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https://dtudk.sharepoint.com/sites/assigment4PT/Delte dokumenter/General/"/>
    </mc:Choice>
  </mc:AlternateContent>
  <xr:revisionPtr revIDLastSave="1" documentId="13_ncr:1_{4A6B22C5-5858-4EBE-B5C2-1FE261A7A876}" xr6:coauthVersionLast="46" xr6:coauthVersionMax="46" xr10:uidLastSave="{89D5D3A0-55EC-405E-8638-AA6A5C445237}"/>
  <bookViews>
    <workbookView xWindow="-120" yWindow="-120" windowWidth="24240" windowHeight="13140" activeTab="1" xr2:uid="{00000000-000D-0000-FFFF-FFFF00000000}"/>
  </bookViews>
  <sheets>
    <sheet name="raw_data" sheetId="1" r:id="rId1"/>
    <sheet name="analysis_data" sheetId="2" r:id="rId2"/>
    <sheet name="help" sheetId="3" r:id="rId3"/>
  </sheets>
  <definedNames>
    <definedName name="_xlnm._FilterDatabase" localSheetId="1" hidden="1">analysis_data!$A$1:$AV$213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3" i="2" l="1"/>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V127" i="2"/>
  <c r="AV128" i="2"/>
  <c r="AV129" i="2"/>
  <c r="AV130" i="2"/>
  <c r="AV131" i="2"/>
  <c r="AV132" i="2"/>
  <c r="AV133" i="2"/>
  <c r="AV134" i="2"/>
  <c r="AV135" i="2"/>
  <c r="AV136" i="2"/>
  <c r="AV137" i="2"/>
  <c r="AV138" i="2"/>
  <c r="AV139" i="2"/>
  <c r="AV140" i="2"/>
  <c r="AV141" i="2"/>
  <c r="AV142" i="2"/>
  <c r="AV143" i="2"/>
  <c r="AV144" i="2"/>
  <c r="AV145" i="2"/>
  <c r="AV146" i="2"/>
  <c r="AV147" i="2"/>
  <c r="AV148" i="2"/>
  <c r="AV149" i="2"/>
  <c r="AV150" i="2"/>
  <c r="AV151" i="2"/>
  <c r="AV152" i="2"/>
  <c r="AV153" i="2"/>
  <c r="AV154" i="2"/>
  <c r="AV155" i="2"/>
  <c r="AV156" i="2"/>
  <c r="AV157" i="2"/>
  <c r="AV158" i="2"/>
  <c r="AV159" i="2"/>
  <c r="AV160" i="2"/>
  <c r="AV161" i="2"/>
  <c r="AV162" i="2"/>
  <c r="AV163" i="2"/>
  <c r="AV164" i="2"/>
  <c r="AV165" i="2"/>
  <c r="AV166" i="2"/>
  <c r="AV167" i="2"/>
  <c r="AV168" i="2"/>
  <c r="AV169" i="2"/>
  <c r="AV170" i="2"/>
  <c r="AV171" i="2"/>
  <c r="AV172" i="2"/>
  <c r="AV173" i="2"/>
  <c r="AV174" i="2"/>
  <c r="AV175" i="2"/>
  <c r="AV176" i="2"/>
  <c r="AV177" i="2"/>
  <c r="AV178" i="2"/>
  <c r="AV179" i="2"/>
  <c r="AV180" i="2"/>
  <c r="AV181" i="2"/>
  <c r="AV182" i="2"/>
  <c r="AV183" i="2"/>
  <c r="AV184" i="2"/>
  <c r="AV185" i="2"/>
  <c r="AV186" i="2"/>
  <c r="AV187" i="2"/>
  <c r="AV188" i="2"/>
  <c r="AV189" i="2"/>
  <c r="AV190" i="2"/>
  <c r="AV191" i="2"/>
  <c r="AV192" i="2"/>
  <c r="AV193" i="2"/>
  <c r="AV194" i="2"/>
  <c r="AV195" i="2"/>
  <c r="AV196" i="2"/>
  <c r="AV197" i="2"/>
  <c r="AV198" i="2"/>
  <c r="AV199" i="2"/>
  <c r="AV200" i="2"/>
  <c r="AV201" i="2"/>
  <c r="AV202" i="2"/>
  <c r="AV203" i="2"/>
  <c r="AV204" i="2"/>
  <c r="AV205" i="2"/>
  <c r="AV206" i="2"/>
  <c r="AV207" i="2"/>
  <c r="AV208" i="2"/>
  <c r="AV209" i="2"/>
  <c r="AV210" i="2"/>
  <c r="AV211" i="2"/>
  <c r="AV212" i="2"/>
  <c r="AV213" i="2"/>
  <c r="AU3"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U91" i="2"/>
  <c r="AU92" i="2"/>
  <c r="AU93" i="2"/>
  <c r="AU94" i="2"/>
  <c r="AU95" i="2"/>
  <c r="AU96" i="2"/>
  <c r="AU97" i="2"/>
  <c r="AU98" i="2"/>
  <c r="AU99" i="2"/>
  <c r="AU100" i="2"/>
  <c r="AU101" i="2"/>
  <c r="AU102" i="2"/>
  <c r="AU103" i="2"/>
  <c r="AU104" i="2"/>
  <c r="AU105" i="2"/>
  <c r="AU106" i="2"/>
  <c r="AU107" i="2"/>
  <c r="AU108" i="2"/>
  <c r="AU109" i="2"/>
  <c r="AU110" i="2"/>
  <c r="AU111" i="2"/>
  <c r="AU112" i="2"/>
  <c r="AU113" i="2"/>
  <c r="AU114" i="2"/>
  <c r="AU115" i="2"/>
  <c r="AU116" i="2"/>
  <c r="AU117" i="2"/>
  <c r="AU118" i="2"/>
  <c r="AU119" i="2"/>
  <c r="AU120" i="2"/>
  <c r="AU121" i="2"/>
  <c r="AU122" i="2"/>
  <c r="AU123" i="2"/>
  <c r="AU124" i="2"/>
  <c r="AU125" i="2"/>
  <c r="AU126" i="2"/>
  <c r="AU127" i="2"/>
  <c r="AU128" i="2"/>
  <c r="AU129" i="2"/>
  <c r="AU130" i="2"/>
  <c r="AU131" i="2"/>
  <c r="AU132" i="2"/>
  <c r="AU133" i="2"/>
  <c r="AU134" i="2"/>
  <c r="AU135" i="2"/>
  <c r="AU136" i="2"/>
  <c r="AU137" i="2"/>
  <c r="AU138" i="2"/>
  <c r="AU139" i="2"/>
  <c r="AU140" i="2"/>
  <c r="AU141" i="2"/>
  <c r="AU142" i="2"/>
  <c r="AU143" i="2"/>
  <c r="AU144" i="2"/>
  <c r="AU145" i="2"/>
  <c r="AU146" i="2"/>
  <c r="AU147" i="2"/>
  <c r="AU148" i="2"/>
  <c r="AU149" i="2"/>
  <c r="AU150" i="2"/>
  <c r="AU151" i="2"/>
  <c r="AU152" i="2"/>
  <c r="AU153" i="2"/>
  <c r="AU154" i="2"/>
  <c r="AU155" i="2"/>
  <c r="AU156" i="2"/>
  <c r="AU157" i="2"/>
  <c r="AU158" i="2"/>
  <c r="AU159" i="2"/>
  <c r="AU160" i="2"/>
  <c r="AU161" i="2"/>
  <c r="AU162" i="2"/>
  <c r="AU163" i="2"/>
  <c r="AU164" i="2"/>
  <c r="AU165" i="2"/>
  <c r="AU166" i="2"/>
  <c r="AU167" i="2"/>
  <c r="AU168" i="2"/>
  <c r="AU169" i="2"/>
  <c r="AU170" i="2"/>
  <c r="AU171" i="2"/>
  <c r="AU172" i="2"/>
  <c r="AU173" i="2"/>
  <c r="AU174" i="2"/>
  <c r="AU175" i="2"/>
  <c r="AU176" i="2"/>
  <c r="AU177" i="2"/>
  <c r="AU178" i="2"/>
  <c r="AU179" i="2"/>
  <c r="AU180" i="2"/>
  <c r="AU181" i="2"/>
  <c r="AU182" i="2"/>
  <c r="AU183" i="2"/>
  <c r="AU184" i="2"/>
  <c r="AU185" i="2"/>
  <c r="AU186" i="2"/>
  <c r="AU187" i="2"/>
  <c r="AU188" i="2"/>
  <c r="AU189" i="2"/>
  <c r="AU190" i="2"/>
  <c r="AU191" i="2"/>
  <c r="AU192" i="2"/>
  <c r="AU193" i="2"/>
  <c r="AU194" i="2"/>
  <c r="AU195" i="2"/>
  <c r="AU196" i="2"/>
  <c r="AU197" i="2"/>
  <c r="AU198" i="2"/>
  <c r="AU199" i="2"/>
  <c r="AU200" i="2"/>
  <c r="AU201" i="2"/>
  <c r="AU202" i="2"/>
  <c r="AU203" i="2"/>
  <c r="AU204" i="2"/>
  <c r="AU205" i="2"/>
  <c r="AU206" i="2"/>
  <c r="AU207" i="2"/>
  <c r="AU208" i="2"/>
  <c r="AU209" i="2"/>
  <c r="AU210" i="2"/>
  <c r="AU211" i="2"/>
  <c r="AU212" i="2"/>
  <c r="AU213" i="2"/>
  <c r="AV2" i="2"/>
  <c r="AU2" i="2"/>
  <c r="AT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T106" i="2"/>
  <c r="AT107" i="2"/>
  <c r="AT108" i="2"/>
  <c r="AT109" i="2"/>
  <c r="AT110" i="2"/>
  <c r="AT111" i="2"/>
  <c r="AT112" i="2"/>
  <c r="AT113" i="2"/>
  <c r="AT114" i="2"/>
  <c r="AT115" i="2"/>
  <c r="AT116" i="2"/>
  <c r="AT117" i="2"/>
  <c r="AT118" i="2"/>
  <c r="AT119" i="2"/>
  <c r="AT120" i="2"/>
  <c r="AT121" i="2"/>
  <c r="AT122" i="2"/>
  <c r="AT123" i="2"/>
  <c r="AT124" i="2"/>
  <c r="AT125" i="2"/>
  <c r="AT126" i="2"/>
  <c r="AT127" i="2"/>
  <c r="AT128" i="2"/>
  <c r="AT129" i="2"/>
  <c r="AT130" i="2"/>
  <c r="AT131" i="2"/>
  <c r="AT132" i="2"/>
  <c r="AT133" i="2"/>
  <c r="AT134" i="2"/>
  <c r="AT135" i="2"/>
  <c r="AT136" i="2"/>
  <c r="AT137" i="2"/>
  <c r="AT138" i="2"/>
  <c r="AT139" i="2"/>
  <c r="AT140" i="2"/>
  <c r="AT141" i="2"/>
  <c r="AT142" i="2"/>
  <c r="AT143" i="2"/>
  <c r="AT144" i="2"/>
  <c r="AT145" i="2"/>
  <c r="AT146" i="2"/>
  <c r="AT147" i="2"/>
  <c r="AT148" i="2"/>
  <c r="AT149" i="2"/>
  <c r="AT150" i="2"/>
  <c r="AT151" i="2"/>
  <c r="AT152" i="2"/>
  <c r="AT153" i="2"/>
  <c r="AT154" i="2"/>
  <c r="AT155" i="2"/>
  <c r="AT156" i="2"/>
  <c r="AT157" i="2"/>
  <c r="AT158" i="2"/>
  <c r="AT159" i="2"/>
  <c r="AT160" i="2"/>
  <c r="AT161" i="2"/>
  <c r="AT162" i="2"/>
  <c r="AT163" i="2"/>
  <c r="AT164" i="2"/>
  <c r="AT165" i="2"/>
  <c r="AT166" i="2"/>
  <c r="AT167" i="2"/>
  <c r="AT168" i="2"/>
  <c r="AT169" i="2"/>
  <c r="AT170" i="2"/>
  <c r="AT171" i="2"/>
  <c r="AT172" i="2"/>
  <c r="AT173" i="2"/>
  <c r="AT174" i="2"/>
  <c r="AT175" i="2"/>
  <c r="AT176" i="2"/>
  <c r="AT177" i="2"/>
  <c r="AT178" i="2"/>
  <c r="AT179" i="2"/>
  <c r="AT180" i="2"/>
  <c r="AT181" i="2"/>
  <c r="AT182" i="2"/>
  <c r="AT183" i="2"/>
  <c r="AT184" i="2"/>
  <c r="AT185" i="2"/>
  <c r="AT186" i="2"/>
  <c r="AT187" i="2"/>
  <c r="AT188" i="2"/>
  <c r="AT189" i="2"/>
  <c r="AT190" i="2"/>
  <c r="AT191" i="2"/>
  <c r="AT192" i="2"/>
  <c r="AT193" i="2"/>
  <c r="AT194" i="2"/>
  <c r="AT195" i="2"/>
  <c r="AT196" i="2"/>
  <c r="AT197" i="2"/>
  <c r="AT198" i="2"/>
  <c r="AT199" i="2"/>
  <c r="AT200" i="2"/>
  <c r="AT201" i="2"/>
  <c r="AT202" i="2"/>
  <c r="AT203" i="2"/>
  <c r="AT204" i="2"/>
  <c r="AT205" i="2"/>
  <c r="AT206" i="2"/>
  <c r="AT207" i="2"/>
  <c r="AT208" i="2"/>
  <c r="AT209" i="2"/>
  <c r="AT210" i="2"/>
  <c r="AT211" i="2"/>
  <c r="AT212" i="2"/>
  <c r="AT213" i="2"/>
  <c r="AT2" i="2"/>
  <c r="AS2" i="2"/>
  <c r="AS3"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S127" i="2"/>
  <c r="AS128" i="2"/>
  <c r="AS129" i="2"/>
  <c r="AS130" i="2"/>
  <c r="AS131" i="2"/>
  <c r="AS132" i="2"/>
  <c r="AS133" i="2"/>
  <c r="AS134" i="2"/>
  <c r="AS135" i="2"/>
  <c r="AS136" i="2"/>
  <c r="AS137" i="2"/>
  <c r="AS138" i="2"/>
  <c r="AS139" i="2"/>
  <c r="AS140" i="2"/>
  <c r="AS141" i="2"/>
  <c r="AS142" i="2"/>
  <c r="AS143" i="2"/>
  <c r="AS144" i="2"/>
  <c r="AS145" i="2"/>
  <c r="AS146" i="2"/>
  <c r="AS147" i="2"/>
  <c r="AS148" i="2"/>
  <c r="AS149" i="2"/>
  <c r="AS150" i="2"/>
  <c r="AS151" i="2"/>
  <c r="AS152" i="2"/>
  <c r="AS153" i="2"/>
  <c r="AS154" i="2"/>
  <c r="AS155" i="2"/>
  <c r="AS156" i="2"/>
  <c r="AS157" i="2"/>
  <c r="AS158" i="2"/>
  <c r="AS159" i="2"/>
  <c r="AS160" i="2"/>
  <c r="AS161" i="2"/>
  <c r="AS162" i="2"/>
  <c r="AS163" i="2"/>
  <c r="AS164" i="2"/>
  <c r="AS165" i="2"/>
  <c r="AS166" i="2"/>
  <c r="AS167" i="2"/>
  <c r="AS168" i="2"/>
  <c r="AS169" i="2"/>
  <c r="AS170" i="2"/>
  <c r="AS171" i="2"/>
  <c r="AS172" i="2"/>
  <c r="AS173" i="2"/>
  <c r="AS174" i="2"/>
  <c r="AS175" i="2"/>
  <c r="AS176" i="2"/>
  <c r="AS177" i="2"/>
  <c r="AS178" i="2"/>
  <c r="AS179" i="2"/>
  <c r="AS180" i="2"/>
  <c r="AS181" i="2"/>
  <c r="AS182" i="2"/>
  <c r="AS183" i="2"/>
  <c r="AS184" i="2"/>
  <c r="AS185" i="2"/>
  <c r="AS186" i="2"/>
  <c r="AS187" i="2"/>
  <c r="AS188" i="2"/>
  <c r="AS189" i="2"/>
  <c r="AS190" i="2"/>
  <c r="AS191" i="2"/>
  <c r="AS192" i="2"/>
  <c r="AS193" i="2"/>
  <c r="AS194" i="2"/>
  <c r="AS195" i="2"/>
  <c r="AS196" i="2"/>
  <c r="AS197" i="2"/>
  <c r="AS198" i="2"/>
  <c r="AS199" i="2"/>
  <c r="AS200" i="2"/>
  <c r="AS201" i="2"/>
  <c r="AS202" i="2"/>
  <c r="AS203" i="2"/>
  <c r="AS204" i="2"/>
  <c r="AS205" i="2"/>
  <c r="AS206" i="2"/>
  <c r="AS207" i="2"/>
  <c r="AS208" i="2"/>
  <c r="AS209" i="2"/>
  <c r="AS210" i="2"/>
  <c r="AS211" i="2"/>
  <c r="AS212" i="2"/>
  <c r="AS213" i="2"/>
  <c r="AR3"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AR113" i="2"/>
  <c r="AR114" i="2"/>
  <c r="AR115" i="2"/>
  <c r="AR116" i="2"/>
  <c r="AR117" i="2"/>
  <c r="AR118" i="2"/>
  <c r="AR119" i="2"/>
  <c r="AR120" i="2"/>
  <c r="AR121" i="2"/>
  <c r="AR122" i="2"/>
  <c r="AR123" i="2"/>
  <c r="AR124" i="2"/>
  <c r="AR125" i="2"/>
  <c r="AR126" i="2"/>
  <c r="AR127" i="2"/>
  <c r="AR128" i="2"/>
  <c r="AR129" i="2"/>
  <c r="AR130" i="2"/>
  <c r="AR131" i="2"/>
  <c r="AR132" i="2"/>
  <c r="AR133" i="2"/>
  <c r="AR134" i="2"/>
  <c r="AR135" i="2"/>
  <c r="AR136" i="2"/>
  <c r="AR137" i="2"/>
  <c r="AR138" i="2"/>
  <c r="AR139" i="2"/>
  <c r="AR140" i="2"/>
  <c r="AR141" i="2"/>
  <c r="AR142" i="2"/>
  <c r="AR143" i="2"/>
  <c r="AR144" i="2"/>
  <c r="AR145" i="2"/>
  <c r="AR146" i="2"/>
  <c r="AR147" i="2"/>
  <c r="AR148" i="2"/>
  <c r="AR149" i="2"/>
  <c r="AR150" i="2"/>
  <c r="AR151" i="2"/>
  <c r="AR152" i="2"/>
  <c r="AR153" i="2"/>
  <c r="AR154" i="2"/>
  <c r="AR155" i="2"/>
  <c r="AR156" i="2"/>
  <c r="AR157" i="2"/>
  <c r="AR158" i="2"/>
  <c r="AR159" i="2"/>
  <c r="AR160" i="2"/>
  <c r="AR161" i="2"/>
  <c r="AR162" i="2"/>
  <c r="AR163" i="2"/>
  <c r="AR164" i="2"/>
  <c r="AR165" i="2"/>
  <c r="AR166" i="2"/>
  <c r="AR167" i="2"/>
  <c r="AR168" i="2"/>
  <c r="AR169" i="2"/>
  <c r="AR170" i="2"/>
  <c r="AR171" i="2"/>
  <c r="AR172" i="2"/>
  <c r="AR173" i="2"/>
  <c r="AR174" i="2"/>
  <c r="AR175" i="2"/>
  <c r="AR176" i="2"/>
  <c r="AR177" i="2"/>
  <c r="AR178" i="2"/>
  <c r="AR179" i="2"/>
  <c r="AR180" i="2"/>
  <c r="AR181" i="2"/>
  <c r="AR182" i="2"/>
  <c r="AR183" i="2"/>
  <c r="AR184" i="2"/>
  <c r="AR185" i="2"/>
  <c r="AR186" i="2"/>
  <c r="AR187" i="2"/>
  <c r="AR188" i="2"/>
  <c r="AR189" i="2"/>
  <c r="AR190" i="2"/>
  <c r="AR191" i="2"/>
  <c r="AR192" i="2"/>
  <c r="AR193" i="2"/>
  <c r="AR194" i="2"/>
  <c r="AR195" i="2"/>
  <c r="AR196" i="2"/>
  <c r="AR197" i="2"/>
  <c r="AR198" i="2"/>
  <c r="AR199" i="2"/>
  <c r="AR200" i="2"/>
  <c r="AR201" i="2"/>
  <c r="AR202" i="2"/>
  <c r="AR203" i="2"/>
  <c r="AR204" i="2"/>
  <c r="AR205" i="2"/>
  <c r="AR206" i="2"/>
  <c r="AR207" i="2"/>
  <c r="AR208" i="2"/>
  <c r="AR209" i="2"/>
  <c r="AR210" i="2"/>
  <c r="AR211" i="2"/>
  <c r="AR212" i="2"/>
  <c r="AR213" i="2"/>
  <c r="AR2" i="2"/>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AQ138" i="2"/>
  <c r="AQ139" i="2"/>
  <c r="AQ140" i="2"/>
  <c r="AQ141" i="2"/>
  <c r="AQ142" i="2"/>
  <c r="AQ143" i="2"/>
  <c r="AQ144" i="2"/>
  <c r="AQ145" i="2"/>
  <c r="AQ146" i="2"/>
  <c r="AQ147" i="2"/>
  <c r="AQ148" i="2"/>
  <c r="AQ149" i="2"/>
  <c r="AQ150"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4" i="2"/>
  <c r="AQ195" i="2"/>
  <c r="AQ196" i="2"/>
  <c r="AQ197" i="2"/>
  <c r="AQ198" i="2"/>
  <c r="AQ199" i="2"/>
  <c r="AQ200" i="2"/>
  <c r="AQ201" i="2"/>
  <c r="AQ202" i="2"/>
  <c r="AQ203" i="2"/>
  <c r="AQ204" i="2"/>
  <c r="AQ205" i="2"/>
  <c r="AQ206" i="2"/>
  <c r="AQ207" i="2"/>
  <c r="AQ208" i="2"/>
  <c r="AQ209" i="2"/>
  <c r="AQ210" i="2"/>
  <c r="AQ211" i="2"/>
  <c r="AQ212" i="2"/>
  <c r="AQ213" i="2"/>
  <c r="AQ2" i="2"/>
  <c r="AP3"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 i="2"/>
  <c r="AO2" i="2"/>
  <c r="AO3"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L3" i="2"/>
  <c r="AM3" i="2"/>
  <c r="AN3" i="2"/>
  <c r="AL4" i="2"/>
  <c r="AM4" i="2"/>
  <c r="AN4" i="2"/>
  <c r="AL5" i="2"/>
  <c r="AM5" i="2"/>
  <c r="AN5" i="2"/>
  <c r="AL6" i="2"/>
  <c r="AM6" i="2"/>
  <c r="AN6" i="2"/>
  <c r="AL7" i="2"/>
  <c r="AM7" i="2"/>
  <c r="AN7" i="2"/>
  <c r="AL8" i="2"/>
  <c r="AM8" i="2"/>
  <c r="AN8" i="2"/>
  <c r="AL9" i="2"/>
  <c r="AM9" i="2"/>
  <c r="AN9" i="2"/>
  <c r="AL10" i="2"/>
  <c r="AM10" i="2"/>
  <c r="AN10" i="2"/>
  <c r="AL11" i="2"/>
  <c r="AM11" i="2"/>
  <c r="AN11" i="2"/>
  <c r="AL12" i="2"/>
  <c r="AM12" i="2"/>
  <c r="AN12" i="2"/>
  <c r="AL13" i="2"/>
  <c r="AM13" i="2"/>
  <c r="AN13" i="2"/>
  <c r="AL14" i="2"/>
  <c r="AM14" i="2"/>
  <c r="AN14" i="2"/>
  <c r="AL15" i="2"/>
  <c r="AM15" i="2"/>
  <c r="AN15" i="2"/>
  <c r="AL16" i="2"/>
  <c r="AM16" i="2"/>
  <c r="AN16" i="2"/>
  <c r="AL17" i="2"/>
  <c r="AM17" i="2"/>
  <c r="AN17" i="2"/>
  <c r="AL18" i="2"/>
  <c r="AM18" i="2"/>
  <c r="AN18" i="2"/>
  <c r="AL19" i="2"/>
  <c r="AM19" i="2"/>
  <c r="AN19" i="2"/>
  <c r="AL20" i="2"/>
  <c r="AM20" i="2"/>
  <c r="AN20" i="2"/>
  <c r="AL21" i="2"/>
  <c r="AM21" i="2"/>
  <c r="AN21" i="2"/>
  <c r="AL22" i="2"/>
  <c r="AM22" i="2"/>
  <c r="AN22" i="2"/>
  <c r="AL23" i="2"/>
  <c r="AM23" i="2"/>
  <c r="AN23" i="2"/>
  <c r="AL24" i="2"/>
  <c r="AM24" i="2"/>
  <c r="AN24" i="2"/>
  <c r="AL25" i="2"/>
  <c r="AM25" i="2"/>
  <c r="AN25" i="2"/>
  <c r="AL26" i="2"/>
  <c r="AM26" i="2"/>
  <c r="AN26" i="2"/>
  <c r="AL27" i="2"/>
  <c r="AM27" i="2"/>
  <c r="AN27" i="2"/>
  <c r="AL28" i="2"/>
  <c r="AM28" i="2"/>
  <c r="AN28" i="2"/>
  <c r="AL29" i="2"/>
  <c r="AM29" i="2"/>
  <c r="AN29" i="2"/>
  <c r="AL30" i="2"/>
  <c r="AM30" i="2"/>
  <c r="AN30" i="2"/>
  <c r="AL31" i="2"/>
  <c r="AM31" i="2"/>
  <c r="AN31" i="2"/>
  <c r="AL32" i="2"/>
  <c r="AM32" i="2"/>
  <c r="AN32" i="2"/>
  <c r="AL33" i="2"/>
  <c r="AM33" i="2"/>
  <c r="AN33" i="2"/>
  <c r="AL34" i="2"/>
  <c r="AM34" i="2"/>
  <c r="AN34" i="2"/>
  <c r="AL35" i="2"/>
  <c r="AM35" i="2"/>
  <c r="AN35" i="2"/>
  <c r="AL36" i="2"/>
  <c r="AM36" i="2"/>
  <c r="AN36" i="2"/>
  <c r="AL37" i="2"/>
  <c r="AM37" i="2"/>
  <c r="AN37" i="2"/>
  <c r="AL38" i="2"/>
  <c r="AM38" i="2"/>
  <c r="AN38" i="2"/>
  <c r="AL39" i="2"/>
  <c r="AM39" i="2"/>
  <c r="AN39" i="2"/>
  <c r="AL40" i="2"/>
  <c r="AM40" i="2"/>
  <c r="AN40" i="2"/>
  <c r="AL41" i="2"/>
  <c r="AM41" i="2"/>
  <c r="AN41" i="2"/>
  <c r="AL42" i="2"/>
  <c r="AM42" i="2"/>
  <c r="AN42" i="2"/>
  <c r="AL43" i="2"/>
  <c r="AM43" i="2"/>
  <c r="AN43" i="2"/>
  <c r="AL44" i="2"/>
  <c r="AM44" i="2"/>
  <c r="AN44" i="2"/>
  <c r="AL45" i="2"/>
  <c r="AM45" i="2"/>
  <c r="AN45" i="2"/>
  <c r="AL46" i="2"/>
  <c r="AM46" i="2"/>
  <c r="AN46" i="2"/>
  <c r="AL47" i="2"/>
  <c r="AM47" i="2"/>
  <c r="AN47" i="2"/>
  <c r="AL48" i="2"/>
  <c r="AM48" i="2"/>
  <c r="AN48" i="2"/>
  <c r="AL49" i="2"/>
  <c r="AM49" i="2"/>
  <c r="AN49" i="2"/>
  <c r="AL50" i="2"/>
  <c r="AM50" i="2"/>
  <c r="AN50" i="2"/>
  <c r="AL51" i="2"/>
  <c r="AM51" i="2"/>
  <c r="AN51" i="2"/>
  <c r="AL52" i="2"/>
  <c r="AM52" i="2"/>
  <c r="AN52" i="2"/>
  <c r="AL53" i="2"/>
  <c r="AM53" i="2"/>
  <c r="AN53" i="2"/>
  <c r="AL54" i="2"/>
  <c r="AM54" i="2"/>
  <c r="AN54" i="2"/>
  <c r="AL55" i="2"/>
  <c r="AM55" i="2"/>
  <c r="AN55" i="2"/>
  <c r="AL56" i="2"/>
  <c r="AM56" i="2"/>
  <c r="AN56" i="2"/>
  <c r="AL57" i="2"/>
  <c r="AM57" i="2"/>
  <c r="AN57" i="2"/>
  <c r="AL58" i="2"/>
  <c r="AM58" i="2"/>
  <c r="AN58" i="2"/>
  <c r="AL59" i="2"/>
  <c r="AM59" i="2"/>
  <c r="AN59" i="2"/>
  <c r="AL60" i="2"/>
  <c r="AM60" i="2"/>
  <c r="AN60" i="2"/>
  <c r="AL61" i="2"/>
  <c r="AM61" i="2"/>
  <c r="AN61" i="2"/>
  <c r="AL62" i="2"/>
  <c r="AM62" i="2"/>
  <c r="AN62" i="2"/>
  <c r="AL63" i="2"/>
  <c r="AM63" i="2"/>
  <c r="AN63" i="2"/>
  <c r="AL64" i="2"/>
  <c r="AM64" i="2"/>
  <c r="AN64" i="2"/>
  <c r="AL65" i="2"/>
  <c r="AM65" i="2"/>
  <c r="AN65" i="2"/>
  <c r="AL66" i="2"/>
  <c r="AM66" i="2"/>
  <c r="AN66" i="2"/>
  <c r="AL67" i="2"/>
  <c r="AM67" i="2"/>
  <c r="AN67" i="2"/>
  <c r="AL68" i="2"/>
  <c r="AM68" i="2"/>
  <c r="AN68" i="2"/>
  <c r="AL69" i="2"/>
  <c r="AM69" i="2"/>
  <c r="AN69" i="2"/>
  <c r="AL70" i="2"/>
  <c r="AM70" i="2"/>
  <c r="AN70" i="2"/>
  <c r="AL71" i="2"/>
  <c r="AM71" i="2"/>
  <c r="AN71" i="2"/>
  <c r="AL72" i="2"/>
  <c r="AM72" i="2"/>
  <c r="AN72" i="2"/>
  <c r="AL73" i="2"/>
  <c r="AM73" i="2"/>
  <c r="AN73" i="2"/>
  <c r="AL74" i="2"/>
  <c r="AM74" i="2"/>
  <c r="AN74" i="2"/>
  <c r="AL75" i="2"/>
  <c r="AM75" i="2"/>
  <c r="AN75" i="2"/>
  <c r="AL76" i="2"/>
  <c r="AM76" i="2"/>
  <c r="AN76" i="2"/>
  <c r="AL77" i="2"/>
  <c r="AM77" i="2"/>
  <c r="AN77" i="2"/>
  <c r="AL78" i="2"/>
  <c r="AM78" i="2"/>
  <c r="AN78" i="2"/>
  <c r="AL79" i="2"/>
  <c r="AM79" i="2"/>
  <c r="AN79" i="2"/>
  <c r="AL80" i="2"/>
  <c r="AM80" i="2"/>
  <c r="AN80" i="2"/>
  <c r="AL81" i="2"/>
  <c r="AM81" i="2"/>
  <c r="AN81" i="2"/>
  <c r="AL82" i="2"/>
  <c r="AM82" i="2"/>
  <c r="AN82" i="2"/>
  <c r="AL83" i="2"/>
  <c r="AM83" i="2"/>
  <c r="AN83" i="2"/>
  <c r="AL84" i="2"/>
  <c r="AM84" i="2"/>
  <c r="AN84" i="2"/>
  <c r="AL85" i="2"/>
  <c r="AM85" i="2"/>
  <c r="AN85" i="2"/>
  <c r="AL86" i="2"/>
  <c r="AM86" i="2"/>
  <c r="AN86" i="2"/>
  <c r="AL87" i="2"/>
  <c r="AM87" i="2"/>
  <c r="AN87" i="2"/>
  <c r="AL88" i="2"/>
  <c r="AM88" i="2"/>
  <c r="AN88" i="2"/>
  <c r="AL89" i="2"/>
  <c r="AM89" i="2"/>
  <c r="AN89" i="2"/>
  <c r="AL90" i="2"/>
  <c r="AM90" i="2"/>
  <c r="AN90" i="2"/>
  <c r="AL91" i="2"/>
  <c r="AM91" i="2"/>
  <c r="AN91" i="2"/>
  <c r="AL92" i="2"/>
  <c r="AM92" i="2"/>
  <c r="AN92" i="2"/>
  <c r="AL93" i="2"/>
  <c r="AM93" i="2"/>
  <c r="AN93" i="2"/>
  <c r="AL94" i="2"/>
  <c r="AM94" i="2"/>
  <c r="AN94" i="2"/>
  <c r="AL95" i="2"/>
  <c r="AM95" i="2"/>
  <c r="AN95" i="2"/>
  <c r="AL96" i="2"/>
  <c r="AM96" i="2"/>
  <c r="AN96" i="2"/>
  <c r="AL97" i="2"/>
  <c r="AM97" i="2"/>
  <c r="AN97" i="2"/>
  <c r="AL98" i="2"/>
  <c r="AM98" i="2"/>
  <c r="AN98" i="2"/>
  <c r="AL99" i="2"/>
  <c r="AM99" i="2"/>
  <c r="AN99" i="2"/>
  <c r="AL100" i="2"/>
  <c r="AM100" i="2"/>
  <c r="AN100" i="2"/>
  <c r="AL101" i="2"/>
  <c r="AM101" i="2"/>
  <c r="AN101" i="2"/>
  <c r="AL102" i="2"/>
  <c r="AM102" i="2"/>
  <c r="AN102" i="2"/>
  <c r="AL103" i="2"/>
  <c r="AM103" i="2"/>
  <c r="AN103" i="2"/>
  <c r="AL104" i="2"/>
  <c r="AM104" i="2"/>
  <c r="AN104" i="2"/>
  <c r="AL105" i="2"/>
  <c r="AM105" i="2"/>
  <c r="AN105" i="2"/>
  <c r="AL106" i="2"/>
  <c r="AM106" i="2"/>
  <c r="AN106" i="2"/>
  <c r="AL107" i="2"/>
  <c r="AM107" i="2"/>
  <c r="AN107" i="2"/>
  <c r="AL108" i="2"/>
  <c r="AM108" i="2"/>
  <c r="AN108" i="2"/>
  <c r="AL109" i="2"/>
  <c r="AM109" i="2"/>
  <c r="AN109" i="2"/>
  <c r="AL110" i="2"/>
  <c r="AM110" i="2"/>
  <c r="AN110" i="2"/>
  <c r="AL111" i="2"/>
  <c r="AM111" i="2"/>
  <c r="AN111" i="2"/>
  <c r="AL112" i="2"/>
  <c r="AM112" i="2"/>
  <c r="AN112" i="2"/>
  <c r="AL113" i="2"/>
  <c r="AM113" i="2"/>
  <c r="AN113" i="2"/>
  <c r="AL114" i="2"/>
  <c r="AM114" i="2"/>
  <c r="AN114" i="2"/>
  <c r="AL115" i="2"/>
  <c r="AM115" i="2"/>
  <c r="AN115" i="2"/>
  <c r="AL116" i="2"/>
  <c r="AM116" i="2"/>
  <c r="AN116" i="2"/>
  <c r="AL117" i="2"/>
  <c r="AM117" i="2"/>
  <c r="AN117" i="2"/>
  <c r="AL118" i="2"/>
  <c r="AM118" i="2"/>
  <c r="AN118" i="2"/>
  <c r="AL119" i="2"/>
  <c r="AM119" i="2"/>
  <c r="AN119" i="2"/>
  <c r="AL120" i="2"/>
  <c r="AM120" i="2"/>
  <c r="AN120" i="2"/>
  <c r="AL121" i="2"/>
  <c r="AM121" i="2"/>
  <c r="AN121" i="2"/>
  <c r="AL122" i="2"/>
  <c r="AM122" i="2"/>
  <c r="AN122" i="2"/>
  <c r="AL123" i="2"/>
  <c r="AM123" i="2"/>
  <c r="AN123" i="2"/>
  <c r="AL124" i="2"/>
  <c r="AM124" i="2"/>
  <c r="AN124" i="2"/>
  <c r="AL125" i="2"/>
  <c r="AM125" i="2"/>
  <c r="AN125" i="2"/>
  <c r="AL126" i="2"/>
  <c r="AM126" i="2"/>
  <c r="AN126" i="2"/>
  <c r="AL127" i="2"/>
  <c r="AM127" i="2"/>
  <c r="AN127" i="2"/>
  <c r="AL128" i="2"/>
  <c r="AM128" i="2"/>
  <c r="AN128" i="2"/>
  <c r="AL129" i="2"/>
  <c r="AM129" i="2"/>
  <c r="AN129" i="2"/>
  <c r="AL130" i="2"/>
  <c r="AM130" i="2"/>
  <c r="AN130" i="2"/>
  <c r="AL131" i="2"/>
  <c r="AM131" i="2"/>
  <c r="AN131" i="2"/>
  <c r="AL132" i="2"/>
  <c r="AM132" i="2"/>
  <c r="AN132" i="2"/>
  <c r="AL133" i="2"/>
  <c r="AM133" i="2"/>
  <c r="AN133" i="2"/>
  <c r="AL134" i="2"/>
  <c r="AM134" i="2"/>
  <c r="AN134" i="2"/>
  <c r="AL135" i="2"/>
  <c r="AM135" i="2"/>
  <c r="AN135" i="2"/>
  <c r="AL136" i="2"/>
  <c r="AM136" i="2"/>
  <c r="AN136" i="2"/>
  <c r="AL137" i="2"/>
  <c r="AM137" i="2"/>
  <c r="AN137" i="2"/>
  <c r="AL138" i="2"/>
  <c r="AM138" i="2"/>
  <c r="AN138" i="2"/>
  <c r="AL139" i="2"/>
  <c r="AM139" i="2"/>
  <c r="AN139" i="2"/>
  <c r="AL140" i="2"/>
  <c r="AM140" i="2"/>
  <c r="AN140" i="2"/>
  <c r="AL141" i="2"/>
  <c r="AM141" i="2"/>
  <c r="AN141" i="2"/>
  <c r="AL142" i="2"/>
  <c r="AM142" i="2"/>
  <c r="AN142" i="2"/>
  <c r="AL143" i="2"/>
  <c r="AM143" i="2"/>
  <c r="AN143" i="2"/>
  <c r="AL144" i="2"/>
  <c r="AM144" i="2"/>
  <c r="AN144" i="2"/>
  <c r="AL145" i="2"/>
  <c r="AM145" i="2"/>
  <c r="AN145" i="2"/>
  <c r="AL146" i="2"/>
  <c r="AM146" i="2"/>
  <c r="AN146" i="2"/>
  <c r="AL147" i="2"/>
  <c r="AM147" i="2"/>
  <c r="AN147" i="2"/>
  <c r="AL148" i="2"/>
  <c r="AM148" i="2"/>
  <c r="AN148" i="2"/>
  <c r="AL149" i="2"/>
  <c r="AM149" i="2"/>
  <c r="AN149" i="2"/>
  <c r="AL150" i="2"/>
  <c r="AM150" i="2"/>
  <c r="AN150" i="2"/>
  <c r="AL151" i="2"/>
  <c r="AM151" i="2"/>
  <c r="AN151" i="2"/>
  <c r="AL152" i="2"/>
  <c r="AM152" i="2"/>
  <c r="AN152" i="2"/>
  <c r="AL153" i="2"/>
  <c r="AM153" i="2"/>
  <c r="AN153" i="2"/>
  <c r="AL154" i="2"/>
  <c r="AM154" i="2"/>
  <c r="AN154" i="2"/>
  <c r="AL155" i="2"/>
  <c r="AM155" i="2"/>
  <c r="AN155" i="2"/>
  <c r="AL156" i="2"/>
  <c r="AM156" i="2"/>
  <c r="AN156" i="2"/>
  <c r="AL157" i="2"/>
  <c r="AM157" i="2"/>
  <c r="AN157" i="2"/>
  <c r="AL158" i="2"/>
  <c r="AM158" i="2"/>
  <c r="AN158" i="2"/>
  <c r="AL159" i="2"/>
  <c r="AM159" i="2"/>
  <c r="AN159" i="2"/>
  <c r="AL160" i="2"/>
  <c r="AM160" i="2"/>
  <c r="AN160" i="2"/>
  <c r="AL161" i="2"/>
  <c r="AM161" i="2"/>
  <c r="AN161" i="2"/>
  <c r="AL162" i="2"/>
  <c r="AM162" i="2"/>
  <c r="AN162" i="2"/>
  <c r="AL163" i="2"/>
  <c r="AM163" i="2"/>
  <c r="AN163" i="2"/>
  <c r="AL164" i="2"/>
  <c r="AM164" i="2"/>
  <c r="AN164" i="2"/>
  <c r="AL165" i="2"/>
  <c r="AM165" i="2"/>
  <c r="AN165" i="2"/>
  <c r="AL166" i="2"/>
  <c r="AM166" i="2"/>
  <c r="AN166" i="2"/>
  <c r="AL167" i="2"/>
  <c r="AM167" i="2"/>
  <c r="AN167" i="2"/>
  <c r="AL168" i="2"/>
  <c r="AM168" i="2"/>
  <c r="AN168" i="2"/>
  <c r="AL169" i="2"/>
  <c r="AM169" i="2"/>
  <c r="AN169" i="2"/>
  <c r="AL170" i="2"/>
  <c r="AM170" i="2"/>
  <c r="AN170" i="2"/>
  <c r="AL171" i="2"/>
  <c r="AM171" i="2"/>
  <c r="AN171" i="2"/>
  <c r="AL172" i="2"/>
  <c r="AM172" i="2"/>
  <c r="AN172" i="2"/>
  <c r="AL173" i="2"/>
  <c r="AM173" i="2"/>
  <c r="AN173" i="2"/>
  <c r="AL174" i="2"/>
  <c r="AM174" i="2"/>
  <c r="AN174" i="2"/>
  <c r="AL175" i="2"/>
  <c r="AM175" i="2"/>
  <c r="AN175" i="2"/>
  <c r="AL176" i="2"/>
  <c r="AM176" i="2"/>
  <c r="AN176" i="2"/>
  <c r="AL177" i="2"/>
  <c r="AM177" i="2"/>
  <c r="AN177" i="2"/>
  <c r="AL178" i="2"/>
  <c r="AM178" i="2"/>
  <c r="AN178" i="2"/>
  <c r="AL179" i="2"/>
  <c r="AM179" i="2"/>
  <c r="AN179" i="2"/>
  <c r="AL180" i="2"/>
  <c r="AM180" i="2"/>
  <c r="AN180" i="2"/>
  <c r="AL181" i="2"/>
  <c r="AM181" i="2"/>
  <c r="AN181" i="2"/>
  <c r="AL182" i="2"/>
  <c r="AM182" i="2"/>
  <c r="AN182" i="2"/>
  <c r="AL183" i="2"/>
  <c r="AM183" i="2"/>
  <c r="AN183" i="2"/>
  <c r="AL184" i="2"/>
  <c r="AM184" i="2"/>
  <c r="AN184" i="2"/>
  <c r="AL185" i="2"/>
  <c r="AM185" i="2"/>
  <c r="AN185" i="2"/>
  <c r="AL186" i="2"/>
  <c r="AM186" i="2"/>
  <c r="AN186" i="2"/>
  <c r="AL187" i="2"/>
  <c r="AM187" i="2"/>
  <c r="AN187" i="2"/>
  <c r="AL188" i="2"/>
  <c r="AM188" i="2"/>
  <c r="AN188" i="2"/>
  <c r="AL189" i="2"/>
  <c r="AM189" i="2"/>
  <c r="AN189" i="2"/>
  <c r="AL190" i="2"/>
  <c r="AM190" i="2"/>
  <c r="AN190" i="2"/>
  <c r="AL191" i="2"/>
  <c r="AM191" i="2"/>
  <c r="AN191" i="2"/>
  <c r="AL192" i="2"/>
  <c r="AM192" i="2"/>
  <c r="AN192" i="2"/>
  <c r="AL193" i="2"/>
  <c r="AM193" i="2"/>
  <c r="AN193" i="2"/>
  <c r="AL194" i="2"/>
  <c r="AM194" i="2"/>
  <c r="AN194" i="2"/>
  <c r="AL195" i="2"/>
  <c r="AM195" i="2"/>
  <c r="AN195" i="2"/>
  <c r="AL196" i="2"/>
  <c r="AM196" i="2"/>
  <c r="AN196" i="2"/>
  <c r="AL197" i="2"/>
  <c r="AM197" i="2"/>
  <c r="AN197" i="2"/>
  <c r="AL198" i="2"/>
  <c r="AM198" i="2"/>
  <c r="AN198" i="2"/>
  <c r="AL199" i="2"/>
  <c r="AM199" i="2"/>
  <c r="AN199" i="2"/>
  <c r="AL200" i="2"/>
  <c r="AM200" i="2"/>
  <c r="AN200" i="2"/>
  <c r="AL201" i="2"/>
  <c r="AM201" i="2"/>
  <c r="AN201" i="2"/>
  <c r="AL202" i="2"/>
  <c r="AM202" i="2"/>
  <c r="AN202" i="2"/>
  <c r="AL203" i="2"/>
  <c r="AM203" i="2"/>
  <c r="AN203" i="2"/>
  <c r="AL204" i="2"/>
  <c r="AM204" i="2"/>
  <c r="AN204" i="2"/>
  <c r="AL205" i="2"/>
  <c r="AM205" i="2"/>
  <c r="AN205" i="2"/>
  <c r="AL206" i="2"/>
  <c r="AM206" i="2"/>
  <c r="AN206" i="2"/>
  <c r="AL207" i="2"/>
  <c r="AM207" i="2"/>
  <c r="AN207" i="2"/>
  <c r="AL208" i="2"/>
  <c r="AM208" i="2"/>
  <c r="AN208" i="2"/>
  <c r="AL209" i="2"/>
  <c r="AM209" i="2"/>
  <c r="AN209" i="2"/>
  <c r="AL210" i="2"/>
  <c r="AM210" i="2"/>
  <c r="AN210" i="2"/>
  <c r="AL211" i="2"/>
  <c r="AM211" i="2"/>
  <c r="AN211" i="2"/>
  <c r="AL212" i="2"/>
  <c r="AM212" i="2"/>
  <c r="AN212" i="2"/>
  <c r="AL213" i="2"/>
  <c r="AM213" i="2"/>
  <c r="AN213" i="2"/>
  <c r="AL2" i="2"/>
  <c r="AM2" i="2"/>
  <c r="AN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 i="2"/>
  <c r="AH3" i="2"/>
  <c r="AI3" i="2"/>
  <c r="AJ3" i="2"/>
  <c r="AH4" i="2"/>
  <c r="AI4" i="2"/>
  <c r="AJ4" i="2"/>
  <c r="AH5" i="2"/>
  <c r="AI5" i="2"/>
  <c r="AJ5" i="2"/>
  <c r="AH6" i="2"/>
  <c r="AI6" i="2"/>
  <c r="AJ6" i="2"/>
  <c r="AH7" i="2"/>
  <c r="AI7" i="2"/>
  <c r="AJ7" i="2"/>
  <c r="AH8" i="2"/>
  <c r="AI8" i="2"/>
  <c r="AJ8" i="2"/>
  <c r="AH9" i="2"/>
  <c r="AI9" i="2"/>
  <c r="AJ9" i="2"/>
  <c r="AH10" i="2"/>
  <c r="AI10" i="2"/>
  <c r="AJ10" i="2"/>
  <c r="AH11" i="2"/>
  <c r="AI11" i="2"/>
  <c r="AJ11" i="2"/>
  <c r="AH12" i="2"/>
  <c r="AI12" i="2"/>
  <c r="AJ12" i="2"/>
  <c r="AH13" i="2"/>
  <c r="AI13" i="2"/>
  <c r="AJ13" i="2"/>
  <c r="AH14" i="2"/>
  <c r="AI14" i="2"/>
  <c r="AJ14" i="2"/>
  <c r="AH15" i="2"/>
  <c r="AI15" i="2"/>
  <c r="AJ15" i="2"/>
  <c r="AH16" i="2"/>
  <c r="AI16" i="2"/>
  <c r="AJ16" i="2"/>
  <c r="AH17" i="2"/>
  <c r="AI17" i="2"/>
  <c r="AJ17" i="2"/>
  <c r="AH18" i="2"/>
  <c r="AI18" i="2"/>
  <c r="AJ18" i="2"/>
  <c r="AH19" i="2"/>
  <c r="AI19" i="2"/>
  <c r="AJ19" i="2"/>
  <c r="AH20" i="2"/>
  <c r="AI20" i="2"/>
  <c r="AJ20" i="2"/>
  <c r="AH21" i="2"/>
  <c r="AI21" i="2"/>
  <c r="AJ21" i="2"/>
  <c r="AH22" i="2"/>
  <c r="AI22" i="2"/>
  <c r="AJ22" i="2"/>
  <c r="AH23" i="2"/>
  <c r="AI23" i="2"/>
  <c r="AJ23" i="2"/>
  <c r="AH24" i="2"/>
  <c r="AI24" i="2"/>
  <c r="AJ24" i="2"/>
  <c r="AH25" i="2"/>
  <c r="AI25" i="2"/>
  <c r="AJ25" i="2"/>
  <c r="AH26" i="2"/>
  <c r="AI26" i="2"/>
  <c r="AJ26" i="2"/>
  <c r="AH27" i="2"/>
  <c r="AI27" i="2"/>
  <c r="AJ27" i="2"/>
  <c r="AH28" i="2"/>
  <c r="AI28" i="2"/>
  <c r="AJ28" i="2"/>
  <c r="AH29" i="2"/>
  <c r="AI29" i="2"/>
  <c r="AJ29" i="2"/>
  <c r="AH30" i="2"/>
  <c r="AI30" i="2"/>
  <c r="AJ30" i="2"/>
  <c r="AH31" i="2"/>
  <c r="AI31" i="2"/>
  <c r="AJ31" i="2"/>
  <c r="AH32" i="2"/>
  <c r="AI32" i="2"/>
  <c r="AJ32" i="2"/>
  <c r="AH33" i="2"/>
  <c r="AI33" i="2"/>
  <c r="AJ33" i="2"/>
  <c r="AH34" i="2"/>
  <c r="AI34" i="2"/>
  <c r="AJ34" i="2"/>
  <c r="AH35" i="2"/>
  <c r="AI35" i="2"/>
  <c r="AJ35" i="2"/>
  <c r="AH36" i="2"/>
  <c r="AI36" i="2"/>
  <c r="AJ36" i="2"/>
  <c r="AH37" i="2"/>
  <c r="AI37" i="2"/>
  <c r="AJ37" i="2"/>
  <c r="AH38" i="2"/>
  <c r="AI38" i="2"/>
  <c r="AJ38" i="2"/>
  <c r="AH39" i="2"/>
  <c r="AI39" i="2"/>
  <c r="AJ39" i="2"/>
  <c r="AH40" i="2"/>
  <c r="AI40" i="2"/>
  <c r="AJ40" i="2"/>
  <c r="AH41" i="2"/>
  <c r="AI41" i="2"/>
  <c r="AJ41" i="2"/>
  <c r="AH42" i="2"/>
  <c r="AI42" i="2"/>
  <c r="AJ42" i="2"/>
  <c r="AH43" i="2"/>
  <c r="AI43" i="2"/>
  <c r="AJ43" i="2"/>
  <c r="AH44" i="2"/>
  <c r="AI44" i="2"/>
  <c r="AJ44" i="2"/>
  <c r="AH45" i="2"/>
  <c r="AI45" i="2"/>
  <c r="AJ45" i="2"/>
  <c r="AH46" i="2"/>
  <c r="AI46" i="2"/>
  <c r="AJ46" i="2"/>
  <c r="AH47" i="2"/>
  <c r="AI47" i="2"/>
  <c r="AJ47" i="2"/>
  <c r="AH48" i="2"/>
  <c r="AI48" i="2"/>
  <c r="AJ48" i="2"/>
  <c r="AH49" i="2"/>
  <c r="AI49" i="2"/>
  <c r="AJ49" i="2"/>
  <c r="AH50" i="2"/>
  <c r="AI50" i="2"/>
  <c r="AJ50" i="2"/>
  <c r="AH51" i="2"/>
  <c r="AI51" i="2"/>
  <c r="AJ51" i="2"/>
  <c r="AH52" i="2"/>
  <c r="AI52" i="2"/>
  <c r="AJ52" i="2"/>
  <c r="AH53" i="2"/>
  <c r="AI53" i="2"/>
  <c r="AJ53" i="2"/>
  <c r="AH54" i="2"/>
  <c r="AI54" i="2"/>
  <c r="AJ54" i="2"/>
  <c r="AH55" i="2"/>
  <c r="AI55" i="2"/>
  <c r="AJ55" i="2"/>
  <c r="AH56" i="2"/>
  <c r="AI56" i="2"/>
  <c r="AJ56" i="2"/>
  <c r="AH57" i="2"/>
  <c r="AI57" i="2"/>
  <c r="AJ57" i="2"/>
  <c r="AH58" i="2"/>
  <c r="AI58" i="2"/>
  <c r="AJ58" i="2"/>
  <c r="AH59" i="2"/>
  <c r="AI59" i="2"/>
  <c r="AJ59" i="2"/>
  <c r="AH60" i="2"/>
  <c r="AI60" i="2"/>
  <c r="AJ60" i="2"/>
  <c r="AH61" i="2"/>
  <c r="AI61" i="2"/>
  <c r="AJ61" i="2"/>
  <c r="AH62" i="2"/>
  <c r="AI62" i="2"/>
  <c r="AJ62" i="2"/>
  <c r="AH63" i="2"/>
  <c r="AI63" i="2"/>
  <c r="AJ63" i="2"/>
  <c r="AH64" i="2"/>
  <c r="AI64" i="2"/>
  <c r="AJ64" i="2"/>
  <c r="AH65" i="2"/>
  <c r="AI65" i="2"/>
  <c r="AJ65" i="2"/>
  <c r="AH66" i="2"/>
  <c r="AI66" i="2"/>
  <c r="AJ66" i="2"/>
  <c r="AH67" i="2"/>
  <c r="AI67" i="2"/>
  <c r="AJ67" i="2"/>
  <c r="AH68" i="2"/>
  <c r="AI68" i="2"/>
  <c r="AJ68" i="2"/>
  <c r="AH69" i="2"/>
  <c r="AI69" i="2"/>
  <c r="AJ69" i="2"/>
  <c r="AH70" i="2"/>
  <c r="AI70" i="2"/>
  <c r="AJ70" i="2"/>
  <c r="AH71" i="2"/>
  <c r="AI71" i="2"/>
  <c r="AJ71" i="2"/>
  <c r="AH72" i="2"/>
  <c r="AI72" i="2"/>
  <c r="AJ72" i="2"/>
  <c r="AH73" i="2"/>
  <c r="AI73" i="2"/>
  <c r="AJ73" i="2"/>
  <c r="AH74" i="2"/>
  <c r="AI74" i="2"/>
  <c r="AJ74" i="2"/>
  <c r="AH75" i="2"/>
  <c r="AI75" i="2"/>
  <c r="AJ75" i="2"/>
  <c r="AH76" i="2"/>
  <c r="AI76" i="2"/>
  <c r="AJ76" i="2"/>
  <c r="AH77" i="2"/>
  <c r="AI77" i="2"/>
  <c r="AJ77" i="2"/>
  <c r="AH78" i="2"/>
  <c r="AI78" i="2"/>
  <c r="AJ78" i="2"/>
  <c r="AH79" i="2"/>
  <c r="AI79" i="2"/>
  <c r="AJ79" i="2"/>
  <c r="AH80" i="2"/>
  <c r="AI80" i="2"/>
  <c r="AJ80" i="2"/>
  <c r="AH81" i="2"/>
  <c r="AI81" i="2"/>
  <c r="AJ81" i="2"/>
  <c r="AH82" i="2"/>
  <c r="AI82" i="2"/>
  <c r="AJ82" i="2"/>
  <c r="AH83" i="2"/>
  <c r="AI83" i="2"/>
  <c r="AJ83" i="2"/>
  <c r="AH84" i="2"/>
  <c r="AI84" i="2"/>
  <c r="AJ84" i="2"/>
  <c r="AH85" i="2"/>
  <c r="AI85" i="2"/>
  <c r="AJ85" i="2"/>
  <c r="AH86" i="2"/>
  <c r="AI86" i="2"/>
  <c r="AJ86" i="2"/>
  <c r="AH87" i="2"/>
  <c r="AI87" i="2"/>
  <c r="AJ87" i="2"/>
  <c r="AH88" i="2"/>
  <c r="AI88" i="2"/>
  <c r="AJ88" i="2"/>
  <c r="AH89" i="2"/>
  <c r="AI89" i="2"/>
  <c r="AJ89" i="2"/>
  <c r="AH90" i="2"/>
  <c r="AI90" i="2"/>
  <c r="AJ90" i="2"/>
  <c r="AH91" i="2"/>
  <c r="AI91" i="2"/>
  <c r="AJ91" i="2"/>
  <c r="AH92" i="2"/>
  <c r="AI92" i="2"/>
  <c r="AJ92" i="2"/>
  <c r="AH93" i="2"/>
  <c r="AI93" i="2"/>
  <c r="AJ93" i="2"/>
  <c r="AH94" i="2"/>
  <c r="AI94" i="2"/>
  <c r="AJ94" i="2"/>
  <c r="AH95" i="2"/>
  <c r="AI95" i="2"/>
  <c r="AJ95" i="2"/>
  <c r="AH96" i="2"/>
  <c r="AI96" i="2"/>
  <c r="AJ96" i="2"/>
  <c r="AH97" i="2"/>
  <c r="AI97" i="2"/>
  <c r="AJ97" i="2"/>
  <c r="AH98" i="2"/>
  <c r="AI98" i="2"/>
  <c r="AJ98" i="2"/>
  <c r="AH99" i="2"/>
  <c r="AI99" i="2"/>
  <c r="AJ99" i="2"/>
  <c r="AH100" i="2"/>
  <c r="AI100" i="2"/>
  <c r="AJ100" i="2"/>
  <c r="AH101" i="2"/>
  <c r="AI101" i="2"/>
  <c r="AJ101" i="2"/>
  <c r="AH102" i="2"/>
  <c r="AI102" i="2"/>
  <c r="AJ102" i="2"/>
  <c r="AH103" i="2"/>
  <c r="AI103" i="2"/>
  <c r="AJ103" i="2"/>
  <c r="AH104" i="2"/>
  <c r="AI104" i="2"/>
  <c r="AJ104" i="2"/>
  <c r="AH105" i="2"/>
  <c r="AI105" i="2"/>
  <c r="AJ105" i="2"/>
  <c r="AH106" i="2"/>
  <c r="AI106" i="2"/>
  <c r="AJ106" i="2"/>
  <c r="AH107" i="2"/>
  <c r="AI107" i="2"/>
  <c r="AJ107" i="2"/>
  <c r="AH108" i="2"/>
  <c r="AI108" i="2"/>
  <c r="AJ108" i="2"/>
  <c r="AH109" i="2"/>
  <c r="AI109" i="2"/>
  <c r="AJ109" i="2"/>
  <c r="AH110" i="2"/>
  <c r="AI110" i="2"/>
  <c r="AJ110" i="2"/>
  <c r="AH111" i="2"/>
  <c r="AI111" i="2"/>
  <c r="AJ111" i="2"/>
  <c r="AH112" i="2"/>
  <c r="AI112" i="2"/>
  <c r="AJ112" i="2"/>
  <c r="AH113" i="2"/>
  <c r="AI113" i="2"/>
  <c r="AJ113" i="2"/>
  <c r="AH114" i="2"/>
  <c r="AI114" i="2"/>
  <c r="AJ114" i="2"/>
  <c r="AH115" i="2"/>
  <c r="AI115" i="2"/>
  <c r="AJ115" i="2"/>
  <c r="AH116" i="2"/>
  <c r="AI116" i="2"/>
  <c r="AJ116" i="2"/>
  <c r="AH117" i="2"/>
  <c r="AI117" i="2"/>
  <c r="AJ117" i="2"/>
  <c r="AH118" i="2"/>
  <c r="AI118" i="2"/>
  <c r="AJ118" i="2"/>
  <c r="AH119" i="2"/>
  <c r="AI119" i="2"/>
  <c r="AJ119" i="2"/>
  <c r="AH120" i="2"/>
  <c r="AI120" i="2"/>
  <c r="AJ120" i="2"/>
  <c r="AH121" i="2"/>
  <c r="AI121" i="2"/>
  <c r="AJ121" i="2"/>
  <c r="AH122" i="2"/>
  <c r="AI122" i="2"/>
  <c r="AJ122" i="2"/>
  <c r="AH123" i="2"/>
  <c r="AI123" i="2"/>
  <c r="AJ123" i="2"/>
  <c r="AH124" i="2"/>
  <c r="AI124" i="2"/>
  <c r="AJ124" i="2"/>
  <c r="AH125" i="2"/>
  <c r="AI125" i="2"/>
  <c r="AJ125" i="2"/>
  <c r="AH126" i="2"/>
  <c r="AI126" i="2"/>
  <c r="AJ126" i="2"/>
  <c r="AH127" i="2"/>
  <c r="AI127" i="2"/>
  <c r="AJ127" i="2"/>
  <c r="AH128" i="2"/>
  <c r="AI128" i="2"/>
  <c r="AJ128" i="2"/>
  <c r="AH129" i="2"/>
  <c r="AI129" i="2"/>
  <c r="AJ129" i="2"/>
  <c r="AH130" i="2"/>
  <c r="AI130" i="2"/>
  <c r="AJ130" i="2"/>
  <c r="AH131" i="2"/>
  <c r="AI131" i="2"/>
  <c r="AJ131" i="2"/>
  <c r="AH132" i="2"/>
  <c r="AI132" i="2"/>
  <c r="AJ132" i="2"/>
  <c r="AH133" i="2"/>
  <c r="AI133" i="2"/>
  <c r="AJ133" i="2"/>
  <c r="AH134" i="2"/>
  <c r="AI134" i="2"/>
  <c r="AJ134" i="2"/>
  <c r="AH135" i="2"/>
  <c r="AI135" i="2"/>
  <c r="AJ135" i="2"/>
  <c r="AH136" i="2"/>
  <c r="AI136" i="2"/>
  <c r="AJ136" i="2"/>
  <c r="AH137" i="2"/>
  <c r="AI137" i="2"/>
  <c r="AJ137" i="2"/>
  <c r="AH138" i="2"/>
  <c r="AI138" i="2"/>
  <c r="AJ138" i="2"/>
  <c r="AH139" i="2"/>
  <c r="AI139" i="2"/>
  <c r="AJ139" i="2"/>
  <c r="AH140" i="2"/>
  <c r="AI140" i="2"/>
  <c r="AJ140" i="2"/>
  <c r="AH141" i="2"/>
  <c r="AI141" i="2"/>
  <c r="AJ141" i="2"/>
  <c r="AH142" i="2"/>
  <c r="AI142" i="2"/>
  <c r="AJ142" i="2"/>
  <c r="AH143" i="2"/>
  <c r="AI143" i="2"/>
  <c r="AJ143" i="2"/>
  <c r="AH144" i="2"/>
  <c r="AI144" i="2"/>
  <c r="AJ144" i="2"/>
  <c r="AH145" i="2"/>
  <c r="AI145" i="2"/>
  <c r="AJ145" i="2"/>
  <c r="AH146" i="2"/>
  <c r="AI146" i="2"/>
  <c r="AJ146" i="2"/>
  <c r="AH147" i="2"/>
  <c r="AI147" i="2"/>
  <c r="AJ147" i="2"/>
  <c r="AH148" i="2"/>
  <c r="AI148" i="2"/>
  <c r="AJ148" i="2"/>
  <c r="AH149" i="2"/>
  <c r="AI149" i="2"/>
  <c r="AJ149" i="2"/>
  <c r="AH150" i="2"/>
  <c r="AI150" i="2"/>
  <c r="AJ150" i="2"/>
  <c r="AH151" i="2"/>
  <c r="AI151" i="2"/>
  <c r="AJ151" i="2"/>
  <c r="AH152" i="2"/>
  <c r="AI152" i="2"/>
  <c r="AJ152" i="2"/>
  <c r="AH153" i="2"/>
  <c r="AI153" i="2"/>
  <c r="AJ153" i="2"/>
  <c r="AH154" i="2"/>
  <c r="AI154" i="2"/>
  <c r="AJ154" i="2"/>
  <c r="AH155" i="2"/>
  <c r="AI155" i="2"/>
  <c r="AJ155" i="2"/>
  <c r="AH156" i="2"/>
  <c r="AI156" i="2"/>
  <c r="AJ156" i="2"/>
  <c r="AH157" i="2"/>
  <c r="AI157" i="2"/>
  <c r="AJ157" i="2"/>
  <c r="AH158" i="2"/>
  <c r="AI158" i="2"/>
  <c r="AJ158" i="2"/>
  <c r="AH159" i="2"/>
  <c r="AI159" i="2"/>
  <c r="AJ159" i="2"/>
  <c r="AH160" i="2"/>
  <c r="AI160" i="2"/>
  <c r="AJ160" i="2"/>
  <c r="AH161" i="2"/>
  <c r="AI161" i="2"/>
  <c r="AJ161" i="2"/>
  <c r="AH162" i="2"/>
  <c r="AI162" i="2"/>
  <c r="AJ162" i="2"/>
  <c r="AH163" i="2"/>
  <c r="AI163" i="2"/>
  <c r="AJ163" i="2"/>
  <c r="AH164" i="2"/>
  <c r="AI164" i="2"/>
  <c r="AJ164" i="2"/>
  <c r="AH165" i="2"/>
  <c r="AI165" i="2"/>
  <c r="AJ165" i="2"/>
  <c r="AH166" i="2"/>
  <c r="AI166" i="2"/>
  <c r="AJ166" i="2"/>
  <c r="AH167" i="2"/>
  <c r="AI167" i="2"/>
  <c r="AJ167" i="2"/>
  <c r="AH168" i="2"/>
  <c r="AI168" i="2"/>
  <c r="AJ168" i="2"/>
  <c r="AH169" i="2"/>
  <c r="AI169" i="2"/>
  <c r="AJ169" i="2"/>
  <c r="AH170" i="2"/>
  <c r="AI170" i="2"/>
  <c r="AJ170" i="2"/>
  <c r="AH171" i="2"/>
  <c r="AI171" i="2"/>
  <c r="AJ171" i="2"/>
  <c r="AH172" i="2"/>
  <c r="AI172" i="2"/>
  <c r="AJ172" i="2"/>
  <c r="AH173" i="2"/>
  <c r="AI173" i="2"/>
  <c r="AJ173" i="2"/>
  <c r="AH174" i="2"/>
  <c r="AI174" i="2"/>
  <c r="AJ174" i="2"/>
  <c r="AH175" i="2"/>
  <c r="AI175" i="2"/>
  <c r="AJ175" i="2"/>
  <c r="AH176" i="2"/>
  <c r="AI176" i="2"/>
  <c r="AJ176" i="2"/>
  <c r="AH177" i="2"/>
  <c r="AI177" i="2"/>
  <c r="AJ177" i="2"/>
  <c r="AH178" i="2"/>
  <c r="AI178" i="2"/>
  <c r="AJ178" i="2"/>
  <c r="AH179" i="2"/>
  <c r="AI179" i="2"/>
  <c r="AJ179" i="2"/>
  <c r="AH180" i="2"/>
  <c r="AI180" i="2"/>
  <c r="AJ180" i="2"/>
  <c r="AH181" i="2"/>
  <c r="AI181" i="2"/>
  <c r="AJ181" i="2"/>
  <c r="AH182" i="2"/>
  <c r="AI182" i="2"/>
  <c r="AJ182" i="2"/>
  <c r="AH183" i="2"/>
  <c r="AI183" i="2"/>
  <c r="AJ183" i="2"/>
  <c r="AH184" i="2"/>
  <c r="AI184" i="2"/>
  <c r="AJ184" i="2"/>
  <c r="AH185" i="2"/>
  <c r="AI185" i="2"/>
  <c r="AJ185" i="2"/>
  <c r="AH186" i="2"/>
  <c r="AI186" i="2"/>
  <c r="AJ186" i="2"/>
  <c r="AH187" i="2"/>
  <c r="AI187" i="2"/>
  <c r="AJ187" i="2"/>
  <c r="AH188" i="2"/>
  <c r="AI188" i="2"/>
  <c r="AJ188" i="2"/>
  <c r="AH189" i="2"/>
  <c r="AI189" i="2"/>
  <c r="AJ189" i="2"/>
  <c r="AH190" i="2"/>
  <c r="AI190" i="2"/>
  <c r="AJ190" i="2"/>
  <c r="AH191" i="2"/>
  <c r="AI191" i="2"/>
  <c r="AJ191" i="2"/>
  <c r="AH192" i="2"/>
  <c r="AI192" i="2"/>
  <c r="AJ192" i="2"/>
  <c r="AH193" i="2"/>
  <c r="AI193" i="2"/>
  <c r="AJ193" i="2"/>
  <c r="AH194" i="2"/>
  <c r="AI194" i="2"/>
  <c r="AJ194" i="2"/>
  <c r="AH195" i="2"/>
  <c r="AI195" i="2"/>
  <c r="AJ195" i="2"/>
  <c r="AH196" i="2"/>
  <c r="AI196" i="2"/>
  <c r="AJ196" i="2"/>
  <c r="AH197" i="2"/>
  <c r="AI197" i="2"/>
  <c r="AJ197" i="2"/>
  <c r="AH198" i="2"/>
  <c r="AI198" i="2"/>
  <c r="AJ198" i="2"/>
  <c r="AH199" i="2"/>
  <c r="AI199" i="2"/>
  <c r="AJ199" i="2"/>
  <c r="AH200" i="2"/>
  <c r="AI200" i="2"/>
  <c r="AJ200" i="2"/>
  <c r="AH201" i="2"/>
  <c r="AI201" i="2"/>
  <c r="AJ201" i="2"/>
  <c r="AH202" i="2"/>
  <c r="AI202" i="2"/>
  <c r="AJ202" i="2"/>
  <c r="AH203" i="2"/>
  <c r="AI203" i="2"/>
  <c r="AJ203" i="2"/>
  <c r="AH204" i="2"/>
  <c r="AI204" i="2"/>
  <c r="AJ204" i="2"/>
  <c r="AH205" i="2"/>
  <c r="AI205" i="2"/>
  <c r="AJ205" i="2"/>
  <c r="AH206" i="2"/>
  <c r="AI206" i="2"/>
  <c r="AJ206" i="2"/>
  <c r="AH207" i="2"/>
  <c r="AI207" i="2"/>
  <c r="AJ207" i="2"/>
  <c r="AH208" i="2"/>
  <c r="AI208" i="2"/>
  <c r="AJ208" i="2"/>
  <c r="AH209" i="2"/>
  <c r="AI209" i="2"/>
  <c r="AJ209" i="2"/>
  <c r="AH210" i="2"/>
  <c r="AI210" i="2"/>
  <c r="AJ210" i="2"/>
  <c r="AH211" i="2"/>
  <c r="AI211" i="2"/>
  <c r="AJ211" i="2"/>
  <c r="AH212" i="2"/>
  <c r="AI212" i="2"/>
  <c r="AJ212" i="2"/>
  <c r="AH213" i="2"/>
  <c r="AI213" i="2"/>
  <c r="AJ213" i="2"/>
  <c r="AH2" i="2"/>
  <c r="AI2" i="2"/>
  <c r="AJ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31" i="2"/>
  <c r="AG132" i="2"/>
  <c r="AG133" i="2"/>
  <c r="AG134" i="2"/>
  <c r="AG135" i="2"/>
  <c r="AG136" i="2"/>
  <c r="AG137" i="2"/>
  <c r="AG138" i="2"/>
  <c r="AG139" i="2"/>
  <c r="AG140" i="2"/>
  <c r="AG141" i="2"/>
  <c r="AG142" i="2"/>
  <c r="AG143" i="2"/>
  <c r="AG144" i="2"/>
  <c r="AG145" i="2"/>
  <c r="AG146" i="2"/>
  <c r="AG147" i="2"/>
  <c r="AG148" i="2"/>
  <c r="AG149" i="2"/>
  <c r="AG150" i="2"/>
  <c r="AG151" i="2"/>
  <c r="AG152" i="2"/>
  <c r="AG153" i="2"/>
  <c r="AG154" i="2"/>
  <c r="AG155" i="2"/>
  <c r="AG156" i="2"/>
  <c r="AG157" i="2"/>
  <c r="AG158" i="2"/>
  <c r="AG159" i="2"/>
  <c r="AG160" i="2"/>
  <c r="AG161" i="2"/>
  <c r="AG162" i="2"/>
  <c r="AG163" i="2"/>
  <c r="AG164" i="2"/>
  <c r="AG165" i="2"/>
  <c r="AG166" i="2"/>
  <c r="AG167" i="2"/>
  <c r="AG168" i="2"/>
  <c r="AG169" i="2"/>
  <c r="AG170" i="2"/>
  <c r="AG171" i="2"/>
  <c r="AG172" i="2"/>
  <c r="AG173" i="2"/>
  <c r="AG174" i="2"/>
  <c r="AG175" i="2"/>
  <c r="AG176" i="2"/>
  <c r="AG177" i="2"/>
  <c r="AG178" i="2"/>
  <c r="AG179" i="2"/>
  <c r="AG180" i="2"/>
  <c r="AG181" i="2"/>
  <c r="AG182" i="2"/>
  <c r="AG183" i="2"/>
  <c r="AG184" i="2"/>
  <c r="AG185" i="2"/>
  <c r="AG186" i="2"/>
  <c r="AG187" i="2"/>
  <c r="AG188" i="2"/>
  <c r="AG189" i="2"/>
  <c r="AG190" i="2"/>
  <c r="AG191" i="2"/>
  <c r="AG192" i="2"/>
  <c r="AG193" i="2"/>
  <c r="AG194" i="2"/>
  <c r="AG195" i="2"/>
  <c r="AG196" i="2"/>
  <c r="AG197" i="2"/>
  <c r="AG198" i="2"/>
  <c r="AG199" i="2"/>
  <c r="AG200" i="2"/>
  <c r="AG201" i="2"/>
  <c r="AG202" i="2"/>
  <c r="AG203" i="2"/>
  <c r="AG204" i="2"/>
  <c r="AG205" i="2"/>
  <c r="AG206" i="2"/>
  <c r="AG207" i="2"/>
  <c r="AG208" i="2"/>
  <c r="AG209" i="2"/>
  <c r="AG210" i="2"/>
  <c r="AG211" i="2"/>
  <c r="AG212" i="2"/>
  <c r="AG213" i="2"/>
  <c r="AG2" i="2"/>
  <c r="W3" i="2"/>
  <c r="X3" i="2"/>
  <c r="Y3" i="2"/>
  <c r="Z3" i="2"/>
  <c r="AA3" i="2"/>
  <c r="AB3" i="2"/>
  <c r="AC3" i="2"/>
  <c r="AD3" i="2"/>
  <c r="AE3" i="2"/>
  <c r="AF3" i="2"/>
  <c r="W4" i="2"/>
  <c r="X4" i="2"/>
  <c r="Y4" i="2"/>
  <c r="Z4" i="2"/>
  <c r="AA4" i="2"/>
  <c r="AB4" i="2"/>
  <c r="AC4" i="2"/>
  <c r="AD4" i="2"/>
  <c r="AE4" i="2"/>
  <c r="AF4" i="2"/>
  <c r="W5" i="2"/>
  <c r="X5" i="2"/>
  <c r="Y5" i="2"/>
  <c r="Z5" i="2"/>
  <c r="AA5" i="2"/>
  <c r="AB5" i="2"/>
  <c r="AC5" i="2"/>
  <c r="AD5" i="2"/>
  <c r="AE5" i="2"/>
  <c r="AF5" i="2"/>
  <c r="W6" i="2"/>
  <c r="X6" i="2"/>
  <c r="Y6" i="2"/>
  <c r="Z6" i="2"/>
  <c r="AA6" i="2"/>
  <c r="AB6" i="2"/>
  <c r="AC6" i="2"/>
  <c r="AD6" i="2"/>
  <c r="AE6" i="2"/>
  <c r="AF6" i="2"/>
  <c r="W7" i="2"/>
  <c r="X7" i="2"/>
  <c r="Y7" i="2"/>
  <c r="Z7" i="2"/>
  <c r="AA7" i="2"/>
  <c r="AB7" i="2"/>
  <c r="AC7" i="2"/>
  <c r="AD7" i="2"/>
  <c r="AE7" i="2"/>
  <c r="AF7" i="2"/>
  <c r="W8" i="2"/>
  <c r="X8" i="2"/>
  <c r="Y8" i="2"/>
  <c r="Z8" i="2"/>
  <c r="AA8" i="2"/>
  <c r="AB8" i="2"/>
  <c r="AC8" i="2"/>
  <c r="AD8" i="2"/>
  <c r="AE8" i="2"/>
  <c r="AF8" i="2"/>
  <c r="W9" i="2"/>
  <c r="X9" i="2"/>
  <c r="Y9" i="2"/>
  <c r="Z9" i="2"/>
  <c r="AA9" i="2"/>
  <c r="AB9" i="2"/>
  <c r="AC9" i="2"/>
  <c r="AD9" i="2"/>
  <c r="AE9" i="2"/>
  <c r="AF9" i="2"/>
  <c r="W10" i="2"/>
  <c r="X10" i="2"/>
  <c r="Y10" i="2"/>
  <c r="Z10" i="2"/>
  <c r="AA10" i="2"/>
  <c r="AB10" i="2"/>
  <c r="AC10" i="2"/>
  <c r="AD10" i="2"/>
  <c r="AE10" i="2"/>
  <c r="AF10" i="2"/>
  <c r="W11" i="2"/>
  <c r="X11" i="2"/>
  <c r="Y11" i="2"/>
  <c r="Z11" i="2"/>
  <c r="AA11" i="2"/>
  <c r="AB11" i="2"/>
  <c r="AC11" i="2"/>
  <c r="AD11" i="2"/>
  <c r="AE11" i="2"/>
  <c r="AF11" i="2"/>
  <c r="W12" i="2"/>
  <c r="X12" i="2"/>
  <c r="Y12" i="2"/>
  <c r="Z12" i="2"/>
  <c r="AA12" i="2"/>
  <c r="AB12" i="2"/>
  <c r="AC12" i="2"/>
  <c r="AD12" i="2"/>
  <c r="AE12" i="2"/>
  <c r="AF12" i="2"/>
  <c r="W13" i="2"/>
  <c r="X13" i="2"/>
  <c r="Y13" i="2"/>
  <c r="Z13" i="2"/>
  <c r="AA13" i="2"/>
  <c r="AB13" i="2"/>
  <c r="AC13" i="2"/>
  <c r="AD13" i="2"/>
  <c r="AE13" i="2"/>
  <c r="AF13" i="2"/>
  <c r="W14" i="2"/>
  <c r="X14" i="2"/>
  <c r="Y14" i="2"/>
  <c r="Z14" i="2"/>
  <c r="AA14" i="2"/>
  <c r="AB14" i="2"/>
  <c r="AC14" i="2"/>
  <c r="AD14" i="2"/>
  <c r="AE14" i="2"/>
  <c r="AF14" i="2"/>
  <c r="W15" i="2"/>
  <c r="X15" i="2"/>
  <c r="Y15" i="2"/>
  <c r="Z15" i="2"/>
  <c r="AA15" i="2"/>
  <c r="AB15" i="2"/>
  <c r="AC15" i="2"/>
  <c r="AD15" i="2"/>
  <c r="AE15" i="2"/>
  <c r="AF15" i="2"/>
  <c r="W16" i="2"/>
  <c r="X16" i="2"/>
  <c r="Y16" i="2"/>
  <c r="Z16" i="2"/>
  <c r="AA16" i="2"/>
  <c r="AB16" i="2"/>
  <c r="AC16" i="2"/>
  <c r="AD16" i="2"/>
  <c r="AE16" i="2"/>
  <c r="AF16" i="2"/>
  <c r="W17" i="2"/>
  <c r="X17" i="2"/>
  <c r="Y17" i="2"/>
  <c r="Z17" i="2"/>
  <c r="AA17" i="2"/>
  <c r="AB17" i="2"/>
  <c r="AC17" i="2"/>
  <c r="AD17" i="2"/>
  <c r="AE17" i="2"/>
  <c r="AF17" i="2"/>
  <c r="W18" i="2"/>
  <c r="X18" i="2"/>
  <c r="Y18" i="2"/>
  <c r="Z18" i="2"/>
  <c r="AA18" i="2"/>
  <c r="AB18" i="2"/>
  <c r="AC18" i="2"/>
  <c r="AD18" i="2"/>
  <c r="AE18" i="2"/>
  <c r="AF18" i="2"/>
  <c r="W19" i="2"/>
  <c r="X19" i="2"/>
  <c r="Y19" i="2"/>
  <c r="Z19" i="2"/>
  <c r="AA19" i="2"/>
  <c r="AB19" i="2"/>
  <c r="AC19" i="2"/>
  <c r="AD19" i="2"/>
  <c r="AE19" i="2"/>
  <c r="AF19" i="2"/>
  <c r="W20" i="2"/>
  <c r="X20" i="2"/>
  <c r="Y20" i="2"/>
  <c r="Z20" i="2"/>
  <c r="AA20" i="2"/>
  <c r="AB20" i="2"/>
  <c r="AC20" i="2"/>
  <c r="AD20" i="2"/>
  <c r="AE20" i="2"/>
  <c r="AF20" i="2"/>
  <c r="W21" i="2"/>
  <c r="X21" i="2"/>
  <c r="Y21" i="2"/>
  <c r="Z21" i="2"/>
  <c r="AA21" i="2"/>
  <c r="AB21" i="2"/>
  <c r="AC21" i="2"/>
  <c r="AD21" i="2"/>
  <c r="AE21" i="2"/>
  <c r="AF21" i="2"/>
  <c r="W22" i="2"/>
  <c r="X22" i="2"/>
  <c r="Y22" i="2"/>
  <c r="Z22" i="2"/>
  <c r="AA22" i="2"/>
  <c r="AB22" i="2"/>
  <c r="AC22" i="2"/>
  <c r="AD22" i="2"/>
  <c r="AE22" i="2"/>
  <c r="AF22" i="2"/>
  <c r="W23" i="2"/>
  <c r="X23" i="2"/>
  <c r="Y23" i="2"/>
  <c r="Z23" i="2"/>
  <c r="AA23" i="2"/>
  <c r="AB23" i="2"/>
  <c r="AC23" i="2"/>
  <c r="AD23" i="2"/>
  <c r="AE23" i="2"/>
  <c r="AF23" i="2"/>
  <c r="W24" i="2"/>
  <c r="X24" i="2"/>
  <c r="Y24" i="2"/>
  <c r="Z24" i="2"/>
  <c r="AA24" i="2"/>
  <c r="AB24" i="2"/>
  <c r="AC24" i="2"/>
  <c r="AD24" i="2"/>
  <c r="AE24" i="2"/>
  <c r="AF24" i="2"/>
  <c r="W25" i="2"/>
  <c r="X25" i="2"/>
  <c r="Y25" i="2"/>
  <c r="Z25" i="2"/>
  <c r="AA25" i="2"/>
  <c r="AB25" i="2"/>
  <c r="AC25" i="2"/>
  <c r="AD25" i="2"/>
  <c r="AE25" i="2"/>
  <c r="AF25" i="2"/>
  <c r="W26" i="2"/>
  <c r="X26" i="2"/>
  <c r="Y26" i="2"/>
  <c r="Z26" i="2"/>
  <c r="AA26" i="2"/>
  <c r="AB26" i="2"/>
  <c r="AC26" i="2"/>
  <c r="AD26" i="2"/>
  <c r="AE26" i="2"/>
  <c r="AF26" i="2"/>
  <c r="W27" i="2"/>
  <c r="X27" i="2"/>
  <c r="Y27" i="2"/>
  <c r="Z27" i="2"/>
  <c r="AA27" i="2"/>
  <c r="AB27" i="2"/>
  <c r="AC27" i="2"/>
  <c r="AD27" i="2"/>
  <c r="AE27" i="2"/>
  <c r="AF27" i="2"/>
  <c r="W28" i="2"/>
  <c r="X28" i="2"/>
  <c r="Y28" i="2"/>
  <c r="Z28" i="2"/>
  <c r="AA28" i="2"/>
  <c r="AB28" i="2"/>
  <c r="AC28" i="2"/>
  <c r="AD28" i="2"/>
  <c r="AE28" i="2"/>
  <c r="AF28" i="2"/>
  <c r="W29" i="2"/>
  <c r="X29" i="2"/>
  <c r="Y29" i="2"/>
  <c r="Z29" i="2"/>
  <c r="AA29" i="2"/>
  <c r="AB29" i="2"/>
  <c r="AC29" i="2"/>
  <c r="AD29" i="2"/>
  <c r="AE29" i="2"/>
  <c r="AF29" i="2"/>
  <c r="W30" i="2"/>
  <c r="X30" i="2"/>
  <c r="Y30" i="2"/>
  <c r="Z30" i="2"/>
  <c r="AA30" i="2"/>
  <c r="AB30" i="2"/>
  <c r="AC30" i="2"/>
  <c r="AD30" i="2"/>
  <c r="AE30" i="2"/>
  <c r="AF30" i="2"/>
  <c r="W31" i="2"/>
  <c r="X31" i="2"/>
  <c r="Y31" i="2"/>
  <c r="Z31" i="2"/>
  <c r="AA31" i="2"/>
  <c r="AB31" i="2"/>
  <c r="AC31" i="2"/>
  <c r="AD31" i="2"/>
  <c r="AE31" i="2"/>
  <c r="AF31" i="2"/>
  <c r="W32" i="2"/>
  <c r="X32" i="2"/>
  <c r="Y32" i="2"/>
  <c r="Z32" i="2"/>
  <c r="AA32" i="2"/>
  <c r="AB32" i="2"/>
  <c r="AC32" i="2"/>
  <c r="AD32" i="2"/>
  <c r="AE32" i="2"/>
  <c r="AF32" i="2"/>
  <c r="W33" i="2"/>
  <c r="X33" i="2"/>
  <c r="Y33" i="2"/>
  <c r="Z33" i="2"/>
  <c r="AA33" i="2"/>
  <c r="AB33" i="2"/>
  <c r="AC33" i="2"/>
  <c r="AD33" i="2"/>
  <c r="AE33" i="2"/>
  <c r="AF33" i="2"/>
  <c r="W34" i="2"/>
  <c r="X34" i="2"/>
  <c r="Y34" i="2"/>
  <c r="Z34" i="2"/>
  <c r="AA34" i="2"/>
  <c r="AB34" i="2"/>
  <c r="AC34" i="2"/>
  <c r="AD34" i="2"/>
  <c r="AE34" i="2"/>
  <c r="AF34" i="2"/>
  <c r="W35" i="2"/>
  <c r="X35" i="2"/>
  <c r="Y35" i="2"/>
  <c r="Z35" i="2"/>
  <c r="AA35" i="2"/>
  <c r="AB35" i="2"/>
  <c r="AC35" i="2"/>
  <c r="AD35" i="2"/>
  <c r="AE35" i="2"/>
  <c r="AF35" i="2"/>
  <c r="W36" i="2"/>
  <c r="X36" i="2"/>
  <c r="Y36" i="2"/>
  <c r="Z36" i="2"/>
  <c r="AA36" i="2"/>
  <c r="AB36" i="2"/>
  <c r="AC36" i="2"/>
  <c r="AD36" i="2"/>
  <c r="AE36" i="2"/>
  <c r="AF36" i="2"/>
  <c r="W37" i="2"/>
  <c r="X37" i="2"/>
  <c r="Y37" i="2"/>
  <c r="Z37" i="2"/>
  <c r="AA37" i="2"/>
  <c r="AB37" i="2"/>
  <c r="AC37" i="2"/>
  <c r="AD37" i="2"/>
  <c r="AE37" i="2"/>
  <c r="AF37" i="2"/>
  <c r="W38" i="2"/>
  <c r="X38" i="2"/>
  <c r="Y38" i="2"/>
  <c r="Z38" i="2"/>
  <c r="AA38" i="2"/>
  <c r="AB38" i="2"/>
  <c r="AC38" i="2"/>
  <c r="AD38" i="2"/>
  <c r="AE38" i="2"/>
  <c r="AF38" i="2"/>
  <c r="W39" i="2"/>
  <c r="X39" i="2"/>
  <c r="Y39" i="2"/>
  <c r="Z39" i="2"/>
  <c r="AA39" i="2"/>
  <c r="AB39" i="2"/>
  <c r="AC39" i="2"/>
  <c r="AD39" i="2"/>
  <c r="AE39" i="2"/>
  <c r="AF39" i="2"/>
  <c r="W40" i="2"/>
  <c r="X40" i="2"/>
  <c r="Y40" i="2"/>
  <c r="Z40" i="2"/>
  <c r="AA40" i="2"/>
  <c r="AB40" i="2"/>
  <c r="AC40" i="2"/>
  <c r="AD40" i="2"/>
  <c r="AE40" i="2"/>
  <c r="AF40" i="2"/>
  <c r="W41" i="2"/>
  <c r="X41" i="2"/>
  <c r="Y41" i="2"/>
  <c r="Z41" i="2"/>
  <c r="AA41" i="2"/>
  <c r="AB41" i="2"/>
  <c r="AC41" i="2"/>
  <c r="AD41" i="2"/>
  <c r="AE41" i="2"/>
  <c r="AF41" i="2"/>
  <c r="W42" i="2"/>
  <c r="X42" i="2"/>
  <c r="Y42" i="2"/>
  <c r="Z42" i="2"/>
  <c r="AA42" i="2"/>
  <c r="AB42" i="2"/>
  <c r="AC42" i="2"/>
  <c r="AD42" i="2"/>
  <c r="AE42" i="2"/>
  <c r="AF42" i="2"/>
  <c r="W43" i="2"/>
  <c r="X43" i="2"/>
  <c r="Y43" i="2"/>
  <c r="Z43" i="2"/>
  <c r="AA43" i="2"/>
  <c r="AB43" i="2"/>
  <c r="AC43" i="2"/>
  <c r="AD43" i="2"/>
  <c r="AE43" i="2"/>
  <c r="AF43" i="2"/>
  <c r="W44" i="2"/>
  <c r="X44" i="2"/>
  <c r="Y44" i="2"/>
  <c r="Z44" i="2"/>
  <c r="AA44" i="2"/>
  <c r="AB44" i="2"/>
  <c r="AC44" i="2"/>
  <c r="AD44" i="2"/>
  <c r="AE44" i="2"/>
  <c r="AF44" i="2"/>
  <c r="W45" i="2"/>
  <c r="X45" i="2"/>
  <c r="Y45" i="2"/>
  <c r="Z45" i="2"/>
  <c r="AA45" i="2"/>
  <c r="AB45" i="2"/>
  <c r="AC45" i="2"/>
  <c r="AD45" i="2"/>
  <c r="AE45" i="2"/>
  <c r="AF45" i="2"/>
  <c r="W46" i="2"/>
  <c r="X46" i="2"/>
  <c r="Y46" i="2"/>
  <c r="Z46" i="2"/>
  <c r="AA46" i="2"/>
  <c r="AB46" i="2"/>
  <c r="AC46" i="2"/>
  <c r="AD46" i="2"/>
  <c r="AE46" i="2"/>
  <c r="AF46" i="2"/>
  <c r="W47" i="2"/>
  <c r="X47" i="2"/>
  <c r="Y47" i="2"/>
  <c r="Z47" i="2"/>
  <c r="AA47" i="2"/>
  <c r="AB47" i="2"/>
  <c r="AC47" i="2"/>
  <c r="AD47" i="2"/>
  <c r="AE47" i="2"/>
  <c r="AF47" i="2"/>
  <c r="W48" i="2"/>
  <c r="X48" i="2"/>
  <c r="Y48" i="2"/>
  <c r="Z48" i="2"/>
  <c r="AA48" i="2"/>
  <c r="AB48" i="2"/>
  <c r="AC48" i="2"/>
  <c r="AD48" i="2"/>
  <c r="AE48" i="2"/>
  <c r="AF48" i="2"/>
  <c r="W49" i="2"/>
  <c r="X49" i="2"/>
  <c r="Y49" i="2"/>
  <c r="Z49" i="2"/>
  <c r="AA49" i="2"/>
  <c r="AB49" i="2"/>
  <c r="AC49" i="2"/>
  <c r="AD49" i="2"/>
  <c r="AE49" i="2"/>
  <c r="AF49" i="2"/>
  <c r="W50" i="2"/>
  <c r="X50" i="2"/>
  <c r="Y50" i="2"/>
  <c r="Z50" i="2"/>
  <c r="AA50" i="2"/>
  <c r="AB50" i="2"/>
  <c r="AC50" i="2"/>
  <c r="AD50" i="2"/>
  <c r="AE50" i="2"/>
  <c r="AF50" i="2"/>
  <c r="W51" i="2"/>
  <c r="X51" i="2"/>
  <c r="Y51" i="2"/>
  <c r="Z51" i="2"/>
  <c r="AA51" i="2"/>
  <c r="AB51" i="2"/>
  <c r="AC51" i="2"/>
  <c r="AD51" i="2"/>
  <c r="AE51" i="2"/>
  <c r="AF51" i="2"/>
  <c r="W52" i="2"/>
  <c r="X52" i="2"/>
  <c r="Y52" i="2"/>
  <c r="Z52" i="2"/>
  <c r="AA52" i="2"/>
  <c r="AB52" i="2"/>
  <c r="AC52" i="2"/>
  <c r="AD52" i="2"/>
  <c r="AE52" i="2"/>
  <c r="AF52" i="2"/>
  <c r="W53" i="2"/>
  <c r="X53" i="2"/>
  <c r="Y53" i="2"/>
  <c r="Z53" i="2"/>
  <c r="AA53" i="2"/>
  <c r="AB53" i="2"/>
  <c r="AC53" i="2"/>
  <c r="AD53" i="2"/>
  <c r="AE53" i="2"/>
  <c r="AF53" i="2"/>
  <c r="W54" i="2"/>
  <c r="X54" i="2"/>
  <c r="Y54" i="2"/>
  <c r="Z54" i="2"/>
  <c r="AA54" i="2"/>
  <c r="AB54" i="2"/>
  <c r="AC54" i="2"/>
  <c r="AD54" i="2"/>
  <c r="AE54" i="2"/>
  <c r="AF54" i="2"/>
  <c r="W55" i="2"/>
  <c r="X55" i="2"/>
  <c r="Y55" i="2"/>
  <c r="Z55" i="2"/>
  <c r="AA55" i="2"/>
  <c r="AB55" i="2"/>
  <c r="AC55" i="2"/>
  <c r="AD55" i="2"/>
  <c r="AE55" i="2"/>
  <c r="AF55" i="2"/>
  <c r="W56" i="2"/>
  <c r="X56" i="2"/>
  <c r="Y56" i="2"/>
  <c r="Z56" i="2"/>
  <c r="AA56" i="2"/>
  <c r="AB56" i="2"/>
  <c r="AC56" i="2"/>
  <c r="AD56" i="2"/>
  <c r="AE56" i="2"/>
  <c r="AF56" i="2"/>
  <c r="W57" i="2"/>
  <c r="X57" i="2"/>
  <c r="Y57" i="2"/>
  <c r="Z57" i="2"/>
  <c r="AA57" i="2"/>
  <c r="AB57" i="2"/>
  <c r="AC57" i="2"/>
  <c r="AD57" i="2"/>
  <c r="AE57" i="2"/>
  <c r="AF57" i="2"/>
  <c r="W58" i="2"/>
  <c r="X58" i="2"/>
  <c r="Y58" i="2"/>
  <c r="Z58" i="2"/>
  <c r="AA58" i="2"/>
  <c r="AB58" i="2"/>
  <c r="AC58" i="2"/>
  <c r="AD58" i="2"/>
  <c r="AE58" i="2"/>
  <c r="AF58" i="2"/>
  <c r="W59" i="2"/>
  <c r="X59" i="2"/>
  <c r="Y59" i="2"/>
  <c r="Z59" i="2"/>
  <c r="AA59" i="2"/>
  <c r="AB59" i="2"/>
  <c r="AC59" i="2"/>
  <c r="AD59" i="2"/>
  <c r="AE59" i="2"/>
  <c r="AF59" i="2"/>
  <c r="W60" i="2"/>
  <c r="X60" i="2"/>
  <c r="Y60" i="2"/>
  <c r="Z60" i="2"/>
  <c r="AA60" i="2"/>
  <c r="AB60" i="2"/>
  <c r="AC60" i="2"/>
  <c r="AD60" i="2"/>
  <c r="AE60" i="2"/>
  <c r="AF60" i="2"/>
  <c r="W61" i="2"/>
  <c r="X61" i="2"/>
  <c r="Y61" i="2"/>
  <c r="Z61" i="2"/>
  <c r="AA61" i="2"/>
  <c r="AB61" i="2"/>
  <c r="AC61" i="2"/>
  <c r="AD61" i="2"/>
  <c r="AE61" i="2"/>
  <c r="AF61" i="2"/>
  <c r="W62" i="2"/>
  <c r="X62" i="2"/>
  <c r="Y62" i="2"/>
  <c r="Z62" i="2"/>
  <c r="AA62" i="2"/>
  <c r="AB62" i="2"/>
  <c r="AC62" i="2"/>
  <c r="AD62" i="2"/>
  <c r="AE62" i="2"/>
  <c r="AF62" i="2"/>
  <c r="W63" i="2"/>
  <c r="X63" i="2"/>
  <c r="Y63" i="2"/>
  <c r="Z63" i="2"/>
  <c r="AA63" i="2"/>
  <c r="AB63" i="2"/>
  <c r="AC63" i="2"/>
  <c r="AD63" i="2"/>
  <c r="AE63" i="2"/>
  <c r="AF63" i="2"/>
  <c r="W64" i="2"/>
  <c r="X64" i="2"/>
  <c r="Y64" i="2"/>
  <c r="Z64" i="2"/>
  <c r="AA64" i="2"/>
  <c r="AB64" i="2"/>
  <c r="AC64" i="2"/>
  <c r="AD64" i="2"/>
  <c r="AE64" i="2"/>
  <c r="AF64" i="2"/>
  <c r="W65" i="2"/>
  <c r="X65" i="2"/>
  <c r="Y65" i="2"/>
  <c r="Z65" i="2"/>
  <c r="AA65" i="2"/>
  <c r="AB65" i="2"/>
  <c r="AC65" i="2"/>
  <c r="AD65" i="2"/>
  <c r="AE65" i="2"/>
  <c r="AF65" i="2"/>
  <c r="W66" i="2"/>
  <c r="X66" i="2"/>
  <c r="Y66" i="2"/>
  <c r="Z66" i="2"/>
  <c r="AA66" i="2"/>
  <c r="AB66" i="2"/>
  <c r="AC66" i="2"/>
  <c r="AD66" i="2"/>
  <c r="AE66" i="2"/>
  <c r="AF66" i="2"/>
  <c r="W67" i="2"/>
  <c r="X67" i="2"/>
  <c r="Y67" i="2"/>
  <c r="Z67" i="2"/>
  <c r="AA67" i="2"/>
  <c r="AB67" i="2"/>
  <c r="AC67" i="2"/>
  <c r="AD67" i="2"/>
  <c r="AE67" i="2"/>
  <c r="AF67" i="2"/>
  <c r="W68" i="2"/>
  <c r="X68" i="2"/>
  <c r="Y68" i="2"/>
  <c r="Z68" i="2"/>
  <c r="AA68" i="2"/>
  <c r="AB68" i="2"/>
  <c r="AC68" i="2"/>
  <c r="AD68" i="2"/>
  <c r="AE68" i="2"/>
  <c r="AF68" i="2"/>
  <c r="W69" i="2"/>
  <c r="X69" i="2"/>
  <c r="Y69" i="2"/>
  <c r="Z69" i="2"/>
  <c r="AA69" i="2"/>
  <c r="AB69" i="2"/>
  <c r="AC69" i="2"/>
  <c r="AD69" i="2"/>
  <c r="AE69" i="2"/>
  <c r="AF69" i="2"/>
  <c r="W70" i="2"/>
  <c r="X70" i="2"/>
  <c r="Y70" i="2"/>
  <c r="Z70" i="2"/>
  <c r="AA70" i="2"/>
  <c r="AB70" i="2"/>
  <c r="AC70" i="2"/>
  <c r="AD70" i="2"/>
  <c r="AE70" i="2"/>
  <c r="AF70" i="2"/>
  <c r="W71" i="2"/>
  <c r="X71" i="2"/>
  <c r="Y71" i="2"/>
  <c r="Z71" i="2"/>
  <c r="AA71" i="2"/>
  <c r="AB71" i="2"/>
  <c r="AC71" i="2"/>
  <c r="AD71" i="2"/>
  <c r="AE71" i="2"/>
  <c r="AF71" i="2"/>
  <c r="W72" i="2"/>
  <c r="X72" i="2"/>
  <c r="Y72" i="2"/>
  <c r="Z72" i="2"/>
  <c r="AA72" i="2"/>
  <c r="AB72" i="2"/>
  <c r="AC72" i="2"/>
  <c r="AD72" i="2"/>
  <c r="AE72" i="2"/>
  <c r="AF72" i="2"/>
  <c r="W73" i="2"/>
  <c r="X73" i="2"/>
  <c r="Y73" i="2"/>
  <c r="Z73" i="2"/>
  <c r="AA73" i="2"/>
  <c r="AB73" i="2"/>
  <c r="AC73" i="2"/>
  <c r="AD73" i="2"/>
  <c r="AE73" i="2"/>
  <c r="AF73" i="2"/>
  <c r="W74" i="2"/>
  <c r="X74" i="2"/>
  <c r="Y74" i="2"/>
  <c r="Z74" i="2"/>
  <c r="AA74" i="2"/>
  <c r="AB74" i="2"/>
  <c r="AC74" i="2"/>
  <c r="AD74" i="2"/>
  <c r="AE74" i="2"/>
  <c r="AF74" i="2"/>
  <c r="W75" i="2"/>
  <c r="X75" i="2"/>
  <c r="Y75" i="2"/>
  <c r="Z75" i="2"/>
  <c r="AA75" i="2"/>
  <c r="AB75" i="2"/>
  <c r="AC75" i="2"/>
  <c r="AD75" i="2"/>
  <c r="AE75" i="2"/>
  <c r="AF75" i="2"/>
  <c r="W76" i="2"/>
  <c r="X76" i="2"/>
  <c r="Y76" i="2"/>
  <c r="Z76" i="2"/>
  <c r="AA76" i="2"/>
  <c r="AB76" i="2"/>
  <c r="AC76" i="2"/>
  <c r="AD76" i="2"/>
  <c r="AE76" i="2"/>
  <c r="AF76" i="2"/>
  <c r="W77" i="2"/>
  <c r="X77" i="2"/>
  <c r="Y77" i="2"/>
  <c r="Z77" i="2"/>
  <c r="AA77" i="2"/>
  <c r="AB77" i="2"/>
  <c r="AC77" i="2"/>
  <c r="AD77" i="2"/>
  <c r="AE77" i="2"/>
  <c r="AF77" i="2"/>
  <c r="W78" i="2"/>
  <c r="X78" i="2"/>
  <c r="Y78" i="2"/>
  <c r="Z78" i="2"/>
  <c r="AA78" i="2"/>
  <c r="AB78" i="2"/>
  <c r="AC78" i="2"/>
  <c r="AD78" i="2"/>
  <c r="AE78" i="2"/>
  <c r="AF78" i="2"/>
  <c r="W79" i="2"/>
  <c r="X79" i="2"/>
  <c r="Y79" i="2"/>
  <c r="Z79" i="2"/>
  <c r="AA79" i="2"/>
  <c r="AB79" i="2"/>
  <c r="AC79" i="2"/>
  <c r="AD79" i="2"/>
  <c r="AE79" i="2"/>
  <c r="AF79" i="2"/>
  <c r="W80" i="2"/>
  <c r="X80" i="2"/>
  <c r="Y80" i="2"/>
  <c r="Z80" i="2"/>
  <c r="AA80" i="2"/>
  <c r="AB80" i="2"/>
  <c r="AC80" i="2"/>
  <c r="AD80" i="2"/>
  <c r="AE80" i="2"/>
  <c r="AF80" i="2"/>
  <c r="W81" i="2"/>
  <c r="X81" i="2"/>
  <c r="Y81" i="2"/>
  <c r="Z81" i="2"/>
  <c r="AA81" i="2"/>
  <c r="AB81" i="2"/>
  <c r="AC81" i="2"/>
  <c r="AD81" i="2"/>
  <c r="AE81" i="2"/>
  <c r="AF81" i="2"/>
  <c r="W82" i="2"/>
  <c r="X82" i="2"/>
  <c r="Y82" i="2"/>
  <c r="Z82" i="2"/>
  <c r="AA82" i="2"/>
  <c r="AB82" i="2"/>
  <c r="AC82" i="2"/>
  <c r="AD82" i="2"/>
  <c r="AE82" i="2"/>
  <c r="AF82" i="2"/>
  <c r="W83" i="2"/>
  <c r="X83" i="2"/>
  <c r="Y83" i="2"/>
  <c r="Z83" i="2"/>
  <c r="AA83" i="2"/>
  <c r="AB83" i="2"/>
  <c r="AC83" i="2"/>
  <c r="AD83" i="2"/>
  <c r="AE83" i="2"/>
  <c r="AF83" i="2"/>
  <c r="W84" i="2"/>
  <c r="X84" i="2"/>
  <c r="Y84" i="2"/>
  <c r="Z84" i="2"/>
  <c r="AA84" i="2"/>
  <c r="AB84" i="2"/>
  <c r="AC84" i="2"/>
  <c r="AD84" i="2"/>
  <c r="AE84" i="2"/>
  <c r="AF84" i="2"/>
  <c r="W85" i="2"/>
  <c r="X85" i="2"/>
  <c r="Y85" i="2"/>
  <c r="Z85" i="2"/>
  <c r="AA85" i="2"/>
  <c r="AB85" i="2"/>
  <c r="AC85" i="2"/>
  <c r="AD85" i="2"/>
  <c r="AE85" i="2"/>
  <c r="AF85" i="2"/>
  <c r="W86" i="2"/>
  <c r="X86" i="2"/>
  <c r="Y86" i="2"/>
  <c r="Z86" i="2"/>
  <c r="AA86" i="2"/>
  <c r="AB86" i="2"/>
  <c r="AC86" i="2"/>
  <c r="AD86" i="2"/>
  <c r="AE86" i="2"/>
  <c r="AF86" i="2"/>
  <c r="W87" i="2"/>
  <c r="X87" i="2"/>
  <c r="Y87" i="2"/>
  <c r="Z87" i="2"/>
  <c r="AA87" i="2"/>
  <c r="AB87" i="2"/>
  <c r="AC87" i="2"/>
  <c r="AD87" i="2"/>
  <c r="AE87" i="2"/>
  <c r="AF87" i="2"/>
  <c r="W88" i="2"/>
  <c r="X88" i="2"/>
  <c r="Y88" i="2"/>
  <c r="Z88" i="2"/>
  <c r="AA88" i="2"/>
  <c r="AB88" i="2"/>
  <c r="AC88" i="2"/>
  <c r="AD88" i="2"/>
  <c r="AE88" i="2"/>
  <c r="AF88" i="2"/>
  <c r="W89" i="2"/>
  <c r="X89" i="2"/>
  <c r="Y89" i="2"/>
  <c r="Z89" i="2"/>
  <c r="AA89" i="2"/>
  <c r="AB89" i="2"/>
  <c r="AC89" i="2"/>
  <c r="AD89" i="2"/>
  <c r="AE89" i="2"/>
  <c r="AF89" i="2"/>
  <c r="W90" i="2"/>
  <c r="X90" i="2"/>
  <c r="Y90" i="2"/>
  <c r="Z90" i="2"/>
  <c r="AA90" i="2"/>
  <c r="AB90" i="2"/>
  <c r="AC90" i="2"/>
  <c r="AD90" i="2"/>
  <c r="AE90" i="2"/>
  <c r="AF90" i="2"/>
  <c r="W91" i="2"/>
  <c r="X91" i="2"/>
  <c r="Y91" i="2"/>
  <c r="Z91" i="2"/>
  <c r="AA91" i="2"/>
  <c r="AB91" i="2"/>
  <c r="AC91" i="2"/>
  <c r="AD91" i="2"/>
  <c r="AE91" i="2"/>
  <c r="AF91" i="2"/>
  <c r="W92" i="2"/>
  <c r="X92" i="2"/>
  <c r="Y92" i="2"/>
  <c r="Z92" i="2"/>
  <c r="AA92" i="2"/>
  <c r="AB92" i="2"/>
  <c r="AC92" i="2"/>
  <c r="AD92" i="2"/>
  <c r="AE92" i="2"/>
  <c r="AF92" i="2"/>
  <c r="W93" i="2"/>
  <c r="X93" i="2"/>
  <c r="Y93" i="2"/>
  <c r="Z93" i="2"/>
  <c r="AA93" i="2"/>
  <c r="AB93" i="2"/>
  <c r="AC93" i="2"/>
  <c r="AD93" i="2"/>
  <c r="AE93" i="2"/>
  <c r="AF93" i="2"/>
  <c r="W94" i="2"/>
  <c r="X94" i="2"/>
  <c r="Y94" i="2"/>
  <c r="Z94" i="2"/>
  <c r="AA94" i="2"/>
  <c r="AB94" i="2"/>
  <c r="AC94" i="2"/>
  <c r="AD94" i="2"/>
  <c r="AE94" i="2"/>
  <c r="AF94" i="2"/>
  <c r="W95" i="2"/>
  <c r="X95" i="2"/>
  <c r="Y95" i="2"/>
  <c r="Z95" i="2"/>
  <c r="AA95" i="2"/>
  <c r="AB95" i="2"/>
  <c r="AC95" i="2"/>
  <c r="AD95" i="2"/>
  <c r="AE95" i="2"/>
  <c r="AF95" i="2"/>
  <c r="W96" i="2"/>
  <c r="X96" i="2"/>
  <c r="Y96" i="2"/>
  <c r="Z96" i="2"/>
  <c r="AA96" i="2"/>
  <c r="AB96" i="2"/>
  <c r="AC96" i="2"/>
  <c r="AD96" i="2"/>
  <c r="AE96" i="2"/>
  <c r="AF96" i="2"/>
  <c r="W97" i="2"/>
  <c r="X97" i="2"/>
  <c r="Y97" i="2"/>
  <c r="Z97" i="2"/>
  <c r="AA97" i="2"/>
  <c r="AB97" i="2"/>
  <c r="AC97" i="2"/>
  <c r="AD97" i="2"/>
  <c r="AE97" i="2"/>
  <c r="AF97" i="2"/>
  <c r="W98" i="2"/>
  <c r="X98" i="2"/>
  <c r="Y98" i="2"/>
  <c r="Z98" i="2"/>
  <c r="AA98" i="2"/>
  <c r="AB98" i="2"/>
  <c r="AC98" i="2"/>
  <c r="AD98" i="2"/>
  <c r="AE98" i="2"/>
  <c r="AF98" i="2"/>
  <c r="W99" i="2"/>
  <c r="X99" i="2"/>
  <c r="Y99" i="2"/>
  <c r="Z99" i="2"/>
  <c r="AA99" i="2"/>
  <c r="AB99" i="2"/>
  <c r="AC99" i="2"/>
  <c r="AD99" i="2"/>
  <c r="AE99" i="2"/>
  <c r="AF99" i="2"/>
  <c r="W100" i="2"/>
  <c r="X100" i="2"/>
  <c r="Y100" i="2"/>
  <c r="Z100" i="2"/>
  <c r="AA100" i="2"/>
  <c r="AB100" i="2"/>
  <c r="AC100" i="2"/>
  <c r="AD100" i="2"/>
  <c r="AE100" i="2"/>
  <c r="AF100" i="2"/>
  <c r="W101" i="2"/>
  <c r="X101" i="2"/>
  <c r="Y101" i="2"/>
  <c r="Z101" i="2"/>
  <c r="AA101" i="2"/>
  <c r="AB101" i="2"/>
  <c r="AC101" i="2"/>
  <c r="AD101" i="2"/>
  <c r="AE101" i="2"/>
  <c r="AF101" i="2"/>
  <c r="W102" i="2"/>
  <c r="X102" i="2"/>
  <c r="Y102" i="2"/>
  <c r="Z102" i="2"/>
  <c r="AA102" i="2"/>
  <c r="AB102" i="2"/>
  <c r="AC102" i="2"/>
  <c r="AD102" i="2"/>
  <c r="AE102" i="2"/>
  <c r="AF102" i="2"/>
  <c r="W103" i="2"/>
  <c r="X103" i="2"/>
  <c r="Y103" i="2"/>
  <c r="Z103" i="2"/>
  <c r="AA103" i="2"/>
  <c r="AB103" i="2"/>
  <c r="AC103" i="2"/>
  <c r="AD103" i="2"/>
  <c r="AE103" i="2"/>
  <c r="AF103" i="2"/>
  <c r="W104" i="2"/>
  <c r="X104" i="2"/>
  <c r="Y104" i="2"/>
  <c r="Z104" i="2"/>
  <c r="AA104" i="2"/>
  <c r="AB104" i="2"/>
  <c r="AC104" i="2"/>
  <c r="AD104" i="2"/>
  <c r="AE104" i="2"/>
  <c r="AF104" i="2"/>
  <c r="W105" i="2"/>
  <c r="X105" i="2"/>
  <c r="Y105" i="2"/>
  <c r="Z105" i="2"/>
  <c r="AA105" i="2"/>
  <c r="AB105" i="2"/>
  <c r="AC105" i="2"/>
  <c r="AD105" i="2"/>
  <c r="AE105" i="2"/>
  <c r="AF105" i="2"/>
  <c r="W106" i="2"/>
  <c r="X106" i="2"/>
  <c r="Y106" i="2"/>
  <c r="Z106" i="2"/>
  <c r="AA106" i="2"/>
  <c r="AB106" i="2"/>
  <c r="AC106" i="2"/>
  <c r="AD106" i="2"/>
  <c r="AE106" i="2"/>
  <c r="AF106" i="2"/>
  <c r="W107" i="2"/>
  <c r="X107" i="2"/>
  <c r="Y107" i="2"/>
  <c r="Z107" i="2"/>
  <c r="AA107" i="2"/>
  <c r="AB107" i="2"/>
  <c r="AC107" i="2"/>
  <c r="AD107" i="2"/>
  <c r="AE107" i="2"/>
  <c r="AF107" i="2"/>
  <c r="W108" i="2"/>
  <c r="X108" i="2"/>
  <c r="Y108" i="2"/>
  <c r="Z108" i="2"/>
  <c r="AA108" i="2"/>
  <c r="AB108" i="2"/>
  <c r="AC108" i="2"/>
  <c r="AD108" i="2"/>
  <c r="AE108" i="2"/>
  <c r="AF108" i="2"/>
  <c r="W109" i="2"/>
  <c r="X109" i="2"/>
  <c r="Y109" i="2"/>
  <c r="Z109" i="2"/>
  <c r="AA109" i="2"/>
  <c r="AB109" i="2"/>
  <c r="AC109" i="2"/>
  <c r="AD109" i="2"/>
  <c r="AE109" i="2"/>
  <c r="AF109" i="2"/>
  <c r="W110" i="2"/>
  <c r="X110" i="2"/>
  <c r="Y110" i="2"/>
  <c r="Z110" i="2"/>
  <c r="AA110" i="2"/>
  <c r="AB110" i="2"/>
  <c r="AC110" i="2"/>
  <c r="AD110" i="2"/>
  <c r="AE110" i="2"/>
  <c r="AF110" i="2"/>
  <c r="W111" i="2"/>
  <c r="X111" i="2"/>
  <c r="Y111" i="2"/>
  <c r="Z111" i="2"/>
  <c r="AA111" i="2"/>
  <c r="AB111" i="2"/>
  <c r="AC111" i="2"/>
  <c r="AD111" i="2"/>
  <c r="AE111" i="2"/>
  <c r="AF111" i="2"/>
  <c r="W112" i="2"/>
  <c r="X112" i="2"/>
  <c r="Y112" i="2"/>
  <c r="Z112" i="2"/>
  <c r="AA112" i="2"/>
  <c r="AB112" i="2"/>
  <c r="AC112" i="2"/>
  <c r="AD112" i="2"/>
  <c r="AE112" i="2"/>
  <c r="AF112" i="2"/>
  <c r="W113" i="2"/>
  <c r="X113" i="2"/>
  <c r="Y113" i="2"/>
  <c r="Z113" i="2"/>
  <c r="AA113" i="2"/>
  <c r="AB113" i="2"/>
  <c r="AC113" i="2"/>
  <c r="AD113" i="2"/>
  <c r="AE113" i="2"/>
  <c r="AF113" i="2"/>
  <c r="W114" i="2"/>
  <c r="X114" i="2"/>
  <c r="Y114" i="2"/>
  <c r="Z114" i="2"/>
  <c r="AA114" i="2"/>
  <c r="AB114" i="2"/>
  <c r="AC114" i="2"/>
  <c r="AD114" i="2"/>
  <c r="AE114" i="2"/>
  <c r="AF114" i="2"/>
  <c r="W115" i="2"/>
  <c r="X115" i="2"/>
  <c r="Y115" i="2"/>
  <c r="Z115" i="2"/>
  <c r="AA115" i="2"/>
  <c r="AB115" i="2"/>
  <c r="AC115" i="2"/>
  <c r="AD115" i="2"/>
  <c r="AE115" i="2"/>
  <c r="AF115" i="2"/>
  <c r="W116" i="2"/>
  <c r="X116" i="2"/>
  <c r="Y116" i="2"/>
  <c r="Z116" i="2"/>
  <c r="AA116" i="2"/>
  <c r="AB116" i="2"/>
  <c r="AC116" i="2"/>
  <c r="AD116" i="2"/>
  <c r="AE116" i="2"/>
  <c r="AF116" i="2"/>
  <c r="W117" i="2"/>
  <c r="X117" i="2"/>
  <c r="Y117" i="2"/>
  <c r="Z117" i="2"/>
  <c r="AA117" i="2"/>
  <c r="AB117" i="2"/>
  <c r="AC117" i="2"/>
  <c r="AD117" i="2"/>
  <c r="AE117" i="2"/>
  <c r="AF117" i="2"/>
  <c r="W118" i="2"/>
  <c r="X118" i="2"/>
  <c r="Y118" i="2"/>
  <c r="Z118" i="2"/>
  <c r="AA118" i="2"/>
  <c r="AB118" i="2"/>
  <c r="AC118" i="2"/>
  <c r="AD118" i="2"/>
  <c r="AE118" i="2"/>
  <c r="AF118" i="2"/>
  <c r="W119" i="2"/>
  <c r="X119" i="2"/>
  <c r="Y119" i="2"/>
  <c r="Z119" i="2"/>
  <c r="AA119" i="2"/>
  <c r="AB119" i="2"/>
  <c r="AC119" i="2"/>
  <c r="AD119" i="2"/>
  <c r="AE119" i="2"/>
  <c r="AF119" i="2"/>
  <c r="W120" i="2"/>
  <c r="X120" i="2"/>
  <c r="Y120" i="2"/>
  <c r="Z120" i="2"/>
  <c r="AA120" i="2"/>
  <c r="AB120" i="2"/>
  <c r="AC120" i="2"/>
  <c r="AD120" i="2"/>
  <c r="AE120" i="2"/>
  <c r="AF120" i="2"/>
  <c r="W121" i="2"/>
  <c r="X121" i="2"/>
  <c r="Y121" i="2"/>
  <c r="Z121" i="2"/>
  <c r="AA121" i="2"/>
  <c r="AB121" i="2"/>
  <c r="AC121" i="2"/>
  <c r="AD121" i="2"/>
  <c r="AE121" i="2"/>
  <c r="AF121" i="2"/>
  <c r="W122" i="2"/>
  <c r="X122" i="2"/>
  <c r="Y122" i="2"/>
  <c r="Z122" i="2"/>
  <c r="AA122" i="2"/>
  <c r="AB122" i="2"/>
  <c r="AC122" i="2"/>
  <c r="AD122" i="2"/>
  <c r="AE122" i="2"/>
  <c r="AF122" i="2"/>
  <c r="W123" i="2"/>
  <c r="X123" i="2"/>
  <c r="Y123" i="2"/>
  <c r="Z123" i="2"/>
  <c r="AA123" i="2"/>
  <c r="AB123" i="2"/>
  <c r="AC123" i="2"/>
  <c r="AD123" i="2"/>
  <c r="AE123" i="2"/>
  <c r="AF123" i="2"/>
  <c r="W124" i="2"/>
  <c r="X124" i="2"/>
  <c r="Y124" i="2"/>
  <c r="Z124" i="2"/>
  <c r="AA124" i="2"/>
  <c r="AB124" i="2"/>
  <c r="AC124" i="2"/>
  <c r="AD124" i="2"/>
  <c r="AE124" i="2"/>
  <c r="AF124" i="2"/>
  <c r="W125" i="2"/>
  <c r="X125" i="2"/>
  <c r="Y125" i="2"/>
  <c r="Z125" i="2"/>
  <c r="AA125" i="2"/>
  <c r="AB125" i="2"/>
  <c r="AC125" i="2"/>
  <c r="AD125" i="2"/>
  <c r="AE125" i="2"/>
  <c r="AF125" i="2"/>
  <c r="W126" i="2"/>
  <c r="X126" i="2"/>
  <c r="Y126" i="2"/>
  <c r="Z126" i="2"/>
  <c r="AA126" i="2"/>
  <c r="AB126" i="2"/>
  <c r="AC126" i="2"/>
  <c r="AD126" i="2"/>
  <c r="AE126" i="2"/>
  <c r="AF126" i="2"/>
  <c r="W127" i="2"/>
  <c r="X127" i="2"/>
  <c r="Y127" i="2"/>
  <c r="Z127" i="2"/>
  <c r="AA127" i="2"/>
  <c r="AB127" i="2"/>
  <c r="AC127" i="2"/>
  <c r="AD127" i="2"/>
  <c r="AE127" i="2"/>
  <c r="AF127" i="2"/>
  <c r="W128" i="2"/>
  <c r="X128" i="2"/>
  <c r="Y128" i="2"/>
  <c r="Z128" i="2"/>
  <c r="AA128" i="2"/>
  <c r="AB128" i="2"/>
  <c r="AC128" i="2"/>
  <c r="AD128" i="2"/>
  <c r="AE128" i="2"/>
  <c r="AF128" i="2"/>
  <c r="W129" i="2"/>
  <c r="X129" i="2"/>
  <c r="Y129" i="2"/>
  <c r="Z129" i="2"/>
  <c r="AA129" i="2"/>
  <c r="AB129" i="2"/>
  <c r="AC129" i="2"/>
  <c r="AD129" i="2"/>
  <c r="AE129" i="2"/>
  <c r="AF129" i="2"/>
  <c r="W130" i="2"/>
  <c r="X130" i="2"/>
  <c r="Y130" i="2"/>
  <c r="Z130" i="2"/>
  <c r="AA130" i="2"/>
  <c r="AB130" i="2"/>
  <c r="AC130" i="2"/>
  <c r="AD130" i="2"/>
  <c r="AE130" i="2"/>
  <c r="AF130" i="2"/>
  <c r="W131" i="2"/>
  <c r="X131" i="2"/>
  <c r="Y131" i="2"/>
  <c r="Z131" i="2"/>
  <c r="AA131" i="2"/>
  <c r="AB131" i="2"/>
  <c r="AC131" i="2"/>
  <c r="AD131" i="2"/>
  <c r="AE131" i="2"/>
  <c r="AF131" i="2"/>
  <c r="W132" i="2"/>
  <c r="X132" i="2"/>
  <c r="Y132" i="2"/>
  <c r="Z132" i="2"/>
  <c r="AA132" i="2"/>
  <c r="AB132" i="2"/>
  <c r="AC132" i="2"/>
  <c r="AD132" i="2"/>
  <c r="AE132" i="2"/>
  <c r="AF132" i="2"/>
  <c r="W133" i="2"/>
  <c r="X133" i="2"/>
  <c r="Y133" i="2"/>
  <c r="Z133" i="2"/>
  <c r="AA133" i="2"/>
  <c r="AB133" i="2"/>
  <c r="AC133" i="2"/>
  <c r="AD133" i="2"/>
  <c r="AE133" i="2"/>
  <c r="AF133" i="2"/>
  <c r="W134" i="2"/>
  <c r="X134" i="2"/>
  <c r="Y134" i="2"/>
  <c r="Z134" i="2"/>
  <c r="AA134" i="2"/>
  <c r="AB134" i="2"/>
  <c r="AC134" i="2"/>
  <c r="AD134" i="2"/>
  <c r="AE134" i="2"/>
  <c r="AF134" i="2"/>
  <c r="W135" i="2"/>
  <c r="X135" i="2"/>
  <c r="Y135" i="2"/>
  <c r="Z135" i="2"/>
  <c r="AA135" i="2"/>
  <c r="AB135" i="2"/>
  <c r="AC135" i="2"/>
  <c r="AD135" i="2"/>
  <c r="AE135" i="2"/>
  <c r="AF135" i="2"/>
  <c r="W136" i="2"/>
  <c r="X136" i="2"/>
  <c r="Y136" i="2"/>
  <c r="Z136" i="2"/>
  <c r="AA136" i="2"/>
  <c r="AB136" i="2"/>
  <c r="AC136" i="2"/>
  <c r="AD136" i="2"/>
  <c r="AE136" i="2"/>
  <c r="AF136" i="2"/>
  <c r="W137" i="2"/>
  <c r="X137" i="2"/>
  <c r="Y137" i="2"/>
  <c r="Z137" i="2"/>
  <c r="AA137" i="2"/>
  <c r="AB137" i="2"/>
  <c r="AC137" i="2"/>
  <c r="AD137" i="2"/>
  <c r="AE137" i="2"/>
  <c r="AF137" i="2"/>
  <c r="W138" i="2"/>
  <c r="X138" i="2"/>
  <c r="Y138" i="2"/>
  <c r="Z138" i="2"/>
  <c r="AA138" i="2"/>
  <c r="AB138" i="2"/>
  <c r="AC138" i="2"/>
  <c r="AD138" i="2"/>
  <c r="AE138" i="2"/>
  <c r="AF138" i="2"/>
  <c r="W139" i="2"/>
  <c r="X139" i="2"/>
  <c r="Y139" i="2"/>
  <c r="Z139" i="2"/>
  <c r="AA139" i="2"/>
  <c r="AB139" i="2"/>
  <c r="AC139" i="2"/>
  <c r="AD139" i="2"/>
  <c r="AE139" i="2"/>
  <c r="AF139" i="2"/>
  <c r="W140" i="2"/>
  <c r="X140" i="2"/>
  <c r="Y140" i="2"/>
  <c r="Z140" i="2"/>
  <c r="AA140" i="2"/>
  <c r="AB140" i="2"/>
  <c r="AC140" i="2"/>
  <c r="AD140" i="2"/>
  <c r="AE140" i="2"/>
  <c r="AF140" i="2"/>
  <c r="W141" i="2"/>
  <c r="X141" i="2"/>
  <c r="Y141" i="2"/>
  <c r="Z141" i="2"/>
  <c r="AA141" i="2"/>
  <c r="AB141" i="2"/>
  <c r="AC141" i="2"/>
  <c r="AD141" i="2"/>
  <c r="AE141" i="2"/>
  <c r="AF141" i="2"/>
  <c r="W142" i="2"/>
  <c r="X142" i="2"/>
  <c r="Y142" i="2"/>
  <c r="Z142" i="2"/>
  <c r="AA142" i="2"/>
  <c r="AB142" i="2"/>
  <c r="AC142" i="2"/>
  <c r="AD142" i="2"/>
  <c r="AE142" i="2"/>
  <c r="AF142" i="2"/>
  <c r="W143" i="2"/>
  <c r="X143" i="2"/>
  <c r="Y143" i="2"/>
  <c r="Z143" i="2"/>
  <c r="AA143" i="2"/>
  <c r="AB143" i="2"/>
  <c r="AC143" i="2"/>
  <c r="AD143" i="2"/>
  <c r="AE143" i="2"/>
  <c r="AF143" i="2"/>
  <c r="W144" i="2"/>
  <c r="X144" i="2"/>
  <c r="Y144" i="2"/>
  <c r="Z144" i="2"/>
  <c r="AA144" i="2"/>
  <c r="AB144" i="2"/>
  <c r="AC144" i="2"/>
  <c r="AD144" i="2"/>
  <c r="AE144" i="2"/>
  <c r="AF144" i="2"/>
  <c r="W145" i="2"/>
  <c r="X145" i="2"/>
  <c r="Y145" i="2"/>
  <c r="Z145" i="2"/>
  <c r="AA145" i="2"/>
  <c r="AB145" i="2"/>
  <c r="AC145" i="2"/>
  <c r="AD145" i="2"/>
  <c r="AE145" i="2"/>
  <c r="AF145" i="2"/>
  <c r="W146" i="2"/>
  <c r="X146" i="2"/>
  <c r="Y146" i="2"/>
  <c r="Z146" i="2"/>
  <c r="AA146" i="2"/>
  <c r="AB146" i="2"/>
  <c r="AC146" i="2"/>
  <c r="AD146" i="2"/>
  <c r="AE146" i="2"/>
  <c r="AF146" i="2"/>
  <c r="W147" i="2"/>
  <c r="X147" i="2"/>
  <c r="Y147" i="2"/>
  <c r="Z147" i="2"/>
  <c r="AA147" i="2"/>
  <c r="AB147" i="2"/>
  <c r="AC147" i="2"/>
  <c r="AD147" i="2"/>
  <c r="AE147" i="2"/>
  <c r="AF147" i="2"/>
  <c r="W148" i="2"/>
  <c r="X148" i="2"/>
  <c r="Y148" i="2"/>
  <c r="Z148" i="2"/>
  <c r="AA148" i="2"/>
  <c r="AB148" i="2"/>
  <c r="AC148" i="2"/>
  <c r="AD148" i="2"/>
  <c r="AE148" i="2"/>
  <c r="AF148" i="2"/>
  <c r="W149" i="2"/>
  <c r="X149" i="2"/>
  <c r="Y149" i="2"/>
  <c r="Z149" i="2"/>
  <c r="AA149" i="2"/>
  <c r="AB149" i="2"/>
  <c r="AC149" i="2"/>
  <c r="AD149" i="2"/>
  <c r="AE149" i="2"/>
  <c r="AF149" i="2"/>
  <c r="W150" i="2"/>
  <c r="X150" i="2"/>
  <c r="Y150" i="2"/>
  <c r="Z150" i="2"/>
  <c r="AA150" i="2"/>
  <c r="AB150" i="2"/>
  <c r="AC150" i="2"/>
  <c r="AD150" i="2"/>
  <c r="AE150" i="2"/>
  <c r="AF150" i="2"/>
  <c r="W151" i="2"/>
  <c r="X151" i="2"/>
  <c r="Y151" i="2"/>
  <c r="Z151" i="2"/>
  <c r="AA151" i="2"/>
  <c r="AB151" i="2"/>
  <c r="AC151" i="2"/>
  <c r="AD151" i="2"/>
  <c r="AE151" i="2"/>
  <c r="AF151" i="2"/>
  <c r="W152" i="2"/>
  <c r="X152" i="2"/>
  <c r="Y152" i="2"/>
  <c r="Z152" i="2"/>
  <c r="AA152" i="2"/>
  <c r="AB152" i="2"/>
  <c r="AC152" i="2"/>
  <c r="AD152" i="2"/>
  <c r="AE152" i="2"/>
  <c r="AF152" i="2"/>
  <c r="W153" i="2"/>
  <c r="X153" i="2"/>
  <c r="Y153" i="2"/>
  <c r="Z153" i="2"/>
  <c r="AA153" i="2"/>
  <c r="AB153" i="2"/>
  <c r="AC153" i="2"/>
  <c r="AD153" i="2"/>
  <c r="AE153" i="2"/>
  <c r="AF153" i="2"/>
  <c r="W154" i="2"/>
  <c r="X154" i="2"/>
  <c r="Y154" i="2"/>
  <c r="Z154" i="2"/>
  <c r="AA154" i="2"/>
  <c r="AB154" i="2"/>
  <c r="AC154" i="2"/>
  <c r="AD154" i="2"/>
  <c r="AE154" i="2"/>
  <c r="AF154" i="2"/>
  <c r="W155" i="2"/>
  <c r="X155" i="2"/>
  <c r="Y155" i="2"/>
  <c r="Z155" i="2"/>
  <c r="AA155" i="2"/>
  <c r="AB155" i="2"/>
  <c r="AC155" i="2"/>
  <c r="AD155" i="2"/>
  <c r="AE155" i="2"/>
  <c r="AF155" i="2"/>
  <c r="W156" i="2"/>
  <c r="X156" i="2"/>
  <c r="Y156" i="2"/>
  <c r="Z156" i="2"/>
  <c r="AA156" i="2"/>
  <c r="AB156" i="2"/>
  <c r="AC156" i="2"/>
  <c r="AD156" i="2"/>
  <c r="AE156" i="2"/>
  <c r="AF156" i="2"/>
  <c r="W157" i="2"/>
  <c r="X157" i="2"/>
  <c r="Y157" i="2"/>
  <c r="Z157" i="2"/>
  <c r="AA157" i="2"/>
  <c r="AB157" i="2"/>
  <c r="AC157" i="2"/>
  <c r="AD157" i="2"/>
  <c r="AE157" i="2"/>
  <c r="AF157" i="2"/>
  <c r="W158" i="2"/>
  <c r="X158" i="2"/>
  <c r="Y158" i="2"/>
  <c r="Z158" i="2"/>
  <c r="AA158" i="2"/>
  <c r="AB158" i="2"/>
  <c r="AC158" i="2"/>
  <c r="AD158" i="2"/>
  <c r="AE158" i="2"/>
  <c r="AF158" i="2"/>
  <c r="W159" i="2"/>
  <c r="X159" i="2"/>
  <c r="Y159" i="2"/>
  <c r="Z159" i="2"/>
  <c r="AA159" i="2"/>
  <c r="AB159" i="2"/>
  <c r="AC159" i="2"/>
  <c r="AD159" i="2"/>
  <c r="AE159" i="2"/>
  <c r="AF159" i="2"/>
  <c r="W160" i="2"/>
  <c r="X160" i="2"/>
  <c r="Y160" i="2"/>
  <c r="Z160" i="2"/>
  <c r="AA160" i="2"/>
  <c r="AB160" i="2"/>
  <c r="AC160" i="2"/>
  <c r="AD160" i="2"/>
  <c r="AE160" i="2"/>
  <c r="AF160" i="2"/>
  <c r="W161" i="2"/>
  <c r="X161" i="2"/>
  <c r="Y161" i="2"/>
  <c r="Z161" i="2"/>
  <c r="AA161" i="2"/>
  <c r="AB161" i="2"/>
  <c r="AC161" i="2"/>
  <c r="AD161" i="2"/>
  <c r="AE161" i="2"/>
  <c r="AF161" i="2"/>
  <c r="W162" i="2"/>
  <c r="X162" i="2"/>
  <c r="Y162" i="2"/>
  <c r="Z162" i="2"/>
  <c r="AA162" i="2"/>
  <c r="AB162" i="2"/>
  <c r="AC162" i="2"/>
  <c r="AD162" i="2"/>
  <c r="AE162" i="2"/>
  <c r="AF162" i="2"/>
  <c r="W163" i="2"/>
  <c r="X163" i="2"/>
  <c r="Y163" i="2"/>
  <c r="Z163" i="2"/>
  <c r="AA163" i="2"/>
  <c r="AB163" i="2"/>
  <c r="AC163" i="2"/>
  <c r="AD163" i="2"/>
  <c r="AE163" i="2"/>
  <c r="AF163" i="2"/>
  <c r="W164" i="2"/>
  <c r="X164" i="2"/>
  <c r="Y164" i="2"/>
  <c r="Z164" i="2"/>
  <c r="AA164" i="2"/>
  <c r="AB164" i="2"/>
  <c r="AC164" i="2"/>
  <c r="AD164" i="2"/>
  <c r="AE164" i="2"/>
  <c r="AF164" i="2"/>
  <c r="W165" i="2"/>
  <c r="X165" i="2"/>
  <c r="Y165" i="2"/>
  <c r="Z165" i="2"/>
  <c r="AA165" i="2"/>
  <c r="AB165" i="2"/>
  <c r="AC165" i="2"/>
  <c r="AD165" i="2"/>
  <c r="AE165" i="2"/>
  <c r="AF165" i="2"/>
  <c r="W166" i="2"/>
  <c r="X166" i="2"/>
  <c r="Y166" i="2"/>
  <c r="Z166" i="2"/>
  <c r="AA166" i="2"/>
  <c r="AB166" i="2"/>
  <c r="AC166" i="2"/>
  <c r="AD166" i="2"/>
  <c r="AE166" i="2"/>
  <c r="AF166" i="2"/>
  <c r="W167" i="2"/>
  <c r="X167" i="2"/>
  <c r="Y167" i="2"/>
  <c r="Z167" i="2"/>
  <c r="AA167" i="2"/>
  <c r="AB167" i="2"/>
  <c r="AC167" i="2"/>
  <c r="AD167" i="2"/>
  <c r="AE167" i="2"/>
  <c r="AF167" i="2"/>
  <c r="W168" i="2"/>
  <c r="X168" i="2"/>
  <c r="Y168" i="2"/>
  <c r="Z168" i="2"/>
  <c r="AA168" i="2"/>
  <c r="AB168" i="2"/>
  <c r="AC168" i="2"/>
  <c r="AD168" i="2"/>
  <c r="AE168" i="2"/>
  <c r="AF168" i="2"/>
  <c r="W169" i="2"/>
  <c r="X169" i="2"/>
  <c r="Y169" i="2"/>
  <c r="Z169" i="2"/>
  <c r="AA169" i="2"/>
  <c r="AB169" i="2"/>
  <c r="AC169" i="2"/>
  <c r="AD169" i="2"/>
  <c r="AE169" i="2"/>
  <c r="AF169" i="2"/>
  <c r="W170" i="2"/>
  <c r="X170" i="2"/>
  <c r="Y170" i="2"/>
  <c r="Z170" i="2"/>
  <c r="AA170" i="2"/>
  <c r="AB170" i="2"/>
  <c r="AC170" i="2"/>
  <c r="AD170" i="2"/>
  <c r="AE170" i="2"/>
  <c r="AF170" i="2"/>
  <c r="W171" i="2"/>
  <c r="X171" i="2"/>
  <c r="Y171" i="2"/>
  <c r="Z171" i="2"/>
  <c r="AA171" i="2"/>
  <c r="AB171" i="2"/>
  <c r="AC171" i="2"/>
  <c r="AD171" i="2"/>
  <c r="AE171" i="2"/>
  <c r="AF171" i="2"/>
  <c r="W172" i="2"/>
  <c r="X172" i="2"/>
  <c r="Y172" i="2"/>
  <c r="Z172" i="2"/>
  <c r="AA172" i="2"/>
  <c r="AB172" i="2"/>
  <c r="AC172" i="2"/>
  <c r="AD172" i="2"/>
  <c r="AE172" i="2"/>
  <c r="AF172" i="2"/>
  <c r="W173" i="2"/>
  <c r="X173" i="2"/>
  <c r="Y173" i="2"/>
  <c r="Z173" i="2"/>
  <c r="AA173" i="2"/>
  <c r="AB173" i="2"/>
  <c r="AC173" i="2"/>
  <c r="AD173" i="2"/>
  <c r="AE173" i="2"/>
  <c r="AF173" i="2"/>
  <c r="W174" i="2"/>
  <c r="X174" i="2"/>
  <c r="Y174" i="2"/>
  <c r="Z174" i="2"/>
  <c r="AA174" i="2"/>
  <c r="AB174" i="2"/>
  <c r="AC174" i="2"/>
  <c r="AD174" i="2"/>
  <c r="AE174" i="2"/>
  <c r="AF174" i="2"/>
  <c r="W175" i="2"/>
  <c r="X175" i="2"/>
  <c r="Y175" i="2"/>
  <c r="Z175" i="2"/>
  <c r="AA175" i="2"/>
  <c r="AB175" i="2"/>
  <c r="AC175" i="2"/>
  <c r="AD175" i="2"/>
  <c r="AE175" i="2"/>
  <c r="AF175" i="2"/>
  <c r="W176" i="2"/>
  <c r="X176" i="2"/>
  <c r="Y176" i="2"/>
  <c r="Z176" i="2"/>
  <c r="AA176" i="2"/>
  <c r="AB176" i="2"/>
  <c r="AC176" i="2"/>
  <c r="AD176" i="2"/>
  <c r="AE176" i="2"/>
  <c r="AF176" i="2"/>
  <c r="W177" i="2"/>
  <c r="X177" i="2"/>
  <c r="Y177" i="2"/>
  <c r="Z177" i="2"/>
  <c r="AA177" i="2"/>
  <c r="AB177" i="2"/>
  <c r="AC177" i="2"/>
  <c r="AD177" i="2"/>
  <c r="AE177" i="2"/>
  <c r="AF177" i="2"/>
  <c r="W178" i="2"/>
  <c r="X178" i="2"/>
  <c r="Y178" i="2"/>
  <c r="Z178" i="2"/>
  <c r="AA178" i="2"/>
  <c r="AB178" i="2"/>
  <c r="AC178" i="2"/>
  <c r="AD178" i="2"/>
  <c r="AE178" i="2"/>
  <c r="AF178" i="2"/>
  <c r="W179" i="2"/>
  <c r="X179" i="2"/>
  <c r="Y179" i="2"/>
  <c r="Z179" i="2"/>
  <c r="AA179" i="2"/>
  <c r="AB179" i="2"/>
  <c r="AC179" i="2"/>
  <c r="AD179" i="2"/>
  <c r="AE179" i="2"/>
  <c r="AF179" i="2"/>
  <c r="W180" i="2"/>
  <c r="X180" i="2"/>
  <c r="Y180" i="2"/>
  <c r="Z180" i="2"/>
  <c r="AA180" i="2"/>
  <c r="AB180" i="2"/>
  <c r="AC180" i="2"/>
  <c r="AD180" i="2"/>
  <c r="AE180" i="2"/>
  <c r="AF180" i="2"/>
  <c r="W181" i="2"/>
  <c r="X181" i="2"/>
  <c r="Y181" i="2"/>
  <c r="Z181" i="2"/>
  <c r="AA181" i="2"/>
  <c r="AB181" i="2"/>
  <c r="AC181" i="2"/>
  <c r="AD181" i="2"/>
  <c r="AE181" i="2"/>
  <c r="AF181" i="2"/>
  <c r="W182" i="2"/>
  <c r="X182" i="2"/>
  <c r="Y182" i="2"/>
  <c r="Z182" i="2"/>
  <c r="AA182" i="2"/>
  <c r="AB182" i="2"/>
  <c r="AC182" i="2"/>
  <c r="AD182" i="2"/>
  <c r="AE182" i="2"/>
  <c r="AF182" i="2"/>
  <c r="W183" i="2"/>
  <c r="X183" i="2"/>
  <c r="Y183" i="2"/>
  <c r="Z183" i="2"/>
  <c r="AA183" i="2"/>
  <c r="AB183" i="2"/>
  <c r="AC183" i="2"/>
  <c r="AD183" i="2"/>
  <c r="AE183" i="2"/>
  <c r="AF183" i="2"/>
  <c r="W184" i="2"/>
  <c r="X184" i="2"/>
  <c r="Y184" i="2"/>
  <c r="Z184" i="2"/>
  <c r="AA184" i="2"/>
  <c r="AB184" i="2"/>
  <c r="AC184" i="2"/>
  <c r="AD184" i="2"/>
  <c r="AE184" i="2"/>
  <c r="AF184" i="2"/>
  <c r="W185" i="2"/>
  <c r="X185" i="2"/>
  <c r="Y185" i="2"/>
  <c r="Z185" i="2"/>
  <c r="AA185" i="2"/>
  <c r="AB185" i="2"/>
  <c r="AC185" i="2"/>
  <c r="AD185" i="2"/>
  <c r="AE185" i="2"/>
  <c r="AF185" i="2"/>
  <c r="W186" i="2"/>
  <c r="X186" i="2"/>
  <c r="Y186" i="2"/>
  <c r="Z186" i="2"/>
  <c r="AA186" i="2"/>
  <c r="AB186" i="2"/>
  <c r="AC186" i="2"/>
  <c r="AD186" i="2"/>
  <c r="AE186" i="2"/>
  <c r="AF186" i="2"/>
  <c r="W187" i="2"/>
  <c r="X187" i="2"/>
  <c r="Y187" i="2"/>
  <c r="Z187" i="2"/>
  <c r="AA187" i="2"/>
  <c r="AB187" i="2"/>
  <c r="AC187" i="2"/>
  <c r="AD187" i="2"/>
  <c r="AE187" i="2"/>
  <c r="AF187" i="2"/>
  <c r="W188" i="2"/>
  <c r="X188" i="2"/>
  <c r="Y188" i="2"/>
  <c r="Z188" i="2"/>
  <c r="AA188" i="2"/>
  <c r="AB188" i="2"/>
  <c r="AC188" i="2"/>
  <c r="AD188" i="2"/>
  <c r="AE188" i="2"/>
  <c r="AF188" i="2"/>
  <c r="W189" i="2"/>
  <c r="X189" i="2"/>
  <c r="Y189" i="2"/>
  <c r="Z189" i="2"/>
  <c r="AA189" i="2"/>
  <c r="AB189" i="2"/>
  <c r="AC189" i="2"/>
  <c r="AD189" i="2"/>
  <c r="AE189" i="2"/>
  <c r="AF189" i="2"/>
  <c r="W190" i="2"/>
  <c r="X190" i="2"/>
  <c r="Y190" i="2"/>
  <c r="Z190" i="2"/>
  <c r="AA190" i="2"/>
  <c r="AB190" i="2"/>
  <c r="AC190" i="2"/>
  <c r="AD190" i="2"/>
  <c r="AE190" i="2"/>
  <c r="AF190" i="2"/>
  <c r="W191" i="2"/>
  <c r="X191" i="2"/>
  <c r="Y191" i="2"/>
  <c r="Z191" i="2"/>
  <c r="AA191" i="2"/>
  <c r="AB191" i="2"/>
  <c r="AC191" i="2"/>
  <c r="AD191" i="2"/>
  <c r="AE191" i="2"/>
  <c r="AF191" i="2"/>
  <c r="W192" i="2"/>
  <c r="X192" i="2"/>
  <c r="Y192" i="2"/>
  <c r="Z192" i="2"/>
  <c r="AA192" i="2"/>
  <c r="AB192" i="2"/>
  <c r="AC192" i="2"/>
  <c r="AD192" i="2"/>
  <c r="AE192" i="2"/>
  <c r="AF192" i="2"/>
  <c r="W193" i="2"/>
  <c r="X193" i="2"/>
  <c r="Y193" i="2"/>
  <c r="Z193" i="2"/>
  <c r="AA193" i="2"/>
  <c r="AB193" i="2"/>
  <c r="AC193" i="2"/>
  <c r="AD193" i="2"/>
  <c r="AE193" i="2"/>
  <c r="AF193" i="2"/>
  <c r="W194" i="2"/>
  <c r="X194" i="2"/>
  <c r="Y194" i="2"/>
  <c r="Z194" i="2"/>
  <c r="AA194" i="2"/>
  <c r="AB194" i="2"/>
  <c r="AC194" i="2"/>
  <c r="AD194" i="2"/>
  <c r="AE194" i="2"/>
  <c r="AF194" i="2"/>
  <c r="W195" i="2"/>
  <c r="X195" i="2"/>
  <c r="Y195" i="2"/>
  <c r="Z195" i="2"/>
  <c r="AA195" i="2"/>
  <c r="AB195" i="2"/>
  <c r="AC195" i="2"/>
  <c r="AD195" i="2"/>
  <c r="AE195" i="2"/>
  <c r="AF195" i="2"/>
  <c r="W196" i="2"/>
  <c r="X196" i="2"/>
  <c r="Y196" i="2"/>
  <c r="Z196" i="2"/>
  <c r="AA196" i="2"/>
  <c r="AB196" i="2"/>
  <c r="AC196" i="2"/>
  <c r="AD196" i="2"/>
  <c r="AE196" i="2"/>
  <c r="AF196" i="2"/>
  <c r="W197" i="2"/>
  <c r="X197" i="2"/>
  <c r="Y197" i="2"/>
  <c r="Z197" i="2"/>
  <c r="AA197" i="2"/>
  <c r="AB197" i="2"/>
  <c r="AC197" i="2"/>
  <c r="AD197" i="2"/>
  <c r="AE197" i="2"/>
  <c r="AF197" i="2"/>
  <c r="W198" i="2"/>
  <c r="X198" i="2"/>
  <c r="Y198" i="2"/>
  <c r="Z198" i="2"/>
  <c r="AA198" i="2"/>
  <c r="AB198" i="2"/>
  <c r="AC198" i="2"/>
  <c r="AD198" i="2"/>
  <c r="AE198" i="2"/>
  <c r="AF198" i="2"/>
  <c r="W199" i="2"/>
  <c r="X199" i="2"/>
  <c r="Y199" i="2"/>
  <c r="Z199" i="2"/>
  <c r="AA199" i="2"/>
  <c r="AB199" i="2"/>
  <c r="AC199" i="2"/>
  <c r="AD199" i="2"/>
  <c r="AE199" i="2"/>
  <c r="AF199" i="2"/>
  <c r="W200" i="2"/>
  <c r="X200" i="2"/>
  <c r="Y200" i="2"/>
  <c r="Z200" i="2"/>
  <c r="AA200" i="2"/>
  <c r="AB200" i="2"/>
  <c r="AC200" i="2"/>
  <c r="AD200" i="2"/>
  <c r="AE200" i="2"/>
  <c r="AF200" i="2"/>
  <c r="W201" i="2"/>
  <c r="X201" i="2"/>
  <c r="Y201" i="2"/>
  <c r="Z201" i="2"/>
  <c r="AA201" i="2"/>
  <c r="AB201" i="2"/>
  <c r="AC201" i="2"/>
  <c r="AD201" i="2"/>
  <c r="AE201" i="2"/>
  <c r="AF201" i="2"/>
  <c r="W202" i="2"/>
  <c r="X202" i="2"/>
  <c r="Y202" i="2"/>
  <c r="Z202" i="2"/>
  <c r="AA202" i="2"/>
  <c r="AB202" i="2"/>
  <c r="AC202" i="2"/>
  <c r="AD202" i="2"/>
  <c r="AE202" i="2"/>
  <c r="AF202" i="2"/>
  <c r="W203" i="2"/>
  <c r="X203" i="2"/>
  <c r="Y203" i="2"/>
  <c r="Z203" i="2"/>
  <c r="AA203" i="2"/>
  <c r="AB203" i="2"/>
  <c r="AC203" i="2"/>
  <c r="AD203" i="2"/>
  <c r="AE203" i="2"/>
  <c r="AF203" i="2"/>
  <c r="W204" i="2"/>
  <c r="X204" i="2"/>
  <c r="Y204" i="2"/>
  <c r="Z204" i="2"/>
  <c r="AA204" i="2"/>
  <c r="AB204" i="2"/>
  <c r="AC204" i="2"/>
  <c r="AD204" i="2"/>
  <c r="AE204" i="2"/>
  <c r="AF204" i="2"/>
  <c r="W205" i="2"/>
  <c r="X205" i="2"/>
  <c r="Y205" i="2"/>
  <c r="Z205" i="2"/>
  <c r="AA205" i="2"/>
  <c r="AB205" i="2"/>
  <c r="AC205" i="2"/>
  <c r="AD205" i="2"/>
  <c r="AE205" i="2"/>
  <c r="AF205" i="2"/>
  <c r="W206" i="2"/>
  <c r="X206" i="2"/>
  <c r="Y206" i="2"/>
  <c r="Z206" i="2"/>
  <c r="AA206" i="2"/>
  <c r="AB206" i="2"/>
  <c r="AC206" i="2"/>
  <c r="AD206" i="2"/>
  <c r="AE206" i="2"/>
  <c r="AF206" i="2"/>
  <c r="W207" i="2"/>
  <c r="X207" i="2"/>
  <c r="Y207" i="2"/>
  <c r="Z207" i="2"/>
  <c r="AA207" i="2"/>
  <c r="AB207" i="2"/>
  <c r="AC207" i="2"/>
  <c r="AD207" i="2"/>
  <c r="AE207" i="2"/>
  <c r="AF207" i="2"/>
  <c r="W208" i="2"/>
  <c r="X208" i="2"/>
  <c r="Y208" i="2"/>
  <c r="Z208" i="2"/>
  <c r="AA208" i="2"/>
  <c r="AB208" i="2"/>
  <c r="AC208" i="2"/>
  <c r="AD208" i="2"/>
  <c r="AE208" i="2"/>
  <c r="AF208" i="2"/>
  <c r="W209" i="2"/>
  <c r="X209" i="2"/>
  <c r="Y209" i="2"/>
  <c r="Z209" i="2"/>
  <c r="AA209" i="2"/>
  <c r="AB209" i="2"/>
  <c r="AC209" i="2"/>
  <c r="AD209" i="2"/>
  <c r="AE209" i="2"/>
  <c r="AF209" i="2"/>
  <c r="W210" i="2"/>
  <c r="X210" i="2"/>
  <c r="Y210" i="2"/>
  <c r="Z210" i="2"/>
  <c r="AA210" i="2"/>
  <c r="AB210" i="2"/>
  <c r="AC210" i="2"/>
  <c r="AD210" i="2"/>
  <c r="AE210" i="2"/>
  <c r="AF210" i="2"/>
  <c r="W211" i="2"/>
  <c r="X211" i="2"/>
  <c r="Y211" i="2"/>
  <c r="Z211" i="2"/>
  <c r="AA211" i="2"/>
  <c r="AB211" i="2"/>
  <c r="AC211" i="2"/>
  <c r="AD211" i="2"/>
  <c r="AE211" i="2"/>
  <c r="AF211" i="2"/>
  <c r="W212" i="2"/>
  <c r="X212" i="2"/>
  <c r="Y212" i="2"/>
  <c r="Z212" i="2"/>
  <c r="AA212" i="2"/>
  <c r="AB212" i="2"/>
  <c r="AC212" i="2"/>
  <c r="AD212" i="2"/>
  <c r="AE212" i="2"/>
  <c r="AF212" i="2"/>
  <c r="W213" i="2"/>
  <c r="X213" i="2"/>
  <c r="Y213" i="2"/>
  <c r="Z213" i="2"/>
  <c r="AA213" i="2"/>
  <c r="AB213" i="2"/>
  <c r="AC213" i="2"/>
  <c r="AD213" i="2"/>
  <c r="AE213" i="2"/>
  <c r="AF213" i="2"/>
  <c r="W2" i="2"/>
  <c r="X2" i="2"/>
  <c r="Y2" i="2"/>
  <c r="Z2" i="2"/>
  <c r="AA2" i="2"/>
  <c r="AB2" i="2"/>
  <c r="AC2" i="2"/>
  <c r="AD2" i="2"/>
  <c r="AE2" i="2"/>
  <c r="AF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 i="2"/>
  <c r="H3" i="2"/>
  <c r="I3" i="2"/>
  <c r="J3" i="2"/>
  <c r="K3" i="2"/>
  <c r="L3" i="2"/>
  <c r="M3" i="2"/>
  <c r="N3" i="2"/>
  <c r="O3" i="2"/>
  <c r="P3" i="2"/>
  <c r="Q3" i="2"/>
  <c r="R3" i="2"/>
  <c r="S3" i="2"/>
  <c r="T3" i="2"/>
  <c r="H4" i="2"/>
  <c r="I4" i="2"/>
  <c r="J4" i="2"/>
  <c r="K4" i="2"/>
  <c r="L4" i="2"/>
  <c r="M4" i="2"/>
  <c r="N4" i="2"/>
  <c r="O4" i="2"/>
  <c r="P4" i="2"/>
  <c r="Q4" i="2"/>
  <c r="R4" i="2"/>
  <c r="S4" i="2"/>
  <c r="T4" i="2"/>
  <c r="H5" i="2"/>
  <c r="I5" i="2"/>
  <c r="J5" i="2"/>
  <c r="K5" i="2"/>
  <c r="L5" i="2"/>
  <c r="M5" i="2"/>
  <c r="N5" i="2"/>
  <c r="O5" i="2"/>
  <c r="P5" i="2"/>
  <c r="Q5" i="2"/>
  <c r="R5" i="2"/>
  <c r="S5" i="2"/>
  <c r="T5" i="2"/>
  <c r="H6" i="2"/>
  <c r="I6" i="2"/>
  <c r="J6" i="2"/>
  <c r="K6" i="2"/>
  <c r="L6" i="2"/>
  <c r="M6" i="2"/>
  <c r="N6" i="2"/>
  <c r="O6" i="2"/>
  <c r="P6" i="2"/>
  <c r="Q6" i="2"/>
  <c r="R6" i="2"/>
  <c r="S6" i="2"/>
  <c r="T6" i="2"/>
  <c r="H7" i="2"/>
  <c r="I7" i="2"/>
  <c r="J7" i="2"/>
  <c r="K7" i="2"/>
  <c r="L7" i="2"/>
  <c r="M7" i="2"/>
  <c r="N7" i="2"/>
  <c r="O7" i="2"/>
  <c r="P7" i="2"/>
  <c r="Q7" i="2"/>
  <c r="R7" i="2"/>
  <c r="S7" i="2"/>
  <c r="T7" i="2"/>
  <c r="H8" i="2"/>
  <c r="I8" i="2"/>
  <c r="J8" i="2"/>
  <c r="K8" i="2"/>
  <c r="L8" i="2"/>
  <c r="M8" i="2"/>
  <c r="N8" i="2"/>
  <c r="O8" i="2"/>
  <c r="P8" i="2"/>
  <c r="Q8" i="2"/>
  <c r="R8" i="2"/>
  <c r="S8" i="2"/>
  <c r="T8" i="2"/>
  <c r="H9" i="2"/>
  <c r="I9" i="2"/>
  <c r="J9" i="2"/>
  <c r="K9" i="2"/>
  <c r="L9" i="2"/>
  <c r="M9" i="2"/>
  <c r="N9" i="2"/>
  <c r="O9" i="2"/>
  <c r="P9" i="2"/>
  <c r="Q9" i="2"/>
  <c r="R9" i="2"/>
  <c r="S9" i="2"/>
  <c r="T9" i="2"/>
  <c r="H10" i="2"/>
  <c r="I10" i="2"/>
  <c r="J10" i="2"/>
  <c r="K10" i="2"/>
  <c r="L10" i="2"/>
  <c r="M10" i="2"/>
  <c r="N10" i="2"/>
  <c r="O10" i="2"/>
  <c r="P10" i="2"/>
  <c r="Q10" i="2"/>
  <c r="R10" i="2"/>
  <c r="S10" i="2"/>
  <c r="T10" i="2"/>
  <c r="H11" i="2"/>
  <c r="I11" i="2"/>
  <c r="J11" i="2"/>
  <c r="K11" i="2"/>
  <c r="L11" i="2"/>
  <c r="M11" i="2"/>
  <c r="N11" i="2"/>
  <c r="O11" i="2"/>
  <c r="P11" i="2"/>
  <c r="Q11" i="2"/>
  <c r="R11" i="2"/>
  <c r="S11" i="2"/>
  <c r="T11" i="2"/>
  <c r="H12" i="2"/>
  <c r="I12" i="2"/>
  <c r="J12" i="2"/>
  <c r="K12" i="2"/>
  <c r="L12" i="2"/>
  <c r="M12" i="2"/>
  <c r="N12" i="2"/>
  <c r="O12" i="2"/>
  <c r="P12" i="2"/>
  <c r="Q12" i="2"/>
  <c r="R12" i="2"/>
  <c r="S12" i="2"/>
  <c r="T12" i="2"/>
  <c r="H13" i="2"/>
  <c r="I13" i="2"/>
  <c r="J13" i="2"/>
  <c r="K13" i="2"/>
  <c r="L13" i="2"/>
  <c r="M13" i="2"/>
  <c r="N13" i="2"/>
  <c r="O13" i="2"/>
  <c r="P13" i="2"/>
  <c r="Q13" i="2"/>
  <c r="R13" i="2"/>
  <c r="S13" i="2"/>
  <c r="T13" i="2"/>
  <c r="H14" i="2"/>
  <c r="I14" i="2"/>
  <c r="J14" i="2"/>
  <c r="K14" i="2"/>
  <c r="L14" i="2"/>
  <c r="M14" i="2"/>
  <c r="N14" i="2"/>
  <c r="O14" i="2"/>
  <c r="P14" i="2"/>
  <c r="Q14" i="2"/>
  <c r="R14" i="2"/>
  <c r="S14" i="2"/>
  <c r="T14" i="2"/>
  <c r="H15" i="2"/>
  <c r="I15" i="2"/>
  <c r="J15" i="2"/>
  <c r="K15" i="2"/>
  <c r="L15" i="2"/>
  <c r="M15" i="2"/>
  <c r="N15" i="2"/>
  <c r="O15" i="2"/>
  <c r="P15" i="2"/>
  <c r="Q15" i="2"/>
  <c r="R15" i="2"/>
  <c r="S15" i="2"/>
  <c r="T15" i="2"/>
  <c r="H16" i="2"/>
  <c r="I16" i="2"/>
  <c r="J16" i="2"/>
  <c r="K16" i="2"/>
  <c r="L16" i="2"/>
  <c r="M16" i="2"/>
  <c r="N16" i="2"/>
  <c r="O16" i="2"/>
  <c r="P16" i="2"/>
  <c r="Q16" i="2"/>
  <c r="R16" i="2"/>
  <c r="S16" i="2"/>
  <c r="T16" i="2"/>
  <c r="H17" i="2"/>
  <c r="I17" i="2"/>
  <c r="J17" i="2"/>
  <c r="K17" i="2"/>
  <c r="L17" i="2"/>
  <c r="M17" i="2"/>
  <c r="N17" i="2"/>
  <c r="O17" i="2"/>
  <c r="P17" i="2"/>
  <c r="Q17" i="2"/>
  <c r="R17" i="2"/>
  <c r="S17" i="2"/>
  <c r="T17" i="2"/>
  <c r="H18" i="2"/>
  <c r="I18" i="2"/>
  <c r="J18" i="2"/>
  <c r="K18" i="2"/>
  <c r="L18" i="2"/>
  <c r="M18" i="2"/>
  <c r="N18" i="2"/>
  <c r="O18" i="2"/>
  <c r="P18" i="2"/>
  <c r="Q18" i="2"/>
  <c r="R18" i="2"/>
  <c r="S18" i="2"/>
  <c r="T18" i="2"/>
  <c r="H19" i="2"/>
  <c r="I19" i="2"/>
  <c r="J19" i="2"/>
  <c r="K19" i="2"/>
  <c r="L19" i="2"/>
  <c r="M19" i="2"/>
  <c r="N19" i="2"/>
  <c r="O19" i="2"/>
  <c r="P19" i="2"/>
  <c r="Q19" i="2"/>
  <c r="R19" i="2"/>
  <c r="S19" i="2"/>
  <c r="T19" i="2"/>
  <c r="H20" i="2"/>
  <c r="I20" i="2"/>
  <c r="J20" i="2"/>
  <c r="K20" i="2"/>
  <c r="L20" i="2"/>
  <c r="M20" i="2"/>
  <c r="N20" i="2"/>
  <c r="O20" i="2"/>
  <c r="P20" i="2"/>
  <c r="Q20" i="2"/>
  <c r="R20" i="2"/>
  <c r="S20" i="2"/>
  <c r="T20" i="2"/>
  <c r="H21" i="2"/>
  <c r="I21" i="2"/>
  <c r="J21" i="2"/>
  <c r="K21" i="2"/>
  <c r="L21" i="2"/>
  <c r="M21" i="2"/>
  <c r="N21" i="2"/>
  <c r="O21" i="2"/>
  <c r="P21" i="2"/>
  <c r="Q21" i="2"/>
  <c r="R21" i="2"/>
  <c r="S21" i="2"/>
  <c r="T21" i="2"/>
  <c r="H22" i="2"/>
  <c r="I22" i="2"/>
  <c r="J22" i="2"/>
  <c r="K22" i="2"/>
  <c r="L22" i="2"/>
  <c r="M22" i="2"/>
  <c r="N22" i="2"/>
  <c r="O22" i="2"/>
  <c r="P22" i="2"/>
  <c r="Q22" i="2"/>
  <c r="R22" i="2"/>
  <c r="S22" i="2"/>
  <c r="T22" i="2"/>
  <c r="H23" i="2"/>
  <c r="I23" i="2"/>
  <c r="J23" i="2"/>
  <c r="K23" i="2"/>
  <c r="L23" i="2"/>
  <c r="M23" i="2"/>
  <c r="N23" i="2"/>
  <c r="O23" i="2"/>
  <c r="P23" i="2"/>
  <c r="Q23" i="2"/>
  <c r="R23" i="2"/>
  <c r="S23" i="2"/>
  <c r="T23" i="2"/>
  <c r="H24" i="2"/>
  <c r="I24" i="2"/>
  <c r="J24" i="2"/>
  <c r="K24" i="2"/>
  <c r="L24" i="2"/>
  <c r="M24" i="2"/>
  <c r="N24" i="2"/>
  <c r="O24" i="2"/>
  <c r="P24" i="2"/>
  <c r="Q24" i="2"/>
  <c r="R24" i="2"/>
  <c r="S24" i="2"/>
  <c r="T24" i="2"/>
  <c r="H25" i="2"/>
  <c r="I25" i="2"/>
  <c r="J25" i="2"/>
  <c r="K25" i="2"/>
  <c r="L25" i="2"/>
  <c r="M25" i="2"/>
  <c r="N25" i="2"/>
  <c r="O25" i="2"/>
  <c r="P25" i="2"/>
  <c r="Q25" i="2"/>
  <c r="R25" i="2"/>
  <c r="S25" i="2"/>
  <c r="T25" i="2"/>
  <c r="H26" i="2"/>
  <c r="I26" i="2"/>
  <c r="J26" i="2"/>
  <c r="K26" i="2"/>
  <c r="L26" i="2"/>
  <c r="M26" i="2"/>
  <c r="N26" i="2"/>
  <c r="O26" i="2"/>
  <c r="P26" i="2"/>
  <c r="Q26" i="2"/>
  <c r="R26" i="2"/>
  <c r="S26" i="2"/>
  <c r="T26" i="2"/>
  <c r="H27" i="2"/>
  <c r="I27" i="2"/>
  <c r="J27" i="2"/>
  <c r="K27" i="2"/>
  <c r="L27" i="2"/>
  <c r="M27" i="2"/>
  <c r="N27" i="2"/>
  <c r="O27" i="2"/>
  <c r="P27" i="2"/>
  <c r="Q27" i="2"/>
  <c r="R27" i="2"/>
  <c r="S27" i="2"/>
  <c r="T27" i="2"/>
  <c r="H28" i="2"/>
  <c r="I28" i="2"/>
  <c r="J28" i="2"/>
  <c r="K28" i="2"/>
  <c r="L28" i="2"/>
  <c r="M28" i="2"/>
  <c r="N28" i="2"/>
  <c r="O28" i="2"/>
  <c r="P28" i="2"/>
  <c r="Q28" i="2"/>
  <c r="R28" i="2"/>
  <c r="S28" i="2"/>
  <c r="T28" i="2"/>
  <c r="H29" i="2"/>
  <c r="I29" i="2"/>
  <c r="J29" i="2"/>
  <c r="K29" i="2"/>
  <c r="L29" i="2"/>
  <c r="M29" i="2"/>
  <c r="N29" i="2"/>
  <c r="O29" i="2"/>
  <c r="P29" i="2"/>
  <c r="Q29" i="2"/>
  <c r="R29" i="2"/>
  <c r="S29" i="2"/>
  <c r="T29" i="2"/>
  <c r="H30" i="2"/>
  <c r="I30" i="2"/>
  <c r="J30" i="2"/>
  <c r="K30" i="2"/>
  <c r="L30" i="2"/>
  <c r="M30" i="2"/>
  <c r="N30" i="2"/>
  <c r="O30" i="2"/>
  <c r="P30" i="2"/>
  <c r="Q30" i="2"/>
  <c r="R30" i="2"/>
  <c r="S30" i="2"/>
  <c r="T30" i="2"/>
  <c r="H31" i="2"/>
  <c r="I31" i="2"/>
  <c r="J31" i="2"/>
  <c r="K31" i="2"/>
  <c r="L31" i="2"/>
  <c r="M31" i="2"/>
  <c r="N31" i="2"/>
  <c r="O31" i="2"/>
  <c r="P31" i="2"/>
  <c r="Q31" i="2"/>
  <c r="R31" i="2"/>
  <c r="S31" i="2"/>
  <c r="T31" i="2"/>
  <c r="H32" i="2"/>
  <c r="I32" i="2"/>
  <c r="J32" i="2"/>
  <c r="K32" i="2"/>
  <c r="L32" i="2"/>
  <c r="M32" i="2"/>
  <c r="N32" i="2"/>
  <c r="O32" i="2"/>
  <c r="P32" i="2"/>
  <c r="Q32" i="2"/>
  <c r="R32" i="2"/>
  <c r="S32" i="2"/>
  <c r="T32" i="2"/>
  <c r="H33" i="2"/>
  <c r="I33" i="2"/>
  <c r="J33" i="2"/>
  <c r="K33" i="2"/>
  <c r="L33" i="2"/>
  <c r="M33" i="2"/>
  <c r="N33" i="2"/>
  <c r="O33" i="2"/>
  <c r="P33" i="2"/>
  <c r="Q33" i="2"/>
  <c r="R33" i="2"/>
  <c r="S33" i="2"/>
  <c r="T33" i="2"/>
  <c r="H34" i="2"/>
  <c r="I34" i="2"/>
  <c r="J34" i="2"/>
  <c r="K34" i="2"/>
  <c r="L34" i="2"/>
  <c r="M34" i="2"/>
  <c r="N34" i="2"/>
  <c r="O34" i="2"/>
  <c r="P34" i="2"/>
  <c r="Q34" i="2"/>
  <c r="R34" i="2"/>
  <c r="S34" i="2"/>
  <c r="T34" i="2"/>
  <c r="H35" i="2"/>
  <c r="I35" i="2"/>
  <c r="J35" i="2"/>
  <c r="K35" i="2"/>
  <c r="L35" i="2"/>
  <c r="M35" i="2"/>
  <c r="N35" i="2"/>
  <c r="O35" i="2"/>
  <c r="P35" i="2"/>
  <c r="Q35" i="2"/>
  <c r="R35" i="2"/>
  <c r="S35" i="2"/>
  <c r="T35" i="2"/>
  <c r="H36" i="2"/>
  <c r="I36" i="2"/>
  <c r="J36" i="2"/>
  <c r="K36" i="2"/>
  <c r="L36" i="2"/>
  <c r="M36" i="2"/>
  <c r="N36" i="2"/>
  <c r="O36" i="2"/>
  <c r="P36" i="2"/>
  <c r="Q36" i="2"/>
  <c r="R36" i="2"/>
  <c r="S36" i="2"/>
  <c r="T36" i="2"/>
  <c r="H37" i="2"/>
  <c r="I37" i="2"/>
  <c r="J37" i="2"/>
  <c r="K37" i="2"/>
  <c r="L37" i="2"/>
  <c r="M37" i="2"/>
  <c r="N37" i="2"/>
  <c r="O37" i="2"/>
  <c r="P37" i="2"/>
  <c r="Q37" i="2"/>
  <c r="R37" i="2"/>
  <c r="S37" i="2"/>
  <c r="T37" i="2"/>
  <c r="H38" i="2"/>
  <c r="I38" i="2"/>
  <c r="J38" i="2"/>
  <c r="K38" i="2"/>
  <c r="L38" i="2"/>
  <c r="M38" i="2"/>
  <c r="N38" i="2"/>
  <c r="O38" i="2"/>
  <c r="P38" i="2"/>
  <c r="Q38" i="2"/>
  <c r="R38" i="2"/>
  <c r="S38" i="2"/>
  <c r="T38" i="2"/>
  <c r="H39" i="2"/>
  <c r="I39" i="2"/>
  <c r="J39" i="2"/>
  <c r="K39" i="2"/>
  <c r="L39" i="2"/>
  <c r="M39" i="2"/>
  <c r="N39" i="2"/>
  <c r="O39" i="2"/>
  <c r="P39" i="2"/>
  <c r="Q39" i="2"/>
  <c r="R39" i="2"/>
  <c r="S39" i="2"/>
  <c r="T39" i="2"/>
  <c r="H40" i="2"/>
  <c r="I40" i="2"/>
  <c r="J40" i="2"/>
  <c r="K40" i="2"/>
  <c r="L40" i="2"/>
  <c r="M40" i="2"/>
  <c r="N40" i="2"/>
  <c r="O40" i="2"/>
  <c r="P40" i="2"/>
  <c r="Q40" i="2"/>
  <c r="R40" i="2"/>
  <c r="S40" i="2"/>
  <c r="T40" i="2"/>
  <c r="H41" i="2"/>
  <c r="I41" i="2"/>
  <c r="J41" i="2"/>
  <c r="K41" i="2"/>
  <c r="L41" i="2"/>
  <c r="M41" i="2"/>
  <c r="N41" i="2"/>
  <c r="O41" i="2"/>
  <c r="P41" i="2"/>
  <c r="Q41" i="2"/>
  <c r="R41" i="2"/>
  <c r="S41" i="2"/>
  <c r="T41" i="2"/>
  <c r="H42" i="2"/>
  <c r="I42" i="2"/>
  <c r="J42" i="2"/>
  <c r="K42" i="2"/>
  <c r="L42" i="2"/>
  <c r="M42" i="2"/>
  <c r="N42" i="2"/>
  <c r="O42" i="2"/>
  <c r="P42" i="2"/>
  <c r="Q42" i="2"/>
  <c r="R42" i="2"/>
  <c r="S42" i="2"/>
  <c r="T42" i="2"/>
  <c r="H43" i="2"/>
  <c r="I43" i="2"/>
  <c r="J43" i="2"/>
  <c r="K43" i="2"/>
  <c r="L43" i="2"/>
  <c r="M43" i="2"/>
  <c r="N43" i="2"/>
  <c r="O43" i="2"/>
  <c r="P43" i="2"/>
  <c r="Q43" i="2"/>
  <c r="R43" i="2"/>
  <c r="S43" i="2"/>
  <c r="T43" i="2"/>
  <c r="H44" i="2"/>
  <c r="I44" i="2"/>
  <c r="J44" i="2"/>
  <c r="K44" i="2"/>
  <c r="L44" i="2"/>
  <c r="M44" i="2"/>
  <c r="N44" i="2"/>
  <c r="O44" i="2"/>
  <c r="P44" i="2"/>
  <c r="Q44" i="2"/>
  <c r="R44" i="2"/>
  <c r="S44" i="2"/>
  <c r="T44" i="2"/>
  <c r="H45" i="2"/>
  <c r="I45" i="2"/>
  <c r="J45" i="2"/>
  <c r="K45" i="2"/>
  <c r="L45" i="2"/>
  <c r="M45" i="2"/>
  <c r="N45" i="2"/>
  <c r="O45" i="2"/>
  <c r="P45" i="2"/>
  <c r="Q45" i="2"/>
  <c r="R45" i="2"/>
  <c r="S45" i="2"/>
  <c r="T45" i="2"/>
  <c r="H46" i="2"/>
  <c r="I46" i="2"/>
  <c r="J46" i="2"/>
  <c r="K46" i="2"/>
  <c r="L46" i="2"/>
  <c r="M46" i="2"/>
  <c r="N46" i="2"/>
  <c r="O46" i="2"/>
  <c r="P46" i="2"/>
  <c r="Q46" i="2"/>
  <c r="R46" i="2"/>
  <c r="S46" i="2"/>
  <c r="T46" i="2"/>
  <c r="H47" i="2"/>
  <c r="I47" i="2"/>
  <c r="J47" i="2"/>
  <c r="K47" i="2"/>
  <c r="L47" i="2"/>
  <c r="M47" i="2"/>
  <c r="N47" i="2"/>
  <c r="O47" i="2"/>
  <c r="P47" i="2"/>
  <c r="Q47" i="2"/>
  <c r="R47" i="2"/>
  <c r="S47" i="2"/>
  <c r="T47" i="2"/>
  <c r="H48" i="2"/>
  <c r="I48" i="2"/>
  <c r="J48" i="2"/>
  <c r="K48" i="2"/>
  <c r="L48" i="2"/>
  <c r="M48" i="2"/>
  <c r="N48" i="2"/>
  <c r="O48" i="2"/>
  <c r="P48" i="2"/>
  <c r="Q48" i="2"/>
  <c r="R48" i="2"/>
  <c r="S48" i="2"/>
  <c r="T48" i="2"/>
  <c r="H49" i="2"/>
  <c r="I49" i="2"/>
  <c r="J49" i="2"/>
  <c r="K49" i="2"/>
  <c r="L49" i="2"/>
  <c r="M49" i="2"/>
  <c r="N49" i="2"/>
  <c r="O49" i="2"/>
  <c r="P49" i="2"/>
  <c r="Q49" i="2"/>
  <c r="R49" i="2"/>
  <c r="S49" i="2"/>
  <c r="T49" i="2"/>
  <c r="H50" i="2"/>
  <c r="I50" i="2"/>
  <c r="J50" i="2"/>
  <c r="K50" i="2"/>
  <c r="L50" i="2"/>
  <c r="M50" i="2"/>
  <c r="N50" i="2"/>
  <c r="O50" i="2"/>
  <c r="P50" i="2"/>
  <c r="Q50" i="2"/>
  <c r="R50" i="2"/>
  <c r="S50" i="2"/>
  <c r="T50" i="2"/>
  <c r="H51" i="2"/>
  <c r="I51" i="2"/>
  <c r="J51" i="2"/>
  <c r="K51" i="2"/>
  <c r="L51" i="2"/>
  <c r="M51" i="2"/>
  <c r="N51" i="2"/>
  <c r="O51" i="2"/>
  <c r="P51" i="2"/>
  <c r="Q51" i="2"/>
  <c r="R51" i="2"/>
  <c r="S51" i="2"/>
  <c r="T51" i="2"/>
  <c r="H52" i="2"/>
  <c r="I52" i="2"/>
  <c r="J52" i="2"/>
  <c r="K52" i="2"/>
  <c r="L52" i="2"/>
  <c r="M52" i="2"/>
  <c r="N52" i="2"/>
  <c r="O52" i="2"/>
  <c r="P52" i="2"/>
  <c r="Q52" i="2"/>
  <c r="R52" i="2"/>
  <c r="S52" i="2"/>
  <c r="T52" i="2"/>
  <c r="H53" i="2"/>
  <c r="I53" i="2"/>
  <c r="J53" i="2"/>
  <c r="K53" i="2"/>
  <c r="L53" i="2"/>
  <c r="M53" i="2"/>
  <c r="N53" i="2"/>
  <c r="O53" i="2"/>
  <c r="P53" i="2"/>
  <c r="Q53" i="2"/>
  <c r="R53" i="2"/>
  <c r="S53" i="2"/>
  <c r="T53" i="2"/>
  <c r="H54" i="2"/>
  <c r="I54" i="2"/>
  <c r="J54" i="2"/>
  <c r="K54" i="2"/>
  <c r="L54" i="2"/>
  <c r="M54" i="2"/>
  <c r="N54" i="2"/>
  <c r="O54" i="2"/>
  <c r="P54" i="2"/>
  <c r="Q54" i="2"/>
  <c r="R54" i="2"/>
  <c r="S54" i="2"/>
  <c r="T54" i="2"/>
  <c r="H55" i="2"/>
  <c r="I55" i="2"/>
  <c r="J55" i="2"/>
  <c r="K55" i="2"/>
  <c r="L55" i="2"/>
  <c r="M55" i="2"/>
  <c r="N55" i="2"/>
  <c r="O55" i="2"/>
  <c r="P55" i="2"/>
  <c r="Q55" i="2"/>
  <c r="R55" i="2"/>
  <c r="S55" i="2"/>
  <c r="T55" i="2"/>
  <c r="H56" i="2"/>
  <c r="I56" i="2"/>
  <c r="J56" i="2"/>
  <c r="K56" i="2"/>
  <c r="L56" i="2"/>
  <c r="M56" i="2"/>
  <c r="N56" i="2"/>
  <c r="O56" i="2"/>
  <c r="P56" i="2"/>
  <c r="Q56" i="2"/>
  <c r="R56" i="2"/>
  <c r="S56" i="2"/>
  <c r="T56" i="2"/>
  <c r="H57" i="2"/>
  <c r="I57" i="2"/>
  <c r="J57" i="2"/>
  <c r="K57" i="2"/>
  <c r="L57" i="2"/>
  <c r="M57" i="2"/>
  <c r="N57" i="2"/>
  <c r="O57" i="2"/>
  <c r="P57" i="2"/>
  <c r="Q57" i="2"/>
  <c r="R57" i="2"/>
  <c r="S57" i="2"/>
  <c r="T57" i="2"/>
  <c r="H58" i="2"/>
  <c r="I58" i="2"/>
  <c r="J58" i="2"/>
  <c r="K58" i="2"/>
  <c r="L58" i="2"/>
  <c r="M58" i="2"/>
  <c r="N58" i="2"/>
  <c r="O58" i="2"/>
  <c r="P58" i="2"/>
  <c r="Q58" i="2"/>
  <c r="R58" i="2"/>
  <c r="S58" i="2"/>
  <c r="T58" i="2"/>
  <c r="H59" i="2"/>
  <c r="I59" i="2"/>
  <c r="J59" i="2"/>
  <c r="K59" i="2"/>
  <c r="L59" i="2"/>
  <c r="M59" i="2"/>
  <c r="N59" i="2"/>
  <c r="O59" i="2"/>
  <c r="P59" i="2"/>
  <c r="Q59" i="2"/>
  <c r="R59" i="2"/>
  <c r="S59" i="2"/>
  <c r="T59" i="2"/>
  <c r="H60" i="2"/>
  <c r="I60" i="2"/>
  <c r="J60" i="2"/>
  <c r="K60" i="2"/>
  <c r="L60" i="2"/>
  <c r="M60" i="2"/>
  <c r="N60" i="2"/>
  <c r="O60" i="2"/>
  <c r="P60" i="2"/>
  <c r="Q60" i="2"/>
  <c r="R60" i="2"/>
  <c r="S60" i="2"/>
  <c r="T60" i="2"/>
  <c r="H61" i="2"/>
  <c r="I61" i="2"/>
  <c r="J61" i="2"/>
  <c r="K61" i="2"/>
  <c r="L61" i="2"/>
  <c r="M61" i="2"/>
  <c r="N61" i="2"/>
  <c r="O61" i="2"/>
  <c r="P61" i="2"/>
  <c r="Q61" i="2"/>
  <c r="R61" i="2"/>
  <c r="S61" i="2"/>
  <c r="T61" i="2"/>
  <c r="H62" i="2"/>
  <c r="I62" i="2"/>
  <c r="J62" i="2"/>
  <c r="K62" i="2"/>
  <c r="L62" i="2"/>
  <c r="M62" i="2"/>
  <c r="N62" i="2"/>
  <c r="O62" i="2"/>
  <c r="P62" i="2"/>
  <c r="Q62" i="2"/>
  <c r="R62" i="2"/>
  <c r="S62" i="2"/>
  <c r="T62" i="2"/>
  <c r="H63" i="2"/>
  <c r="I63" i="2"/>
  <c r="J63" i="2"/>
  <c r="K63" i="2"/>
  <c r="L63" i="2"/>
  <c r="M63" i="2"/>
  <c r="N63" i="2"/>
  <c r="O63" i="2"/>
  <c r="P63" i="2"/>
  <c r="Q63" i="2"/>
  <c r="R63" i="2"/>
  <c r="S63" i="2"/>
  <c r="T63" i="2"/>
  <c r="H64" i="2"/>
  <c r="I64" i="2"/>
  <c r="J64" i="2"/>
  <c r="K64" i="2"/>
  <c r="L64" i="2"/>
  <c r="M64" i="2"/>
  <c r="N64" i="2"/>
  <c r="O64" i="2"/>
  <c r="P64" i="2"/>
  <c r="Q64" i="2"/>
  <c r="R64" i="2"/>
  <c r="S64" i="2"/>
  <c r="T64" i="2"/>
  <c r="H65" i="2"/>
  <c r="I65" i="2"/>
  <c r="J65" i="2"/>
  <c r="K65" i="2"/>
  <c r="L65" i="2"/>
  <c r="M65" i="2"/>
  <c r="N65" i="2"/>
  <c r="O65" i="2"/>
  <c r="P65" i="2"/>
  <c r="Q65" i="2"/>
  <c r="R65" i="2"/>
  <c r="S65" i="2"/>
  <c r="T65" i="2"/>
  <c r="H66" i="2"/>
  <c r="I66" i="2"/>
  <c r="J66" i="2"/>
  <c r="K66" i="2"/>
  <c r="L66" i="2"/>
  <c r="M66" i="2"/>
  <c r="N66" i="2"/>
  <c r="O66" i="2"/>
  <c r="P66" i="2"/>
  <c r="Q66" i="2"/>
  <c r="R66" i="2"/>
  <c r="S66" i="2"/>
  <c r="T66" i="2"/>
  <c r="H67" i="2"/>
  <c r="I67" i="2"/>
  <c r="J67" i="2"/>
  <c r="K67" i="2"/>
  <c r="L67" i="2"/>
  <c r="M67" i="2"/>
  <c r="N67" i="2"/>
  <c r="O67" i="2"/>
  <c r="P67" i="2"/>
  <c r="Q67" i="2"/>
  <c r="R67" i="2"/>
  <c r="S67" i="2"/>
  <c r="T67" i="2"/>
  <c r="H68" i="2"/>
  <c r="I68" i="2"/>
  <c r="J68" i="2"/>
  <c r="K68" i="2"/>
  <c r="L68" i="2"/>
  <c r="M68" i="2"/>
  <c r="N68" i="2"/>
  <c r="O68" i="2"/>
  <c r="P68" i="2"/>
  <c r="Q68" i="2"/>
  <c r="R68" i="2"/>
  <c r="S68" i="2"/>
  <c r="T68" i="2"/>
  <c r="H69" i="2"/>
  <c r="I69" i="2"/>
  <c r="J69" i="2"/>
  <c r="K69" i="2"/>
  <c r="L69" i="2"/>
  <c r="M69" i="2"/>
  <c r="N69" i="2"/>
  <c r="O69" i="2"/>
  <c r="P69" i="2"/>
  <c r="Q69" i="2"/>
  <c r="R69" i="2"/>
  <c r="S69" i="2"/>
  <c r="T69" i="2"/>
  <c r="H70" i="2"/>
  <c r="I70" i="2"/>
  <c r="J70" i="2"/>
  <c r="K70" i="2"/>
  <c r="L70" i="2"/>
  <c r="M70" i="2"/>
  <c r="N70" i="2"/>
  <c r="O70" i="2"/>
  <c r="P70" i="2"/>
  <c r="Q70" i="2"/>
  <c r="R70" i="2"/>
  <c r="S70" i="2"/>
  <c r="T70" i="2"/>
  <c r="H71" i="2"/>
  <c r="I71" i="2"/>
  <c r="J71" i="2"/>
  <c r="K71" i="2"/>
  <c r="L71" i="2"/>
  <c r="M71" i="2"/>
  <c r="N71" i="2"/>
  <c r="O71" i="2"/>
  <c r="P71" i="2"/>
  <c r="Q71" i="2"/>
  <c r="R71" i="2"/>
  <c r="S71" i="2"/>
  <c r="T71" i="2"/>
  <c r="H72" i="2"/>
  <c r="I72" i="2"/>
  <c r="J72" i="2"/>
  <c r="K72" i="2"/>
  <c r="L72" i="2"/>
  <c r="M72" i="2"/>
  <c r="N72" i="2"/>
  <c r="O72" i="2"/>
  <c r="P72" i="2"/>
  <c r="Q72" i="2"/>
  <c r="R72" i="2"/>
  <c r="S72" i="2"/>
  <c r="T72" i="2"/>
  <c r="H73" i="2"/>
  <c r="I73" i="2"/>
  <c r="J73" i="2"/>
  <c r="K73" i="2"/>
  <c r="L73" i="2"/>
  <c r="M73" i="2"/>
  <c r="N73" i="2"/>
  <c r="O73" i="2"/>
  <c r="P73" i="2"/>
  <c r="Q73" i="2"/>
  <c r="R73" i="2"/>
  <c r="S73" i="2"/>
  <c r="T73" i="2"/>
  <c r="H74" i="2"/>
  <c r="I74" i="2"/>
  <c r="J74" i="2"/>
  <c r="K74" i="2"/>
  <c r="L74" i="2"/>
  <c r="M74" i="2"/>
  <c r="N74" i="2"/>
  <c r="O74" i="2"/>
  <c r="P74" i="2"/>
  <c r="Q74" i="2"/>
  <c r="R74" i="2"/>
  <c r="S74" i="2"/>
  <c r="T74" i="2"/>
  <c r="H75" i="2"/>
  <c r="I75" i="2"/>
  <c r="J75" i="2"/>
  <c r="K75" i="2"/>
  <c r="L75" i="2"/>
  <c r="M75" i="2"/>
  <c r="N75" i="2"/>
  <c r="O75" i="2"/>
  <c r="P75" i="2"/>
  <c r="Q75" i="2"/>
  <c r="R75" i="2"/>
  <c r="S75" i="2"/>
  <c r="T75" i="2"/>
  <c r="H76" i="2"/>
  <c r="I76" i="2"/>
  <c r="J76" i="2"/>
  <c r="K76" i="2"/>
  <c r="L76" i="2"/>
  <c r="M76" i="2"/>
  <c r="N76" i="2"/>
  <c r="O76" i="2"/>
  <c r="P76" i="2"/>
  <c r="Q76" i="2"/>
  <c r="R76" i="2"/>
  <c r="S76" i="2"/>
  <c r="T76" i="2"/>
  <c r="H77" i="2"/>
  <c r="I77" i="2"/>
  <c r="J77" i="2"/>
  <c r="K77" i="2"/>
  <c r="L77" i="2"/>
  <c r="M77" i="2"/>
  <c r="N77" i="2"/>
  <c r="O77" i="2"/>
  <c r="P77" i="2"/>
  <c r="Q77" i="2"/>
  <c r="R77" i="2"/>
  <c r="S77" i="2"/>
  <c r="T77" i="2"/>
  <c r="H78" i="2"/>
  <c r="I78" i="2"/>
  <c r="J78" i="2"/>
  <c r="K78" i="2"/>
  <c r="L78" i="2"/>
  <c r="M78" i="2"/>
  <c r="N78" i="2"/>
  <c r="O78" i="2"/>
  <c r="P78" i="2"/>
  <c r="Q78" i="2"/>
  <c r="R78" i="2"/>
  <c r="S78" i="2"/>
  <c r="T78" i="2"/>
  <c r="H79" i="2"/>
  <c r="I79" i="2"/>
  <c r="J79" i="2"/>
  <c r="K79" i="2"/>
  <c r="L79" i="2"/>
  <c r="M79" i="2"/>
  <c r="N79" i="2"/>
  <c r="O79" i="2"/>
  <c r="P79" i="2"/>
  <c r="Q79" i="2"/>
  <c r="R79" i="2"/>
  <c r="S79" i="2"/>
  <c r="T79" i="2"/>
  <c r="H80" i="2"/>
  <c r="I80" i="2"/>
  <c r="J80" i="2"/>
  <c r="K80" i="2"/>
  <c r="L80" i="2"/>
  <c r="M80" i="2"/>
  <c r="N80" i="2"/>
  <c r="O80" i="2"/>
  <c r="P80" i="2"/>
  <c r="Q80" i="2"/>
  <c r="R80" i="2"/>
  <c r="S80" i="2"/>
  <c r="T80" i="2"/>
  <c r="H81" i="2"/>
  <c r="I81" i="2"/>
  <c r="J81" i="2"/>
  <c r="K81" i="2"/>
  <c r="L81" i="2"/>
  <c r="M81" i="2"/>
  <c r="N81" i="2"/>
  <c r="O81" i="2"/>
  <c r="P81" i="2"/>
  <c r="Q81" i="2"/>
  <c r="R81" i="2"/>
  <c r="S81" i="2"/>
  <c r="T81" i="2"/>
  <c r="H82" i="2"/>
  <c r="I82" i="2"/>
  <c r="J82" i="2"/>
  <c r="K82" i="2"/>
  <c r="L82" i="2"/>
  <c r="M82" i="2"/>
  <c r="N82" i="2"/>
  <c r="O82" i="2"/>
  <c r="P82" i="2"/>
  <c r="Q82" i="2"/>
  <c r="R82" i="2"/>
  <c r="S82" i="2"/>
  <c r="T82" i="2"/>
  <c r="H83" i="2"/>
  <c r="I83" i="2"/>
  <c r="J83" i="2"/>
  <c r="K83" i="2"/>
  <c r="L83" i="2"/>
  <c r="M83" i="2"/>
  <c r="N83" i="2"/>
  <c r="O83" i="2"/>
  <c r="P83" i="2"/>
  <c r="Q83" i="2"/>
  <c r="R83" i="2"/>
  <c r="S83" i="2"/>
  <c r="T83" i="2"/>
  <c r="H84" i="2"/>
  <c r="I84" i="2"/>
  <c r="J84" i="2"/>
  <c r="K84" i="2"/>
  <c r="L84" i="2"/>
  <c r="M84" i="2"/>
  <c r="N84" i="2"/>
  <c r="O84" i="2"/>
  <c r="P84" i="2"/>
  <c r="Q84" i="2"/>
  <c r="R84" i="2"/>
  <c r="S84" i="2"/>
  <c r="T84" i="2"/>
  <c r="H85" i="2"/>
  <c r="I85" i="2"/>
  <c r="J85" i="2"/>
  <c r="K85" i="2"/>
  <c r="L85" i="2"/>
  <c r="M85" i="2"/>
  <c r="N85" i="2"/>
  <c r="O85" i="2"/>
  <c r="P85" i="2"/>
  <c r="Q85" i="2"/>
  <c r="R85" i="2"/>
  <c r="S85" i="2"/>
  <c r="T85" i="2"/>
  <c r="H86" i="2"/>
  <c r="I86" i="2"/>
  <c r="J86" i="2"/>
  <c r="K86" i="2"/>
  <c r="L86" i="2"/>
  <c r="M86" i="2"/>
  <c r="N86" i="2"/>
  <c r="O86" i="2"/>
  <c r="P86" i="2"/>
  <c r="Q86" i="2"/>
  <c r="R86" i="2"/>
  <c r="S86" i="2"/>
  <c r="T86" i="2"/>
  <c r="H87" i="2"/>
  <c r="I87" i="2"/>
  <c r="J87" i="2"/>
  <c r="K87" i="2"/>
  <c r="L87" i="2"/>
  <c r="M87" i="2"/>
  <c r="N87" i="2"/>
  <c r="O87" i="2"/>
  <c r="P87" i="2"/>
  <c r="Q87" i="2"/>
  <c r="R87" i="2"/>
  <c r="S87" i="2"/>
  <c r="T87" i="2"/>
  <c r="H88" i="2"/>
  <c r="I88" i="2"/>
  <c r="J88" i="2"/>
  <c r="K88" i="2"/>
  <c r="L88" i="2"/>
  <c r="M88" i="2"/>
  <c r="N88" i="2"/>
  <c r="O88" i="2"/>
  <c r="P88" i="2"/>
  <c r="Q88" i="2"/>
  <c r="R88" i="2"/>
  <c r="S88" i="2"/>
  <c r="T88" i="2"/>
  <c r="H89" i="2"/>
  <c r="I89" i="2"/>
  <c r="J89" i="2"/>
  <c r="K89" i="2"/>
  <c r="L89" i="2"/>
  <c r="M89" i="2"/>
  <c r="N89" i="2"/>
  <c r="O89" i="2"/>
  <c r="P89" i="2"/>
  <c r="Q89" i="2"/>
  <c r="R89" i="2"/>
  <c r="S89" i="2"/>
  <c r="T89" i="2"/>
  <c r="H90" i="2"/>
  <c r="I90" i="2"/>
  <c r="J90" i="2"/>
  <c r="K90" i="2"/>
  <c r="L90" i="2"/>
  <c r="M90" i="2"/>
  <c r="N90" i="2"/>
  <c r="O90" i="2"/>
  <c r="P90" i="2"/>
  <c r="Q90" i="2"/>
  <c r="R90" i="2"/>
  <c r="S90" i="2"/>
  <c r="T90" i="2"/>
  <c r="H91" i="2"/>
  <c r="I91" i="2"/>
  <c r="J91" i="2"/>
  <c r="K91" i="2"/>
  <c r="L91" i="2"/>
  <c r="M91" i="2"/>
  <c r="N91" i="2"/>
  <c r="O91" i="2"/>
  <c r="P91" i="2"/>
  <c r="Q91" i="2"/>
  <c r="R91" i="2"/>
  <c r="S91" i="2"/>
  <c r="T91" i="2"/>
  <c r="H92" i="2"/>
  <c r="I92" i="2"/>
  <c r="J92" i="2"/>
  <c r="K92" i="2"/>
  <c r="L92" i="2"/>
  <c r="M92" i="2"/>
  <c r="N92" i="2"/>
  <c r="O92" i="2"/>
  <c r="P92" i="2"/>
  <c r="Q92" i="2"/>
  <c r="R92" i="2"/>
  <c r="S92" i="2"/>
  <c r="T92" i="2"/>
  <c r="H93" i="2"/>
  <c r="I93" i="2"/>
  <c r="J93" i="2"/>
  <c r="K93" i="2"/>
  <c r="L93" i="2"/>
  <c r="M93" i="2"/>
  <c r="N93" i="2"/>
  <c r="O93" i="2"/>
  <c r="P93" i="2"/>
  <c r="Q93" i="2"/>
  <c r="R93" i="2"/>
  <c r="S93" i="2"/>
  <c r="T93" i="2"/>
  <c r="H94" i="2"/>
  <c r="I94" i="2"/>
  <c r="J94" i="2"/>
  <c r="K94" i="2"/>
  <c r="L94" i="2"/>
  <c r="M94" i="2"/>
  <c r="N94" i="2"/>
  <c r="O94" i="2"/>
  <c r="P94" i="2"/>
  <c r="Q94" i="2"/>
  <c r="R94" i="2"/>
  <c r="S94" i="2"/>
  <c r="T94" i="2"/>
  <c r="H95" i="2"/>
  <c r="I95" i="2"/>
  <c r="J95" i="2"/>
  <c r="K95" i="2"/>
  <c r="L95" i="2"/>
  <c r="M95" i="2"/>
  <c r="N95" i="2"/>
  <c r="O95" i="2"/>
  <c r="P95" i="2"/>
  <c r="Q95" i="2"/>
  <c r="R95" i="2"/>
  <c r="S95" i="2"/>
  <c r="T95" i="2"/>
  <c r="H96" i="2"/>
  <c r="I96" i="2"/>
  <c r="J96" i="2"/>
  <c r="K96" i="2"/>
  <c r="L96" i="2"/>
  <c r="M96" i="2"/>
  <c r="N96" i="2"/>
  <c r="O96" i="2"/>
  <c r="P96" i="2"/>
  <c r="Q96" i="2"/>
  <c r="R96" i="2"/>
  <c r="S96" i="2"/>
  <c r="T96" i="2"/>
  <c r="H97" i="2"/>
  <c r="I97" i="2"/>
  <c r="J97" i="2"/>
  <c r="K97" i="2"/>
  <c r="L97" i="2"/>
  <c r="M97" i="2"/>
  <c r="N97" i="2"/>
  <c r="O97" i="2"/>
  <c r="P97" i="2"/>
  <c r="Q97" i="2"/>
  <c r="R97" i="2"/>
  <c r="S97" i="2"/>
  <c r="T97" i="2"/>
  <c r="H98" i="2"/>
  <c r="I98" i="2"/>
  <c r="J98" i="2"/>
  <c r="K98" i="2"/>
  <c r="L98" i="2"/>
  <c r="M98" i="2"/>
  <c r="N98" i="2"/>
  <c r="O98" i="2"/>
  <c r="P98" i="2"/>
  <c r="Q98" i="2"/>
  <c r="R98" i="2"/>
  <c r="S98" i="2"/>
  <c r="T98" i="2"/>
  <c r="H99" i="2"/>
  <c r="I99" i="2"/>
  <c r="J99" i="2"/>
  <c r="K99" i="2"/>
  <c r="L99" i="2"/>
  <c r="M99" i="2"/>
  <c r="N99" i="2"/>
  <c r="O99" i="2"/>
  <c r="P99" i="2"/>
  <c r="Q99" i="2"/>
  <c r="R99" i="2"/>
  <c r="S99" i="2"/>
  <c r="T99" i="2"/>
  <c r="H100" i="2"/>
  <c r="I100" i="2"/>
  <c r="J100" i="2"/>
  <c r="K100" i="2"/>
  <c r="L100" i="2"/>
  <c r="M100" i="2"/>
  <c r="N100" i="2"/>
  <c r="O100" i="2"/>
  <c r="P100" i="2"/>
  <c r="Q100" i="2"/>
  <c r="R100" i="2"/>
  <c r="S100" i="2"/>
  <c r="T100" i="2"/>
  <c r="H101" i="2"/>
  <c r="I101" i="2"/>
  <c r="J101" i="2"/>
  <c r="K101" i="2"/>
  <c r="L101" i="2"/>
  <c r="M101" i="2"/>
  <c r="N101" i="2"/>
  <c r="O101" i="2"/>
  <c r="P101" i="2"/>
  <c r="Q101" i="2"/>
  <c r="R101" i="2"/>
  <c r="S101" i="2"/>
  <c r="T101" i="2"/>
  <c r="H102" i="2"/>
  <c r="I102" i="2"/>
  <c r="J102" i="2"/>
  <c r="K102" i="2"/>
  <c r="L102" i="2"/>
  <c r="M102" i="2"/>
  <c r="N102" i="2"/>
  <c r="O102" i="2"/>
  <c r="P102" i="2"/>
  <c r="Q102" i="2"/>
  <c r="R102" i="2"/>
  <c r="S102" i="2"/>
  <c r="T102" i="2"/>
  <c r="H103" i="2"/>
  <c r="I103" i="2"/>
  <c r="J103" i="2"/>
  <c r="K103" i="2"/>
  <c r="L103" i="2"/>
  <c r="M103" i="2"/>
  <c r="N103" i="2"/>
  <c r="O103" i="2"/>
  <c r="P103" i="2"/>
  <c r="Q103" i="2"/>
  <c r="R103" i="2"/>
  <c r="S103" i="2"/>
  <c r="T103" i="2"/>
  <c r="H104" i="2"/>
  <c r="I104" i="2"/>
  <c r="J104" i="2"/>
  <c r="K104" i="2"/>
  <c r="L104" i="2"/>
  <c r="M104" i="2"/>
  <c r="N104" i="2"/>
  <c r="O104" i="2"/>
  <c r="P104" i="2"/>
  <c r="Q104" i="2"/>
  <c r="R104" i="2"/>
  <c r="S104" i="2"/>
  <c r="T104" i="2"/>
  <c r="H105" i="2"/>
  <c r="I105" i="2"/>
  <c r="J105" i="2"/>
  <c r="K105" i="2"/>
  <c r="L105" i="2"/>
  <c r="M105" i="2"/>
  <c r="N105" i="2"/>
  <c r="O105" i="2"/>
  <c r="P105" i="2"/>
  <c r="Q105" i="2"/>
  <c r="R105" i="2"/>
  <c r="S105" i="2"/>
  <c r="T105" i="2"/>
  <c r="H106" i="2"/>
  <c r="I106" i="2"/>
  <c r="J106" i="2"/>
  <c r="K106" i="2"/>
  <c r="L106" i="2"/>
  <c r="M106" i="2"/>
  <c r="N106" i="2"/>
  <c r="O106" i="2"/>
  <c r="P106" i="2"/>
  <c r="Q106" i="2"/>
  <c r="R106" i="2"/>
  <c r="S106" i="2"/>
  <c r="T106" i="2"/>
  <c r="H107" i="2"/>
  <c r="I107" i="2"/>
  <c r="J107" i="2"/>
  <c r="K107" i="2"/>
  <c r="L107" i="2"/>
  <c r="M107" i="2"/>
  <c r="N107" i="2"/>
  <c r="O107" i="2"/>
  <c r="P107" i="2"/>
  <c r="Q107" i="2"/>
  <c r="R107" i="2"/>
  <c r="S107" i="2"/>
  <c r="T107" i="2"/>
  <c r="H108" i="2"/>
  <c r="I108" i="2"/>
  <c r="J108" i="2"/>
  <c r="K108" i="2"/>
  <c r="L108" i="2"/>
  <c r="M108" i="2"/>
  <c r="N108" i="2"/>
  <c r="O108" i="2"/>
  <c r="P108" i="2"/>
  <c r="Q108" i="2"/>
  <c r="R108" i="2"/>
  <c r="S108" i="2"/>
  <c r="T108" i="2"/>
  <c r="H109" i="2"/>
  <c r="I109" i="2"/>
  <c r="J109" i="2"/>
  <c r="K109" i="2"/>
  <c r="L109" i="2"/>
  <c r="M109" i="2"/>
  <c r="N109" i="2"/>
  <c r="O109" i="2"/>
  <c r="P109" i="2"/>
  <c r="Q109" i="2"/>
  <c r="R109" i="2"/>
  <c r="S109" i="2"/>
  <c r="T109" i="2"/>
  <c r="H110" i="2"/>
  <c r="I110" i="2"/>
  <c r="J110" i="2"/>
  <c r="K110" i="2"/>
  <c r="L110" i="2"/>
  <c r="M110" i="2"/>
  <c r="N110" i="2"/>
  <c r="O110" i="2"/>
  <c r="P110" i="2"/>
  <c r="Q110" i="2"/>
  <c r="R110" i="2"/>
  <c r="S110" i="2"/>
  <c r="T110" i="2"/>
  <c r="H111" i="2"/>
  <c r="I111" i="2"/>
  <c r="J111" i="2"/>
  <c r="K111" i="2"/>
  <c r="L111" i="2"/>
  <c r="M111" i="2"/>
  <c r="N111" i="2"/>
  <c r="O111" i="2"/>
  <c r="P111" i="2"/>
  <c r="Q111" i="2"/>
  <c r="R111" i="2"/>
  <c r="S111" i="2"/>
  <c r="T111" i="2"/>
  <c r="H112" i="2"/>
  <c r="I112" i="2"/>
  <c r="J112" i="2"/>
  <c r="K112" i="2"/>
  <c r="L112" i="2"/>
  <c r="M112" i="2"/>
  <c r="N112" i="2"/>
  <c r="O112" i="2"/>
  <c r="P112" i="2"/>
  <c r="Q112" i="2"/>
  <c r="R112" i="2"/>
  <c r="S112" i="2"/>
  <c r="T112" i="2"/>
  <c r="H113" i="2"/>
  <c r="I113" i="2"/>
  <c r="J113" i="2"/>
  <c r="K113" i="2"/>
  <c r="L113" i="2"/>
  <c r="M113" i="2"/>
  <c r="N113" i="2"/>
  <c r="O113" i="2"/>
  <c r="P113" i="2"/>
  <c r="Q113" i="2"/>
  <c r="R113" i="2"/>
  <c r="S113" i="2"/>
  <c r="T113" i="2"/>
  <c r="H114" i="2"/>
  <c r="I114" i="2"/>
  <c r="J114" i="2"/>
  <c r="K114" i="2"/>
  <c r="L114" i="2"/>
  <c r="M114" i="2"/>
  <c r="N114" i="2"/>
  <c r="O114" i="2"/>
  <c r="P114" i="2"/>
  <c r="Q114" i="2"/>
  <c r="R114" i="2"/>
  <c r="S114" i="2"/>
  <c r="T114" i="2"/>
  <c r="H115" i="2"/>
  <c r="I115" i="2"/>
  <c r="J115" i="2"/>
  <c r="K115" i="2"/>
  <c r="L115" i="2"/>
  <c r="M115" i="2"/>
  <c r="N115" i="2"/>
  <c r="O115" i="2"/>
  <c r="P115" i="2"/>
  <c r="Q115" i="2"/>
  <c r="R115" i="2"/>
  <c r="S115" i="2"/>
  <c r="T115" i="2"/>
  <c r="H116" i="2"/>
  <c r="I116" i="2"/>
  <c r="J116" i="2"/>
  <c r="K116" i="2"/>
  <c r="L116" i="2"/>
  <c r="M116" i="2"/>
  <c r="N116" i="2"/>
  <c r="O116" i="2"/>
  <c r="P116" i="2"/>
  <c r="Q116" i="2"/>
  <c r="R116" i="2"/>
  <c r="S116" i="2"/>
  <c r="T116" i="2"/>
  <c r="H117" i="2"/>
  <c r="I117" i="2"/>
  <c r="J117" i="2"/>
  <c r="K117" i="2"/>
  <c r="L117" i="2"/>
  <c r="M117" i="2"/>
  <c r="N117" i="2"/>
  <c r="O117" i="2"/>
  <c r="P117" i="2"/>
  <c r="Q117" i="2"/>
  <c r="R117" i="2"/>
  <c r="S117" i="2"/>
  <c r="T117" i="2"/>
  <c r="H118" i="2"/>
  <c r="I118" i="2"/>
  <c r="J118" i="2"/>
  <c r="K118" i="2"/>
  <c r="L118" i="2"/>
  <c r="M118" i="2"/>
  <c r="N118" i="2"/>
  <c r="O118" i="2"/>
  <c r="P118" i="2"/>
  <c r="Q118" i="2"/>
  <c r="R118" i="2"/>
  <c r="S118" i="2"/>
  <c r="T118" i="2"/>
  <c r="H119" i="2"/>
  <c r="I119" i="2"/>
  <c r="J119" i="2"/>
  <c r="K119" i="2"/>
  <c r="L119" i="2"/>
  <c r="M119" i="2"/>
  <c r="N119" i="2"/>
  <c r="O119" i="2"/>
  <c r="P119" i="2"/>
  <c r="Q119" i="2"/>
  <c r="R119" i="2"/>
  <c r="S119" i="2"/>
  <c r="T119" i="2"/>
  <c r="H120" i="2"/>
  <c r="I120" i="2"/>
  <c r="J120" i="2"/>
  <c r="K120" i="2"/>
  <c r="L120" i="2"/>
  <c r="M120" i="2"/>
  <c r="N120" i="2"/>
  <c r="O120" i="2"/>
  <c r="P120" i="2"/>
  <c r="Q120" i="2"/>
  <c r="R120" i="2"/>
  <c r="S120" i="2"/>
  <c r="T120" i="2"/>
  <c r="H121" i="2"/>
  <c r="I121" i="2"/>
  <c r="J121" i="2"/>
  <c r="K121" i="2"/>
  <c r="L121" i="2"/>
  <c r="M121" i="2"/>
  <c r="N121" i="2"/>
  <c r="O121" i="2"/>
  <c r="P121" i="2"/>
  <c r="Q121" i="2"/>
  <c r="R121" i="2"/>
  <c r="S121" i="2"/>
  <c r="T121" i="2"/>
  <c r="H122" i="2"/>
  <c r="I122" i="2"/>
  <c r="J122" i="2"/>
  <c r="K122" i="2"/>
  <c r="L122" i="2"/>
  <c r="M122" i="2"/>
  <c r="N122" i="2"/>
  <c r="O122" i="2"/>
  <c r="P122" i="2"/>
  <c r="Q122" i="2"/>
  <c r="R122" i="2"/>
  <c r="S122" i="2"/>
  <c r="T122" i="2"/>
  <c r="H123" i="2"/>
  <c r="I123" i="2"/>
  <c r="J123" i="2"/>
  <c r="K123" i="2"/>
  <c r="L123" i="2"/>
  <c r="M123" i="2"/>
  <c r="N123" i="2"/>
  <c r="O123" i="2"/>
  <c r="P123" i="2"/>
  <c r="Q123" i="2"/>
  <c r="R123" i="2"/>
  <c r="S123" i="2"/>
  <c r="T123" i="2"/>
  <c r="H124" i="2"/>
  <c r="I124" i="2"/>
  <c r="J124" i="2"/>
  <c r="K124" i="2"/>
  <c r="L124" i="2"/>
  <c r="M124" i="2"/>
  <c r="N124" i="2"/>
  <c r="O124" i="2"/>
  <c r="P124" i="2"/>
  <c r="Q124" i="2"/>
  <c r="R124" i="2"/>
  <c r="S124" i="2"/>
  <c r="T124" i="2"/>
  <c r="H125" i="2"/>
  <c r="I125" i="2"/>
  <c r="J125" i="2"/>
  <c r="K125" i="2"/>
  <c r="L125" i="2"/>
  <c r="M125" i="2"/>
  <c r="N125" i="2"/>
  <c r="O125" i="2"/>
  <c r="P125" i="2"/>
  <c r="Q125" i="2"/>
  <c r="R125" i="2"/>
  <c r="S125" i="2"/>
  <c r="T125" i="2"/>
  <c r="H126" i="2"/>
  <c r="I126" i="2"/>
  <c r="J126" i="2"/>
  <c r="K126" i="2"/>
  <c r="L126" i="2"/>
  <c r="M126" i="2"/>
  <c r="N126" i="2"/>
  <c r="O126" i="2"/>
  <c r="P126" i="2"/>
  <c r="Q126" i="2"/>
  <c r="R126" i="2"/>
  <c r="S126" i="2"/>
  <c r="T126" i="2"/>
  <c r="H127" i="2"/>
  <c r="I127" i="2"/>
  <c r="J127" i="2"/>
  <c r="K127" i="2"/>
  <c r="L127" i="2"/>
  <c r="M127" i="2"/>
  <c r="N127" i="2"/>
  <c r="O127" i="2"/>
  <c r="P127" i="2"/>
  <c r="Q127" i="2"/>
  <c r="R127" i="2"/>
  <c r="S127" i="2"/>
  <c r="T127" i="2"/>
  <c r="H128" i="2"/>
  <c r="I128" i="2"/>
  <c r="J128" i="2"/>
  <c r="K128" i="2"/>
  <c r="L128" i="2"/>
  <c r="M128" i="2"/>
  <c r="N128" i="2"/>
  <c r="O128" i="2"/>
  <c r="P128" i="2"/>
  <c r="Q128" i="2"/>
  <c r="R128" i="2"/>
  <c r="S128" i="2"/>
  <c r="T128" i="2"/>
  <c r="H129" i="2"/>
  <c r="I129" i="2"/>
  <c r="J129" i="2"/>
  <c r="K129" i="2"/>
  <c r="L129" i="2"/>
  <c r="M129" i="2"/>
  <c r="N129" i="2"/>
  <c r="O129" i="2"/>
  <c r="P129" i="2"/>
  <c r="Q129" i="2"/>
  <c r="R129" i="2"/>
  <c r="S129" i="2"/>
  <c r="T129" i="2"/>
  <c r="H130" i="2"/>
  <c r="I130" i="2"/>
  <c r="J130" i="2"/>
  <c r="K130" i="2"/>
  <c r="L130" i="2"/>
  <c r="M130" i="2"/>
  <c r="N130" i="2"/>
  <c r="O130" i="2"/>
  <c r="P130" i="2"/>
  <c r="Q130" i="2"/>
  <c r="R130" i="2"/>
  <c r="S130" i="2"/>
  <c r="T130" i="2"/>
  <c r="H131" i="2"/>
  <c r="I131" i="2"/>
  <c r="J131" i="2"/>
  <c r="K131" i="2"/>
  <c r="L131" i="2"/>
  <c r="M131" i="2"/>
  <c r="N131" i="2"/>
  <c r="O131" i="2"/>
  <c r="P131" i="2"/>
  <c r="Q131" i="2"/>
  <c r="R131" i="2"/>
  <c r="S131" i="2"/>
  <c r="T131" i="2"/>
  <c r="H132" i="2"/>
  <c r="I132" i="2"/>
  <c r="J132" i="2"/>
  <c r="K132" i="2"/>
  <c r="L132" i="2"/>
  <c r="M132" i="2"/>
  <c r="N132" i="2"/>
  <c r="O132" i="2"/>
  <c r="P132" i="2"/>
  <c r="Q132" i="2"/>
  <c r="R132" i="2"/>
  <c r="S132" i="2"/>
  <c r="T132" i="2"/>
  <c r="H133" i="2"/>
  <c r="I133" i="2"/>
  <c r="J133" i="2"/>
  <c r="K133" i="2"/>
  <c r="L133" i="2"/>
  <c r="M133" i="2"/>
  <c r="N133" i="2"/>
  <c r="O133" i="2"/>
  <c r="P133" i="2"/>
  <c r="Q133" i="2"/>
  <c r="R133" i="2"/>
  <c r="S133" i="2"/>
  <c r="T133" i="2"/>
  <c r="H134" i="2"/>
  <c r="I134" i="2"/>
  <c r="J134" i="2"/>
  <c r="K134" i="2"/>
  <c r="L134" i="2"/>
  <c r="M134" i="2"/>
  <c r="N134" i="2"/>
  <c r="O134" i="2"/>
  <c r="P134" i="2"/>
  <c r="Q134" i="2"/>
  <c r="R134" i="2"/>
  <c r="S134" i="2"/>
  <c r="T134" i="2"/>
  <c r="H135" i="2"/>
  <c r="I135" i="2"/>
  <c r="J135" i="2"/>
  <c r="K135" i="2"/>
  <c r="L135" i="2"/>
  <c r="M135" i="2"/>
  <c r="N135" i="2"/>
  <c r="O135" i="2"/>
  <c r="P135" i="2"/>
  <c r="Q135" i="2"/>
  <c r="R135" i="2"/>
  <c r="S135" i="2"/>
  <c r="T135" i="2"/>
  <c r="H136" i="2"/>
  <c r="I136" i="2"/>
  <c r="J136" i="2"/>
  <c r="K136" i="2"/>
  <c r="L136" i="2"/>
  <c r="M136" i="2"/>
  <c r="N136" i="2"/>
  <c r="O136" i="2"/>
  <c r="P136" i="2"/>
  <c r="Q136" i="2"/>
  <c r="R136" i="2"/>
  <c r="S136" i="2"/>
  <c r="T136" i="2"/>
  <c r="H137" i="2"/>
  <c r="I137" i="2"/>
  <c r="J137" i="2"/>
  <c r="K137" i="2"/>
  <c r="L137" i="2"/>
  <c r="M137" i="2"/>
  <c r="N137" i="2"/>
  <c r="O137" i="2"/>
  <c r="P137" i="2"/>
  <c r="Q137" i="2"/>
  <c r="R137" i="2"/>
  <c r="S137" i="2"/>
  <c r="T137" i="2"/>
  <c r="H138" i="2"/>
  <c r="I138" i="2"/>
  <c r="J138" i="2"/>
  <c r="K138" i="2"/>
  <c r="L138" i="2"/>
  <c r="M138" i="2"/>
  <c r="N138" i="2"/>
  <c r="O138" i="2"/>
  <c r="P138" i="2"/>
  <c r="Q138" i="2"/>
  <c r="R138" i="2"/>
  <c r="S138" i="2"/>
  <c r="T138" i="2"/>
  <c r="H139" i="2"/>
  <c r="I139" i="2"/>
  <c r="J139" i="2"/>
  <c r="K139" i="2"/>
  <c r="L139" i="2"/>
  <c r="M139" i="2"/>
  <c r="N139" i="2"/>
  <c r="O139" i="2"/>
  <c r="P139" i="2"/>
  <c r="Q139" i="2"/>
  <c r="R139" i="2"/>
  <c r="S139" i="2"/>
  <c r="T139" i="2"/>
  <c r="H140" i="2"/>
  <c r="I140" i="2"/>
  <c r="J140" i="2"/>
  <c r="K140" i="2"/>
  <c r="L140" i="2"/>
  <c r="M140" i="2"/>
  <c r="N140" i="2"/>
  <c r="O140" i="2"/>
  <c r="P140" i="2"/>
  <c r="Q140" i="2"/>
  <c r="R140" i="2"/>
  <c r="S140" i="2"/>
  <c r="T140" i="2"/>
  <c r="H141" i="2"/>
  <c r="I141" i="2"/>
  <c r="J141" i="2"/>
  <c r="K141" i="2"/>
  <c r="L141" i="2"/>
  <c r="M141" i="2"/>
  <c r="N141" i="2"/>
  <c r="O141" i="2"/>
  <c r="P141" i="2"/>
  <c r="Q141" i="2"/>
  <c r="R141" i="2"/>
  <c r="S141" i="2"/>
  <c r="T141" i="2"/>
  <c r="H142" i="2"/>
  <c r="I142" i="2"/>
  <c r="J142" i="2"/>
  <c r="K142" i="2"/>
  <c r="L142" i="2"/>
  <c r="M142" i="2"/>
  <c r="N142" i="2"/>
  <c r="O142" i="2"/>
  <c r="P142" i="2"/>
  <c r="Q142" i="2"/>
  <c r="R142" i="2"/>
  <c r="S142" i="2"/>
  <c r="T142" i="2"/>
  <c r="H143" i="2"/>
  <c r="I143" i="2"/>
  <c r="J143" i="2"/>
  <c r="K143" i="2"/>
  <c r="L143" i="2"/>
  <c r="M143" i="2"/>
  <c r="N143" i="2"/>
  <c r="O143" i="2"/>
  <c r="P143" i="2"/>
  <c r="Q143" i="2"/>
  <c r="R143" i="2"/>
  <c r="S143" i="2"/>
  <c r="T143" i="2"/>
  <c r="H144" i="2"/>
  <c r="I144" i="2"/>
  <c r="J144" i="2"/>
  <c r="K144" i="2"/>
  <c r="L144" i="2"/>
  <c r="M144" i="2"/>
  <c r="N144" i="2"/>
  <c r="O144" i="2"/>
  <c r="P144" i="2"/>
  <c r="Q144" i="2"/>
  <c r="R144" i="2"/>
  <c r="S144" i="2"/>
  <c r="T144" i="2"/>
  <c r="H145" i="2"/>
  <c r="I145" i="2"/>
  <c r="J145" i="2"/>
  <c r="K145" i="2"/>
  <c r="L145" i="2"/>
  <c r="M145" i="2"/>
  <c r="N145" i="2"/>
  <c r="O145" i="2"/>
  <c r="P145" i="2"/>
  <c r="Q145" i="2"/>
  <c r="R145" i="2"/>
  <c r="S145" i="2"/>
  <c r="T145" i="2"/>
  <c r="H146" i="2"/>
  <c r="I146" i="2"/>
  <c r="J146" i="2"/>
  <c r="K146" i="2"/>
  <c r="L146" i="2"/>
  <c r="M146" i="2"/>
  <c r="N146" i="2"/>
  <c r="O146" i="2"/>
  <c r="P146" i="2"/>
  <c r="Q146" i="2"/>
  <c r="R146" i="2"/>
  <c r="S146" i="2"/>
  <c r="T146" i="2"/>
  <c r="H147" i="2"/>
  <c r="I147" i="2"/>
  <c r="J147" i="2"/>
  <c r="K147" i="2"/>
  <c r="L147" i="2"/>
  <c r="M147" i="2"/>
  <c r="N147" i="2"/>
  <c r="O147" i="2"/>
  <c r="P147" i="2"/>
  <c r="Q147" i="2"/>
  <c r="R147" i="2"/>
  <c r="S147" i="2"/>
  <c r="T147" i="2"/>
  <c r="H148" i="2"/>
  <c r="I148" i="2"/>
  <c r="J148" i="2"/>
  <c r="K148" i="2"/>
  <c r="L148" i="2"/>
  <c r="M148" i="2"/>
  <c r="N148" i="2"/>
  <c r="O148" i="2"/>
  <c r="P148" i="2"/>
  <c r="Q148" i="2"/>
  <c r="R148" i="2"/>
  <c r="S148" i="2"/>
  <c r="T148" i="2"/>
  <c r="H149" i="2"/>
  <c r="I149" i="2"/>
  <c r="J149" i="2"/>
  <c r="K149" i="2"/>
  <c r="L149" i="2"/>
  <c r="M149" i="2"/>
  <c r="N149" i="2"/>
  <c r="O149" i="2"/>
  <c r="P149" i="2"/>
  <c r="Q149" i="2"/>
  <c r="R149" i="2"/>
  <c r="S149" i="2"/>
  <c r="T149" i="2"/>
  <c r="H150" i="2"/>
  <c r="I150" i="2"/>
  <c r="J150" i="2"/>
  <c r="K150" i="2"/>
  <c r="L150" i="2"/>
  <c r="M150" i="2"/>
  <c r="N150" i="2"/>
  <c r="O150" i="2"/>
  <c r="P150" i="2"/>
  <c r="Q150" i="2"/>
  <c r="R150" i="2"/>
  <c r="S150" i="2"/>
  <c r="T150" i="2"/>
  <c r="H151" i="2"/>
  <c r="I151" i="2"/>
  <c r="J151" i="2"/>
  <c r="K151" i="2"/>
  <c r="L151" i="2"/>
  <c r="M151" i="2"/>
  <c r="N151" i="2"/>
  <c r="O151" i="2"/>
  <c r="P151" i="2"/>
  <c r="Q151" i="2"/>
  <c r="R151" i="2"/>
  <c r="S151" i="2"/>
  <c r="T151" i="2"/>
  <c r="H152" i="2"/>
  <c r="I152" i="2"/>
  <c r="J152" i="2"/>
  <c r="K152" i="2"/>
  <c r="L152" i="2"/>
  <c r="M152" i="2"/>
  <c r="N152" i="2"/>
  <c r="O152" i="2"/>
  <c r="P152" i="2"/>
  <c r="Q152" i="2"/>
  <c r="R152" i="2"/>
  <c r="S152" i="2"/>
  <c r="T152" i="2"/>
  <c r="H153" i="2"/>
  <c r="I153" i="2"/>
  <c r="J153" i="2"/>
  <c r="K153" i="2"/>
  <c r="L153" i="2"/>
  <c r="M153" i="2"/>
  <c r="N153" i="2"/>
  <c r="O153" i="2"/>
  <c r="P153" i="2"/>
  <c r="Q153" i="2"/>
  <c r="R153" i="2"/>
  <c r="S153" i="2"/>
  <c r="T153" i="2"/>
  <c r="H154" i="2"/>
  <c r="I154" i="2"/>
  <c r="J154" i="2"/>
  <c r="K154" i="2"/>
  <c r="L154" i="2"/>
  <c r="M154" i="2"/>
  <c r="N154" i="2"/>
  <c r="O154" i="2"/>
  <c r="P154" i="2"/>
  <c r="Q154" i="2"/>
  <c r="R154" i="2"/>
  <c r="S154" i="2"/>
  <c r="T154" i="2"/>
  <c r="H155" i="2"/>
  <c r="I155" i="2"/>
  <c r="J155" i="2"/>
  <c r="K155" i="2"/>
  <c r="L155" i="2"/>
  <c r="M155" i="2"/>
  <c r="N155" i="2"/>
  <c r="O155" i="2"/>
  <c r="P155" i="2"/>
  <c r="Q155" i="2"/>
  <c r="R155" i="2"/>
  <c r="S155" i="2"/>
  <c r="T155" i="2"/>
  <c r="H156" i="2"/>
  <c r="I156" i="2"/>
  <c r="J156" i="2"/>
  <c r="K156" i="2"/>
  <c r="L156" i="2"/>
  <c r="M156" i="2"/>
  <c r="N156" i="2"/>
  <c r="O156" i="2"/>
  <c r="P156" i="2"/>
  <c r="Q156" i="2"/>
  <c r="R156" i="2"/>
  <c r="S156" i="2"/>
  <c r="T156" i="2"/>
  <c r="H157" i="2"/>
  <c r="I157" i="2"/>
  <c r="J157" i="2"/>
  <c r="K157" i="2"/>
  <c r="L157" i="2"/>
  <c r="M157" i="2"/>
  <c r="N157" i="2"/>
  <c r="O157" i="2"/>
  <c r="P157" i="2"/>
  <c r="Q157" i="2"/>
  <c r="R157" i="2"/>
  <c r="S157" i="2"/>
  <c r="T157" i="2"/>
  <c r="H158" i="2"/>
  <c r="I158" i="2"/>
  <c r="J158" i="2"/>
  <c r="K158" i="2"/>
  <c r="L158" i="2"/>
  <c r="M158" i="2"/>
  <c r="N158" i="2"/>
  <c r="O158" i="2"/>
  <c r="P158" i="2"/>
  <c r="Q158" i="2"/>
  <c r="R158" i="2"/>
  <c r="S158" i="2"/>
  <c r="T158" i="2"/>
  <c r="H159" i="2"/>
  <c r="I159" i="2"/>
  <c r="J159" i="2"/>
  <c r="K159" i="2"/>
  <c r="L159" i="2"/>
  <c r="M159" i="2"/>
  <c r="N159" i="2"/>
  <c r="O159" i="2"/>
  <c r="P159" i="2"/>
  <c r="Q159" i="2"/>
  <c r="R159" i="2"/>
  <c r="S159" i="2"/>
  <c r="T159" i="2"/>
  <c r="H160" i="2"/>
  <c r="I160" i="2"/>
  <c r="J160" i="2"/>
  <c r="K160" i="2"/>
  <c r="L160" i="2"/>
  <c r="M160" i="2"/>
  <c r="N160" i="2"/>
  <c r="O160" i="2"/>
  <c r="P160" i="2"/>
  <c r="Q160" i="2"/>
  <c r="R160" i="2"/>
  <c r="S160" i="2"/>
  <c r="T160" i="2"/>
  <c r="H161" i="2"/>
  <c r="I161" i="2"/>
  <c r="J161" i="2"/>
  <c r="K161" i="2"/>
  <c r="L161" i="2"/>
  <c r="M161" i="2"/>
  <c r="N161" i="2"/>
  <c r="O161" i="2"/>
  <c r="P161" i="2"/>
  <c r="Q161" i="2"/>
  <c r="R161" i="2"/>
  <c r="S161" i="2"/>
  <c r="T161" i="2"/>
  <c r="H162" i="2"/>
  <c r="I162" i="2"/>
  <c r="J162" i="2"/>
  <c r="K162" i="2"/>
  <c r="L162" i="2"/>
  <c r="M162" i="2"/>
  <c r="N162" i="2"/>
  <c r="O162" i="2"/>
  <c r="P162" i="2"/>
  <c r="Q162" i="2"/>
  <c r="R162" i="2"/>
  <c r="S162" i="2"/>
  <c r="T162" i="2"/>
  <c r="H163" i="2"/>
  <c r="I163" i="2"/>
  <c r="J163" i="2"/>
  <c r="K163" i="2"/>
  <c r="L163" i="2"/>
  <c r="M163" i="2"/>
  <c r="N163" i="2"/>
  <c r="O163" i="2"/>
  <c r="P163" i="2"/>
  <c r="Q163" i="2"/>
  <c r="R163" i="2"/>
  <c r="S163" i="2"/>
  <c r="T163" i="2"/>
  <c r="H164" i="2"/>
  <c r="I164" i="2"/>
  <c r="J164" i="2"/>
  <c r="K164" i="2"/>
  <c r="L164" i="2"/>
  <c r="M164" i="2"/>
  <c r="N164" i="2"/>
  <c r="O164" i="2"/>
  <c r="P164" i="2"/>
  <c r="Q164" i="2"/>
  <c r="R164" i="2"/>
  <c r="S164" i="2"/>
  <c r="T164" i="2"/>
  <c r="H165" i="2"/>
  <c r="I165" i="2"/>
  <c r="J165" i="2"/>
  <c r="K165" i="2"/>
  <c r="L165" i="2"/>
  <c r="M165" i="2"/>
  <c r="N165" i="2"/>
  <c r="O165" i="2"/>
  <c r="P165" i="2"/>
  <c r="Q165" i="2"/>
  <c r="R165" i="2"/>
  <c r="S165" i="2"/>
  <c r="T165" i="2"/>
  <c r="H166" i="2"/>
  <c r="I166" i="2"/>
  <c r="J166" i="2"/>
  <c r="K166" i="2"/>
  <c r="L166" i="2"/>
  <c r="M166" i="2"/>
  <c r="N166" i="2"/>
  <c r="O166" i="2"/>
  <c r="P166" i="2"/>
  <c r="Q166" i="2"/>
  <c r="R166" i="2"/>
  <c r="S166" i="2"/>
  <c r="T166" i="2"/>
  <c r="H167" i="2"/>
  <c r="I167" i="2"/>
  <c r="J167" i="2"/>
  <c r="K167" i="2"/>
  <c r="L167" i="2"/>
  <c r="M167" i="2"/>
  <c r="N167" i="2"/>
  <c r="O167" i="2"/>
  <c r="P167" i="2"/>
  <c r="Q167" i="2"/>
  <c r="R167" i="2"/>
  <c r="S167" i="2"/>
  <c r="T167" i="2"/>
  <c r="H168" i="2"/>
  <c r="I168" i="2"/>
  <c r="J168" i="2"/>
  <c r="K168" i="2"/>
  <c r="L168" i="2"/>
  <c r="M168" i="2"/>
  <c r="N168" i="2"/>
  <c r="O168" i="2"/>
  <c r="P168" i="2"/>
  <c r="Q168" i="2"/>
  <c r="R168" i="2"/>
  <c r="S168" i="2"/>
  <c r="T168" i="2"/>
  <c r="H169" i="2"/>
  <c r="I169" i="2"/>
  <c r="J169" i="2"/>
  <c r="K169" i="2"/>
  <c r="L169" i="2"/>
  <c r="M169" i="2"/>
  <c r="N169" i="2"/>
  <c r="O169" i="2"/>
  <c r="P169" i="2"/>
  <c r="Q169" i="2"/>
  <c r="R169" i="2"/>
  <c r="S169" i="2"/>
  <c r="T169" i="2"/>
  <c r="H170" i="2"/>
  <c r="I170" i="2"/>
  <c r="J170" i="2"/>
  <c r="K170" i="2"/>
  <c r="L170" i="2"/>
  <c r="M170" i="2"/>
  <c r="N170" i="2"/>
  <c r="O170" i="2"/>
  <c r="P170" i="2"/>
  <c r="Q170" i="2"/>
  <c r="R170" i="2"/>
  <c r="S170" i="2"/>
  <c r="T170" i="2"/>
  <c r="H171" i="2"/>
  <c r="I171" i="2"/>
  <c r="J171" i="2"/>
  <c r="K171" i="2"/>
  <c r="L171" i="2"/>
  <c r="M171" i="2"/>
  <c r="N171" i="2"/>
  <c r="O171" i="2"/>
  <c r="P171" i="2"/>
  <c r="Q171" i="2"/>
  <c r="R171" i="2"/>
  <c r="S171" i="2"/>
  <c r="T171" i="2"/>
  <c r="H172" i="2"/>
  <c r="I172" i="2"/>
  <c r="J172" i="2"/>
  <c r="K172" i="2"/>
  <c r="L172" i="2"/>
  <c r="M172" i="2"/>
  <c r="N172" i="2"/>
  <c r="O172" i="2"/>
  <c r="P172" i="2"/>
  <c r="Q172" i="2"/>
  <c r="R172" i="2"/>
  <c r="S172" i="2"/>
  <c r="T172" i="2"/>
  <c r="H173" i="2"/>
  <c r="I173" i="2"/>
  <c r="J173" i="2"/>
  <c r="K173" i="2"/>
  <c r="L173" i="2"/>
  <c r="M173" i="2"/>
  <c r="N173" i="2"/>
  <c r="O173" i="2"/>
  <c r="P173" i="2"/>
  <c r="Q173" i="2"/>
  <c r="R173" i="2"/>
  <c r="S173" i="2"/>
  <c r="T173" i="2"/>
  <c r="H174" i="2"/>
  <c r="I174" i="2"/>
  <c r="J174" i="2"/>
  <c r="K174" i="2"/>
  <c r="L174" i="2"/>
  <c r="M174" i="2"/>
  <c r="N174" i="2"/>
  <c r="O174" i="2"/>
  <c r="P174" i="2"/>
  <c r="Q174" i="2"/>
  <c r="R174" i="2"/>
  <c r="S174" i="2"/>
  <c r="T174" i="2"/>
  <c r="H175" i="2"/>
  <c r="I175" i="2"/>
  <c r="J175" i="2"/>
  <c r="K175" i="2"/>
  <c r="L175" i="2"/>
  <c r="M175" i="2"/>
  <c r="N175" i="2"/>
  <c r="O175" i="2"/>
  <c r="P175" i="2"/>
  <c r="Q175" i="2"/>
  <c r="R175" i="2"/>
  <c r="S175" i="2"/>
  <c r="T175" i="2"/>
  <c r="H176" i="2"/>
  <c r="I176" i="2"/>
  <c r="J176" i="2"/>
  <c r="K176" i="2"/>
  <c r="L176" i="2"/>
  <c r="M176" i="2"/>
  <c r="N176" i="2"/>
  <c r="O176" i="2"/>
  <c r="P176" i="2"/>
  <c r="Q176" i="2"/>
  <c r="R176" i="2"/>
  <c r="S176" i="2"/>
  <c r="T176" i="2"/>
  <c r="H177" i="2"/>
  <c r="I177" i="2"/>
  <c r="J177" i="2"/>
  <c r="K177" i="2"/>
  <c r="L177" i="2"/>
  <c r="M177" i="2"/>
  <c r="N177" i="2"/>
  <c r="O177" i="2"/>
  <c r="P177" i="2"/>
  <c r="Q177" i="2"/>
  <c r="R177" i="2"/>
  <c r="S177" i="2"/>
  <c r="T177" i="2"/>
  <c r="H178" i="2"/>
  <c r="I178" i="2"/>
  <c r="J178" i="2"/>
  <c r="K178" i="2"/>
  <c r="L178" i="2"/>
  <c r="M178" i="2"/>
  <c r="N178" i="2"/>
  <c r="O178" i="2"/>
  <c r="P178" i="2"/>
  <c r="Q178" i="2"/>
  <c r="R178" i="2"/>
  <c r="S178" i="2"/>
  <c r="T178" i="2"/>
  <c r="H179" i="2"/>
  <c r="I179" i="2"/>
  <c r="J179" i="2"/>
  <c r="K179" i="2"/>
  <c r="L179" i="2"/>
  <c r="M179" i="2"/>
  <c r="N179" i="2"/>
  <c r="O179" i="2"/>
  <c r="P179" i="2"/>
  <c r="Q179" i="2"/>
  <c r="R179" i="2"/>
  <c r="S179" i="2"/>
  <c r="T179" i="2"/>
  <c r="H180" i="2"/>
  <c r="I180" i="2"/>
  <c r="J180" i="2"/>
  <c r="K180" i="2"/>
  <c r="L180" i="2"/>
  <c r="M180" i="2"/>
  <c r="N180" i="2"/>
  <c r="O180" i="2"/>
  <c r="P180" i="2"/>
  <c r="Q180" i="2"/>
  <c r="R180" i="2"/>
  <c r="S180" i="2"/>
  <c r="T180" i="2"/>
  <c r="H181" i="2"/>
  <c r="I181" i="2"/>
  <c r="J181" i="2"/>
  <c r="K181" i="2"/>
  <c r="L181" i="2"/>
  <c r="M181" i="2"/>
  <c r="N181" i="2"/>
  <c r="O181" i="2"/>
  <c r="P181" i="2"/>
  <c r="Q181" i="2"/>
  <c r="R181" i="2"/>
  <c r="S181" i="2"/>
  <c r="T181" i="2"/>
  <c r="H182" i="2"/>
  <c r="I182" i="2"/>
  <c r="J182" i="2"/>
  <c r="K182" i="2"/>
  <c r="L182" i="2"/>
  <c r="M182" i="2"/>
  <c r="N182" i="2"/>
  <c r="O182" i="2"/>
  <c r="P182" i="2"/>
  <c r="Q182" i="2"/>
  <c r="R182" i="2"/>
  <c r="S182" i="2"/>
  <c r="T182" i="2"/>
  <c r="H183" i="2"/>
  <c r="I183" i="2"/>
  <c r="J183" i="2"/>
  <c r="K183" i="2"/>
  <c r="L183" i="2"/>
  <c r="M183" i="2"/>
  <c r="N183" i="2"/>
  <c r="O183" i="2"/>
  <c r="P183" i="2"/>
  <c r="Q183" i="2"/>
  <c r="R183" i="2"/>
  <c r="S183" i="2"/>
  <c r="T183" i="2"/>
  <c r="H184" i="2"/>
  <c r="I184" i="2"/>
  <c r="J184" i="2"/>
  <c r="K184" i="2"/>
  <c r="L184" i="2"/>
  <c r="M184" i="2"/>
  <c r="N184" i="2"/>
  <c r="O184" i="2"/>
  <c r="P184" i="2"/>
  <c r="Q184" i="2"/>
  <c r="R184" i="2"/>
  <c r="S184" i="2"/>
  <c r="T184" i="2"/>
  <c r="H185" i="2"/>
  <c r="I185" i="2"/>
  <c r="J185" i="2"/>
  <c r="K185" i="2"/>
  <c r="L185" i="2"/>
  <c r="M185" i="2"/>
  <c r="N185" i="2"/>
  <c r="O185" i="2"/>
  <c r="P185" i="2"/>
  <c r="Q185" i="2"/>
  <c r="R185" i="2"/>
  <c r="S185" i="2"/>
  <c r="T185" i="2"/>
  <c r="H186" i="2"/>
  <c r="I186" i="2"/>
  <c r="J186" i="2"/>
  <c r="K186" i="2"/>
  <c r="L186" i="2"/>
  <c r="M186" i="2"/>
  <c r="N186" i="2"/>
  <c r="O186" i="2"/>
  <c r="P186" i="2"/>
  <c r="Q186" i="2"/>
  <c r="R186" i="2"/>
  <c r="S186" i="2"/>
  <c r="T186" i="2"/>
  <c r="H187" i="2"/>
  <c r="I187" i="2"/>
  <c r="J187" i="2"/>
  <c r="K187" i="2"/>
  <c r="L187" i="2"/>
  <c r="M187" i="2"/>
  <c r="N187" i="2"/>
  <c r="O187" i="2"/>
  <c r="P187" i="2"/>
  <c r="Q187" i="2"/>
  <c r="R187" i="2"/>
  <c r="S187" i="2"/>
  <c r="T187" i="2"/>
  <c r="H188" i="2"/>
  <c r="I188" i="2"/>
  <c r="J188" i="2"/>
  <c r="K188" i="2"/>
  <c r="L188" i="2"/>
  <c r="M188" i="2"/>
  <c r="N188" i="2"/>
  <c r="O188" i="2"/>
  <c r="P188" i="2"/>
  <c r="Q188" i="2"/>
  <c r="R188" i="2"/>
  <c r="S188" i="2"/>
  <c r="T188" i="2"/>
  <c r="H189" i="2"/>
  <c r="I189" i="2"/>
  <c r="J189" i="2"/>
  <c r="K189" i="2"/>
  <c r="L189" i="2"/>
  <c r="M189" i="2"/>
  <c r="N189" i="2"/>
  <c r="O189" i="2"/>
  <c r="P189" i="2"/>
  <c r="Q189" i="2"/>
  <c r="R189" i="2"/>
  <c r="S189" i="2"/>
  <c r="T189" i="2"/>
  <c r="H190" i="2"/>
  <c r="I190" i="2"/>
  <c r="J190" i="2"/>
  <c r="K190" i="2"/>
  <c r="L190" i="2"/>
  <c r="M190" i="2"/>
  <c r="N190" i="2"/>
  <c r="O190" i="2"/>
  <c r="P190" i="2"/>
  <c r="Q190" i="2"/>
  <c r="R190" i="2"/>
  <c r="S190" i="2"/>
  <c r="T190" i="2"/>
  <c r="H191" i="2"/>
  <c r="I191" i="2"/>
  <c r="J191" i="2"/>
  <c r="K191" i="2"/>
  <c r="L191" i="2"/>
  <c r="M191" i="2"/>
  <c r="N191" i="2"/>
  <c r="O191" i="2"/>
  <c r="P191" i="2"/>
  <c r="Q191" i="2"/>
  <c r="R191" i="2"/>
  <c r="S191" i="2"/>
  <c r="T191" i="2"/>
  <c r="H192" i="2"/>
  <c r="I192" i="2"/>
  <c r="J192" i="2"/>
  <c r="K192" i="2"/>
  <c r="L192" i="2"/>
  <c r="M192" i="2"/>
  <c r="N192" i="2"/>
  <c r="O192" i="2"/>
  <c r="P192" i="2"/>
  <c r="Q192" i="2"/>
  <c r="R192" i="2"/>
  <c r="S192" i="2"/>
  <c r="T192" i="2"/>
  <c r="H193" i="2"/>
  <c r="I193" i="2"/>
  <c r="J193" i="2"/>
  <c r="K193" i="2"/>
  <c r="L193" i="2"/>
  <c r="M193" i="2"/>
  <c r="N193" i="2"/>
  <c r="O193" i="2"/>
  <c r="P193" i="2"/>
  <c r="Q193" i="2"/>
  <c r="R193" i="2"/>
  <c r="S193" i="2"/>
  <c r="T193" i="2"/>
  <c r="H194" i="2"/>
  <c r="I194" i="2"/>
  <c r="J194" i="2"/>
  <c r="K194" i="2"/>
  <c r="L194" i="2"/>
  <c r="M194" i="2"/>
  <c r="N194" i="2"/>
  <c r="O194" i="2"/>
  <c r="P194" i="2"/>
  <c r="Q194" i="2"/>
  <c r="R194" i="2"/>
  <c r="S194" i="2"/>
  <c r="T194" i="2"/>
  <c r="H195" i="2"/>
  <c r="I195" i="2"/>
  <c r="J195" i="2"/>
  <c r="K195" i="2"/>
  <c r="L195" i="2"/>
  <c r="M195" i="2"/>
  <c r="N195" i="2"/>
  <c r="O195" i="2"/>
  <c r="P195" i="2"/>
  <c r="Q195" i="2"/>
  <c r="R195" i="2"/>
  <c r="S195" i="2"/>
  <c r="T195" i="2"/>
  <c r="H196" i="2"/>
  <c r="I196" i="2"/>
  <c r="J196" i="2"/>
  <c r="K196" i="2"/>
  <c r="L196" i="2"/>
  <c r="M196" i="2"/>
  <c r="N196" i="2"/>
  <c r="O196" i="2"/>
  <c r="P196" i="2"/>
  <c r="Q196" i="2"/>
  <c r="R196" i="2"/>
  <c r="S196" i="2"/>
  <c r="T196" i="2"/>
  <c r="H197" i="2"/>
  <c r="I197" i="2"/>
  <c r="J197" i="2"/>
  <c r="K197" i="2"/>
  <c r="L197" i="2"/>
  <c r="M197" i="2"/>
  <c r="N197" i="2"/>
  <c r="O197" i="2"/>
  <c r="P197" i="2"/>
  <c r="Q197" i="2"/>
  <c r="R197" i="2"/>
  <c r="S197" i="2"/>
  <c r="T197" i="2"/>
  <c r="H198" i="2"/>
  <c r="I198" i="2"/>
  <c r="J198" i="2"/>
  <c r="K198" i="2"/>
  <c r="L198" i="2"/>
  <c r="M198" i="2"/>
  <c r="N198" i="2"/>
  <c r="O198" i="2"/>
  <c r="P198" i="2"/>
  <c r="Q198" i="2"/>
  <c r="R198" i="2"/>
  <c r="S198" i="2"/>
  <c r="T198" i="2"/>
  <c r="H199" i="2"/>
  <c r="I199" i="2"/>
  <c r="J199" i="2"/>
  <c r="K199" i="2"/>
  <c r="L199" i="2"/>
  <c r="M199" i="2"/>
  <c r="N199" i="2"/>
  <c r="O199" i="2"/>
  <c r="P199" i="2"/>
  <c r="Q199" i="2"/>
  <c r="R199" i="2"/>
  <c r="S199" i="2"/>
  <c r="T199" i="2"/>
  <c r="H200" i="2"/>
  <c r="I200" i="2"/>
  <c r="J200" i="2"/>
  <c r="K200" i="2"/>
  <c r="L200" i="2"/>
  <c r="M200" i="2"/>
  <c r="N200" i="2"/>
  <c r="O200" i="2"/>
  <c r="P200" i="2"/>
  <c r="Q200" i="2"/>
  <c r="R200" i="2"/>
  <c r="S200" i="2"/>
  <c r="T200" i="2"/>
  <c r="H201" i="2"/>
  <c r="I201" i="2"/>
  <c r="J201" i="2"/>
  <c r="K201" i="2"/>
  <c r="L201" i="2"/>
  <c r="M201" i="2"/>
  <c r="N201" i="2"/>
  <c r="O201" i="2"/>
  <c r="P201" i="2"/>
  <c r="Q201" i="2"/>
  <c r="R201" i="2"/>
  <c r="S201" i="2"/>
  <c r="T201" i="2"/>
  <c r="H202" i="2"/>
  <c r="I202" i="2"/>
  <c r="J202" i="2"/>
  <c r="K202" i="2"/>
  <c r="L202" i="2"/>
  <c r="M202" i="2"/>
  <c r="N202" i="2"/>
  <c r="O202" i="2"/>
  <c r="P202" i="2"/>
  <c r="Q202" i="2"/>
  <c r="R202" i="2"/>
  <c r="S202" i="2"/>
  <c r="T202" i="2"/>
  <c r="H203" i="2"/>
  <c r="I203" i="2"/>
  <c r="J203" i="2"/>
  <c r="K203" i="2"/>
  <c r="L203" i="2"/>
  <c r="M203" i="2"/>
  <c r="N203" i="2"/>
  <c r="O203" i="2"/>
  <c r="P203" i="2"/>
  <c r="Q203" i="2"/>
  <c r="R203" i="2"/>
  <c r="S203" i="2"/>
  <c r="T203" i="2"/>
  <c r="H204" i="2"/>
  <c r="I204" i="2"/>
  <c r="J204" i="2"/>
  <c r="K204" i="2"/>
  <c r="L204" i="2"/>
  <c r="M204" i="2"/>
  <c r="N204" i="2"/>
  <c r="O204" i="2"/>
  <c r="P204" i="2"/>
  <c r="Q204" i="2"/>
  <c r="R204" i="2"/>
  <c r="S204" i="2"/>
  <c r="T204" i="2"/>
  <c r="H205" i="2"/>
  <c r="I205" i="2"/>
  <c r="J205" i="2"/>
  <c r="K205" i="2"/>
  <c r="L205" i="2"/>
  <c r="M205" i="2"/>
  <c r="N205" i="2"/>
  <c r="O205" i="2"/>
  <c r="P205" i="2"/>
  <c r="Q205" i="2"/>
  <c r="R205" i="2"/>
  <c r="S205" i="2"/>
  <c r="T205" i="2"/>
  <c r="H206" i="2"/>
  <c r="I206" i="2"/>
  <c r="J206" i="2"/>
  <c r="K206" i="2"/>
  <c r="L206" i="2"/>
  <c r="M206" i="2"/>
  <c r="N206" i="2"/>
  <c r="O206" i="2"/>
  <c r="P206" i="2"/>
  <c r="Q206" i="2"/>
  <c r="R206" i="2"/>
  <c r="S206" i="2"/>
  <c r="T206" i="2"/>
  <c r="H207" i="2"/>
  <c r="I207" i="2"/>
  <c r="J207" i="2"/>
  <c r="K207" i="2"/>
  <c r="L207" i="2"/>
  <c r="M207" i="2"/>
  <c r="N207" i="2"/>
  <c r="O207" i="2"/>
  <c r="P207" i="2"/>
  <c r="Q207" i="2"/>
  <c r="R207" i="2"/>
  <c r="S207" i="2"/>
  <c r="T207" i="2"/>
  <c r="H208" i="2"/>
  <c r="I208" i="2"/>
  <c r="J208" i="2"/>
  <c r="K208" i="2"/>
  <c r="L208" i="2"/>
  <c r="M208" i="2"/>
  <c r="N208" i="2"/>
  <c r="O208" i="2"/>
  <c r="P208" i="2"/>
  <c r="Q208" i="2"/>
  <c r="R208" i="2"/>
  <c r="S208" i="2"/>
  <c r="T208" i="2"/>
  <c r="H209" i="2"/>
  <c r="I209" i="2"/>
  <c r="J209" i="2"/>
  <c r="K209" i="2"/>
  <c r="L209" i="2"/>
  <c r="M209" i="2"/>
  <c r="N209" i="2"/>
  <c r="O209" i="2"/>
  <c r="P209" i="2"/>
  <c r="Q209" i="2"/>
  <c r="R209" i="2"/>
  <c r="S209" i="2"/>
  <c r="T209" i="2"/>
  <c r="H210" i="2"/>
  <c r="I210" i="2"/>
  <c r="J210" i="2"/>
  <c r="K210" i="2"/>
  <c r="L210" i="2"/>
  <c r="M210" i="2"/>
  <c r="N210" i="2"/>
  <c r="O210" i="2"/>
  <c r="P210" i="2"/>
  <c r="Q210" i="2"/>
  <c r="R210" i="2"/>
  <c r="S210" i="2"/>
  <c r="T210" i="2"/>
  <c r="H211" i="2"/>
  <c r="I211" i="2"/>
  <c r="J211" i="2"/>
  <c r="K211" i="2"/>
  <c r="L211" i="2"/>
  <c r="M211" i="2"/>
  <c r="N211" i="2"/>
  <c r="O211" i="2"/>
  <c r="P211" i="2"/>
  <c r="Q211" i="2"/>
  <c r="R211" i="2"/>
  <c r="S211" i="2"/>
  <c r="T211" i="2"/>
  <c r="H212" i="2"/>
  <c r="I212" i="2"/>
  <c r="J212" i="2"/>
  <c r="K212" i="2"/>
  <c r="L212" i="2"/>
  <c r="M212" i="2"/>
  <c r="N212" i="2"/>
  <c r="O212" i="2"/>
  <c r="P212" i="2"/>
  <c r="Q212" i="2"/>
  <c r="R212" i="2"/>
  <c r="S212" i="2"/>
  <c r="T212" i="2"/>
  <c r="H213" i="2"/>
  <c r="I213" i="2"/>
  <c r="J213" i="2"/>
  <c r="K213" i="2"/>
  <c r="L213" i="2"/>
  <c r="M213" i="2"/>
  <c r="N213" i="2"/>
  <c r="O213" i="2"/>
  <c r="P213" i="2"/>
  <c r="Q213" i="2"/>
  <c r="R213" i="2"/>
  <c r="S213" i="2"/>
  <c r="T213" i="2"/>
  <c r="H2" i="2"/>
  <c r="I2" i="2"/>
  <c r="J2" i="2"/>
  <c r="K2" i="2"/>
  <c r="L2" i="2"/>
  <c r="M2" i="2"/>
  <c r="N2" i="2"/>
  <c r="O2" i="2"/>
  <c r="P2" i="2"/>
  <c r="Q2" i="2"/>
  <c r="R2" i="2"/>
  <c r="S2" i="2"/>
  <c r="T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 i="2"/>
</calcChain>
</file>

<file path=xl/sharedStrings.xml><?xml version="1.0" encoding="utf-8"?>
<sst xmlns="http://schemas.openxmlformats.org/spreadsheetml/2006/main" count="7719" uniqueCount="336">
  <si>
    <t>Časová značka</t>
  </si>
  <si>
    <t>Are you vaccinated against Covid-19?</t>
  </si>
  <si>
    <t>How often do you use the Public Transport ? [Before Covid-19]</t>
  </si>
  <si>
    <t>How often do you use the Public Transport ? [During Covid-19 (lock-down period)]</t>
  </si>
  <si>
    <t>How often do you use the Public Transport ? [During Covid-19 (no lock-down period)]</t>
  </si>
  <si>
    <t>How safe do you feel getting on the Bus? [Before the vaccinations started]</t>
  </si>
  <si>
    <t>How safe do you feel getting on the Bus? [Now - approximately 11% of the population has been vaccinated]</t>
  </si>
  <si>
    <t>How safe do you feel getting on the Bus? [If 40% of the population has been vaccinated]</t>
  </si>
  <si>
    <t>How safe do you feel getting on the Bus? [If 75% of the population has been vaccinated]</t>
  </si>
  <si>
    <t>How safe do you feel getting on the Bus? [If 95% of the population has been vaccinated]</t>
  </si>
  <si>
    <t>How safe do you feel getting on the Train? [Before the vaccinations started]</t>
  </si>
  <si>
    <t>How safe do you feel getting on the Train? [Now - approximately 11% of the population has been vaccinated]</t>
  </si>
  <si>
    <t>How safe do you feel getting on the Train? [If 40% of the population has been vaccinated]</t>
  </si>
  <si>
    <t>How safe do you feel getting on the Train? [If 75% of the population has been vaccinated]</t>
  </si>
  <si>
    <t>How safe do you feel getting on the Train? [If 95% of the population has been vaccinated]</t>
  </si>
  <si>
    <t>How safe do you feel getting on the Metro? [Before the vaccinations started]</t>
  </si>
  <si>
    <t>How safe do you feel getting on the Metro? [Now - approximately 11% of the population has been vaccinated]</t>
  </si>
  <si>
    <t>How safe do you feel getting on the Metro? [If 40% of the population has been vaccinated]</t>
  </si>
  <si>
    <t>How safe do you feel getting on the Metro? [If 75% of the population has been vaccinated]</t>
  </si>
  <si>
    <t>How safe do you feel getting on the Metro? [If 95% of the population has been vaccinated]</t>
  </si>
  <si>
    <t>How important do you feel are the below factors on the Public Transport usage during the reopening. [More frequent disinfection in the vehicles]</t>
  </si>
  <si>
    <t>How important do you feel are the below factors on the Public Transport usage during the reopening. [Increase cleanliness at the stops/stations]</t>
  </si>
  <si>
    <t>How important do you feel are the below factors on the Public Transport usage during the reopening. [Decrease ticket price]</t>
  </si>
  <si>
    <t>How important do you feel are the below factors on the Public Transport usage during the reopening. [Increase service frequencies]</t>
  </si>
  <si>
    <t>How important do you feel are the below factors on the Public Transport usage during the reopening. [Reduced capacity /crowding in vehicles]</t>
  </si>
  <si>
    <t>How important do you feel are the below factors on the Public Transport usage during the reopening. [Reduce the amount of time in Public Transport vehicles]</t>
  </si>
  <si>
    <t>How important do you feel are the below factors on the Public Transport usage during the reopening. [Usage of mask in the vehicle and the stations]</t>
  </si>
  <si>
    <t>How important do you feel are the below factors on the Public Transport usage during the reopening. [Keep a 2 meters distance from the others]</t>
  </si>
  <si>
    <t>How important do you feel are the below factors on the Public Transport usage during the reopening. [Open windows during operation]</t>
  </si>
  <si>
    <t>How important do you feel are the below factors on the Public Transport usage during the reopening. [Information campaigns from the Public Transport operators about the safe usage of PT during Covid-19 era]</t>
  </si>
  <si>
    <t>How important do you feel are the below factors on the Public Transport usage during the reopening. [Online Public Transport schedule information]</t>
  </si>
  <si>
    <t>How would you perceive the proposals in the situations below? [Increased fare because of the hard economic situation that the pandemic has imposed.]</t>
  </si>
  <si>
    <t>How would you perceive the proposals in the situations below? [To reduce the seat availability (by marking with X some seats) until a “safe” percentage of the population has been vaccinated]</t>
  </si>
  <si>
    <t>How would you perceive the proposals in the situations below? [Reduce the number of private vehicles/impose restrictions on private vehicles in the city center to increase the usage of PT]</t>
  </si>
  <si>
    <t>How would you perceive the proposals in the situations below? [Electrification of a bus fleet with a subsequent cost increase in the fare ticket]</t>
  </si>
  <si>
    <t>Chose the most preferable following options of trip from DTU to Rosenburg Slot based on cost and time of the route: [Considering that the average trip cost by car will be 20DKK and by public transport is averaged at 28 DKK and the value of travel time based on the Danish national average is 70DKK/hour the cumulative cost for each mode can be seen below. (1DKK = 0.13€)] [11% vaccinated (currently)]</t>
  </si>
  <si>
    <t>Chose the most preferable following options of trip from DTU to Rosenburg Slot based on cost and time of the route: [Considering that the average trip cost by car will be 20DKK and by public transport is averaged at 28 DKK and the value of travel time based on the Danish national average is 70DKK/hour the cumulative cost for each mode can be seen below. (1DKK = 0.13€)] [40% vaccinated]</t>
  </si>
  <si>
    <t>Chose the most preferable following options of trip from DTU to Rosenburg Slot based on cost and time of the route: [Considering that the average trip cost by car will be 20DKK and by public transport is averaged at 28 DKK and the value of travel time based on the Danish national average is 70DKK/hour the cumulative cost for each mode can be seen below. (1DKK = 0.13€)] [75% vaccinated]</t>
  </si>
  <si>
    <t>Chose the most preferable following options of trip from DTU to Rosenburg Slot based on cost and time of the route: [Considering that the average trip cost by car will be 20DKK and by public transport is averaged at 28 DKK and the value of travel time based on the Danish national average is 70DKK/hour the cumulative cost for each mode can be seen below. (1DKK = 0.13€)] [95% vaccinated]</t>
  </si>
  <si>
    <t>Gender:</t>
  </si>
  <si>
    <t>Age Group:</t>
  </si>
  <si>
    <t>Household size</t>
  </si>
  <si>
    <t>Occupation:</t>
  </si>
  <si>
    <t>Access to car:</t>
  </si>
  <si>
    <t>Region of living:</t>
  </si>
  <si>
    <t>How far is your place of work/study</t>
  </si>
  <si>
    <t>Income (monthly):</t>
  </si>
  <si>
    <t>1.4.2021 21:24:56</t>
  </si>
  <si>
    <t>No I have not yet but I will</t>
  </si>
  <si>
    <t>Everyday</t>
  </si>
  <si>
    <t>Almost never/ Never</t>
  </si>
  <si>
    <t>1 - Unsafe</t>
  </si>
  <si>
    <t>3 - Neutral</t>
  </si>
  <si>
    <t>5 - Safe</t>
  </si>
  <si>
    <t>5 - Very Important</t>
  </si>
  <si>
    <t>Female</t>
  </si>
  <si>
    <t>19-29</t>
  </si>
  <si>
    <t>Student</t>
  </si>
  <si>
    <t>Yes</t>
  </si>
  <si>
    <t>Outside Denmark</t>
  </si>
  <si>
    <t>5km-15km</t>
  </si>
  <si>
    <t>N/A</t>
  </si>
  <si>
    <t>2.4.2021 11:08:13</t>
  </si>
  <si>
    <t>2-3 times per week</t>
  </si>
  <si>
    <t>5- Safe</t>
  </si>
  <si>
    <t>1 - Not welcome</t>
  </si>
  <si>
    <t>No</t>
  </si>
  <si>
    <t>Hovedstaden</t>
  </si>
  <si>
    <t>400m – 1km</t>
  </si>
  <si>
    <t>2.4.2021 11:18:10</t>
  </si>
  <si>
    <t>2-3 times per month</t>
  </si>
  <si>
    <t>1-3 time per 3 months</t>
  </si>
  <si>
    <t>&lt;400m</t>
  </si>
  <si>
    <t>&lt; 10.000 DKK</t>
  </si>
  <si>
    <t>2.4.2021 11:18:28</t>
  </si>
  <si>
    <t>5 - Completely necessary</t>
  </si>
  <si>
    <t>Male</t>
  </si>
  <si>
    <t>30-44</t>
  </si>
  <si>
    <t>2.4.2021 11:19:34</t>
  </si>
  <si>
    <t>1 - Not Important</t>
  </si>
  <si>
    <t>1km -5 km</t>
  </si>
  <si>
    <t>2.4.2021 11:23:26</t>
  </si>
  <si>
    <t>Walk - Shared Mobility (20 min-58DKK)</t>
  </si>
  <si>
    <t>Full-time employee</t>
  </si>
  <si>
    <t>10.000-25.000 DKK</t>
  </si>
  <si>
    <t>2.4.2021 11:53:52</t>
  </si>
  <si>
    <t>Cycling(43 min - 50 DKK)</t>
  </si>
  <si>
    <t>2.4.2021 12:47:43</t>
  </si>
  <si>
    <t>Cycling – train (34 min-61DKK)</t>
  </si>
  <si>
    <t>2.4.2021 12:54:56</t>
  </si>
  <si>
    <t>Sjælland</t>
  </si>
  <si>
    <t>2.4.2021 12:56:31</t>
  </si>
  <si>
    <t>Bus (41 min-82DKK)</t>
  </si>
  <si>
    <t>2.4.2021 13:10:03</t>
  </si>
  <si>
    <t>2.4.2021 13:13:26</t>
  </si>
  <si>
    <t>Other</t>
  </si>
  <si>
    <t>2.4.2021 13:15:45</t>
  </si>
  <si>
    <t>&lt;18</t>
  </si>
  <si>
    <t>2.4.2021 13:19:05</t>
  </si>
  <si>
    <t>Car (16 min-49DKK cost)</t>
  </si>
  <si>
    <t>2.4.2021 13:25:21</t>
  </si>
  <si>
    <t>2.4.2021 13:35:50</t>
  </si>
  <si>
    <t>2.4.2021 13:37:47</t>
  </si>
  <si>
    <t>2.4.2021 13:47:01</t>
  </si>
  <si>
    <t>2.4.2021 13:49:40</t>
  </si>
  <si>
    <t>15km&gt;</t>
  </si>
  <si>
    <t>2.4.2021 13:50:44</t>
  </si>
  <si>
    <t>25.000-35.000 DKK</t>
  </si>
  <si>
    <t>2.4.2021 13:52:04</t>
  </si>
  <si>
    <t>45-64</t>
  </si>
  <si>
    <t>Syddanmark</t>
  </si>
  <si>
    <t>2.4.2021 13:56:41</t>
  </si>
  <si>
    <t>Will not get vaccinated</t>
  </si>
  <si>
    <t>2.4.2021 13:59:35</t>
  </si>
  <si>
    <t>2.4.2021 14:15:40</t>
  </si>
  <si>
    <t>50.000 - 100.000 DKK</t>
  </si>
  <si>
    <t>2.4.2021 14:24:39</t>
  </si>
  <si>
    <t>2.4.2021 14:25:18</t>
  </si>
  <si>
    <t>2.4.2021 14:32:02</t>
  </si>
  <si>
    <t>2.4.2021 14:33:16</t>
  </si>
  <si>
    <t>2.4.2021 14:34:32</t>
  </si>
  <si>
    <t>2.4.2021 14:38:50</t>
  </si>
  <si>
    <t>Student with full-time job</t>
  </si>
  <si>
    <t>2.4.2021 14:42:56</t>
  </si>
  <si>
    <t>2.4.2021 14:43:56</t>
  </si>
  <si>
    <t>2.4.2021 14:49:13</t>
  </si>
  <si>
    <t>Nordjylland</t>
  </si>
  <si>
    <t>2.4.2021 14:49:29</t>
  </si>
  <si>
    <t>Midtjylland</t>
  </si>
  <si>
    <t>35.000-50.000 DKK</t>
  </si>
  <si>
    <t>2.4.2021 14:49:33</t>
  </si>
  <si>
    <t>Student with part-time job</t>
  </si>
  <si>
    <t>2.4.2021 14:50:29</t>
  </si>
  <si>
    <t>Unemployed</t>
  </si>
  <si>
    <t>2.4.2021 14:50:50</t>
  </si>
  <si>
    <t>2.4.2021 14:51:38</t>
  </si>
  <si>
    <t>2.4.2021 14:51:42</t>
  </si>
  <si>
    <t>2.4.2021 15:03:02</t>
  </si>
  <si>
    <t>5+</t>
  </si>
  <si>
    <t>2.4.2021 15:03:03</t>
  </si>
  <si>
    <t>2.4.2021 15:04:38</t>
  </si>
  <si>
    <t>Part-time employee</t>
  </si>
  <si>
    <t>2.4.2021 15:05:20</t>
  </si>
  <si>
    <t>2.4.2021 15:11:37</t>
  </si>
  <si>
    <t>2.4.2021 15:12:00</t>
  </si>
  <si>
    <t>2.4.2021 15:13:13</t>
  </si>
  <si>
    <t>2.4.2021 15:16:49</t>
  </si>
  <si>
    <t>2.4.2021 15:17:56</t>
  </si>
  <si>
    <t>2.4.2021 15:57:15</t>
  </si>
  <si>
    <t>2.4.2021 15:57:41</t>
  </si>
  <si>
    <t>2.4.2021 16:24:51</t>
  </si>
  <si>
    <t>2.4.2021 16:25:06</t>
  </si>
  <si>
    <t>2.4.2021 16:43:10</t>
  </si>
  <si>
    <t>2.4.2021 16:53:49</t>
  </si>
  <si>
    <t>2.4.2021 17:08:46</t>
  </si>
  <si>
    <t>2.4.2021 17:14:54</t>
  </si>
  <si>
    <t>2.4.2021 17:22:32</t>
  </si>
  <si>
    <t>2.4.2021 17:23:51</t>
  </si>
  <si>
    <t>2.4.2021 17:29:05</t>
  </si>
  <si>
    <t>2.4.2021 17:34:38</t>
  </si>
  <si>
    <t>2.4.2021 17:40:02</t>
  </si>
  <si>
    <t>2.4.2021 17:40:07</t>
  </si>
  <si>
    <t>2.4.2021 17:40:22</t>
  </si>
  <si>
    <t>2.4.2021 18:20:49</t>
  </si>
  <si>
    <t>2.4.2021 18:33:27</t>
  </si>
  <si>
    <t>2.4.2021 18:53:59</t>
  </si>
  <si>
    <t>2.4.2021 18:58:02</t>
  </si>
  <si>
    <t>2.4.2021 19:03:48</t>
  </si>
  <si>
    <t>2.4.2021 19:11:26</t>
  </si>
  <si>
    <t>2.4.2021 19:13:06</t>
  </si>
  <si>
    <t>2.4.2021 19:19:37</t>
  </si>
  <si>
    <t>2.4.2021 19:27:16</t>
  </si>
  <si>
    <t>Self-Employed</t>
  </si>
  <si>
    <t>2.4.2021 19:30:08</t>
  </si>
  <si>
    <t>2.4.2021 19:33:42</t>
  </si>
  <si>
    <t>2.4.2021 19:42:24</t>
  </si>
  <si>
    <t>2.4.2021 20:41:17</t>
  </si>
  <si>
    <t>2.4.2021 20:42:53</t>
  </si>
  <si>
    <t>2.4.2021 20:47:24</t>
  </si>
  <si>
    <t>2.4.2021 20:48:09</t>
  </si>
  <si>
    <t>2.4.2021 20:50:32</t>
  </si>
  <si>
    <t>2.4.2021 21:00:10</t>
  </si>
  <si>
    <t>2.4.2021 21:10:21</t>
  </si>
  <si>
    <t>2.4.2021 21:17:14</t>
  </si>
  <si>
    <t>2.4.2021 21:24:42</t>
  </si>
  <si>
    <t>2.4.2021 21:28:31</t>
  </si>
  <si>
    <t>2.4.2021 21:28:54</t>
  </si>
  <si>
    <t>2.4.2021 21:41:07</t>
  </si>
  <si>
    <t>2.4.2021 21:42:52</t>
  </si>
  <si>
    <t>2.4.2021 21:46:09</t>
  </si>
  <si>
    <t>2.4.2021 21:50:24</t>
  </si>
  <si>
    <t>2.4.2021 21:55:36</t>
  </si>
  <si>
    <t>2.4.2021 21:59:00</t>
  </si>
  <si>
    <t>2.4.2021 22:11:53</t>
  </si>
  <si>
    <t>2.4.2021 22:13:05</t>
  </si>
  <si>
    <t>2.4.2021 22:32:53</t>
  </si>
  <si>
    <t>2.4.2021 22:36:47</t>
  </si>
  <si>
    <t>2.4.2021 22:43:18</t>
  </si>
  <si>
    <t>2.4.2021 22:50:52</t>
  </si>
  <si>
    <t>2.4.2021 23:04:29</t>
  </si>
  <si>
    <t>2.4.2021 23:16:11</t>
  </si>
  <si>
    <t>2.4.2021 23:28:54</t>
  </si>
  <si>
    <t>2.4.2021 23:36:48</t>
  </si>
  <si>
    <t>3.4.2021 0:25:36</t>
  </si>
  <si>
    <t>3.4.2021 1:21:54</t>
  </si>
  <si>
    <t>3.4.2021 1:46:26</t>
  </si>
  <si>
    <t>3.4.2021 7:26:18</t>
  </si>
  <si>
    <t>3.4.2021 7:39:21</t>
  </si>
  <si>
    <t>3.4.2021 7:40:31</t>
  </si>
  <si>
    <t>3.4.2021 7:49:31</t>
  </si>
  <si>
    <t>3.4.2021 8:50:43</t>
  </si>
  <si>
    <t>3.4.2021 8:52:10</t>
  </si>
  <si>
    <t>3.4.2021 9:00:18</t>
  </si>
  <si>
    <t>3.4.2021 9:19:01</t>
  </si>
  <si>
    <t>3.4.2021 9:30:14</t>
  </si>
  <si>
    <t>3.4.2021 9:38:31</t>
  </si>
  <si>
    <t>3.4.2021 9:52:59</t>
  </si>
  <si>
    <t>&gt;100.000 DKK</t>
  </si>
  <si>
    <t>3.4.2021 10:13:37</t>
  </si>
  <si>
    <t>3.4.2021 10:18:25</t>
  </si>
  <si>
    <t>3.4.2021 10:47:45</t>
  </si>
  <si>
    <t>3.4.2021 10:59:32</t>
  </si>
  <si>
    <t>3.4.2021 10:59:42</t>
  </si>
  <si>
    <t>3.4.2021 10:59:58</t>
  </si>
  <si>
    <t>3.4.2021 11:09:38</t>
  </si>
  <si>
    <t>3.4.2021 11:21:32</t>
  </si>
  <si>
    <t>3.4.2021 11:27:36</t>
  </si>
  <si>
    <t>3.4.2021 12:36:32</t>
  </si>
  <si>
    <t>3.4.2021 12:47:34</t>
  </si>
  <si>
    <t>3.4.2021 13:17:46</t>
  </si>
  <si>
    <t>3.4.2021 14:16:52</t>
  </si>
  <si>
    <t>3.4.2021 14:25:39</t>
  </si>
  <si>
    <t>3.4.2021 15:21:43</t>
  </si>
  <si>
    <t>3.4.2021 16:59:06</t>
  </si>
  <si>
    <t>3.4.2021 17:03:14</t>
  </si>
  <si>
    <t>3.4.2021 18:24:32</t>
  </si>
  <si>
    <t>3.4.2021 18:27:47</t>
  </si>
  <si>
    <t>3.4.2021 21:41:24</t>
  </si>
  <si>
    <t>3.4.2021 23:51:04</t>
  </si>
  <si>
    <t>4.4.2021 0:11:31</t>
  </si>
  <si>
    <t>4.4.2021 2:03:04</t>
  </si>
  <si>
    <t>4.4.2021 2:32:59</t>
  </si>
  <si>
    <t>4.4.2021 10:24:32</t>
  </si>
  <si>
    <t>4.4.2021 11:10:08</t>
  </si>
  <si>
    <t>4.4.2021 11:43:10</t>
  </si>
  <si>
    <t>4.4.2021 12:33:13</t>
  </si>
  <si>
    <t>4.4.2021 12:37:39</t>
  </si>
  <si>
    <t>4.4.2021 14:19:49</t>
  </si>
  <si>
    <t>4.4.2021 14:22:01</t>
  </si>
  <si>
    <t>4.4.2021 14:50:15</t>
  </si>
  <si>
    <t>4.4.2021 14:56:16</t>
  </si>
  <si>
    <t>4.4.2021 15:37:37</t>
  </si>
  <si>
    <t>4.4.2021 16:07:47</t>
  </si>
  <si>
    <t>4.4.2021 18:13:03</t>
  </si>
  <si>
    <t>4.4.2021 19:17:04</t>
  </si>
  <si>
    <t>Yes, I have been vaccinated</t>
  </si>
  <si>
    <t>4.4.2021 20:00:17</t>
  </si>
  <si>
    <t>4.4.2021 20:39:10</t>
  </si>
  <si>
    <t>4.4.2021 20:44:29</t>
  </si>
  <si>
    <t>4.4.2021 21:39:57</t>
  </si>
  <si>
    <t>5.4.2021 0:02:40</t>
  </si>
  <si>
    <t>5.4.2021 7:44:09</t>
  </si>
  <si>
    <t>5.4.2021 8:18:24</t>
  </si>
  <si>
    <t>5.4.2021 9:53:32</t>
  </si>
  <si>
    <t>5.4.2021 9:56:19</t>
  </si>
  <si>
    <t>5.4.2021 12:02:54</t>
  </si>
  <si>
    <t>5.4.2021 12:44:44</t>
  </si>
  <si>
    <t>5.4.2021 13:15:01</t>
  </si>
  <si>
    <t>5.4.2021 14:23:45</t>
  </si>
  <si>
    <t>5.4.2021 14:50:00</t>
  </si>
  <si>
    <t>5.4.2021 15:16:51</t>
  </si>
  <si>
    <t>5.4.2021 16:17:12</t>
  </si>
  <si>
    <t>5.4.2021 18:21:38</t>
  </si>
  <si>
    <t>5.4.2021 18:34:43</t>
  </si>
  <si>
    <t>5.4.2021 19:21:24</t>
  </si>
  <si>
    <t>5.4.2021 20:42:45</t>
  </si>
  <si>
    <t>5.4.2021 20:47:55</t>
  </si>
  <si>
    <t>5.4.2021 20:53:17</t>
  </si>
  <si>
    <t>5.4.2021 22:03:54</t>
  </si>
  <si>
    <t>6.4.2021 9:37:46</t>
  </si>
  <si>
    <t>6.4.2021 10:00:32</t>
  </si>
  <si>
    <t>6.4.2021 10:00:53</t>
  </si>
  <si>
    <t>6.4.2021 10:20:40</t>
  </si>
  <si>
    <t>6.4.2021 10:33:59</t>
  </si>
  <si>
    <t>6.4.2021 10:36:42</t>
  </si>
  <si>
    <t>6.4.2021 10:40:18</t>
  </si>
  <si>
    <t>6.4.2021 10:40:25</t>
  </si>
  <si>
    <t>6.4.2021 11:16:30</t>
  </si>
  <si>
    <t>6.4.2021 11:18:21</t>
  </si>
  <si>
    <t>6.4.2021 11:22:07</t>
  </si>
  <si>
    <t>6.4.2021 11:31:12</t>
  </si>
  <si>
    <t>6.4.2021 12:29:04</t>
  </si>
  <si>
    <t>6.4.2021 12:32:29</t>
  </si>
  <si>
    <t>Part-time student with full-time job</t>
  </si>
  <si>
    <t>6.4.2021 12:56:41</t>
  </si>
  <si>
    <t>6.4.2021 15:10:11</t>
  </si>
  <si>
    <t>6.4.2021 16:41:44</t>
  </si>
  <si>
    <t>6.4.2021 16:44:43</t>
  </si>
  <si>
    <t>6.4.2021 17:41:40</t>
  </si>
  <si>
    <t>6.4.2021 18:43:28</t>
  </si>
  <si>
    <t>6.4.2021 20:22:42</t>
  </si>
  <si>
    <t>6.4.2021 21:55:40</t>
  </si>
  <si>
    <t>6.4.2021 22:37:28</t>
  </si>
  <si>
    <t>6.4.2021 23:32:05</t>
  </si>
  <si>
    <t>6.4.2021 23:38:42</t>
  </si>
  <si>
    <t>7.4.2021 0:24:37</t>
  </si>
  <si>
    <t>7.4.2021 0:28:01</t>
  </si>
  <si>
    <t>7.4.2021 0:29:44</t>
  </si>
  <si>
    <t>7.4.2021 4:49:33</t>
  </si>
  <si>
    <t>7.4.2021 10:25:32</t>
  </si>
  <si>
    <t>7.4.2021 10:29:26</t>
  </si>
  <si>
    <t>7.4.2021 14:32:12</t>
  </si>
  <si>
    <t>7.4.2021 18:53:46</t>
  </si>
  <si>
    <t>7.4.2021 21:26:30</t>
  </si>
  <si>
    <t>8.4.2021 10:33:48</t>
  </si>
  <si>
    <t>8.4.2021 21:56:02</t>
  </si>
  <si>
    <t>Timestamp</t>
  </si>
  <si>
    <t>Question</t>
  </si>
  <si>
    <t>Initial data</t>
  </si>
  <si>
    <t>Converted</t>
  </si>
  <si>
    <t>Will you vaccinated against Covid-19?</t>
  </si>
  <si>
    <t>Already vacinated</t>
  </si>
  <si>
    <t>Comments</t>
  </si>
  <si>
    <t>How important do you feel are the below factors on the Public Transport usage during the reopening.  / For all questions from column V to AJ</t>
  </si>
  <si>
    <t>How safe do you feel getting on the Bus/Train/Metro? / For all questions from column G to U</t>
  </si>
  <si>
    <t>How would you perceive the proposals in the situations below? / For all questions from column AG to AJ</t>
  </si>
  <si>
    <t>Chose the most preferable following options of trip from DTU to Rosenburg Slot based on cost and time of the route:</t>
  </si>
  <si>
    <t>There are some 0 where there are not anwers</t>
  </si>
  <si>
    <t>Gender</t>
  </si>
  <si>
    <t>Age groups</t>
  </si>
  <si>
    <t>&gt;65</t>
  </si>
  <si>
    <t>Occupation</t>
  </si>
  <si>
    <t>0 for others</t>
  </si>
  <si>
    <t>Access to car</t>
  </si>
  <si>
    <t>Region of living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</si>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</sst>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b/>
      <sz val="11"/>
      <color theme="1"/>
      <name val="Calibri"/>
      <family val="2"/>
      <scheme val="minor"/>
    </font>
  </fonts>
  <fills count="2">
    <fill>
      <patternFill patternType="none"/>
    </fill>
    <fill>
      <patternFill patternType="gray125"/>
    </fill>
  </fills>
  <borders count="1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1" fillId="0" borderId="1" xfId="0" applyFont="1" applyBorder="1" applyAlignment="1">
      <alignment vertical="center"/>
    </xf>
    <xf numFmtId="0" fontId="0" fillId="0" borderId="3" xfId="0" applyBorder="1" applyAlignment="1">
      <alignment vertical="center" wrapText="1"/>
    </xf>
    <xf numFmtId="0" fontId="0" fillId="0" borderId="4" xfId="0" applyBorder="1"/>
    <xf numFmtId="0" fontId="0" fillId="0" borderId="5" xfId="0" applyBorder="1" applyAlignment="1">
      <alignment vertical="center" wrapText="1"/>
    </xf>
    <xf numFmtId="0" fontId="0" fillId="0" borderId="6" xfId="0" applyBorder="1"/>
    <xf numFmtId="0" fontId="0" fillId="0" borderId="8" xfId="0" applyBorder="1"/>
    <xf numFmtId="0" fontId="0" fillId="0" borderId="0" xfId="0" applyBorder="1"/>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1" fillId="0" borderId="3" xfId="0" applyFont="1" applyBorder="1" applyAlignment="1">
      <alignment wrapText="1"/>
    </xf>
    <xf numFmtId="0" fontId="0" fillId="0" borderId="4" xfId="0" applyFont="1" applyBorder="1"/>
    <xf numFmtId="0" fontId="0" fillId="0" borderId="6" xfId="0" applyFont="1" applyBorder="1"/>
    <xf numFmtId="0" fontId="0" fillId="0" borderId="8" xfId="0" applyFont="1" applyBorder="1"/>
    <xf numFmtId="0" fontId="0" fillId="0" borderId="4" xfId="0" applyFill="1" applyBorder="1"/>
    <xf numFmtId="0" fontId="0" fillId="0" borderId="6" xfId="0" applyFill="1" applyBorder="1"/>
    <xf numFmtId="0" fontId="0" fillId="0" borderId="8" xfId="0" applyFill="1" applyBorder="1"/>
    <xf numFmtId="0" fontId="1" fillId="0" borderId="9" xfId="0" applyFont="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2" fillId="0" borderId="12" xfId="0" applyFont="1" applyBorder="1"/>
    <xf numFmtId="0" fontId="2" fillId="0" borderId="2" xfId="0" applyFont="1" applyBorder="1"/>
    <xf numFmtId="0" fontId="2" fillId="0" borderId="13" xfId="0" applyFont="1" applyBorder="1"/>
    <xf numFmtId="0" fontId="2" fillId="0" borderId="13" xfId="0" applyFont="1" applyFill="1" applyBorder="1"/>
    <xf numFmtId="0" fontId="0" fillId="0" borderId="9" xfId="0" applyBorder="1"/>
    <xf numFmtId="0" fontId="0" fillId="0" borderId="10" xfId="0" applyBorder="1"/>
    <xf numFmtId="0" fontId="0" fillId="0" borderId="11" xfId="0" applyBorder="1"/>
    <xf numFmtId="0" fontId="0" fillId="0" borderId="10" xfId="0" applyFill="1" applyBorder="1"/>
    <xf numFmtId="0" fontId="0" fillId="0" borderId="9" xfId="0" applyFill="1" applyBorder="1"/>
    <xf numFmtId="0" fontId="0" fillId="0" borderId="11" xfId="0" applyFill="1" applyBorder="1"/>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3" xfId="0" applyBorder="1"/>
    <xf numFmtId="0" fontId="0" fillId="0" borderId="13" xfId="0" applyFill="1" applyBorder="1"/>
    <xf numFmtId="0" fontId="0" fillId="0" borderId="2" xfId="0" applyBorder="1"/>
    <xf numFmtId="0" fontId="1" fillId="0" borderId="12" xfId="0" applyFont="1" applyBorder="1" applyAlignment="1">
      <alignment wrapText="1"/>
    </xf>
    <xf numFmtId="0" fontId="0" fillId="0" borderId="3" xfId="0" applyBorder="1" applyAlignment="1">
      <alignment horizontal="left" vertical="center"/>
    </xf>
    <xf numFmtId="0" fontId="0" fillId="0" borderId="5" xfId="0" applyBorder="1" applyAlignment="1">
      <alignment horizontal="left" vertical="center"/>
    </xf>
    <xf numFmtId="0" fontId="1" fillId="0" borderId="3"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7"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wrapText="1"/>
    </xf>
    <xf numFmtId="0" fontId="0" fillId="0" borderId="6" xfId="0" applyBorder="1" applyAlignment="1">
      <alignment horizontal="left"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1" fillId="0" borderId="9" xfId="0" applyFont="1" applyBorder="1" applyAlignment="1">
      <alignment horizontal="left" vertical="center" wrapText="1"/>
    </xf>
    <xf numFmtId="0" fontId="1" fillId="0" borderId="11" xfId="0" applyFont="1" applyBorder="1" applyAlignment="1">
      <alignment horizontal="left" vertical="center" wrapText="1"/>
    </xf>
    <xf numFmtId="0" fontId="1" fillId="0" borderId="5" xfId="0" applyFont="1" applyBorder="1" applyAlignment="1">
      <alignment horizontal="left" wrapText="1"/>
    </xf>
    <xf numFmtId="0" fontId="1" fillId="0" borderId="7"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13"/>
  <sheetViews>
    <sheetView topLeftCell="Y1" workbookViewId="0">
      <selection activeCell="AA2" sqref="AA2"/>
    </sheetView>
  </sheetViews>
  <sheetFormatPr defaultRowHeight="15" x14ac:dyDescent="0.25"/>
  <cols>
    <col min="1" max="1" width="15.7109375" customWidth="1"/>
    <col min="2" max="2" width="27.7109375" customWidth="1"/>
    <col min="3" max="3" width="24.7109375" customWidth="1"/>
    <col min="4" max="4" width="35.85546875" customWidth="1"/>
    <col min="5" max="5" width="24.42578125" customWidth="1"/>
    <col min="6" max="6" width="37.28515625" customWidth="1"/>
    <col min="7" max="7" width="25.5703125" customWidth="1"/>
    <col min="8" max="8" width="35.7109375" customWidth="1"/>
    <col min="9" max="9" width="17.85546875" customWidth="1"/>
    <col min="10" max="11" width="15.7109375" customWidth="1"/>
    <col min="12" max="12" width="21.140625" customWidth="1"/>
    <col min="13" max="16" width="15.7109375" customWidth="1"/>
    <col min="17" max="17" width="19.7109375" customWidth="1"/>
    <col min="18" max="20" width="15.7109375" customWidth="1"/>
    <col min="21" max="21" width="26.28515625" customWidth="1"/>
    <col min="22" max="22" width="31.140625" customWidth="1"/>
    <col min="23" max="23" width="23.28515625" customWidth="1"/>
    <col min="24" max="24" width="35.7109375" customWidth="1"/>
    <col min="25" max="25" width="29.7109375" customWidth="1"/>
    <col min="26" max="26" width="36.7109375" customWidth="1"/>
    <col min="27" max="27" width="27.28515625" customWidth="1"/>
    <col min="28" max="28" width="26.42578125" customWidth="1"/>
    <col min="29" max="29" width="26" customWidth="1"/>
    <col min="30" max="30" width="39.28515625" customWidth="1"/>
    <col min="31" max="31" width="30" customWidth="1"/>
    <col min="32" max="32" width="33.28515625" customWidth="1"/>
    <col min="33" max="33" width="39.7109375" customWidth="1"/>
    <col min="34" max="34" width="35.140625" customWidth="1"/>
    <col min="35" max="35" width="27.28515625" customWidth="1"/>
    <col min="36" max="36" width="68.7109375" customWidth="1"/>
    <col min="37" max="37" width="70" customWidth="1"/>
    <col min="38" max="38" width="67.7109375" customWidth="1"/>
    <col min="39" max="39" width="72" customWidth="1"/>
    <col min="40" max="42" width="15.7109375" customWidth="1"/>
    <col min="43" max="43" width="34.28515625" customWidth="1"/>
    <col min="44" max="46" width="15.7109375" customWidth="1"/>
    <col min="47" max="47" width="28.7109375" customWidth="1"/>
  </cols>
  <sheetData>
    <row r="1" spans="1:47" ht="84" customHeight="1"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row>
    <row r="2" spans="1:47" ht="19.899999999999999" customHeight="1" thickBot="1" x14ac:dyDescent="0.3">
      <c r="A2" s="2" t="s">
        <v>47</v>
      </c>
      <c r="B2" s="1" t="s">
        <v>48</v>
      </c>
      <c r="C2" s="1" t="s">
        <v>49</v>
      </c>
      <c r="D2" s="1" t="s">
        <v>50</v>
      </c>
      <c r="E2" s="1" t="s">
        <v>50</v>
      </c>
      <c r="F2" s="1" t="s">
        <v>51</v>
      </c>
      <c r="G2" s="1" t="s">
        <v>51</v>
      </c>
      <c r="H2" s="2">
        <v>2</v>
      </c>
      <c r="I2" s="1" t="s">
        <v>52</v>
      </c>
      <c r="J2" s="2">
        <v>4</v>
      </c>
      <c r="K2" s="1" t="s">
        <v>51</v>
      </c>
      <c r="L2" s="1" t="s">
        <v>51</v>
      </c>
      <c r="M2" s="2">
        <v>2</v>
      </c>
      <c r="N2" s="1" t="s">
        <v>52</v>
      </c>
      <c r="O2" s="2">
        <v>4</v>
      </c>
      <c r="P2" s="1" t="s">
        <v>51</v>
      </c>
      <c r="Q2" s="2">
        <v>2</v>
      </c>
      <c r="R2" s="2">
        <v>2</v>
      </c>
      <c r="S2" s="1" t="s">
        <v>52</v>
      </c>
      <c r="T2" s="1" t="s">
        <v>53</v>
      </c>
      <c r="U2" s="1" t="s">
        <v>54</v>
      </c>
      <c r="V2" s="2">
        <v>4</v>
      </c>
      <c r="W2" s="1" t="s">
        <v>52</v>
      </c>
      <c r="X2" s="1" t="s">
        <v>52</v>
      </c>
      <c r="Y2" s="1" t="s">
        <v>54</v>
      </c>
      <c r="Z2" s="2">
        <v>4</v>
      </c>
      <c r="AA2" s="1" t="s">
        <v>54</v>
      </c>
      <c r="AB2" s="2">
        <v>4</v>
      </c>
      <c r="AC2" s="1" t="s">
        <v>54</v>
      </c>
      <c r="AD2" s="2">
        <v>4</v>
      </c>
      <c r="AE2" s="2">
        <v>4</v>
      </c>
      <c r="AF2" s="2">
        <v>2</v>
      </c>
      <c r="AG2" s="1" t="s">
        <v>52</v>
      </c>
      <c r="AH2" s="2">
        <v>2</v>
      </c>
      <c r="AI2" s="1" t="s">
        <v>52</v>
      </c>
      <c r="AJ2" s="1" t="s">
        <v>99</v>
      </c>
      <c r="AK2" s="3" t="s">
        <v>82</v>
      </c>
      <c r="AL2" s="1" t="s">
        <v>88</v>
      </c>
      <c r="AM2" s="1" t="s">
        <v>92</v>
      </c>
      <c r="AN2" s="1" t="s">
        <v>55</v>
      </c>
      <c r="AO2" s="1" t="s">
        <v>56</v>
      </c>
      <c r="AP2" s="2">
        <v>4</v>
      </c>
      <c r="AQ2" s="1" t="s">
        <v>57</v>
      </c>
      <c r="AR2" s="1" t="s">
        <v>58</v>
      </c>
      <c r="AS2" s="1" t="s">
        <v>59</v>
      </c>
      <c r="AT2" s="1" t="s">
        <v>60</v>
      </c>
      <c r="AU2" s="1" t="s">
        <v>61</v>
      </c>
    </row>
    <row r="3" spans="1:47" ht="19.899999999999999" customHeight="1" thickBot="1" x14ac:dyDescent="0.3">
      <c r="A3" s="2" t="s">
        <v>62</v>
      </c>
      <c r="B3" s="1" t="s">
        <v>48</v>
      </c>
      <c r="C3" s="1" t="s">
        <v>63</v>
      </c>
      <c r="D3" s="1" t="s">
        <v>63</v>
      </c>
      <c r="E3" s="1" t="s">
        <v>63</v>
      </c>
      <c r="F3" s="2">
        <v>2</v>
      </c>
      <c r="G3" s="1" t="s">
        <v>52</v>
      </c>
      <c r="H3" s="1" t="s">
        <v>52</v>
      </c>
      <c r="I3" s="2">
        <v>4</v>
      </c>
      <c r="J3" s="1" t="s">
        <v>53</v>
      </c>
      <c r="K3" s="2">
        <v>2</v>
      </c>
      <c r="L3" s="1" t="s">
        <v>52</v>
      </c>
      <c r="M3" s="1" t="s">
        <v>52</v>
      </c>
      <c r="N3" s="2">
        <v>4</v>
      </c>
      <c r="O3" s="1" t="s">
        <v>64</v>
      </c>
      <c r="P3" s="1" t="s">
        <v>52</v>
      </c>
      <c r="Q3" s="1" t="s">
        <v>52</v>
      </c>
      <c r="R3" s="1" t="s">
        <v>52</v>
      </c>
      <c r="S3" s="2">
        <v>4</v>
      </c>
      <c r="T3" s="1" t="s">
        <v>53</v>
      </c>
      <c r="U3" s="1" t="s">
        <v>54</v>
      </c>
      <c r="V3" s="1" t="s">
        <v>54</v>
      </c>
      <c r="W3" s="1" t="s">
        <v>52</v>
      </c>
      <c r="X3" s="1" t="s">
        <v>52</v>
      </c>
      <c r="Y3" s="1" t="s">
        <v>52</v>
      </c>
      <c r="Z3" s="1" t="s">
        <v>52</v>
      </c>
      <c r="AA3" s="2">
        <v>4</v>
      </c>
      <c r="AB3" s="2">
        <v>4</v>
      </c>
      <c r="AC3" s="2">
        <v>4</v>
      </c>
      <c r="AD3" s="2">
        <v>4</v>
      </c>
      <c r="AE3" s="1" t="s">
        <v>54</v>
      </c>
      <c r="AF3" s="1" t="s">
        <v>65</v>
      </c>
      <c r="AG3" s="2">
        <v>4</v>
      </c>
      <c r="AH3" s="2">
        <v>4</v>
      </c>
      <c r="AI3" s="1" t="s">
        <v>52</v>
      </c>
      <c r="AJ3" s="1" t="s">
        <v>88</v>
      </c>
      <c r="AK3" s="1" t="s">
        <v>88</v>
      </c>
      <c r="AL3" s="1" t="s">
        <v>92</v>
      </c>
      <c r="AM3" s="1" t="s">
        <v>92</v>
      </c>
      <c r="AN3" s="1" t="s">
        <v>55</v>
      </c>
      <c r="AO3" s="1" t="s">
        <v>56</v>
      </c>
      <c r="AP3" s="2">
        <v>1</v>
      </c>
      <c r="AQ3" s="1" t="s">
        <v>57</v>
      </c>
      <c r="AR3" s="1" t="s">
        <v>66</v>
      </c>
      <c r="AS3" s="1" t="s">
        <v>67</v>
      </c>
      <c r="AT3" s="1" t="s">
        <v>68</v>
      </c>
      <c r="AU3" s="1" t="s">
        <v>61</v>
      </c>
    </row>
    <row r="4" spans="1:47" ht="19.899999999999999" customHeight="1" thickBot="1" x14ac:dyDescent="0.3">
      <c r="A4" s="2" t="s">
        <v>69</v>
      </c>
      <c r="B4" s="1" t="s">
        <v>48</v>
      </c>
      <c r="C4" s="1" t="s">
        <v>70</v>
      </c>
      <c r="D4" s="1" t="s">
        <v>50</v>
      </c>
      <c r="E4" s="1" t="s">
        <v>71</v>
      </c>
      <c r="F4" s="1" t="s">
        <v>52</v>
      </c>
      <c r="G4" s="2">
        <v>4</v>
      </c>
      <c r="H4" s="1" t="s">
        <v>53</v>
      </c>
      <c r="I4" s="1" t="s">
        <v>53</v>
      </c>
      <c r="J4" s="1" t="s">
        <v>53</v>
      </c>
      <c r="K4" s="1" t="s">
        <v>52</v>
      </c>
      <c r="L4" s="2">
        <v>4</v>
      </c>
      <c r="M4" s="2">
        <v>4</v>
      </c>
      <c r="N4" s="2">
        <v>4</v>
      </c>
      <c r="O4" s="1" t="s">
        <v>64</v>
      </c>
      <c r="P4" s="1" t="s">
        <v>52</v>
      </c>
      <c r="Q4" s="2">
        <v>4</v>
      </c>
      <c r="R4" s="1" t="s">
        <v>53</v>
      </c>
      <c r="S4" s="1" t="s">
        <v>53</v>
      </c>
      <c r="T4" s="1" t="s">
        <v>53</v>
      </c>
      <c r="U4" s="1" t="s">
        <v>54</v>
      </c>
      <c r="V4" s="1" t="s">
        <v>54</v>
      </c>
      <c r="W4" s="2">
        <v>4</v>
      </c>
      <c r="X4" s="1" t="s">
        <v>52</v>
      </c>
      <c r="Y4" s="1" t="s">
        <v>54</v>
      </c>
      <c r="Z4" s="1" t="s">
        <v>52</v>
      </c>
      <c r="AA4" s="1" t="s">
        <v>54</v>
      </c>
      <c r="AB4" s="1" t="s">
        <v>54</v>
      </c>
      <c r="AC4" s="1" t="s">
        <v>54</v>
      </c>
      <c r="AD4" s="2">
        <v>4</v>
      </c>
      <c r="AE4" s="2">
        <v>4</v>
      </c>
      <c r="AF4" s="2">
        <v>2</v>
      </c>
      <c r="AG4" s="2">
        <v>4</v>
      </c>
      <c r="AH4" s="1" t="s">
        <v>52</v>
      </c>
      <c r="AI4" s="1" t="s">
        <v>65</v>
      </c>
      <c r="AJ4" s="1"/>
      <c r="AK4" s="3" t="s">
        <v>82</v>
      </c>
      <c r="AL4" s="1" t="s">
        <v>88</v>
      </c>
      <c r="AM4" s="1" t="s">
        <v>92</v>
      </c>
      <c r="AN4" s="1" t="s">
        <v>55</v>
      </c>
      <c r="AO4" s="1" t="s">
        <v>56</v>
      </c>
      <c r="AP4" s="2">
        <v>2</v>
      </c>
      <c r="AQ4" s="1" t="s">
        <v>57</v>
      </c>
      <c r="AR4" s="1" t="s">
        <v>58</v>
      </c>
      <c r="AS4" s="1" t="s">
        <v>67</v>
      </c>
      <c r="AT4" s="1" t="s">
        <v>72</v>
      </c>
      <c r="AU4" s="1" t="s">
        <v>73</v>
      </c>
    </row>
    <row r="5" spans="1:47" ht="19.899999999999999" customHeight="1" thickBot="1" x14ac:dyDescent="0.3">
      <c r="A5" s="2" t="s">
        <v>74</v>
      </c>
      <c r="B5" s="1" t="s">
        <v>48</v>
      </c>
      <c r="C5" s="1" t="s">
        <v>63</v>
      </c>
      <c r="D5" s="1" t="s">
        <v>71</v>
      </c>
      <c r="E5" s="1" t="s">
        <v>70</v>
      </c>
      <c r="F5" s="1" t="s">
        <v>52</v>
      </c>
      <c r="G5" s="1" t="s">
        <v>52</v>
      </c>
      <c r="H5" s="2">
        <v>4</v>
      </c>
      <c r="I5" s="2">
        <v>4</v>
      </c>
      <c r="J5" s="1" t="s">
        <v>53</v>
      </c>
      <c r="K5" s="1" t="s">
        <v>52</v>
      </c>
      <c r="L5" s="2">
        <v>4</v>
      </c>
      <c r="M5" s="2">
        <v>4</v>
      </c>
      <c r="N5" s="1" t="s">
        <v>64</v>
      </c>
      <c r="O5" s="1" t="s">
        <v>64</v>
      </c>
      <c r="P5" s="1" t="s">
        <v>52</v>
      </c>
      <c r="Q5" s="1" t="s">
        <v>52</v>
      </c>
      <c r="R5" s="2">
        <v>4</v>
      </c>
      <c r="S5" s="1" t="s">
        <v>53</v>
      </c>
      <c r="T5" s="1" t="s">
        <v>53</v>
      </c>
      <c r="U5" s="2">
        <v>4</v>
      </c>
      <c r="V5" s="1" t="s">
        <v>52</v>
      </c>
      <c r="W5" s="1" t="s">
        <v>54</v>
      </c>
      <c r="X5" s="2">
        <v>2</v>
      </c>
      <c r="Y5" s="1" t="s">
        <v>52</v>
      </c>
      <c r="Z5" s="1" t="s">
        <v>52</v>
      </c>
      <c r="AA5" s="2">
        <v>4</v>
      </c>
      <c r="AB5" s="2">
        <v>4</v>
      </c>
      <c r="AC5" s="2">
        <v>4</v>
      </c>
      <c r="AD5" s="1" t="s">
        <v>52</v>
      </c>
      <c r="AE5" s="2">
        <v>2</v>
      </c>
      <c r="AF5" s="2">
        <v>2</v>
      </c>
      <c r="AG5" s="1" t="s">
        <v>52</v>
      </c>
      <c r="AH5" s="1" t="s">
        <v>75</v>
      </c>
      <c r="AI5" s="2">
        <v>4</v>
      </c>
      <c r="AJ5" s="1" t="s">
        <v>88</v>
      </c>
      <c r="AK5" s="1" t="s">
        <v>88</v>
      </c>
      <c r="AL5" s="1" t="s">
        <v>88</v>
      </c>
      <c r="AM5" s="1" t="s">
        <v>88</v>
      </c>
      <c r="AN5" s="1" t="s">
        <v>76</v>
      </c>
      <c r="AO5" s="1" t="s">
        <v>77</v>
      </c>
      <c r="AP5" s="2">
        <v>1</v>
      </c>
      <c r="AQ5" s="1" t="s">
        <v>57</v>
      </c>
      <c r="AR5" s="1" t="s">
        <v>66</v>
      </c>
      <c r="AS5" s="1" t="s">
        <v>67</v>
      </c>
      <c r="AT5" s="1" t="s">
        <v>72</v>
      </c>
      <c r="AU5" s="1" t="s">
        <v>73</v>
      </c>
    </row>
    <row r="6" spans="1:47" ht="19.899999999999999" customHeight="1" thickBot="1" x14ac:dyDescent="0.3">
      <c r="A6" s="2" t="s">
        <v>78</v>
      </c>
      <c r="B6" s="1" t="s">
        <v>48</v>
      </c>
      <c r="C6" s="1" t="s">
        <v>70</v>
      </c>
      <c r="D6" s="1" t="s">
        <v>50</v>
      </c>
      <c r="E6" s="1" t="s">
        <v>71</v>
      </c>
      <c r="F6" s="2">
        <v>2</v>
      </c>
      <c r="G6" s="2">
        <v>2</v>
      </c>
      <c r="H6" s="1" t="s">
        <v>52</v>
      </c>
      <c r="I6" s="2">
        <v>4</v>
      </c>
      <c r="J6" s="1" t="s">
        <v>53</v>
      </c>
      <c r="K6" s="2">
        <v>2</v>
      </c>
      <c r="L6" s="2">
        <v>2</v>
      </c>
      <c r="M6" s="1" t="s">
        <v>52</v>
      </c>
      <c r="N6" s="2">
        <v>4</v>
      </c>
      <c r="O6" s="1" t="s">
        <v>64</v>
      </c>
      <c r="P6" s="2">
        <v>2</v>
      </c>
      <c r="Q6" s="1" t="s">
        <v>52</v>
      </c>
      <c r="R6" s="2">
        <v>4</v>
      </c>
      <c r="S6" s="1" t="s">
        <v>53</v>
      </c>
      <c r="T6" s="1" t="s">
        <v>53</v>
      </c>
      <c r="U6" s="1" t="s">
        <v>54</v>
      </c>
      <c r="V6" s="2">
        <v>4</v>
      </c>
      <c r="W6" s="1" t="s">
        <v>79</v>
      </c>
      <c r="X6" s="1" t="s">
        <v>52</v>
      </c>
      <c r="Y6" s="1" t="s">
        <v>52</v>
      </c>
      <c r="Z6" s="2">
        <v>4</v>
      </c>
      <c r="AA6" s="1" t="s">
        <v>54</v>
      </c>
      <c r="AB6" s="1" t="s">
        <v>54</v>
      </c>
      <c r="AC6" s="1" t="s">
        <v>54</v>
      </c>
      <c r="AD6" s="1" t="s">
        <v>54</v>
      </c>
      <c r="AE6" s="1" t="s">
        <v>54</v>
      </c>
      <c r="AF6" s="2">
        <v>2</v>
      </c>
      <c r="AG6" s="2">
        <v>4</v>
      </c>
      <c r="AH6" s="2">
        <v>2</v>
      </c>
      <c r="AI6" s="2">
        <v>4</v>
      </c>
      <c r="AJ6" s="1"/>
      <c r="AK6" s="1"/>
      <c r="AL6" s="1"/>
      <c r="AM6" s="1"/>
      <c r="AN6" s="1" t="s">
        <v>55</v>
      </c>
      <c r="AO6" s="1" t="s">
        <v>56</v>
      </c>
      <c r="AP6" s="2">
        <v>1</v>
      </c>
      <c r="AQ6" s="1" t="s">
        <v>57</v>
      </c>
      <c r="AR6" s="1" t="s">
        <v>66</v>
      </c>
      <c r="AS6" s="1" t="s">
        <v>67</v>
      </c>
      <c r="AT6" s="1" t="s">
        <v>80</v>
      </c>
      <c r="AU6" s="1" t="s">
        <v>61</v>
      </c>
    </row>
    <row r="7" spans="1:47" ht="19.899999999999999" customHeight="1" thickBot="1" x14ac:dyDescent="0.3">
      <c r="A7" s="2" t="s">
        <v>81</v>
      </c>
      <c r="B7" s="1" t="s">
        <v>48</v>
      </c>
      <c r="C7" s="1" t="s">
        <v>70</v>
      </c>
      <c r="D7" s="1" t="s">
        <v>50</v>
      </c>
      <c r="E7" s="1" t="s">
        <v>70</v>
      </c>
      <c r="F7" s="2">
        <v>4</v>
      </c>
      <c r="G7" s="2">
        <v>4</v>
      </c>
      <c r="H7" s="1" t="s">
        <v>53</v>
      </c>
      <c r="I7" s="1" t="s">
        <v>53</v>
      </c>
      <c r="J7" s="1" t="s">
        <v>53</v>
      </c>
      <c r="K7" s="1" t="s">
        <v>52</v>
      </c>
      <c r="L7" s="1" t="s">
        <v>52</v>
      </c>
      <c r="M7" s="2">
        <v>4</v>
      </c>
      <c r="N7" s="1" t="s">
        <v>64</v>
      </c>
      <c r="O7" s="1" t="s">
        <v>64</v>
      </c>
      <c r="P7" s="2">
        <v>2</v>
      </c>
      <c r="Q7" s="1" t="s">
        <v>52</v>
      </c>
      <c r="R7" s="2">
        <v>4</v>
      </c>
      <c r="S7" s="1" t="s">
        <v>53</v>
      </c>
      <c r="T7" s="1" t="s">
        <v>53</v>
      </c>
      <c r="U7" s="1" t="s">
        <v>54</v>
      </c>
      <c r="V7" s="2">
        <v>4</v>
      </c>
      <c r="W7" s="2">
        <v>4</v>
      </c>
      <c r="X7" s="1" t="s">
        <v>52</v>
      </c>
      <c r="Y7" s="2">
        <v>4</v>
      </c>
      <c r="Z7" s="2">
        <v>2</v>
      </c>
      <c r="AA7" s="1" t="s">
        <v>54</v>
      </c>
      <c r="AB7" s="2">
        <v>4</v>
      </c>
      <c r="AC7" s="2">
        <v>4</v>
      </c>
      <c r="AD7" s="2">
        <v>4</v>
      </c>
      <c r="AE7" s="1" t="s">
        <v>54</v>
      </c>
      <c r="AF7" s="1" t="s">
        <v>52</v>
      </c>
      <c r="AG7" s="2">
        <v>4</v>
      </c>
      <c r="AH7" s="2">
        <v>4</v>
      </c>
      <c r="AI7" s="3" t="s">
        <v>75</v>
      </c>
      <c r="AJ7" s="1"/>
      <c r="AK7" s="3" t="s">
        <v>82</v>
      </c>
      <c r="AL7" s="1"/>
      <c r="AM7" s="1"/>
      <c r="AN7" s="1" t="s">
        <v>76</v>
      </c>
      <c r="AO7" s="1" t="s">
        <v>56</v>
      </c>
      <c r="AP7" s="2">
        <v>2</v>
      </c>
      <c r="AQ7" s="1" t="s">
        <v>83</v>
      </c>
      <c r="AR7" s="1" t="s">
        <v>66</v>
      </c>
      <c r="AS7" s="1" t="s">
        <v>67</v>
      </c>
      <c r="AT7" s="1" t="s">
        <v>72</v>
      </c>
      <c r="AU7" s="1" t="s">
        <v>84</v>
      </c>
    </row>
    <row r="8" spans="1:47" ht="19.899999999999999" customHeight="1" thickBot="1" x14ac:dyDescent="0.3">
      <c r="A8" s="2" t="s">
        <v>85</v>
      </c>
      <c r="B8" s="1" t="s">
        <v>48</v>
      </c>
      <c r="C8" s="1" t="s">
        <v>70</v>
      </c>
      <c r="D8" s="1" t="s">
        <v>70</v>
      </c>
      <c r="E8" s="1" t="s">
        <v>70</v>
      </c>
      <c r="F8" s="1" t="s">
        <v>53</v>
      </c>
      <c r="G8" s="1" t="s">
        <v>53</v>
      </c>
      <c r="H8" s="1" t="s">
        <v>53</v>
      </c>
      <c r="I8" s="1" t="s">
        <v>53</v>
      </c>
      <c r="J8" s="1" t="s">
        <v>53</v>
      </c>
      <c r="K8" s="1" t="s">
        <v>64</v>
      </c>
      <c r="L8" s="1" t="s">
        <v>64</v>
      </c>
      <c r="M8" s="1" t="s">
        <v>64</v>
      </c>
      <c r="N8" s="1" t="s">
        <v>64</v>
      </c>
      <c r="O8" s="1" t="s">
        <v>64</v>
      </c>
      <c r="P8" s="1" t="s">
        <v>53</v>
      </c>
      <c r="Q8" s="1" t="s">
        <v>53</v>
      </c>
      <c r="R8" s="1" t="s">
        <v>53</v>
      </c>
      <c r="S8" s="1" t="s">
        <v>53</v>
      </c>
      <c r="T8" s="1" t="s">
        <v>53</v>
      </c>
      <c r="U8" s="1" t="s">
        <v>52</v>
      </c>
      <c r="V8" s="1" t="s">
        <v>52</v>
      </c>
      <c r="W8" s="1" t="s">
        <v>52</v>
      </c>
      <c r="X8" s="2">
        <v>4</v>
      </c>
      <c r="Y8" s="1" t="s">
        <v>79</v>
      </c>
      <c r="Z8" s="2">
        <v>4</v>
      </c>
      <c r="AA8" s="2">
        <v>2</v>
      </c>
      <c r="AB8" s="2">
        <v>2</v>
      </c>
      <c r="AC8" s="1" t="s">
        <v>52</v>
      </c>
      <c r="AD8" s="1" t="s">
        <v>79</v>
      </c>
      <c r="AE8" s="1" t="s">
        <v>54</v>
      </c>
      <c r="AF8" s="2">
        <v>2</v>
      </c>
      <c r="AG8" s="2">
        <v>2</v>
      </c>
      <c r="AH8" s="2">
        <v>2</v>
      </c>
      <c r="AI8" s="1" t="s">
        <v>75</v>
      </c>
      <c r="AJ8" s="1" t="s">
        <v>86</v>
      </c>
      <c r="AK8" s="1" t="s">
        <v>86</v>
      </c>
      <c r="AL8" s="1" t="s">
        <v>86</v>
      </c>
      <c r="AM8" s="1" t="s">
        <v>86</v>
      </c>
      <c r="AN8" s="1" t="s">
        <v>76</v>
      </c>
      <c r="AO8" s="1" t="s">
        <v>56</v>
      </c>
      <c r="AP8" s="2">
        <v>3</v>
      </c>
      <c r="AQ8" s="1" t="s">
        <v>57</v>
      </c>
      <c r="AR8" s="1" t="s">
        <v>66</v>
      </c>
      <c r="AS8" s="1" t="s">
        <v>67</v>
      </c>
      <c r="AT8" s="1" t="s">
        <v>60</v>
      </c>
      <c r="AU8" s="1" t="s">
        <v>73</v>
      </c>
    </row>
    <row r="9" spans="1:47" ht="19.899999999999999" customHeight="1" thickBot="1" x14ac:dyDescent="0.3">
      <c r="A9" s="2" t="s">
        <v>87</v>
      </c>
      <c r="B9" s="1" t="s">
        <v>48</v>
      </c>
      <c r="C9" s="1" t="s">
        <v>63</v>
      </c>
      <c r="D9" s="1" t="s">
        <v>70</v>
      </c>
      <c r="E9" s="1" t="s">
        <v>63</v>
      </c>
      <c r="F9" s="1" t="s">
        <v>53</v>
      </c>
      <c r="G9" s="1" t="s">
        <v>53</v>
      </c>
      <c r="H9" s="1" t="s">
        <v>53</v>
      </c>
      <c r="I9" s="1" t="s">
        <v>53</v>
      </c>
      <c r="J9" s="1" t="s">
        <v>53</v>
      </c>
      <c r="K9" s="1" t="s">
        <v>64</v>
      </c>
      <c r="L9" s="1" t="s">
        <v>64</v>
      </c>
      <c r="M9" s="1" t="s">
        <v>64</v>
      </c>
      <c r="N9" s="1" t="s">
        <v>64</v>
      </c>
      <c r="O9" s="1" t="s">
        <v>64</v>
      </c>
      <c r="P9" s="1" t="s">
        <v>53</v>
      </c>
      <c r="Q9" s="1" t="s">
        <v>53</v>
      </c>
      <c r="R9" s="1" t="s">
        <v>53</v>
      </c>
      <c r="S9" s="1" t="s">
        <v>53</v>
      </c>
      <c r="T9" s="1" t="s">
        <v>53</v>
      </c>
      <c r="U9" s="2">
        <v>4</v>
      </c>
      <c r="V9" s="2">
        <v>4</v>
      </c>
      <c r="W9" s="1" t="s">
        <v>54</v>
      </c>
      <c r="X9" s="1" t="s">
        <v>52</v>
      </c>
      <c r="Y9" s="1" t="s">
        <v>52</v>
      </c>
      <c r="Z9" s="1" t="s">
        <v>52</v>
      </c>
      <c r="AA9" s="1" t="s">
        <v>54</v>
      </c>
      <c r="AB9" s="1" t="s">
        <v>54</v>
      </c>
      <c r="AC9" s="2">
        <v>4</v>
      </c>
      <c r="AD9" s="1" t="s">
        <v>54</v>
      </c>
      <c r="AE9" s="1" t="s">
        <v>54</v>
      </c>
      <c r="AF9" s="1" t="s">
        <v>65</v>
      </c>
      <c r="AG9" s="2">
        <v>4</v>
      </c>
      <c r="AH9" s="1" t="s">
        <v>75</v>
      </c>
      <c r="AI9" s="1" t="s">
        <v>65</v>
      </c>
      <c r="AJ9" s="1" t="s">
        <v>88</v>
      </c>
      <c r="AK9" s="1" t="s">
        <v>88</v>
      </c>
      <c r="AL9" s="1" t="s">
        <v>88</v>
      </c>
      <c r="AM9" s="1" t="s">
        <v>88</v>
      </c>
      <c r="AN9" s="1" t="s">
        <v>76</v>
      </c>
      <c r="AO9" s="1" t="s">
        <v>56</v>
      </c>
      <c r="AP9" s="2">
        <v>1</v>
      </c>
      <c r="AQ9" s="1" t="s">
        <v>57</v>
      </c>
      <c r="AR9" s="1" t="s">
        <v>66</v>
      </c>
      <c r="AS9" s="1" t="s">
        <v>67</v>
      </c>
      <c r="AT9" s="1" t="s">
        <v>80</v>
      </c>
      <c r="AU9" s="1" t="s">
        <v>84</v>
      </c>
    </row>
    <row r="10" spans="1:47" ht="19.899999999999999" customHeight="1" thickBot="1" x14ac:dyDescent="0.3">
      <c r="A10" s="2" t="s">
        <v>89</v>
      </c>
      <c r="B10" s="1" t="s">
        <v>48</v>
      </c>
      <c r="C10" s="1" t="s">
        <v>63</v>
      </c>
      <c r="D10" s="1" t="s">
        <v>70</v>
      </c>
      <c r="E10" s="1" t="s">
        <v>63</v>
      </c>
      <c r="F10" s="1" t="s">
        <v>52</v>
      </c>
      <c r="G10" s="1" t="s">
        <v>52</v>
      </c>
      <c r="H10" s="2">
        <v>4</v>
      </c>
      <c r="I10" s="1" t="s">
        <v>53</v>
      </c>
      <c r="J10" s="1" t="s">
        <v>53</v>
      </c>
      <c r="K10" s="1" t="s">
        <v>52</v>
      </c>
      <c r="L10" s="1" t="s">
        <v>52</v>
      </c>
      <c r="M10" s="2">
        <v>4</v>
      </c>
      <c r="N10" s="1" t="s">
        <v>64</v>
      </c>
      <c r="O10" s="1" t="s">
        <v>64</v>
      </c>
      <c r="P10" s="1" t="s">
        <v>52</v>
      </c>
      <c r="Q10" s="1" t="s">
        <v>52</v>
      </c>
      <c r="R10" s="2">
        <v>4</v>
      </c>
      <c r="S10" s="1" t="s">
        <v>53</v>
      </c>
      <c r="T10" s="1" t="s">
        <v>53</v>
      </c>
      <c r="U10" s="1" t="s">
        <v>52</v>
      </c>
      <c r="V10" s="1" t="s">
        <v>52</v>
      </c>
      <c r="W10" s="2">
        <v>4</v>
      </c>
      <c r="X10" s="1" t="s">
        <v>54</v>
      </c>
      <c r="Y10" s="1" t="s">
        <v>52</v>
      </c>
      <c r="Z10" s="1" t="s">
        <v>52</v>
      </c>
      <c r="AA10" s="1" t="s">
        <v>54</v>
      </c>
      <c r="AB10" s="2">
        <v>4</v>
      </c>
      <c r="AC10" s="2">
        <v>4</v>
      </c>
      <c r="AD10" s="2">
        <v>4</v>
      </c>
      <c r="AE10" s="2">
        <v>4</v>
      </c>
      <c r="AF10" s="2">
        <v>2</v>
      </c>
      <c r="AG10" s="2">
        <v>2</v>
      </c>
      <c r="AH10" s="1" t="s">
        <v>52</v>
      </c>
      <c r="AI10" s="2">
        <v>2</v>
      </c>
      <c r="AJ10" s="1" t="s">
        <v>88</v>
      </c>
      <c r="AK10" s="1" t="s">
        <v>88</v>
      </c>
      <c r="AL10" s="1" t="s">
        <v>88</v>
      </c>
      <c r="AM10" s="1" t="s">
        <v>88</v>
      </c>
      <c r="AN10" s="1" t="s">
        <v>76</v>
      </c>
      <c r="AO10" s="1" t="s">
        <v>56</v>
      </c>
      <c r="AP10" s="2">
        <v>1</v>
      </c>
      <c r="AQ10" s="1" t="s">
        <v>57</v>
      </c>
      <c r="AR10" s="1" t="s">
        <v>66</v>
      </c>
      <c r="AS10" s="1" t="s">
        <v>90</v>
      </c>
      <c r="AT10" s="1" t="s">
        <v>68</v>
      </c>
      <c r="AU10" s="1" t="s">
        <v>61</v>
      </c>
    </row>
    <row r="11" spans="1:47" ht="19.899999999999999" customHeight="1" thickBot="1" x14ac:dyDescent="0.3">
      <c r="A11" s="2" t="s">
        <v>91</v>
      </c>
      <c r="B11" s="1" t="s">
        <v>48</v>
      </c>
      <c r="C11" s="1" t="s">
        <v>70</v>
      </c>
      <c r="D11" s="1" t="s">
        <v>71</v>
      </c>
      <c r="E11" s="1" t="s">
        <v>70</v>
      </c>
      <c r="F11" s="1" t="s">
        <v>52</v>
      </c>
      <c r="G11" s="1" t="s">
        <v>52</v>
      </c>
      <c r="H11" s="2">
        <v>4</v>
      </c>
      <c r="I11" s="1" t="s">
        <v>53</v>
      </c>
      <c r="J11" s="1" t="s">
        <v>53</v>
      </c>
      <c r="K11" s="1" t="s">
        <v>52</v>
      </c>
      <c r="L11" s="1" t="s">
        <v>52</v>
      </c>
      <c r="M11" s="2">
        <v>4</v>
      </c>
      <c r="N11" s="1" t="s">
        <v>64</v>
      </c>
      <c r="O11" s="1" t="s">
        <v>64</v>
      </c>
      <c r="P11" s="1" t="s">
        <v>52</v>
      </c>
      <c r="Q11" s="1" t="s">
        <v>52</v>
      </c>
      <c r="R11" s="2">
        <v>4</v>
      </c>
      <c r="S11" s="1" t="s">
        <v>53</v>
      </c>
      <c r="T11" s="1" t="s">
        <v>53</v>
      </c>
      <c r="U11" s="1" t="s">
        <v>52</v>
      </c>
      <c r="V11" s="1" t="s">
        <v>52</v>
      </c>
      <c r="W11" s="1" t="s">
        <v>52</v>
      </c>
      <c r="X11" s="1" t="s">
        <v>52</v>
      </c>
      <c r="Y11" s="2">
        <v>4</v>
      </c>
      <c r="Z11" s="1" t="s">
        <v>52</v>
      </c>
      <c r="AA11" s="1" t="s">
        <v>54</v>
      </c>
      <c r="AB11" s="2">
        <v>4</v>
      </c>
      <c r="AC11" s="2">
        <v>4</v>
      </c>
      <c r="AD11" s="1" t="s">
        <v>52</v>
      </c>
      <c r="AE11" s="1" t="s">
        <v>52</v>
      </c>
      <c r="AF11" s="1" t="s">
        <v>65</v>
      </c>
      <c r="AG11" s="1" t="s">
        <v>52</v>
      </c>
      <c r="AH11" s="1" t="s">
        <v>52</v>
      </c>
      <c r="AI11" s="2">
        <v>2</v>
      </c>
      <c r="AJ11" s="1" t="s">
        <v>92</v>
      </c>
      <c r="AK11" s="1" t="s">
        <v>92</v>
      </c>
      <c r="AL11" s="1" t="s">
        <v>92</v>
      </c>
      <c r="AM11" s="1" t="s">
        <v>92</v>
      </c>
      <c r="AN11" s="1" t="s">
        <v>76</v>
      </c>
      <c r="AO11" s="1" t="s">
        <v>56</v>
      </c>
      <c r="AP11" s="2">
        <v>1</v>
      </c>
      <c r="AQ11" s="1" t="s">
        <v>57</v>
      </c>
      <c r="AR11" s="1" t="s">
        <v>66</v>
      </c>
      <c r="AS11" s="1" t="s">
        <v>67</v>
      </c>
      <c r="AT11" s="1" t="s">
        <v>72</v>
      </c>
      <c r="AU11" s="1" t="s">
        <v>61</v>
      </c>
    </row>
    <row r="12" spans="1:47" ht="19.899999999999999" customHeight="1" thickBot="1" x14ac:dyDescent="0.3">
      <c r="A12" s="2" t="s">
        <v>93</v>
      </c>
      <c r="B12" s="1" t="s">
        <v>48</v>
      </c>
      <c r="C12" s="1" t="s">
        <v>49</v>
      </c>
      <c r="D12" s="1" t="s">
        <v>63</v>
      </c>
      <c r="E12" s="1" t="s">
        <v>70</v>
      </c>
      <c r="F12" s="2">
        <v>2</v>
      </c>
      <c r="G12" s="1" t="s">
        <v>52</v>
      </c>
      <c r="H12" s="2">
        <v>4</v>
      </c>
      <c r="I12" s="1" t="s">
        <v>53</v>
      </c>
      <c r="J12" s="1" t="s">
        <v>53</v>
      </c>
      <c r="K12" s="2">
        <v>2</v>
      </c>
      <c r="L12" s="1" t="s">
        <v>52</v>
      </c>
      <c r="M12" s="1" t="s">
        <v>52</v>
      </c>
      <c r="N12" s="2">
        <v>4</v>
      </c>
      <c r="O12" s="1" t="s">
        <v>64</v>
      </c>
      <c r="P12" s="1" t="s">
        <v>52</v>
      </c>
      <c r="Q12" s="1" t="s">
        <v>52</v>
      </c>
      <c r="R12" s="2">
        <v>4</v>
      </c>
      <c r="S12" s="1" t="s">
        <v>53</v>
      </c>
      <c r="T12" s="1" t="s">
        <v>53</v>
      </c>
      <c r="U12" s="1" t="s">
        <v>52</v>
      </c>
      <c r="V12" s="1" t="s">
        <v>52</v>
      </c>
      <c r="W12" s="2">
        <v>4</v>
      </c>
      <c r="X12" s="1" t="s">
        <v>52</v>
      </c>
      <c r="Y12" s="2">
        <v>4</v>
      </c>
      <c r="Z12" s="1" t="s">
        <v>54</v>
      </c>
      <c r="AA12" s="1" t="s">
        <v>54</v>
      </c>
      <c r="AB12" s="1" t="s">
        <v>54</v>
      </c>
      <c r="AC12" s="2">
        <v>4</v>
      </c>
      <c r="AD12" s="2">
        <v>2</v>
      </c>
      <c r="AE12" s="1" t="s">
        <v>52</v>
      </c>
      <c r="AF12" s="1" t="s">
        <v>65</v>
      </c>
      <c r="AG12" s="1" t="s">
        <v>52</v>
      </c>
      <c r="AH12" s="2">
        <v>4</v>
      </c>
      <c r="AI12" s="2">
        <v>2</v>
      </c>
      <c r="AJ12" s="1" t="s">
        <v>88</v>
      </c>
      <c r="AK12" s="1" t="s">
        <v>88</v>
      </c>
      <c r="AL12" s="1" t="s">
        <v>88</v>
      </c>
      <c r="AM12" s="1" t="s">
        <v>88</v>
      </c>
      <c r="AN12" s="1" t="s">
        <v>55</v>
      </c>
      <c r="AO12" s="1" t="s">
        <v>56</v>
      </c>
      <c r="AP12" s="2">
        <v>1</v>
      </c>
      <c r="AQ12" s="1" t="s">
        <v>57</v>
      </c>
      <c r="AR12" s="1" t="s">
        <v>66</v>
      </c>
      <c r="AS12" s="1" t="s">
        <v>67</v>
      </c>
      <c r="AT12" s="1" t="s">
        <v>60</v>
      </c>
      <c r="AU12" s="1" t="s">
        <v>73</v>
      </c>
    </row>
    <row r="13" spans="1:47" ht="19.899999999999999" customHeight="1" thickBot="1" x14ac:dyDescent="0.3">
      <c r="A13" s="2" t="s">
        <v>94</v>
      </c>
      <c r="B13" s="1" t="s">
        <v>48</v>
      </c>
      <c r="C13" s="1" t="s">
        <v>70</v>
      </c>
      <c r="D13" s="1" t="s">
        <v>71</v>
      </c>
      <c r="E13" s="1" t="s">
        <v>71</v>
      </c>
      <c r="F13" s="2">
        <v>2</v>
      </c>
      <c r="G13" s="2">
        <v>2</v>
      </c>
      <c r="H13" s="2">
        <v>2</v>
      </c>
      <c r="I13" s="1" t="s">
        <v>52</v>
      </c>
      <c r="J13" s="2">
        <v>4</v>
      </c>
      <c r="K13" s="1" t="s">
        <v>52</v>
      </c>
      <c r="L13" s="1" t="s">
        <v>52</v>
      </c>
      <c r="M13" s="1" t="s">
        <v>52</v>
      </c>
      <c r="N13" s="2">
        <v>4</v>
      </c>
      <c r="O13" s="1" t="s">
        <v>64</v>
      </c>
      <c r="P13" s="1" t="s">
        <v>52</v>
      </c>
      <c r="Q13" s="1" t="s">
        <v>52</v>
      </c>
      <c r="R13" s="1" t="s">
        <v>52</v>
      </c>
      <c r="S13" s="2">
        <v>4</v>
      </c>
      <c r="T13" s="1" t="s">
        <v>53</v>
      </c>
      <c r="U13" s="2">
        <v>4</v>
      </c>
      <c r="V13" s="2">
        <v>4</v>
      </c>
      <c r="W13" s="1" t="s">
        <v>54</v>
      </c>
      <c r="X13" s="1" t="s">
        <v>54</v>
      </c>
      <c r="Y13" s="1" t="s">
        <v>52</v>
      </c>
      <c r="Z13" s="1" t="s">
        <v>52</v>
      </c>
      <c r="AA13" s="1" t="s">
        <v>54</v>
      </c>
      <c r="AB13" s="1" t="s">
        <v>54</v>
      </c>
      <c r="AC13" s="1" t="s">
        <v>54</v>
      </c>
      <c r="AD13" s="1" t="s">
        <v>54</v>
      </c>
      <c r="AE13" s="1" t="s">
        <v>54</v>
      </c>
      <c r="AF13" s="1" t="s">
        <v>65</v>
      </c>
      <c r="AG13" s="2">
        <v>4</v>
      </c>
      <c r="AH13" s="1" t="s">
        <v>75</v>
      </c>
      <c r="AI13" s="1" t="s">
        <v>52</v>
      </c>
      <c r="AJ13" s="1" t="s">
        <v>88</v>
      </c>
      <c r="AK13" s="1" t="s">
        <v>88</v>
      </c>
      <c r="AL13" s="1" t="s">
        <v>88</v>
      </c>
      <c r="AM13" s="1" t="s">
        <v>88</v>
      </c>
      <c r="AN13" s="1" t="s">
        <v>95</v>
      </c>
      <c r="AO13" s="1" t="s">
        <v>56</v>
      </c>
      <c r="AP13" s="2">
        <v>2</v>
      </c>
      <c r="AQ13" s="1" t="s">
        <v>131</v>
      </c>
      <c r="AR13" s="1" t="s">
        <v>58</v>
      </c>
      <c r="AS13" s="1" t="s">
        <v>67</v>
      </c>
      <c r="AT13" s="1" t="s">
        <v>60</v>
      </c>
      <c r="AU13" s="1" t="s">
        <v>73</v>
      </c>
    </row>
    <row r="14" spans="1:47" ht="19.899999999999999" customHeight="1" thickBot="1" x14ac:dyDescent="0.3">
      <c r="A14" s="2" t="s">
        <v>96</v>
      </c>
      <c r="B14" s="1" t="s">
        <v>48</v>
      </c>
      <c r="C14" s="1" t="s">
        <v>71</v>
      </c>
      <c r="D14" s="1" t="s">
        <v>71</v>
      </c>
      <c r="E14" s="1" t="s">
        <v>71</v>
      </c>
      <c r="F14" s="1" t="s">
        <v>53</v>
      </c>
      <c r="G14" s="1" t="s">
        <v>53</v>
      </c>
      <c r="H14" s="1" t="s">
        <v>53</v>
      </c>
      <c r="I14" s="1" t="s">
        <v>53</v>
      </c>
      <c r="J14" s="1" t="s">
        <v>53</v>
      </c>
      <c r="K14" s="1" t="s">
        <v>64</v>
      </c>
      <c r="L14" s="1" t="s">
        <v>64</v>
      </c>
      <c r="M14" s="1" t="s">
        <v>64</v>
      </c>
      <c r="N14" s="1" t="s">
        <v>64</v>
      </c>
      <c r="O14" s="1" t="s">
        <v>64</v>
      </c>
      <c r="P14" s="1" t="s">
        <v>53</v>
      </c>
      <c r="Q14" s="1" t="s">
        <v>53</v>
      </c>
      <c r="R14" s="1" t="s">
        <v>53</v>
      </c>
      <c r="S14" s="1" t="s">
        <v>53</v>
      </c>
      <c r="T14" s="1" t="s">
        <v>53</v>
      </c>
      <c r="U14" s="2">
        <v>4</v>
      </c>
      <c r="V14" s="2">
        <v>4</v>
      </c>
      <c r="W14" s="1" t="s">
        <v>52</v>
      </c>
      <c r="X14" s="1" t="s">
        <v>54</v>
      </c>
      <c r="Y14" s="2">
        <v>2</v>
      </c>
      <c r="Z14" s="2">
        <v>4</v>
      </c>
      <c r="AA14" s="1" t="s">
        <v>54</v>
      </c>
      <c r="AB14" s="1" t="s">
        <v>54</v>
      </c>
      <c r="AC14" s="1" t="s">
        <v>54</v>
      </c>
      <c r="AD14" s="2">
        <v>4</v>
      </c>
      <c r="AE14" s="1" t="s">
        <v>54</v>
      </c>
      <c r="AF14" s="2">
        <v>4</v>
      </c>
      <c r="AG14" s="2">
        <v>4</v>
      </c>
      <c r="AH14" s="1" t="s">
        <v>75</v>
      </c>
      <c r="AI14" s="2">
        <v>4</v>
      </c>
      <c r="AJ14" s="1" t="s">
        <v>86</v>
      </c>
      <c r="AK14" s="1" t="s">
        <v>86</v>
      </c>
      <c r="AL14" s="1" t="s">
        <v>86</v>
      </c>
      <c r="AM14" s="1" t="s">
        <v>86</v>
      </c>
      <c r="AN14" s="1" t="s">
        <v>76</v>
      </c>
      <c r="AO14" s="1" t="s">
        <v>97</v>
      </c>
      <c r="AP14" s="2">
        <v>1</v>
      </c>
      <c r="AQ14" s="1" t="s">
        <v>57</v>
      </c>
      <c r="AR14" s="1" t="s">
        <v>66</v>
      </c>
      <c r="AS14" s="1" t="s">
        <v>67</v>
      </c>
      <c r="AT14" s="1" t="s">
        <v>72</v>
      </c>
      <c r="AU14" s="1" t="s">
        <v>73</v>
      </c>
    </row>
    <row r="15" spans="1:47" ht="19.899999999999999" customHeight="1" thickBot="1" x14ac:dyDescent="0.3">
      <c r="A15" s="2" t="s">
        <v>98</v>
      </c>
      <c r="B15" s="1" t="s">
        <v>48</v>
      </c>
      <c r="C15" s="1" t="s">
        <v>63</v>
      </c>
      <c r="D15" s="1" t="s">
        <v>71</v>
      </c>
      <c r="E15" s="1" t="s">
        <v>63</v>
      </c>
      <c r="F15" s="2">
        <v>4</v>
      </c>
      <c r="G15" s="1" t="s">
        <v>52</v>
      </c>
      <c r="H15" s="1" t="s">
        <v>52</v>
      </c>
      <c r="I15" s="2">
        <v>4</v>
      </c>
      <c r="J15" s="1" t="s">
        <v>53</v>
      </c>
      <c r="K15" s="1" t="s">
        <v>64</v>
      </c>
      <c r="L15" s="1" t="s">
        <v>64</v>
      </c>
      <c r="M15" s="1" t="s">
        <v>64</v>
      </c>
      <c r="N15" s="1" t="s">
        <v>64</v>
      </c>
      <c r="O15" s="1" t="s">
        <v>64</v>
      </c>
      <c r="P15" s="1" t="s">
        <v>53</v>
      </c>
      <c r="Q15" s="1" t="s">
        <v>53</v>
      </c>
      <c r="R15" s="1" t="s">
        <v>53</v>
      </c>
      <c r="S15" s="1" t="s">
        <v>53</v>
      </c>
      <c r="T15" s="1" t="s">
        <v>53</v>
      </c>
      <c r="U15" s="1" t="s">
        <v>52</v>
      </c>
      <c r="V15" s="1" t="s">
        <v>52</v>
      </c>
      <c r="W15" s="1" t="s">
        <v>79</v>
      </c>
      <c r="X15" s="2">
        <v>4</v>
      </c>
      <c r="Y15" s="1" t="s">
        <v>54</v>
      </c>
      <c r="Z15" s="1" t="s">
        <v>79</v>
      </c>
      <c r="AA15" s="1" t="s">
        <v>54</v>
      </c>
      <c r="AB15" s="2">
        <v>4</v>
      </c>
      <c r="AC15" s="2">
        <v>4</v>
      </c>
      <c r="AD15" s="2">
        <v>2</v>
      </c>
      <c r="AE15" s="1" t="s">
        <v>79</v>
      </c>
      <c r="AF15" s="2">
        <v>4</v>
      </c>
      <c r="AG15" s="2">
        <v>4</v>
      </c>
      <c r="AH15" s="2">
        <v>4</v>
      </c>
      <c r="AI15" s="1" t="s">
        <v>52</v>
      </c>
      <c r="AJ15" s="1" t="s">
        <v>99</v>
      </c>
      <c r="AK15" s="1" t="s">
        <v>82</v>
      </c>
      <c r="AL15" s="1" t="s">
        <v>88</v>
      </c>
      <c r="AM15" s="1" t="s">
        <v>92</v>
      </c>
      <c r="AN15" s="1" t="s">
        <v>95</v>
      </c>
      <c r="AO15" s="1" t="s">
        <v>56</v>
      </c>
      <c r="AP15" s="2">
        <v>1</v>
      </c>
      <c r="AQ15" s="1" t="s">
        <v>57</v>
      </c>
      <c r="AR15" s="1" t="s">
        <v>58</v>
      </c>
      <c r="AS15" s="1" t="s">
        <v>67</v>
      </c>
      <c r="AT15" s="1" t="s">
        <v>60</v>
      </c>
      <c r="AU15" s="1" t="s">
        <v>107</v>
      </c>
    </row>
    <row r="16" spans="1:47" ht="19.899999999999999" customHeight="1" thickBot="1" x14ac:dyDescent="0.3">
      <c r="A16" s="2" t="s">
        <v>100</v>
      </c>
      <c r="B16" s="1" t="s">
        <v>48</v>
      </c>
      <c r="C16" s="1" t="s">
        <v>49</v>
      </c>
      <c r="D16" s="1" t="s">
        <v>70</v>
      </c>
      <c r="E16" s="1" t="s">
        <v>63</v>
      </c>
      <c r="F16" s="1" t="s">
        <v>52</v>
      </c>
      <c r="G16" s="1" t="s">
        <v>52</v>
      </c>
      <c r="H16" s="2">
        <v>4</v>
      </c>
      <c r="I16" s="1" t="s">
        <v>53</v>
      </c>
      <c r="J16" s="1" t="s">
        <v>53</v>
      </c>
      <c r="K16" s="1" t="s">
        <v>52</v>
      </c>
      <c r="L16" s="1" t="s">
        <v>52</v>
      </c>
      <c r="M16" s="2">
        <v>4</v>
      </c>
      <c r="N16" s="1" t="s">
        <v>64</v>
      </c>
      <c r="O16" s="1" t="s">
        <v>64</v>
      </c>
      <c r="P16" s="1" t="s">
        <v>52</v>
      </c>
      <c r="Q16" s="1" t="s">
        <v>52</v>
      </c>
      <c r="R16" s="2">
        <v>4</v>
      </c>
      <c r="S16" s="1" t="s">
        <v>53</v>
      </c>
      <c r="T16" s="1" t="s">
        <v>53</v>
      </c>
      <c r="U16" s="1" t="s">
        <v>54</v>
      </c>
      <c r="V16" s="1" t="s">
        <v>54</v>
      </c>
      <c r="W16" s="2">
        <v>2</v>
      </c>
      <c r="X16" s="2">
        <v>4</v>
      </c>
      <c r="Y16" s="2">
        <v>2</v>
      </c>
      <c r="Z16" s="1" t="s">
        <v>52</v>
      </c>
      <c r="AA16" s="1" t="s">
        <v>54</v>
      </c>
      <c r="AB16" s="2">
        <v>4</v>
      </c>
      <c r="AC16" s="1" t="s">
        <v>52</v>
      </c>
      <c r="AD16" s="1" t="s">
        <v>52</v>
      </c>
      <c r="AE16" s="2">
        <v>4</v>
      </c>
      <c r="AF16" s="2">
        <v>2</v>
      </c>
      <c r="AG16" s="2">
        <v>4</v>
      </c>
      <c r="AH16" s="1" t="s">
        <v>52</v>
      </c>
      <c r="AI16" s="1" t="s">
        <v>52</v>
      </c>
      <c r="AJ16" s="1" t="s">
        <v>92</v>
      </c>
      <c r="AK16" s="1" t="s">
        <v>92</v>
      </c>
      <c r="AL16" s="1" t="s">
        <v>92</v>
      </c>
      <c r="AM16" s="1" t="s">
        <v>92</v>
      </c>
      <c r="AN16" s="1" t="s">
        <v>76</v>
      </c>
      <c r="AO16" s="1" t="s">
        <v>56</v>
      </c>
      <c r="AP16" s="2">
        <v>1</v>
      </c>
      <c r="AQ16" s="1" t="s">
        <v>57</v>
      </c>
      <c r="AR16" s="1" t="s">
        <v>66</v>
      </c>
      <c r="AS16" s="1" t="s">
        <v>67</v>
      </c>
      <c r="AT16" s="1" t="s">
        <v>80</v>
      </c>
      <c r="AU16" s="1" t="s">
        <v>84</v>
      </c>
    </row>
    <row r="17" spans="1:47" ht="19.899999999999999" customHeight="1" thickBot="1" x14ac:dyDescent="0.3">
      <c r="A17" s="2" t="s">
        <v>101</v>
      </c>
      <c r="B17" s="1" t="s">
        <v>48</v>
      </c>
      <c r="C17" s="1" t="s">
        <v>70</v>
      </c>
      <c r="D17" s="1" t="s">
        <v>71</v>
      </c>
      <c r="E17" s="1" t="s">
        <v>70</v>
      </c>
      <c r="F17" s="1" t="s">
        <v>51</v>
      </c>
      <c r="G17" s="2">
        <v>2</v>
      </c>
      <c r="H17" s="2">
        <v>2</v>
      </c>
      <c r="I17" s="1" t="s">
        <v>52</v>
      </c>
      <c r="J17" s="1" t="s">
        <v>53</v>
      </c>
      <c r="K17" s="1" t="s">
        <v>51</v>
      </c>
      <c r="L17" s="1" t="s">
        <v>51</v>
      </c>
      <c r="M17" s="2">
        <v>2</v>
      </c>
      <c r="N17" s="1" t="s">
        <v>52</v>
      </c>
      <c r="O17" s="1" t="s">
        <v>64</v>
      </c>
      <c r="P17" s="1" t="s">
        <v>51</v>
      </c>
      <c r="Q17" s="1" t="s">
        <v>51</v>
      </c>
      <c r="R17" s="1" t="s">
        <v>51</v>
      </c>
      <c r="S17" s="1" t="s">
        <v>52</v>
      </c>
      <c r="T17" s="1" t="s">
        <v>53</v>
      </c>
      <c r="U17" s="1" t="s">
        <v>54</v>
      </c>
      <c r="V17" s="1" t="s">
        <v>54</v>
      </c>
      <c r="W17" s="1" t="s">
        <v>52</v>
      </c>
      <c r="X17" s="2">
        <v>4</v>
      </c>
      <c r="Y17" s="2">
        <v>4</v>
      </c>
      <c r="Z17" s="1" t="s">
        <v>54</v>
      </c>
      <c r="AA17" s="1" t="s">
        <v>54</v>
      </c>
      <c r="AB17" s="1" t="s">
        <v>54</v>
      </c>
      <c r="AC17" s="2">
        <v>4</v>
      </c>
      <c r="AD17" s="2">
        <v>4</v>
      </c>
      <c r="AE17" s="1" t="s">
        <v>54</v>
      </c>
      <c r="AF17" s="1" t="s">
        <v>52</v>
      </c>
      <c r="AG17" s="2">
        <v>4</v>
      </c>
      <c r="AH17" s="1" t="s">
        <v>65</v>
      </c>
      <c r="AI17" s="2">
        <v>4</v>
      </c>
      <c r="AJ17" s="1" t="s">
        <v>82</v>
      </c>
      <c r="AK17" s="1" t="s">
        <v>82</v>
      </c>
      <c r="AL17" s="1" t="s">
        <v>82</v>
      </c>
      <c r="AM17" s="1" t="s">
        <v>82</v>
      </c>
      <c r="AN17" s="1" t="s">
        <v>76</v>
      </c>
      <c r="AO17" s="1" t="s">
        <v>56</v>
      </c>
      <c r="AP17" s="2">
        <v>1</v>
      </c>
      <c r="AQ17" s="1" t="s">
        <v>57</v>
      </c>
      <c r="AR17" s="1" t="s">
        <v>66</v>
      </c>
      <c r="AS17" s="1" t="s">
        <v>67</v>
      </c>
      <c r="AT17" s="1" t="s">
        <v>72</v>
      </c>
      <c r="AU17" s="1" t="s">
        <v>73</v>
      </c>
    </row>
    <row r="18" spans="1:47" ht="19.899999999999999" customHeight="1" thickBot="1" x14ac:dyDescent="0.3">
      <c r="A18" s="2" t="s">
        <v>102</v>
      </c>
      <c r="B18" s="1" t="s">
        <v>48</v>
      </c>
      <c r="C18" s="1" t="s">
        <v>49</v>
      </c>
      <c r="D18" s="1" t="s">
        <v>70</v>
      </c>
      <c r="E18" s="1" t="s">
        <v>63</v>
      </c>
      <c r="F18" s="1" t="s">
        <v>52</v>
      </c>
      <c r="G18" s="2">
        <v>2</v>
      </c>
      <c r="H18" s="2">
        <v>2</v>
      </c>
      <c r="I18" s="1" t="s">
        <v>51</v>
      </c>
      <c r="J18" s="1" t="s">
        <v>51</v>
      </c>
      <c r="K18" s="1" t="s">
        <v>52</v>
      </c>
      <c r="L18" s="1" t="s">
        <v>52</v>
      </c>
      <c r="M18" s="2">
        <v>2</v>
      </c>
      <c r="N18" s="1" t="s">
        <v>51</v>
      </c>
      <c r="O18" s="1" t="s">
        <v>51</v>
      </c>
      <c r="P18" s="1" t="s">
        <v>52</v>
      </c>
      <c r="Q18" s="1" t="s">
        <v>52</v>
      </c>
      <c r="R18" s="1" t="s">
        <v>52</v>
      </c>
      <c r="S18" s="2">
        <v>2</v>
      </c>
      <c r="T18" s="2">
        <v>2</v>
      </c>
      <c r="U18" s="2">
        <v>4</v>
      </c>
      <c r="V18" s="1" t="s">
        <v>52</v>
      </c>
      <c r="W18" s="1" t="s">
        <v>52</v>
      </c>
      <c r="X18" s="1" t="s">
        <v>54</v>
      </c>
      <c r="Y18" s="2">
        <v>4</v>
      </c>
      <c r="Z18" s="2">
        <v>4</v>
      </c>
      <c r="AA18" s="1" t="s">
        <v>54</v>
      </c>
      <c r="AB18" s="1" t="s">
        <v>54</v>
      </c>
      <c r="AC18" s="1" t="s">
        <v>54</v>
      </c>
      <c r="AD18" s="2">
        <v>2</v>
      </c>
      <c r="AE18" s="1" t="s">
        <v>52</v>
      </c>
      <c r="AF18" s="1" t="s">
        <v>65</v>
      </c>
      <c r="AG18" s="2">
        <v>2</v>
      </c>
      <c r="AH18" s="1" t="s">
        <v>52</v>
      </c>
      <c r="AI18" s="1" t="s">
        <v>52</v>
      </c>
      <c r="AJ18" s="1" t="s">
        <v>86</v>
      </c>
      <c r="AK18" s="1" t="s">
        <v>86</v>
      </c>
      <c r="AL18" s="1" t="s">
        <v>86</v>
      </c>
      <c r="AM18" s="1" t="s">
        <v>92</v>
      </c>
      <c r="AN18" s="1" t="s">
        <v>76</v>
      </c>
      <c r="AO18" s="1" t="s">
        <v>56</v>
      </c>
      <c r="AP18" s="2">
        <v>2</v>
      </c>
      <c r="AQ18" s="1" t="s">
        <v>83</v>
      </c>
      <c r="AR18" s="1" t="s">
        <v>66</v>
      </c>
      <c r="AS18" s="1" t="s">
        <v>59</v>
      </c>
      <c r="AT18" s="1" t="s">
        <v>80</v>
      </c>
      <c r="AU18" s="1" t="s">
        <v>129</v>
      </c>
    </row>
    <row r="19" spans="1:47" ht="19.899999999999999" customHeight="1" thickBot="1" x14ac:dyDescent="0.3">
      <c r="A19" s="2" t="s">
        <v>103</v>
      </c>
      <c r="B19" s="1" t="s">
        <v>48</v>
      </c>
      <c r="C19" s="1" t="s">
        <v>71</v>
      </c>
      <c r="D19" s="1" t="s">
        <v>50</v>
      </c>
      <c r="E19" s="1" t="s">
        <v>50</v>
      </c>
      <c r="F19" s="2">
        <v>4</v>
      </c>
      <c r="G19" s="2">
        <v>4</v>
      </c>
      <c r="H19" s="1" t="s">
        <v>53</v>
      </c>
      <c r="I19" s="1" t="s">
        <v>53</v>
      </c>
      <c r="J19" s="1" t="s">
        <v>53</v>
      </c>
      <c r="K19" s="2">
        <v>4</v>
      </c>
      <c r="L19" s="2">
        <v>4</v>
      </c>
      <c r="M19" s="1" t="s">
        <v>64</v>
      </c>
      <c r="N19" s="1" t="s">
        <v>64</v>
      </c>
      <c r="O19" s="1" t="s">
        <v>64</v>
      </c>
      <c r="P19" s="2">
        <v>4</v>
      </c>
      <c r="Q19" s="2">
        <v>4</v>
      </c>
      <c r="R19" s="1" t="s">
        <v>53</v>
      </c>
      <c r="S19" s="1" t="s">
        <v>53</v>
      </c>
      <c r="T19" s="1" t="s">
        <v>53</v>
      </c>
      <c r="U19" s="1" t="s">
        <v>54</v>
      </c>
      <c r="V19" s="2">
        <v>4</v>
      </c>
      <c r="W19" s="2">
        <v>2</v>
      </c>
      <c r="X19" s="2">
        <v>2</v>
      </c>
      <c r="Y19" s="2">
        <v>4</v>
      </c>
      <c r="Z19" s="1" t="s">
        <v>52</v>
      </c>
      <c r="AA19" s="1" t="s">
        <v>54</v>
      </c>
      <c r="AB19" s="1" t="s">
        <v>54</v>
      </c>
      <c r="AC19" s="2">
        <v>4</v>
      </c>
      <c r="AD19" s="2">
        <v>4</v>
      </c>
      <c r="AE19" s="2">
        <v>4</v>
      </c>
      <c r="AF19" s="1" t="s">
        <v>65</v>
      </c>
      <c r="AG19" s="2">
        <v>4</v>
      </c>
      <c r="AH19" s="1" t="s">
        <v>52</v>
      </c>
      <c r="AI19" s="2">
        <v>2</v>
      </c>
      <c r="AJ19" s="1" t="s">
        <v>99</v>
      </c>
      <c r="AK19" s="1" t="s">
        <v>99</v>
      </c>
      <c r="AL19" s="1" t="s">
        <v>99</v>
      </c>
      <c r="AM19" s="1" t="s">
        <v>99</v>
      </c>
      <c r="AN19" s="1" t="s">
        <v>76</v>
      </c>
      <c r="AO19" s="1" t="s">
        <v>56</v>
      </c>
      <c r="AP19" s="2">
        <v>1</v>
      </c>
      <c r="AQ19" s="1" t="s">
        <v>57</v>
      </c>
      <c r="AR19" s="1" t="s">
        <v>66</v>
      </c>
      <c r="AS19" s="1" t="s">
        <v>67</v>
      </c>
      <c r="AT19" s="1" t="s">
        <v>72</v>
      </c>
      <c r="AU19" s="1" t="s">
        <v>73</v>
      </c>
    </row>
    <row r="20" spans="1:47" ht="19.899999999999999" customHeight="1" thickBot="1" x14ac:dyDescent="0.3">
      <c r="A20" s="2" t="s">
        <v>104</v>
      </c>
      <c r="B20" s="1" t="s">
        <v>48</v>
      </c>
      <c r="C20" s="1" t="s">
        <v>49</v>
      </c>
      <c r="D20" s="1" t="s">
        <v>63</v>
      </c>
      <c r="E20" s="1" t="s">
        <v>63</v>
      </c>
      <c r="F20" s="2">
        <v>2</v>
      </c>
      <c r="G20" s="1" t="s">
        <v>52</v>
      </c>
      <c r="H20" s="2">
        <v>4</v>
      </c>
      <c r="I20" s="1" t="s">
        <v>53</v>
      </c>
      <c r="J20" s="1" t="s">
        <v>53</v>
      </c>
      <c r="K20" s="1" t="s">
        <v>52</v>
      </c>
      <c r="L20" s="1" t="s">
        <v>52</v>
      </c>
      <c r="M20" s="2">
        <v>4</v>
      </c>
      <c r="N20" s="1" t="s">
        <v>64</v>
      </c>
      <c r="O20" s="1" t="s">
        <v>64</v>
      </c>
      <c r="P20" s="1" t="s">
        <v>52</v>
      </c>
      <c r="Q20" s="1" t="s">
        <v>52</v>
      </c>
      <c r="R20" s="2">
        <v>4</v>
      </c>
      <c r="S20" s="1" t="s">
        <v>53</v>
      </c>
      <c r="T20" s="1" t="s">
        <v>53</v>
      </c>
      <c r="U20" s="1" t="s">
        <v>54</v>
      </c>
      <c r="V20" s="1" t="s">
        <v>54</v>
      </c>
      <c r="W20" s="1" t="s">
        <v>52</v>
      </c>
      <c r="X20" s="2">
        <v>4</v>
      </c>
      <c r="Y20" s="2">
        <v>4</v>
      </c>
      <c r="Z20" s="2">
        <v>2</v>
      </c>
      <c r="AA20" s="1" t="s">
        <v>52</v>
      </c>
      <c r="AB20" s="2">
        <v>4</v>
      </c>
      <c r="AC20" s="1" t="s">
        <v>54</v>
      </c>
      <c r="AD20" s="1" t="s">
        <v>54</v>
      </c>
      <c r="AE20" s="2">
        <v>4</v>
      </c>
      <c r="AF20" s="1" t="s">
        <v>65</v>
      </c>
      <c r="AG20" s="2">
        <v>4</v>
      </c>
      <c r="AH20" s="2">
        <v>2</v>
      </c>
      <c r="AI20" s="2">
        <v>4</v>
      </c>
      <c r="AJ20" s="1" t="s">
        <v>99</v>
      </c>
      <c r="AK20" s="1" t="s">
        <v>99</v>
      </c>
      <c r="AL20" s="1" t="s">
        <v>99</v>
      </c>
      <c r="AM20" s="1" t="s">
        <v>99</v>
      </c>
      <c r="AN20" s="1" t="s">
        <v>55</v>
      </c>
      <c r="AO20" s="1" t="s">
        <v>77</v>
      </c>
      <c r="AP20" s="2">
        <v>2</v>
      </c>
      <c r="AQ20" s="1" t="s">
        <v>83</v>
      </c>
      <c r="AR20" s="1" t="s">
        <v>58</v>
      </c>
      <c r="AS20" s="1" t="s">
        <v>67</v>
      </c>
      <c r="AT20" s="1" t="s">
        <v>105</v>
      </c>
      <c r="AU20" s="1" t="s">
        <v>84</v>
      </c>
    </row>
    <row r="21" spans="1:47" ht="19.899999999999999" customHeight="1" thickBot="1" x14ac:dyDescent="0.3">
      <c r="A21" s="2" t="s">
        <v>106</v>
      </c>
      <c r="B21" s="1" t="s">
        <v>48</v>
      </c>
      <c r="C21" s="1" t="s">
        <v>71</v>
      </c>
      <c r="D21" s="1" t="s">
        <v>50</v>
      </c>
      <c r="E21" s="1" t="s">
        <v>50</v>
      </c>
      <c r="F21" s="1" t="s">
        <v>52</v>
      </c>
      <c r="G21" s="1" t="s">
        <v>51</v>
      </c>
      <c r="H21" s="1" t="s">
        <v>52</v>
      </c>
      <c r="I21" s="1" t="s">
        <v>53</v>
      </c>
      <c r="J21" s="1" t="s">
        <v>53</v>
      </c>
      <c r="K21" s="1" t="s">
        <v>51</v>
      </c>
      <c r="L21" s="1" t="s">
        <v>51</v>
      </c>
      <c r="M21" s="2">
        <v>2</v>
      </c>
      <c r="N21" s="2">
        <v>4</v>
      </c>
      <c r="O21" s="1" t="s">
        <v>64</v>
      </c>
      <c r="P21" s="1" t="s">
        <v>51</v>
      </c>
      <c r="Q21" s="1" t="s">
        <v>51</v>
      </c>
      <c r="R21" s="1" t="s">
        <v>52</v>
      </c>
      <c r="S21" s="2">
        <v>4</v>
      </c>
      <c r="T21" s="1" t="s">
        <v>53</v>
      </c>
      <c r="U21" s="1" t="s">
        <v>54</v>
      </c>
      <c r="V21" s="1" t="s">
        <v>54</v>
      </c>
      <c r="W21" s="1" t="s">
        <v>54</v>
      </c>
      <c r="X21" s="1" t="s">
        <v>54</v>
      </c>
      <c r="Y21" s="1" t="s">
        <v>54</v>
      </c>
      <c r="Z21" s="1" t="s">
        <v>52</v>
      </c>
      <c r="AA21" s="1" t="s">
        <v>54</v>
      </c>
      <c r="AB21" s="1" t="s">
        <v>54</v>
      </c>
      <c r="AC21" s="1" t="s">
        <v>54</v>
      </c>
      <c r="AD21" s="1" t="s">
        <v>54</v>
      </c>
      <c r="AE21" s="1" t="s">
        <v>54</v>
      </c>
      <c r="AF21" s="1" t="s">
        <v>65</v>
      </c>
      <c r="AG21" s="1" t="s">
        <v>75</v>
      </c>
      <c r="AH21" s="1" t="s">
        <v>75</v>
      </c>
      <c r="AI21" s="1" t="s">
        <v>75</v>
      </c>
      <c r="AJ21" s="1" t="s">
        <v>99</v>
      </c>
      <c r="AK21" s="1" t="s">
        <v>82</v>
      </c>
      <c r="AL21" s="1" t="s">
        <v>88</v>
      </c>
      <c r="AM21" s="1" t="s">
        <v>92</v>
      </c>
      <c r="AN21" s="1" t="s">
        <v>55</v>
      </c>
      <c r="AO21" s="1" t="s">
        <v>56</v>
      </c>
      <c r="AP21" s="2">
        <v>2</v>
      </c>
      <c r="AQ21" s="1" t="s">
        <v>83</v>
      </c>
      <c r="AR21" s="1" t="s">
        <v>66</v>
      </c>
      <c r="AS21" s="1" t="s">
        <v>59</v>
      </c>
      <c r="AT21" s="1" t="s">
        <v>68</v>
      </c>
      <c r="AU21" s="1" t="s">
        <v>107</v>
      </c>
    </row>
    <row r="22" spans="1:47" ht="19.899999999999999" customHeight="1" thickBot="1" x14ac:dyDescent="0.3">
      <c r="A22" s="2" t="s">
        <v>108</v>
      </c>
      <c r="B22" s="1" t="s">
        <v>48</v>
      </c>
      <c r="C22" s="1" t="s">
        <v>63</v>
      </c>
      <c r="D22" s="1" t="s">
        <v>71</v>
      </c>
      <c r="E22" s="1" t="s">
        <v>71</v>
      </c>
      <c r="F22" s="1" t="s">
        <v>51</v>
      </c>
      <c r="G22" s="2">
        <v>2</v>
      </c>
      <c r="H22" s="2">
        <v>2</v>
      </c>
      <c r="I22" s="2">
        <v>2</v>
      </c>
      <c r="J22" s="2">
        <v>2</v>
      </c>
      <c r="K22" s="2">
        <v>2</v>
      </c>
      <c r="L22" s="2">
        <v>2</v>
      </c>
      <c r="M22" s="2">
        <v>2</v>
      </c>
      <c r="N22" s="2">
        <v>2</v>
      </c>
      <c r="O22" s="2">
        <v>2</v>
      </c>
      <c r="P22" s="1" t="s">
        <v>52</v>
      </c>
      <c r="Q22" s="1" t="s">
        <v>52</v>
      </c>
      <c r="R22" s="2">
        <v>2</v>
      </c>
      <c r="S22" s="2">
        <v>2</v>
      </c>
      <c r="T22" s="2">
        <v>2</v>
      </c>
      <c r="U22" s="2">
        <v>2</v>
      </c>
      <c r="V22" s="2">
        <v>2</v>
      </c>
      <c r="W22" s="2">
        <v>2</v>
      </c>
      <c r="X22" s="2">
        <v>2</v>
      </c>
      <c r="Y22" s="2">
        <v>2</v>
      </c>
      <c r="Z22" s="2">
        <v>2</v>
      </c>
      <c r="AA22" s="2">
        <v>2</v>
      </c>
      <c r="AB22" s="2">
        <v>2</v>
      </c>
      <c r="AC22" s="2">
        <v>2</v>
      </c>
      <c r="AD22" s="2">
        <v>2</v>
      </c>
      <c r="AE22" s="2">
        <v>2</v>
      </c>
      <c r="AF22" s="2">
        <v>2</v>
      </c>
      <c r="AG22" s="1" t="s">
        <v>65</v>
      </c>
      <c r="AH22" s="2">
        <v>2</v>
      </c>
      <c r="AI22" s="2">
        <v>2</v>
      </c>
      <c r="AJ22" s="1" t="s">
        <v>88</v>
      </c>
      <c r="AK22" s="1" t="s">
        <v>99</v>
      </c>
      <c r="AL22" s="1" t="s">
        <v>82</v>
      </c>
      <c r="AM22" s="1" t="s">
        <v>82</v>
      </c>
      <c r="AN22" s="1" t="s">
        <v>55</v>
      </c>
      <c r="AO22" s="1" t="s">
        <v>109</v>
      </c>
      <c r="AP22" s="2">
        <v>2</v>
      </c>
      <c r="AQ22" s="1" t="s">
        <v>57</v>
      </c>
      <c r="AR22" s="1" t="s">
        <v>58</v>
      </c>
      <c r="AS22" s="1" t="s">
        <v>110</v>
      </c>
      <c r="AT22" s="1" t="s">
        <v>68</v>
      </c>
      <c r="AU22" s="1" t="s">
        <v>107</v>
      </c>
    </row>
    <row r="23" spans="1:47" ht="19.899999999999999" customHeight="1" thickBot="1" x14ac:dyDescent="0.3">
      <c r="A23" s="2" t="s">
        <v>111</v>
      </c>
      <c r="B23" s="1" t="s">
        <v>112</v>
      </c>
      <c r="C23" s="1" t="s">
        <v>50</v>
      </c>
      <c r="D23" s="1" t="s">
        <v>50</v>
      </c>
      <c r="E23" s="1" t="s">
        <v>50</v>
      </c>
      <c r="F23" s="1" t="s">
        <v>52</v>
      </c>
      <c r="G23" s="1" t="s">
        <v>52</v>
      </c>
      <c r="H23" s="1" t="s">
        <v>52</v>
      </c>
      <c r="I23" s="1" t="s">
        <v>52</v>
      </c>
      <c r="J23" s="2">
        <v>4</v>
      </c>
      <c r="K23" s="1" t="s">
        <v>52</v>
      </c>
      <c r="L23" s="1" t="s">
        <v>52</v>
      </c>
      <c r="M23" s="1" t="s">
        <v>52</v>
      </c>
      <c r="N23" s="1" t="s">
        <v>52</v>
      </c>
      <c r="O23" s="2">
        <v>4</v>
      </c>
      <c r="P23" s="2">
        <v>2</v>
      </c>
      <c r="Q23" s="2">
        <v>2</v>
      </c>
      <c r="R23" s="2">
        <v>2</v>
      </c>
      <c r="S23" s="1" t="s">
        <v>52</v>
      </c>
      <c r="T23" s="1" t="s">
        <v>52</v>
      </c>
      <c r="U23" s="1" t="s">
        <v>54</v>
      </c>
      <c r="V23" s="1" t="s">
        <v>52</v>
      </c>
      <c r="W23" s="1" t="s">
        <v>79</v>
      </c>
      <c r="X23" s="2">
        <v>4</v>
      </c>
      <c r="Y23" s="1" t="s">
        <v>54</v>
      </c>
      <c r="Z23" s="1" t="s">
        <v>52</v>
      </c>
      <c r="AA23" s="1" t="s">
        <v>54</v>
      </c>
      <c r="AB23" s="1" t="s">
        <v>54</v>
      </c>
      <c r="AC23" s="1" t="s">
        <v>54</v>
      </c>
      <c r="AD23" s="1" t="s">
        <v>52</v>
      </c>
      <c r="AE23" s="2">
        <v>4</v>
      </c>
      <c r="AF23" s="1" t="s">
        <v>65</v>
      </c>
      <c r="AG23" s="2">
        <v>4</v>
      </c>
      <c r="AH23" s="2">
        <v>2</v>
      </c>
      <c r="AI23" s="2">
        <v>2</v>
      </c>
      <c r="AJ23" s="1" t="s">
        <v>99</v>
      </c>
      <c r="AK23" s="1" t="s">
        <v>99</v>
      </c>
      <c r="AL23" s="1" t="s">
        <v>82</v>
      </c>
      <c r="AM23" s="1" t="s">
        <v>82</v>
      </c>
      <c r="AN23" s="1" t="s">
        <v>76</v>
      </c>
      <c r="AO23" s="1" t="s">
        <v>56</v>
      </c>
      <c r="AP23" s="2">
        <v>2</v>
      </c>
      <c r="AQ23" s="1" t="s">
        <v>83</v>
      </c>
      <c r="AR23" s="1" t="s">
        <v>58</v>
      </c>
      <c r="AS23" s="1" t="s">
        <v>67</v>
      </c>
      <c r="AT23" s="1" t="s">
        <v>80</v>
      </c>
      <c r="AU23" s="1" t="s">
        <v>107</v>
      </c>
    </row>
    <row r="24" spans="1:47" ht="19.899999999999999" customHeight="1" thickBot="1" x14ac:dyDescent="0.3">
      <c r="A24" s="2" t="s">
        <v>113</v>
      </c>
      <c r="B24" s="1" t="s">
        <v>61</v>
      </c>
      <c r="C24" s="1" t="s">
        <v>70</v>
      </c>
      <c r="D24" s="1" t="s">
        <v>71</v>
      </c>
      <c r="E24" s="1" t="s">
        <v>70</v>
      </c>
      <c r="F24" s="2">
        <v>2</v>
      </c>
      <c r="G24" s="2">
        <v>2</v>
      </c>
      <c r="H24" s="2">
        <v>2</v>
      </c>
      <c r="I24" s="2">
        <v>2</v>
      </c>
      <c r="J24" s="2">
        <v>2</v>
      </c>
      <c r="K24" s="2">
        <v>2</v>
      </c>
      <c r="L24" s="2">
        <v>2</v>
      </c>
      <c r="M24" s="2">
        <v>2</v>
      </c>
      <c r="N24" s="2">
        <v>2</v>
      </c>
      <c r="O24" s="2">
        <v>2</v>
      </c>
      <c r="P24" s="2">
        <v>2</v>
      </c>
      <c r="Q24" s="2">
        <v>2</v>
      </c>
      <c r="R24" s="2">
        <v>2</v>
      </c>
      <c r="S24" s="2">
        <v>2</v>
      </c>
      <c r="T24" s="2">
        <v>2</v>
      </c>
      <c r="U24" s="1" t="s">
        <v>52</v>
      </c>
      <c r="V24" s="2">
        <v>2</v>
      </c>
      <c r="W24" s="1" t="s">
        <v>79</v>
      </c>
      <c r="X24" s="2">
        <v>2</v>
      </c>
      <c r="Y24" s="2">
        <v>2</v>
      </c>
      <c r="Z24" s="2">
        <v>2</v>
      </c>
      <c r="AA24" s="1" t="s">
        <v>52</v>
      </c>
      <c r="AB24" s="1" t="s">
        <v>52</v>
      </c>
      <c r="AC24" s="2">
        <v>2</v>
      </c>
      <c r="AD24" s="2">
        <v>2</v>
      </c>
      <c r="AE24" s="2">
        <v>2</v>
      </c>
      <c r="AF24" s="1" t="s">
        <v>65</v>
      </c>
      <c r="AG24" s="1" t="s">
        <v>52</v>
      </c>
      <c r="AH24" s="1" t="s">
        <v>65</v>
      </c>
      <c r="AI24" s="1" t="s">
        <v>65</v>
      </c>
      <c r="AJ24" s="1" t="s">
        <v>82</v>
      </c>
      <c r="AK24" s="1" t="s">
        <v>82</v>
      </c>
      <c r="AL24" s="1" t="s">
        <v>82</v>
      </c>
      <c r="AM24" s="1" t="s">
        <v>82</v>
      </c>
      <c r="AN24" s="1" t="s">
        <v>55</v>
      </c>
      <c r="AO24" s="1" t="s">
        <v>56</v>
      </c>
      <c r="AP24" s="2">
        <v>1</v>
      </c>
      <c r="AQ24" s="1" t="s">
        <v>57</v>
      </c>
      <c r="AR24" s="1" t="s">
        <v>66</v>
      </c>
      <c r="AS24" s="1" t="s">
        <v>90</v>
      </c>
      <c r="AT24" s="1" t="s">
        <v>60</v>
      </c>
      <c r="AU24" s="1" t="s">
        <v>73</v>
      </c>
    </row>
    <row r="25" spans="1:47" ht="19.899999999999999" customHeight="1" thickBot="1" x14ac:dyDescent="0.3">
      <c r="A25" s="2" t="s">
        <v>114</v>
      </c>
      <c r="B25" s="1" t="s">
        <v>48</v>
      </c>
      <c r="C25" s="1" t="s">
        <v>49</v>
      </c>
      <c r="D25" s="1" t="s">
        <v>49</v>
      </c>
      <c r="E25" s="1" t="s">
        <v>49</v>
      </c>
      <c r="F25" s="1" t="s">
        <v>51</v>
      </c>
      <c r="G25" s="2">
        <v>2</v>
      </c>
      <c r="H25" s="2">
        <v>4</v>
      </c>
      <c r="I25" s="1" t="s">
        <v>53</v>
      </c>
      <c r="J25" s="1" t="s">
        <v>53</v>
      </c>
      <c r="K25" s="1" t="s">
        <v>52</v>
      </c>
      <c r="L25" s="1" t="s">
        <v>52</v>
      </c>
      <c r="M25" s="2">
        <v>4</v>
      </c>
      <c r="N25" s="1" t="s">
        <v>64</v>
      </c>
      <c r="O25" s="1" t="s">
        <v>64</v>
      </c>
      <c r="P25" s="1" t="s">
        <v>52</v>
      </c>
      <c r="Q25" s="1" t="s">
        <v>52</v>
      </c>
      <c r="R25" s="2">
        <v>4</v>
      </c>
      <c r="S25" s="1" t="s">
        <v>53</v>
      </c>
      <c r="T25" s="1" t="s">
        <v>53</v>
      </c>
      <c r="U25" s="1" t="s">
        <v>52</v>
      </c>
      <c r="V25" s="1" t="s">
        <v>79</v>
      </c>
      <c r="W25" s="1" t="s">
        <v>79</v>
      </c>
      <c r="X25" s="2">
        <v>4</v>
      </c>
      <c r="Y25" s="2">
        <v>4</v>
      </c>
      <c r="Z25" s="1" t="s">
        <v>52</v>
      </c>
      <c r="AA25" s="1" t="s">
        <v>54</v>
      </c>
      <c r="AB25" s="2">
        <v>4</v>
      </c>
      <c r="AC25" s="1" t="s">
        <v>54</v>
      </c>
      <c r="AD25" s="1" t="s">
        <v>54</v>
      </c>
      <c r="AE25" s="1" t="s">
        <v>54</v>
      </c>
      <c r="AF25" s="1" t="s">
        <v>65</v>
      </c>
      <c r="AG25" s="2">
        <v>4</v>
      </c>
      <c r="AH25" s="1" t="s">
        <v>52</v>
      </c>
      <c r="AI25" s="2">
        <v>2</v>
      </c>
      <c r="AJ25" s="1" t="s">
        <v>86</v>
      </c>
      <c r="AK25" s="1" t="s">
        <v>88</v>
      </c>
      <c r="AL25" s="1" t="s">
        <v>88</v>
      </c>
      <c r="AM25" s="1" t="s">
        <v>88</v>
      </c>
      <c r="AN25" s="1" t="s">
        <v>76</v>
      </c>
      <c r="AO25" s="1" t="s">
        <v>77</v>
      </c>
      <c r="AP25" s="2">
        <v>1</v>
      </c>
      <c r="AQ25" s="1" t="s">
        <v>83</v>
      </c>
      <c r="AR25" s="1" t="s">
        <v>66</v>
      </c>
      <c r="AS25" s="1" t="s">
        <v>67</v>
      </c>
      <c r="AT25" s="1" t="s">
        <v>105</v>
      </c>
      <c r="AU25" s="1" t="s">
        <v>115</v>
      </c>
    </row>
    <row r="26" spans="1:47" ht="19.899999999999999" customHeight="1" thickBot="1" x14ac:dyDescent="0.3">
      <c r="A26" s="2" t="s">
        <v>116</v>
      </c>
      <c r="B26" s="1" t="s">
        <v>48</v>
      </c>
      <c r="C26" s="1" t="s">
        <v>63</v>
      </c>
      <c r="D26" s="1" t="s">
        <v>70</v>
      </c>
      <c r="E26" s="1" t="s">
        <v>63</v>
      </c>
      <c r="F26" s="2">
        <v>2</v>
      </c>
      <c r="G26" s="1" t="s">
        <v>52</v>
      </c>
      <c r="H26" s="2">
        <v>4</v>
      </c>
      <c r="I26" s="1" t="s">
        <v>53</v>
      </c>
      <c r="J26" s="1" t="s">
        <v>53</v>
      </c>
      <c r="K26" s="2">
        <v>2</v>
      </c>
      <c r="L26" s="1" t="s">
        <v>52</v>
      </c>
      <c r="M26" s="2">
        <v>4</v>
      </c>
      <c r="N26" s="1" t="s">
        <v>64</v>
      </c>
      <c r="O26" s="1" t="s">
        <v>64</v>
      </c>
      <c r="P26" s="2">
        <v>2</v>
      </c>
      <c r="Q26" s="1" t="s">
        <v>52</v>
      </c>
      <c r="R26" s="2">
        <v>4</v>
      </c>
      <c r="S26" s="1" t="s">
        <v>53</v>
      </c>
      <c r="T26" s="1" t="s">
        <v>53</v>
      </c>
      <c r="U26" s="1" t="s">
        <v>54</v>
      </c>
      <c r="V26" s="1" t="s">
        <v>54</v>
      </c>
      <c r="W26" s="1" t="s">
        <v>79</v>
      </c>
      <c r="X26" s="1" t="s">
        <v>52</v>
      </c>
      <c r="Y26" s="1" t="s">
        <v>54</v>
      </c>
      <c r="Z26" s="1" t="s">
        <v>54</v>
      </c>
      <c r="AA26" s="1" t="s">
        <v>54</v>
      </c>
      <c r="AB26" s="1" t="s">
        <v>54</v>
      </c>
      <c r="AC26" s="2">
        <v>4</v>
      </c>
      <c r="AD26" s="1" t="s">
        <v>54</v>
      </c>
      <c r="AE26" s="2">
        <v>4</v>
      </c>
      <c r="AF26" s="1" t="s">
        <v>65</v>
      </c>
      <c r="AG26" s="2">
        <v>4</v>
      </c>
      <c r="AH26" s="1" t="s">
        <v>52</v>
      </c>
      <c r="AI26" s="1" t="s">
        <v>75</v>
      </c>
      <c r="AJ26" s="1" t="s">
        <v>86</v>
      </c>
      <c r="AK26" s="1" t="s">
        <v>86</v>
      </c>
      <c r="AL26" s="1" t="s">
        <v>86</v>
      </c>
      <c r="AM26" s="1" t="s">
        <v>86</v>
      </c>
      <c r="AN26" s="1" t="s">
        <v>76</v>
      </c>
      <c r="AO26" s="1" t="s">
        <v>56</v>
      </c>
      <c r="AP26" s="2">
        <v>4</v>
      </c>
      <c r="AQ26" s="1" t="s">
        <v>57</v>
      </c>
      <c r="AR26" s="1" t="s">
        <v>66</v>
      </c>
      <c r="AS26" s="1" t="s">
        <v>67</v>
      </c>
      <c r="AT26" s="1" t="s">
        <v>60</v>
      </c>
      <c r="AU26" s="1" t="s">
        <v>73</v>
      </c>
    </row>
    <row r="27" spans="1:47" ht="19.899999999999999" customHeight="1" thickBot="1" x14ac:dyDescent="0.3">
      <c r="A27" s="2" t="s">
        <v>117</v>
      </c>
      <c r="B27" s="1" t="s">
        <v>48</v>
      </c>
      <c r="C27" s="1" t="s">
        <v>63</v>
      </c>
      <c r="D27" s="1" t="s">
        <v>71</v>
      </c>
      <c r="E27" s="1" t="s">
        <v>70</v>
      </c>
      <c r="F27" s="2">
        <v>4</v>
      </c>
      <c r="G27" s="2">
        <v>4</v>
      </c>
      <c r="H27" s="2">
        <v>4</v>
      </c>
      <c r="I27" s="1" t="s">
        <v>53</v>
      </c>
      <c r="J27" s="1" t="s">
        <v>53</v>
      </c>
      <c r="K27" s="2">
        <v>4</v>
      </c>
      <c r="L27" s="2">
        <v>4</v>
      </c>
      <c r="M27" s="1" t="s">
        <v>64</v>
      </c>
      <c r="N27" s="1" t="s">
        <v>64</v>
      </c>
      <c r="O27" s="1" t="s">
        <v>64</v>
      </c>
      <c r="P27" s="1" t="s">
        <v>52</v>
      </c>
      <c r="Q27" s="1" t="s">
        <v>52</v>
      </c>
      <c r="R27" s="2">
        <v>4</v>
      </c>
      <c r="S27" s="1" t="s">
        <v>53</v>
      </c>
      <c r="T27" s="1" t="s">
        <v>53</v>
      </c>
      <c r="U27" s="2">
        <v>4</v>
      </c>
      <c r="V27" s="1" t="s">
        <v>54</v>
      </c>
      <c r="W27" s="1" t="s">
        <v>79</v>
      </c>
      <c r="X27" s="1" t="s">
        <v>79</v>
      </c>
      <c r="Y27" s="2">
        <v>4</v>
      </c>
      <c r="Z27" s="2">
        <v>2</v>
      </c>
      <c r="AA27" s="1" t="s">
        <v>54</v>
      </c>
      <c r="AB27" s="2">
        <v>4</v>
      </c>
      <c r="AC27" s="2">
        <v>4</v>
      </c>
      <c r="AD27" s="2">
        <v>4</v>
      </c>
      <c r="AE27" s="2">
        <v>4</v>
      </c>
      <c r="AF27" s="2">
        <v>2</v>
      </c>
      <c r="AG27" s="2">
        <v>4</v>
      </c>
      <c r="AH27" s="1" t="s">
        <v>65</v>
      </c>
      <c r="AI27" s="2">
        <v>2</v>
      </c>
      <c r="AJ27" s="1" t="s">
        <v>99</v>
      </c>
      <c r="AK27" s="1" t="s">
        <v>88</v>
      </c>
      <c r="AL27" s="1" t="s">
        <v>88</v>
      </c>
      <c r="AM27" s="1" t="s">
        <v>88</v>
      </c>
      <c r="AN27" s="1" t="s">
        <v>76</v>
      </c>
      <c r="AO27" s="1" t="s">
        <v>56</v>
      </c>
      <c r="AP27" s="2">
        <v>2</v>
      </c>
      <c r="AQ27" s="1" t="s">
        <v>57</v>
      </c>
      <c r="AR27" s="1" t="s">
        <v>58</v>
      </c>
      <c r="AS27" s="1" t="s">
        <v>67</v>
      </c>
      <c r="AT27" s="1" t="s">
        <v>105</v>
      </c>
      <c r="AU27" s="1" t="s">
        <v>73</v>
      </c>
    </row>
    <row r="28" spans="1:47" ht="19.899999999999999" customHeight="1" thickBot="1" x14ac:dyDescent="0.3">
      <c r="A28" s="2" t="s">
        <v>118</v>
      </c>
      <c r="B28" s="1" t="s">
        <v>48</v>
      </c>
      <c r="C28" s="1" t="s">
        <v>63</v>
      </c>
      <c r="D28" s="1" t="s">
        <v>49</v>
      </c>
      <c r="E28" s="1" t="s">
        <v>49</v>
      </c>
      <c r="F28" s="1" t="s">
        <v>51</v>
      </c>
      <c r="G28" s="1" t="s">
        <v>51</v>
      </c>
      <c r="H28" s="1" t="s">
        <v>52</v>
      </c>
      <c r="I28" s="2">
        <v>4</v>
      </c>
      <c r="J28" s="1" t="s">
        <v>53</v>
      </c>
      <c r="K28" s="1" t="s">
        <v>51</v>
      </c>
      <c r="L28" s="2">
        <v>2</v>
      </c>
      <c r="M28" s="1" t="s">
        <v>52</v>
      </c>
      <c r="N28" s="2">
        <v>4</v>
      </c>
      <c r="O28" s="1" t="s">
        <v>64</v>
      </c>
      <c r="P28" s="1" t="s">
        <v>51</v>
      </c>
      <c r="Q28" s="2">
        <v>2</v>
      </c>
      <c r="R28" s="1" t="s">
        <v>52</v>
      </c>
      <c r="S28" s="2">
        <v>4</v>
      </c>
      <c r="T28" s="1" t="s">
        <v>53</v>
      </c>
      <c r="U28" s="2">
        <v>4</v>
      </c>
      <c r="V28" s="2">
        <v>4</v>
      </c>
      <c r="W28" s="2">
        <v>4</v>
      </c>
      <c r="X28" s="2">
        <v>4</v>
      </c>
      <c r="Y28" s="1" t="s">
        <v>54</v>
      </c>
      <c r="Z28" s="2">
        <v>4</v>
      </c>
      <c r="AA28" s="2">
        <v>4</v>
      </c>
      <c r="AB28" s="1" t="s">
        <v>54</v>
      </c>
      <c r="AC28" s="2">
        <v>4</v>
      </c>
      <c r="AD28" s="1" t="s">
        <v>52</v>
      </c>
      <c r="AE28" s="1" t="s">
        <v>52</v>
      </c>
      <c r="AF28" s="1" t="s">
        <v>65</v>
      </c>
      <c r="AG28" s="1" t="s">
        <v>52</v>
      </c>
      <c r="AH28" s="2">
        <v>2</v>
      </c>
      <c r="AI28" s="2">
        <v>2</v>
      </c>
      <c r="AJ28" s="1" t="s">
        <v>99</v>
      </c>
      <c r="AK28" s="1" t="s">
        <v>99</v>
      </c>
      <c r="AL28" s="1" t="s">
        <v>99</v>
      </c>
      <c r="AM28" s="1" t="s">
        <v>99</v>
      </c>
      <c r="AN28" s="1" t="s">
        <v>55</v>
      </c>
      <c r="AO28" s="1" t="s">
        <v>56</v>
      </c>
      <c r="AP28" s="2">
        <v>2</v>
      </c>
      <c r="AQ28" s="1" t="s">
        <v>57</v>
      </c>
      <c r="AR28" s="1" t="s">
        <v>58</v>
      </c>
      <c r="AS28" s="1" t="s">
        <v>67</v>
      </c>
      <c r="AT28" s="1" t="s">
        <v>105</v>
      </c>
      <c r="AU28" s="1" t="s">
        <v>73</v>
      </c>
    </row>
    <row r="29" spans="1:47" ht="19.899999999999999" customHeight="1" thickBot="1" x14ac:dyDescent="0.3">
      <c r="A29" s="2" t="s">
        <v>119</v>
      </c>
      <c r="B29" s="1" t="s">
        <v>48</v>
      </c>
      <c r="C29" s="1" t="s">
        <v>71</v>
      </c>
      <c r="D29" s="1" t="s">
        <v>50</v>
      </c>
      <c r="E29" s="1" t="s">
        <v>50</v>
      </c>
      <c r="F29" s="1" t="s">
        <v>51</v>
      </c>
      <c r="G29" s="1" t="s">
        <v>51</v>
      </c>
      <c r="H29" s="1" t="s">
        <v>51</v>
      </c>
      <c r="I29" s="2">
        <v>4</v>
      </c>
      <c r="J29" s="1" t="s">
        <v>53</v>
      </c>
      <c r="K29" s="2">
        <v>2</v>
      </c>
      <c r="L29" s="2">
        <v>2</v>
      </c>
      <c r="M29" s="2">
        <v>2</v>
      </c>
      <c r="N29" s="2">
        <v>4</v>
      </c>
      <c r="O29" s="1" t="s">
        <v>64</v>
      </c>
      <c r="P29" s="1" t="s">
        <v>51</v>
      </c>
      <c r="Q29" s="1" t="s">
        <v>51</v>
      </c>
      <c r="R29" s="1" t="s">
        <v>51</v>
      </c>
      <c r="S29" s="2">
        <v>4</v>
      </c>
      <c r="T29" s="2">
        <v>4</v>
      </c>
      <c r="U29" s="1" t="s">
        <v>54</v>
      </c>
      <c r="V29" s="2">
        <v>4</v>
      </c>
      <c r="W29" s="1" t="s">
        <v>52</v>
      </c>
      <c r="X29" s="1" t="s">
        <v>54</v>
      </c>
      <c r="Y29" s="1" t="s">
        <v>54</v>
      </c>
      <c r="Z29" s="1" t="s">
        <v>54</v>
      </c>
      <c r="AA29" s="1" t="s">
        <v>54</v>
      </c>
      <c r="AB29" s="1" t="s">
        <v>54</v>
      </c>
      <c r="AC29" s="1" t="s">
        <v>54</v>
      </c>
      <c r="AD29" s="2">
        <v>4</v>
      </c>
      <c r="AE29" s="1" t="s">
        <v>54</v>
      </c>
      <c r="AF29" s="1" t="s">
        <v>65</v>
      </c>
      <c r="AG29" s="2">
        <v>4</v>
      </c>
      <c r="AH29" s="2">
        <v>2</v>
      </c>
      <c r="AI29" s="1" t="s">
        <v>65</v>
      </c>
      <c r="AJ29" s="1" t="s">
        <v>99</v>
      </c>
      <c r="AK29" s="1" t="s">
        <v>99</v>
      </c>
      <c r="AL29" s="1" t="s">
        <v>99</v>
      </c>
      <c r="AM29" s="1" t="s">
        <v>99</v>
      </c>
      <c r="AN29" s="1" t="s">
        <v>55</v>
      </c>
      <c r="AO29" s="1" t="s">
        <v>56</v>
      </c>
      <c r="AP29" s="2">
        <v>2</v>
      </c>
      <c r="AQ29" s="1" t="s">
        <v>57</v>
      </c>
      <c r="AR29" s="1" t="s">
        <v>58</v>
      </c>
      <c r="AS29" s="1" t="s">
        <v>59</v>
      </c>
      <c r="AT29" s="1" t="s">
        <v>68</v>
      </c>
      <c r="AU29" s="1" t="s">
        <v>73</v>
      </c>
    </row>
    <row r="30" spans="1:47" ht="19.899999999999999" customHeight="1" thickBot="1" x14ac:dyDescent="0.3">
      <c r="A30" s="2" t="s">
        <v>120</v>
      </c>
      <c r="B30" s="1" t="s">
        <v>48</v>
      </c>
      <c r="C30" s="1" t="s">
        <v>63</v>
      </c>
      <c r="D30" s="1" t="s">
        <v>50</v>
      </c>
      <c r="E30" s="1" t="s">
        <v>50</v>
      </c>
      <c r="F30" s="2">
        <v>2</v>
      </c>
      <c r="G30" s="2">
        <v>2</v>
      </c>
      <c r="H30" s="1" t="s">
        <v>52</v>
      </c>
      <c r="I30" s="2">
        <v>4</v>
      </c>
      <c r="J30" s="1" t="s">
        <v>53</v>
      </c>
      <c r="K30" s="2">
        <v>2</v>
      </c>
      <c r="L30" s="2">
        <v>2</v>
      </c>
      <c r="M30" s="1" t="s">
        <v>52</v>
      </c>
      <c r="N30" s="2">
        <v>4</v>
      </c>
      <c r="O30" s="1" t="s">
        <v>64</v>
      </c>
      <c r="P30" s="1" t="s">
        <v>51</v>
      </c>
      <c r="Q30" s="1" t="s">
        <v>51</v>
      </c>
      <c r="R30" s="2">
        <v>2</v>
      </c>
      <c r="S30" s="2">
        <v>4</v>
      </c>
      <c r="T30" s="1" t="s">
        <v>53</v>
      </c>
      <c r="U30" s="2">
        <v>4</v>
      </c>
      <c r="V30" s="1" t="s">
        <v>79</v>
      </c>
      <c r="W30" s="1" t="s">
        <v>79</v>
      </c>
      <c r="X30" s="1" t="s">
        <v>79</v>
      </c>
      <c r="Y30" s="1" t="s">
        <v>54</v>
      </c>
      <c r="Z30" s="2">
        <v>4</v>
      </c>
      <c r="AA30" s="1" t="s">
        <v>54</v>
      </c>
      <c r="AB30" s="1" t="s">
        <v>54</v>
      </c>
      <c r="AC30" s="2">
        <v>4</v>
      </c>
      <c r="AD30" s="1" t="s">
        <v>54</v>
      </c>
      <c r="AE30" s="1" t="s">
        <v>79</v>
      </c>
      <c r="AF30" s="2">
        <v>2</v>
      </c>
      <c r="AG30" s="1" t="s">
        <v>75</v>
      </c>
      <c r="AH30" s="2">
        <v>2</v>
      </c>
      <c r="AI30" s="1" t="s">
        <v>75</v>
      </c>
      <c r="AJ30" s="1" t="s">
        <v>92</v>
      </c>
      <c r="AK30" s="1" t="s">
        <v>92</v>
      </c>
      <c r="AL30" s="1" t="s">
        <v>92</v>
      </c>
      <c r="AM30" s="1" t="s">
        <v>92</v>
      </c>
      <c r="AN30" s="1" t="s">
        <v>76</v>
      </c>
      <c r="AO30" s="1" t="s">
        <v>56</v>
      </c>
      <c r="AP30" s="2">
        <v>1</v>
      </c>
      <c r="AQ30" s="1" t="s">
        <v>57</v>
      </c>
      <c r="AR30" s="1" t="s">
        <v>58</v>
      </c>
      <c r="AS30" s="1" t="s">
        <v>67</v>
      </c>
      <c r="AT30" s="1" t="s">
        <v>80</v>
      </c>
      <c r="AU30" s="1" t="s">
        <v>73</v>
      </c>
    </row>
    <row r="31" spans="1:47" ht="19.899999999999999" customHeight="1" thickBot="1" x14ac:dyDescent="0.3">
      <c r="A31" s="2" t="s">
        <v>121</v>
      </c>
      <c r="B31" s="1" t="s">
        <v>48</v>
      </c>
      <c r="C31" s="1" t="s">
        <v>50</v>
      </c>
      <c r="D31" s="1" t="s">
        <v>50</v>
      </c>
      <c r="E31" s="1" t="s">
        <v>50</v>
      </c>
      <c r="F31" s="2">
        <v>2</v>
      </c>
      <c r="G31" s="2">
        <v>2</v>
      </c>
      <c r="H31" s="2">
        <v>2</v>
      </c>
      <c r="I31" s="2">
        <v>2</v>
      </c>
      <c r="J31" s="2">
        <v>2</v>
      </c>
      <c r="K31" s="2">
        <v>4</v>
      </c>
      <c r="L31" s="2">
        <v>4</v>
      </c>
      <c r="M31" s="2">
        <v>4</v>
      </c>
      <c r="N31" s="2">
        <v>4</v>
      </c>
      <c r="O31" s="2">
        <v>4</v>
      </c>
      <c r="P31" s="2">
        <v>4</v>
      </c>
      <c r="Q31" s="2">
        <v>4</v>
      </c>
      <c r="R31" s="2">
        <v>4</v>
      </c>
      <c r="S31" s="2">
        <v>4</v>
      </c>
      <c r="T31" s="2">
        <v>4</v>
      </c>
      <c r="U31" s="2">
        <v>4</v>
      </c>
      <c r="V31" s="2">
        <v>4</v>
      </c>
      <c r="W31" s="2">
        <v>2</v>
      </c>
      <c r="X31" s="2">
        <v>4</v>
      </c>
      <c r="Y31" s="1" t="s">
        <v>54</v>
      </c>
      <c r="Z31" s="1" t="s">
        <v>54</v>
      </c>
      <c r="AA31" s="1" t="s">
        <v>52</v>
      </c>
      <c r="AB31" s="2">
        <v>4</v>
      </c>
      <c r="AC31" s="1" t="s">
        <v>52</v>
      </c>
      <c r="AD31" s="2">
        <v>4</v>
      </c>
      <c r="AE31" s="1" t="s">
        <v>54</v>
      </c>
      <c r="AF31" s="2">
        <v>4</v>
      </c>
      <c r="AG31" s="2">
        <v>2</v>
      </c>
      <c r="AH31" s="1" t="s">
        <v>65</v>
      </c>
      <c r="AI31" s="1" t="s">
        <v>65</v>
      </c>
      <c r="AJ31" s="1" t="s">
        <v>99</v>
      </c>
      <c r="AK31" s="1" t="s">
        <v>99</v>
      </c>
      <c r="AL31" s="1" t="s">
        <v>99</v>
      </c>
      <c r="AM31" s="1" t="s">
        <v>99</v>
      </c>
      <c r="AN31" s="1" t="s">
        <v>76</v>
      </c>
      <c r="AO31" s="1" t="s">
        <v>56</v>
      </c>
      <c r="AP31" s="2">
        <v>4</v>
      </c>
      <c r="AQ31" s="1" t="s">
        <v>122</v>
      </c>
      <c r="AR31" s="1" t="s">
        <v>58</v>
      </c>
      <c r="AS31" s="1" t="s">
        <v>59</v>
      </c>
      <c r="AT31" s="1" t="s">
        <v>105</v>
      </c>
      <c r="AU31" s="1" t="s">
        <v>84</v>
      </c>
    </row>
    <row r="32" spans="1:47" ht="19.899999999999999" customHeight="1" thickBot="1" x14ac:dyDescent="0.3">
      <c r="A32" s="2" t="s">
        <v>123</v>
      </c>
      <c r="B32" s="1" t="s">
        <v>48</v>
      </c>
      <c r="C32" s="1" t="s">
        <v>70</v>
      </c>
      <c r="D32" s="1" t="s">
        <v>50</v>
      </c>
      <c r="E32" s="1" t="s">
        <v>50</v>
      </c>
      <c r="F32" s="1" t="s">
        <v>51</v>
      </c>
      <c r="G32" s="1" t="s">
        <v>51</v>
      </c>
      <c r="H32" s="2">
        <v>2</v>
      </c>
      <c r="I32" s="2">
        <v>2</v>
      </c>
      <c r="J32" s="1" t="s">
        <v>52</v>
      </c>
      <c r="K32" s="1" t="s">
        <v>51</v>
      </c>
      <c r="L32" s="1" t="s">
        <v>51</v>
      </c>
      <c r="M32" s="1" t="s">
        <v>51</v>
      </c>
      <c r="N32" s="2">
        <v>2</v>
      </c>
      <c r="O32" s="2">
        <v>2</v>
      </c>
      <c r="P32" s="1" t="s">
        <v>51</v>
      </c>
      <c r="Q32" s="1" t="s">
        <v>51</v>
      </c>
      <c r="R32" s="1" t="s">
        <v>51</v>
      </c>
      <c r="S32" s="2">
        <v>2</v>
      </c>
      <c r="T32" s="2">
        <v>2</v>
      </c>
      <c r="U32" s="2">
        <v>4</v>
      </c>
      <c r="V32" s="1" t="s">
        <v>54</v>
      </c>
      <c r="W32" s="1" t="s">
        <v>54</v>
      </c>
      <c r="X32" s="1" t="s">
        <v>54</v>
      </c>
      <c r="Y32" s="1" t="s">
        <v>54</v>
      </c>
      <c r="Z32" s="1" t="s">
        <v>52</v>
      </c>
      <c r="AA32" s="2">
        <v>4</v>
      </c>
      <c r="AB32" s="2">
        <v>4</v>
      </c>
      <c r="AC32" s="1" t="s">
        <v>52</v>
      </c>
      <c r="AD32" s="1" t="s">
        <v>52</v>
      </c>
      <c r="AE32" s="1" t="s">
        <v>54</v>
      </c>
      <c r="AF32" s="1" t="s">
        <v>65</v>
      </c>
      <c r="AG32" s="1" t="s">
        <v>52</v>
      </c>
      <c r="AH32" s="1" t="s">
        <v>65</v>
      </c>
      <c r="AI32" s="1" t="s">
        <v>65</v>
      </c>
      <c r="AJ32" s="1" t="s">
        <v>99</v>
      </c>
      <c r="AK32" s="1" t="s">
        <v>99</v>
      </c>
      <c r="AL32" s="1" t="s">
        <v>99</v>
      </c>
      <c r="AM32" s="1" t="s">
        <v>99</v>
      </c>
      <c r="AN32" s="1" t="s">
        <v>55</v>
      </c>
      <c r="AO32" s="1" t="s">
        <v>56</v>
      </c>
      <c r="AP32" s="2">
        <v>3</v>
      </c>
      <c r="AQ32" s="1" t="s">
        <v>83</v>
      </c>
      <c r="AR32" s="1" t="s">
        <v>58</v>
      </c>
      <c r="AS32" s="1" t="s">
        <v>59</v>
      </c>
      <c r="AT32" s="1" t="s">
        <v>60</v>
      </c>
      <c r="AU32" s="1" t="s">
        <v>84</v>
      </c>
    </row>
    <row r="33" spans="1:47" ht="19.899999999999999" customHeight="1" thickBot="1" x14ac:dyDescent="0.3">
      <c r="A33" s="2" t="s">
        <v>124</v>
      </c>
      <c r="B33" s="1" t="s">
        <v>48</v>
      </c>
      <c r="C33" s="1" t="s">
        <v>63</v>
      </c>
      <c r="D33" s="1" t="s">
        <v>63</v>
      </c>
      <c r="E33" s="1" t="s">
        <v>63</v>
      </c>
      <c r="F33" s="1" t="s">
        <v>53</v>
      </c>
      <c r="G33" s="2">
        <v>4</v>
      </c>
      <c r="H33" s="1" t="s">
        <v>53</v>
      </c>
      <c r="I33" s="1" t="s">
        <v>53</v>
      </c>
      <c r="J33" s="1" t="s">
        <v>53</v>
      </c>
      <c r="K33" s="1" t="s">
        <v>64</v>
      </c>
      <c r="L33" s="2">
        <v>4</v>
      </c>
      <c r="M33" s="1" t="s">
        <v>64</v>
      </c>
      <c r="N33" s="1" t="s">
        <v>64</v>
      </c>
      <c r="O33" s="1" t="s">
        <v>64</v>
      </c>
      <c r="P33" s="1" t="s">
        <v>53</v>
      </c>
      <c r="Q33" s="2">
        <v>4</v>
      </c>
      <c r="R33" s="1" t="s">
        <v>53</v>
      </c>
      <c r="S33" s="1" t="s">
        <v>53</v>
      </c>
      <c r="T33" s="1" t="s">
        <v>53</v>
      </c>
      <c r="U33" s="1" t="s">
        <v>54</v>
      </c>
      <c r="V33" s="1" t="s">
        <v>52</v>
      </c>
      <c r="W33" s="2">
        <v>4</v>
      </c>
      <c r="X33" s="2">
        <v>4</v>
      </c>
      <c r="Y33" s="1" t="s">
        <v>54</v>
      </c>
      <c r="Z33" s="1" t="s">
        <v>52</v>
      </c>
      <c r="AA33" s="2">
        <v>4</v>
      </c>
      <c r="AB33" s="1" t="s">
        <v>52</v>
      </c>
      <c r="AC33" s="1" t="s">
        <v>52</v>
      </c>
      <c r="AD33" s="1" t="s">
        <v>52</v>
      </c>
      <c r="AE33" s="1" t="s">
        <v>52</v>
      </c>
      <c r="AF33" s="1" t="s">
        <v>65</v>
      </c>
      <c r="AG33" s="1" t="s">
        <v>52</v>
      </c>
      <c r="AH33" s="1" t="s">
        <v>52</v>
      </c>
      <c r="AI33" s="2">
        <v>2</v>
      </c>
      <c r="AJ33" s="1" t="s">
        <v>86</v>
      </c>
      <c r="AK33" s="1" t="s">
        <v>88</v>
      </c>
      <c r="AL33" s="1" t="s">
        <v>88</v>
      </c>
      <c r="AM33" s="1" t="s">
        <v>88</v>
      </c>
      <c r="AN33" s="1" t="s">
        <v>76</v>
      </c>
      <c r="AO33" s="1" t="s">
        <v>56</v>
      </c>
      <c r="AP33" s="2">
        <v>1</v>
      </c>
      <c r="AQ33" s="1" t="s">
        <v>57</v>
      </c>
      <c r="AR33" s="1" t="s">
        <v>66</v>
      </c>
      <c r="AS33" s="1" t="s">
        <v>67</v>
      </c>
      <c r="AT33" s="1" t="s">
        <v>105</v>
      </c>
      <c r="AU33" s="1" t="s">
        <v>61</v>
      </c>
    </row>
    <row r="34" spans="1:47" ht="19.899999999999999" customHeight="1" thickBot="1" x14ac:dyDescent="0.3">
      <c r="A34" s="2" t="s">
        <v>125</v>
      </c>
      <c r="B34" s="1" t="s">
        <v>48</v>
      </c>
      <c r="C34" s="1" t="s">
        <v>70</v>
      </c>
      <c r="D34" s="1" t="s">
        <v>50</v>
      </c>
      <c r="E34" s="1" t="s">
        <v>71</v>
      </c>
      <c r="F34" s="2">
        <v>2</v>
      </c>
      <c r="G34" s="1" t="s">
        <v>52</v>
      </c>
      <c r="H34" s="2">
        <v>4</v>
      </c>
      <c r="I34" s="1" t="s">
        <v>53</v>
      </c>
      <c r="J34" s="1" t="s">
        <v>53</v>
      </c>
      <c r="K34" s="1" t="s">
        <v>52</v>
      </c>
      <c r="L34" s="1" t="s">
        <v>52</v>
      </c>
      <c r="M34" s="1" t="s">
        <v>52</v>
      </c>
      <c r="N34" s="2">
        <v>4</v>
      </c>
      <c r="O34" s="1" t="s">
        <v>64</v>
      </c>
      <c r="P34" s="2">
        <v>2</v>
      </c>
      <c r="Q34" s="2">
        <v>2</v>
      </c>
      <c r="R34" s="2">
        <v>2</v>
      </c>
      <c r="S34" s="1" t="s">
        <v>52</v>
      </c>
      <c r="T34" s="2">
        <v>4</v>
      </c>
      <c r="U34" s="1" t="s">
        <v>54</v>
      </c>
      <c r="V34" s="2">
        <v>4</v>
      </c>
      <c r="W34" s="2">
        <v>2</v>
      </c>
      <c r="X34" s="1" t="s">
        <v>54</v>
      </c>
      <c r="Y34" s="1" t="s">
        <v>54</v>
      </c>
      <c r="Z34" s="1" t="s">
        <v>52</v>
      </c>
      <c r="AA34" s="1" t="s">
        <v>54</v>
      </c>
      <c r="AB34" s="1" t="s">
        <v>54</v>
      </c>
      <c r="AC34" s="2">
        <v>4</v>
      </c>
      <c r="AD34" s="1" t="s">
        <v>52</v>
      </c>
      <c r="AE34" s="1" t="s">
        <v>52</v>
      </c>
      <c r="AF34" s="1" t="s">
        <v>65</v>
      </c>
      <c r="AG34" s="1" t="s">
        <v>75</v>
      </c>
      <c r="AH34" s="1" t="s">
        <v>52</v>
      </c>
      <c r="AI34" s="2">
        <v>4</v>
      </c>
      <c r="AJ34" s="1" t="s">
        <v>88</v>
      </c>
      <c r="AK34" s="1" t="s">
        <v>88</v>
      </c>
      <c r="AL34" s="1" t="s">
        <v>88</v>
      </c>
      <c r="AM34" s="1" t="s">
        <v>88</v>
      </c>
      <c r="AN34" s="1" t="s">
        <v>55</v>
      </c>
      <c r="AO34" s="1" t="s">
        <v>56</v>
      </c>
      <c r="AP34" s="2">
        <v>2</v>
      </c>
      <c r="AQ34" s="1" t="s">
        <v>57</v>
      </c>
      <c r="AR34" s="1" t="s">
        <v>66</v>
      </c>
      <c r="AS34" s="1" t="s">
        <v>126</v>
      </c>
      <c r="AT34" s="1" t="s">
        <v>60</v>
      </c>
      <c r="AU34" s="1" t="s">
        <v>73</v>
      </c>
    </row>
    <row r="35" spans="1:47" ht="19.899999999999999" customHeight="1" thickBot="1" x14ac:dyDescent="0.3">
      <c r="A35" s="2" t="s">
        <v>127</v>
      </c>
      <c r="B35" s="1" t="s">
        <v>48</v>
      </c>
      <c r="C35" s="1" t="s">
        <v>49</v>
      </c>
      <c r="D35" s="1" t="s">
        <v>50</v>
      </c>
      <c r="E35" s="1" t="s">
        <v>70</v>
      </c>
      <c r="F35" s="2">
        <v>2</v>
      </c>
      <c r="G35" s="2">
        <v>2</v>
      </c>
      <c r="H35" s="1" t="s">
        <v>52</v>
      </c>
      <c r="I35" s="2">
        <v>4</v>
      </c>
      <c r="J35" s="1" t="s">
        <v>53</v>
      </c>
      <c r="K35" s="2">
        <v>2</v>
      </c>
      <c r="L35" s="2">
        <v>2</v>
      </c>
      <c r="M35" s="1" t="s">
        <v>52</v>
      </c>
      <c r="N35" s="2">
        <v>4</v>
      </c>
      <c r="O35" s="1" t="s">
        <v>64</v>
      </c>
      <c r="P35" s="1" t="s">
        <v>51</v>
      </c>
      <c r="Q35" s="1" t="s">
        <v>51</v>
      </c>
      <c r="R35" s="2">
        <v>2</v>
      </c>
      <c r="S35" s="1" t="s">
        <v>52</v>
      </c>
      <c r="T35" s="1" t="s">
        <v>53</v>
      </c>
      <c r="U35" s="1" t="s">
        <v>54</v>
      </c>
      <c r="V35" s="2">
        <v>4</v>
      </c>
      <c r="W35" s="1" t="s">
        <v>79</v>
      </c>
      <c r="X35" s="2">
        <v>4</v>
      </c>
      <c r="Y35" s="2">
        <v>4</v>
      </c>
      <c r="Z35" s="1" t="s">
        <v>52</v>
      </c>
      <c r="AA35" s="2">
        <v>4</v>
      </c>
      <c r="AB35" s="2">
        <v>4</v>
      </c>
      <c r="AC35" s="1" t="s">
        <v>52</v>
      </c>
      <c r="AD35" s="1" t="s">
        <v>52</v>
      </c>
      <c r="AE35" s="1" t="s">
        <v>54</v>
      </c>
      <c r="AF35" s="2">
        <v>2</v>
      </c>
      <c r="AG35" s="1" t="s">
        <v>52</v>
      </c>
      <c r="AH35" s="1" t="s">
        <v>52</v>
      </c>
      <c r="AI35" s="1" t="s">
        <v>52</v>
      </c>
      <c r="AJ35" s="1" t="s">
        <v>99</v>
      </c>
      <c r="AK35" s="1" t="s">
        <v>86</v>
      </c>
      <c r="AL35" s="1" t="s">
        <v>88</v>
      </c>
      <c r="AM35" s="1" t="s">
        <v>82</v>
      </c>
      <c r="AN35" s="1" t="s">
        <v>55</v>
      </c>
      <c r="AO35" s="1" t="s">
        <v>56</v>
      </c>
      <c r="AP35" s="2">
        <v>3</v>
      </c>
      <c r="AQ35" s="1" t="s">
        <v>83</v>
      </c>
      <c r="AR35" s="1" t="s">
        <v>58</v>
      </c>
      <c r="AS35" s="1" t="s">
        <v>128</v>
      </c>
      <c r="AT35" s="1" t="s">
        <v>80</v>
      </c>
      <c r="AU35" s="1" t="s">
        <v>129</v>
      </c>
    </row>
    <row r="36" spans="1:47" ht="19.899999999999999" customHeight="1" thickBot="1" x14ac:dyDescent="0.3">
      <c r="A36" s="2" t="s">
        <v>130</v>
      </c>
      <c r="B36" s="1" t="s">
        <v>48</v>
      </c>
      <c r="C36" s="1" t="s">
        <v>63</v>
      </c>
      <c r="D36" s="1" t="s">
        <v>63</v>
      </c>
      <c r="E36" s="1" t="s">
        <v>63</v>
      </c>
      <c r="F36" s="1" t="s">
        <v>52</v>
      </c>
      <c r="G36" s="1" t="s">
        <v>52</v>
      </c>
      <c r="H36" s="2">
        <v>4</v>
      </c>
      <c r="I36" s="1" t="s">
        <v>53</v>
      </c>
      <c r="J36" s="1" t="s">
        <v>53</v>
      </c>
      <c r="K36" s="1" t="s">
        <v>52</v>
      </c>
      <c r="L36" s="1" t="s">
        <v>52</v>
      </c>
      <c r="M36" s="2">
        <v>4</v>
      </c>
      <c r="N36" s="1" t="s">
        <v>64</v>
      </c>
      <c r="O36" s="1" t="s">
        <v>64</v>
      </c>
      <c r="P36" s="1" t="s">
        <v>52</v>
      </c>
      <c r="Q36" s="1" t="s">
        <v>52</v>
      </c>
      <c r="R36" s="2">
        <v>4</v>
      </c>
      <c r="S36" s="1" t="s">
        <v>53</v>
      </c>
      <c r="T36" s="1" t="s">
        <v>53</v>
      </c>
      <c r="U36" s="1" t="s">
        <v>54</v>
      </c>
      <c r="V36" s="1" t="s">
        <v>54</v>
      </c>
      <c r="W36" s="1" t="s">
        <v>52</v>
      </c>
      <c r="X36" s="2">
        <v>4</v>
      </c>
      <c r="Y36" s="2">
        <v>4</v>
      </c>
      <c r="Z36" s="1" t="s">
        <v>52</v>
      </c>
      <c r="AA36" s="2">
        <v>4</v>
      </c>
      <c r="AB36" s="2">
        <v>4</v>
      </c>
      <c r="AC36" s="2">
        <v>4</v>
      </c>
      <c r="AD36" s="2">
        <v>4</v>
      </c>
      <c r="AE36" s="2">
        <v>4</v>
      </c>
      <c r="AF36" s="1" t="s">
        <v>52</v>
      </c>
      <c r="AG36" s="2">
        <v>4</v>
      </c>
      <c r="AH36" s="1" t="s">
        <v>52</v>
      </c>
      <c r="AI36" s="1" t="s">
        <v>52</v>
      </c>
      <c r="AJ36" s="1" t="s">
        <v>99</v>
      </c>
      <c r="AK36" s="1" t="s">
        <v>82</v>
      </c>
      <c r="AL36" s="1" t="s">
        <v>88</v>
      </c>
      <c r="AM36" s="1" t="s">
        <v>88</v>
      </c>
      <c r="AN36" s="1" t="s">
        <v>55</v>
      </c>
      <c r="AO36" s="1" t="s">
        <v>56</v>
      </c>
      <c r="AP36" s="2">
        <v>3</v>
      </c>
      <c r="AQ36" s="1" t="s">
        <v>131</v>
      </c>
      <c r="AR36" s="1" t="s">
        <v>58</v>
      </c>
      <c r="AS36" s="1" t="s">
        <v>67</v>
      </c>
      <c r="AT36" s="1" t="s">
        <v>60</v>
      </c>
      <c r="AU36" s="1" t="s">
        <v>73</v>
      </c>
    </row>
    <row r="37" spans="1:47" ht="19.899999999999999" customHeight="1" thickBot="1" x14ac:dyDescent="0.3">
      <c r="A37" s="2" t="s">
        <v>132</v>
      </c>
      <c r="B37" s="1" t="s">
        <v>48</v>
      </c>
      <c r="C37" s="1" t="s">
        <v>49</v>
      </c>
      <c r="D37" s="1" t="s">
        <v>50</v>
      </c>
      <c r="E37" s="1" t="s">
        <v>71</v>
      </c>
      <c r="F37" s="2">
        <v>4</v>
      </c>
      <c r="G37" s="2">
        <v>4</v>
      </c>
      <c r="H37" s="2">
        <v>4</v>
      </c>
      <c r="I37" s="2">
        <v>4</v>
      </c>
      <c r="J37" s="1" t="s">
        <v>53</v>
      </c>
      <c r="K37" s="2">
        <v>4</v>
      </c>
      <c r="L37" s="2">
        <v>4</v>
      </c>
      <c r="M37" s="2">
        <v>4</v>
      </c>
      <c r="N37" s="2">
        <v>4</v>
      </c>
      <c r="O37" s="1" t="s">
        <v>64</v>
      </c>
      <c r="P37" s="2">
        <v>4</v>
      </c>
      <c r="Q37" s="2">
        <v>4</v>
      </c>
      <c r="R37" s="2">
        <v>4</v>
      </c>
      <c r="S37" s="2">
        <v>4</v>
      </c>
      <c r="T37" s="1" t="s">
        <v>53</v>
      </c>
      <c r="U37" s="1" t="s">
        <v>54</v>
      </c>
      <c r="V37" s="1" t="s">
        <v>54</v>
      </c>
      <c r="W37" s="1" t="s">
        <v>79</v>
      </c>
      <c r="X37" s="2">
        <v>4</v>
      </c>
      <c r="Y37" s="2">
        <v>4</v>
      </c>
      <c r="Z37" s="2">
        <v>4</v>
      </c>
      <c r="AA37" s="2">
        <v>4</v>
      </c>
      <c r="AB37" s="2">
        <v>4</v>
      </c>
      <c r="AC37" s="2">
        <v>4</v>
      </c>
      <c r="AD37" s="1" t="s">
        <v>52</v>
      </c>
      <c r="AE37" s="1" t="s">
        <v>52</v>
      </c>
      <c r="AF37" s="1" t="s">
        <v>65</v>
      </c>
      <c r="AG37" s="1" t="s">
        <v>65</v>
      </c>
      <c r="AH37" s="1" t="s">
        <v>52</v>
      </c>
      <c r="AI37" s="1" t="s">
        <v>65</v>
      </c>
      <c r="AJ37" s="1" t="s">
        <v>86</v>
      </c>
      <c r="AK37" s="1" t="s">
        <v>99</v>
      </c>
      <c r="AL37" s="1" t="s">
        <v>82</v>
      </c>
      <c r="AM37" s="1" t="s">
        <v>92</v>
      </c>
      <c r="AN37" s="1" t="s">
        <v>55</v>
      </c>
      <c r="AO37" s="1" t="s">
        <v>56</v>
      </c>
      <c r="AP37" s="2">
        <v>4</v>
      </c>
      <c r="AQ37" s="1" t="s">
        <v>133</v>
      </c>
      <c r="AR37" s="1" t="s">
        <v>66</v>
      </c>
      <c r="AS37" s="1" t="s">
        <v>67</v>
      </c>
      <c r="AT37" s="1" t="s">
        <v>61</v>
      </c>
      <c r="AU37" s="1" t="s">
        <v>73</v>
      </c>
    </row>
    <row r="38" spans="1:47" ht="19.899999999999999" customHeight="1" thickBot="1" x14ac:dyDescent="0.3">
      <c r="A38" s="2" t="s">
        <v>134</v>
      </c>
      <c r="B38" s="1" t="s">
        <v>48</v>
      </c>
      <c r="C38" s="1" t="s">
        <v>63</v>
      </c>
      <c r="D38" s="1" t="s">
        <v>71</v>
      </c>
      <c r="E38" s="1" t="s">
        <v>71</v>
      </c>
      <c r="F38" s="2">
        <v>2</v>
      </c>
      <c r="G38" s="2">
        <v>2</v>
      </c>
      <c r="H38" s="1" t="s">
        <v>52</v>
      </c>
      <c r="I38" s="1" t="s">
        <v>52</v>
      </c>
      <c r="J38" s="2">
        <v>4</v>
      </c>
      <c r="K38" s="2">
        <v>2</v>
      </c>
      <c r="L38" s="2">
        <v>2</v>
      </c>
      <c r="M38" s="1" t="s">
        <v>52</v>
      </c>
      <c r="N38" s="1" t="s">
        <v>52</v>
      </c>
      <c r="O38" s="2">
        <v>4</v>
      </c>
      <c r="P38" s="2">
        <v>2</v>
      </c>
      <c r="Q38" s="2">
        <v>2</v>
      </c>
      <c r="R38" s="1" t="s">
        <v>52</v>
      </c>
      <c r="S38" s="1" t="s">
        <v>52</v>
      </c>
      <c r="T38" s="2">
        <v>4</v>
      </c>
      <c r="U38" s="1" t="s">
        <v>54</v>
      </c>
      <c r="V38" s="1" t="s">
        <v>54</v>
      </c>
      <c r="W38" s="1" t="s">
        <v>79</v>
      </c>
      <c r="X38" s="2">
        <v>4</v>
      </c>
      <c r="Y38" s="1" t="s">
        <v>54</v>
      </c>
      <c r="Z38" s="1" t="s">
        <v>54</v>
      </c>
      <c r="AA38" s="1" t="s">
        <v>54</v>
      </c>
      <c r="AB38" s="1" t="s">
        <v>54</v>
      </c>
      <c r="AC38" s="1" t="s">
        <v>54</v>
      </c>
      <c r="AD38" s="1" t="s">
        <v>52</v>
      </c>
      <c r="AE38" s="2">
        <v>4</v>
      </c>
      <c r="AF38" s="1" t="s">
        <v>65</v>
      </c>
      <c r="AG38" s="2">
        <v>4</v>
      </c>
      <c r="AH38" s="1" t="s">
        <v>52</v>
      </c>
      <c r="AI38" s="1" t="s">
        <v>52</v>
      </c>
      <c r="AJ38" s="1" t="s">
        <v>99</v>
      </c>
      <c r="AK38" s="1" t="s">
        <v>99</v>
      </c>
      <c r="AL38" s="1" t="s">
        <v>99</v>
      </c>
      <c r="AM38" s="1" t="s">
        <v>99</v>
      </c>
      <c r="AN38" s="1" t="s">
        <v>55</v>
      </c>
      <c r="AO38" s="1" t="s">
        <v>56</v>
      </c>
      <c r="AP38" s="2">
        <v>2</v>
      </c>
      <c r="AQ38" s="1" t="s">
        <v>131</v>
      </c>
      <c r="AR38" s="1" t="s">
        <v>58</v>
      </c>
      <c r="AS38" s="1" t="s">
        <v>67</v>
      </c>
      <c r="AT38" s="1" t="s">
        <v>60</v>
      </c>
      <c r="AU38" s="1" t="s">
        <v>84</v>
      </c>
    </row>
    <row r="39" spans="1:47" ht="19.899999999999999" customHeight="1" thickBot="1" x14ac:dyDescent="0.3">
      <c r="A39" s="2" t="s">
        <v>135</v>
      </c>
      <c r="B39" s="1" t="s">
        <v>48</v>
      </c>
      <c r="C39" s="1" t="s">
        <v>49</v>
      </c>
      <c r="D39" s="1" t="s">
        <v>70</v>
      </c>
      <c r="E39" s="1" t="s">
        <v>63</v>
      </c>
      <c r="F39" s="1" t="s">
        <v>52</v>
      </c>
      <c r="G39" s="1" t="s">
        <v>52</v>
      </c>
      <c r="H39" s="2">
        <v>4</v>
      </c>
      <c r="I39" s="2">
        <v>4</v>
      </c>
      <c r="J39" s="1" t="s">
        <v>53</v>
      </c>
      <c r="K39" s="1" t="s">
        <v>52</v>
      </c>
      <c r="L39" s="1" t="s">
        <v>52</v>
      </c>
      <c r="M39" s="2">
        <v>4</v>
      </c>
      <c r="N39" s="2">
        <v>4</v>
      </c>
      <c r="O39" s="1" t="s">
        <v>64</v>
      </c>
      <c r="P39" s="1" t="s">
        <v>52</v>
      </c>
      <c r="Q39" s="1" t="s">
        <v>52</v>
      </c>
      <c r="R39" s="2">
        <v>4</v>
      </c>
      <c r="S39" s="2">
        <v>4</v>
      </c>
      <c r="T39" s="1" t="s">
        <v>53</v>
      </c>
      <c r="U39" s="1" t="s">
        <v>54</v>
      </c>
      <c r="V39" s="1" t="s">
        <v>54</v>
      </c>
      <c r="W39" s="1" t="s">
        <v>79</v>
      </c>
      <c r="X39" s="1" t="s">
        <v>54</v>
      </c>
      <c r="Y39" s="1" t="s">
        <v>54</v>
      </c>
      <c r="Z39" s="1" t="s">
        <v>54</v>
      </c>
      <c r="AA39" s="1" t="s">
        <v>54</v>
      </c>
      <c r="AB39" s="2">
        <v>4</v>
      </c>
      <c r="AC39" s="2">
        <v>4</v>
      </c>
      <c r="AD39" s="1" t="s">
        <v>54</v>
      </c>
      <c r="AE39" s="1" t="s">
        <v>52</v>
      </c>
      <c r="AF39" s="1" t="s">
        <v>65</v>
      </c>
      <c r="AG39" s="2">
        <v>4</v>
      </c>
      <c r="AH39" s="2">
        <v>2</v>
      </c>
      <c r="AI39" s="1" t="s">
        <v>65</v>
      </c>
      <c r="AJ39" s="1" t="s">
        <v>82</v>
      </c>
      <c r="AK39" s="1" t="s">
        <v>82</v>
      </c>
      <c r="AL39" s="1" t="s">
        <v>88</v>
      </c>
      <c r="AM39" s="1" t="s">
        <v>92</v>
      </c>
      <c r="AN39" s="1" t="s">
        <v>55</v>
      </c>
      <c r="AO39" s="1" t="s">
        <v>56</v>
      </c>
      <c r="AP39" s="2">
        <v>1</v>
      </c>
      <c r="AQ39" s="1" t="s">
        <v>57</v>
      </c>
      <c r="AR39" s="1" t="s">
        <v>66</v>
      </c>
      <c r="AS39" s="1" t="s">
        <v>59</v>
      </c>
      <c r="AT39" s="1" t="s">
        <v>60</v>
      </c>
      <c r="AU39" s="1" t="s">
        <v>61</v>
      </c>
    </row>
    <row r="40" spans="1:47" ht="19.899999999999999" customHeight="1" thickBot="1" x14ac:dyDescent="0.3">
      <c r="A40" s="2" t="s">
        <v>136</v>
      </c>
      <c r="B40" s="1" t="s">
        <v>48</v>
      </c>
      <c r="C40" s="1" t="s">
        <v>63</v>
      </c>
      <c r="D40" s="1" t="s">
        <v>71</v>
      </c>
      <c r="E40" s="1" t="s">
        <v>70</v>
      </c>
      <c r="F40" s="1" t="s">
        <v>51</v>
      </c>
      <c r="G40" s="1" t="s">
        <v>51</v>
      </c>
      <c r="H40" s="1" t="s">
        <v>51</v>
      </c>
      <c r="I40" s="1" t="s">
        <v>52</v>
      </c>
      <c r="J40" s="2">
        <v>4</v>
      </c>
      <c r="K40" s="1" t="s">
        <v>51</v>
      </c>
      <c r="L40" s="1" t="s">
        <v>51</v>
      </c>
      <c r="M40" s="1" t="s">
        <v>51</v>
      </c>
      <c r="N40" s="1" t="s">
        <v>52</v>
      </c>
      <c r="O40" s="2">
        <v>4</v>
      </c>
      <c r="P40" s="2">
        <v>2</v>
      </c>
      <c r="Q40" s="1" t="s">
        <v>52</v>
      </c>
      <c r="R40" s="1" t="s">
        <v>52</v>
      </c>
      <c r="S40" s="1" t="s">
        <v>52</v>
      </c>
      <c r="T40" s="1" t="s">
        <v>52</v>
      </c>
      <c r="U40" s="1" t="s">
        <v>54</v>
      </c>
      <c r="V40" s="1" t="s">
        <v>54</v>
      </c>
      <c r="W40" s="2">
        <v>4</v>
      </c>
      <c r="X40" s="1" t="s">
        <v>52</v>
      </c>
      <c r="Y40" s="1" t="s">
        <v>54</v>
      </c>
      <c r="Z40" s="1" t="s">
        <v>52</v>
      </c>
      <c r="AA40" s="1" t="s">
        <v>54</v>
      </c>
      <c r="AB40" s="1" t="s">
        <v>54</v>
      </c>
      <c r="AC40" s="1" t="s">
        <v>54</v>
      </c>
      <c r="AD40" s="1" t="s">
        <v>52</v>
      </c>
      <c r="AE40" s="1" t="s">
        <v>54</v>
      </c>
      <c r="AF40" s="1" t="s">
        <v>65</v>
      </c>
      <c r="AG40" s="1" t="s">
        <v>75</v>
      </c>
      <c r="AH40" s="2">
        <v>2</v>
      </c>
      <c r="AI40" s="1" t="s">
        <v>52</v>
      </c>
      <c r="AJ40" s="1" t="s">
        <v>99</v>
      </c>
      <c r="AK40" s="1" t="s">
        <v>99</v>
      </c>
      <c r="AL40" s="1" t="s">
        <v>82</v>
      </c>
      <c r="AM40" s="1" t="s">
        <v>82</v>
      </c>
      <c r="AN40" s="1" t="s">
        <v>55</v>
      </c>
      <c r="AO40" s="1" t="s">
        <v>56</v>
      </c>
      <c r="AP40" s="2">
        <v>1</v>
      </c>
      <c r="AQ40" s="1" t="s">
        <v>57</v>
      </c>
      <c r="AR40" s="1" t="s">
        <v>66</v>
      </c>
      <c r="AS40" s="1" t="s">
        <v>90</v>
      </c>
      <c r="AT40" s="1" t="s">
        <v>60</v>
      </c>
      <c r="AU40" s="1" t="s">
        <v>61</v>
      </c>
    </row>
    <row r="41" spans="1:47" ht="19.899999999999999" customHeight="1" thickBot="1" x14ac:dyDescent="0.3">
      <c r="A41" s="2" t="s">
        <v>137</v>
      </c>
      <c r="B41" s="1" t="s">
        <v>48</v>
      </c>
      <c r="C41" s="1" t="s">
        <v>63</v>
      </c>
      <c r="D41" s="1" t="s">
        <v>71</v>
      </c>
      <c r="E41" s="1" t="s">
        <v>63</v>
      </c>
      <c r="F41" s="1" t="s">
        <v>53</v>
      </c>
      <c r="G41" s="1" t="s">
        <v>53</v>
      </c>
      <c r="H41" s="1" t="s">
        <v>53</v>
      </c>
      <c r="I41" s="1" t="s">
        <v>53</v>
      </c>
      <c r="J41" s="1" t="s">
        <v>53</v>
      </c>
      <c r="K41" s="1" t="s">
        <v>64</v>
      </c>
      <c r="L41" s="1" t="s">
        <v>64</v>
      </c>
      <c r="M41" s="1" t="s">
        <v>64</v>
      </c>
      <c r="N41" s="1" t="s">
        <v>64</v>
      </c>
      <c r="O41" s="1" t="s">
        <v>64</v>
      </c>
      <c r="P41" s="1" t="s">
        <v>53</v>
      </c>
      <c r="Q41" s="1" t="s">
        <v>53</v>
      </c>
      <c r="R41" s="1" t="s">
        <v>53</v>
      </c>
      <c r="S41" s="1" t="s">
        <v>53</v>
      </c>
      <c r="T41" s="1" t="s">
        <v>53</v>
      </c>
      <c r="U41" s="2">
        <v>4</v>
      </c>
      <c r="V41" s="2">
        <v>4</v>
      </c>
      <c r="W41" s="1" t="s">
        <v>52</v>
      </c>
      <c r="X41" s="2">
        <v>4</v>
      </c>
      <c r="Y41" s="1" t="s">
        <v>52</v>
      </c>
      <c r="Z41" s="1" t="s">
        <v>52</v>
      </c>
      <c r="AA41" s="2">
        <v>4</v>
      </c>
      <c r="AB41" s="1" t="s">
        <v>52</v>
      </c>
      <c r="AC41" s="1" t="s">
        <v>52</v>
      </c>
      <c r="AD41" s="1" t="s">
        <v>52</v>
      </c>
      <c r="AE41" s="2">
        <v>4</v>
      </c>
      <c r="AF41" s="1" t="s">
        <v>65</v>
      </c>
      <c r="AG41" s="1" t="s">
        <v>52</v>
      </c>
      <c r="AH41" s="1" t="s">
        <v>52</v>
      </c>
      <c r="AI41" s="1" t="s">
        <v>65</v>
      </c>
      <c r="AJ41" s="1" t="s">
        <v>92</v>
      </c>
      <c r="AK41" s="1" t="s">
        <v>92</v>
      </c>
      <c r="AL41" s="1" t="s">
        <v>92</v>
      </c>
      <c r="AM41" s="1" t="s">
        <v>92</v>
      </c>
      <c r="AN41" s="1" t="s">
        <v>55</v>
      </c>
      <c r="AO41" s="1" t="s">
        <v>56</v>
      </c>
      <c r="AP41" s="1" t="s">
        <v>138</v>
      </c>
      <c r="AQ41" s="1" t="s">
        <v>131</v>
      </c>
      <c r="AR41" s="1" t="s">
        <v>66</v>
      </c>
      <c r="AS41" s="1" t="s">
        <v>67</v>
      </c>
      <c r="AT41" s="1" t="s">
        <v>60</v>
      </c>
      <c r="AU41" s="1" t="s">
        <v>84</v>
      </c>
    </row>
    <row r="42" spans="1:47" ht="19.899999999999999" customHeight="1" thickBot="1" x14ac:dyDescent="0.3">
      <c r="A42" s="2" t="s">
        <v>139</v>
      </c>
      <c r="B42" s="1" t="s">
        <v>48</v>
      </c>
      <c r="C42" s="1" t="s">
        <v>63</v>
      </c>
      <c r="D42" s="1" t="s">
        <v>70</v>
      </c>
      <c r="E42" s="1" t="s">
        <v>70</v>
      </c>
      <c r="F42" s="1" t="s">
        <v>52</v>
      </c>
      <c r="G42" s="1" t="s">
        <v>52</v>
      </c>
      <c r="H42" s="1" t="s">
        <v>52</v>
      </c>
      <c r="I42" s="1" t="s">
        <v>52</v>
      </c>
      <c r="J42" s="1" t="s">
        <v>52</v>
      </c>
      <c r="K42" s="1" t="s">
        <v>52</v>
      </c>
      <c r="L42" s="1" t="s">
        <v>52</v>
      </c>
      <c r="M42" s="1" t="s">
        <v>52</v>
      </c>
      <c r="N42" s="1" t="s">
        <v>52</v>
      </c>
      <c r="O42" s="1" t="s">
        <v>52</v>
      </c>
      <c r="P42" s="2">
        <v>2</v>
      </c>
      <c r="Q42" s="1" t="s">
        <v>52</v>
      </c>
      <c r="R42" s="1" t="s">
        <v>52</v>
      </c>
      <c r="S42" s="1" t="s">
        <v>52</v>
      </c>
      <c r="T42" s="1" t="s">
        <v>52</v>
      </c>
      <c r="U42" s="2">
        <v>2</v>
      </c>
      <c r="V42" s="2">
        <v>2</v>
      </c>
      <c r="W42" s="1" t="s">
        <v>79</v>
      </c>
      <c r="X42" s="1" t="s">
        <v>52</v>
      </c>
      <c r="Y42" s="1" t="s">
        <v>79</v>
      </c>
      <c r="Z42" s="1" t="s">
        <v>79</v>
      </c>
      <c r="AA42" s="1" t="s">
        <v>52</v>
      </c>
      <c r="AB42" s="2">
        <v>2</v>
      </c>
      <c r="AC42" s="2">
        <v>2</v>
      </c>
      <c r="AD42" s="2">
        <v>2</v>
      </c>
      <c r="AE42" s="1" t="s">
        <v>52</v>
      </c>
      <c r="AF42" s="1" t="s">
        <v>65</v>
      </c>
      <c r="AG42" s="2">
        <v>2</v>
      </c>
      <c r="AH42" s="2">
        <v>2</v>
      </c>
      <c r="AI42" s="1" t="s">
        <v>65</v>
      </c>
      <c r="AJ42" s="1" t="s">
        <v>99</v>
      </c>
      <c r="AK42" s="1" t="s">
        <v>99</v>
      </c>
      <c r="AL42" s="1" t="s">
        <v>99</v>
      </c>
      <c r="AM42" s="1" t="s">
        <v>99</v>
      </c>
      <c r="AN42" s="1" t="s">
        <v>76</v>
      </c>
      <c r="AO42" s="1" t="s">
        <v>56</v>
      </c>
      <c r="AP42" s="2">
        <v>2</v>
      </c>
      <c r="AQ42" s="1" t="s">
        <v>83</v>
      </c>
      <c r="AR42" s="1" t="s">
        <v>58</v>
      </c>
      <c r="AS42" s="1" t="s">
        <v>67</v>
      </c>
      <c r="AT42" s="1" t="s">
        <v>105</v>
      </c>
      <c r="AU42" s="1" t="s">
        <v>129</v>
      </c>
    </row>
    <row r="43" spans="1:47" ht="19.899999999999999" customHeight="1" thickBot="1" x14ac:dyDescent="0.3">
      <c r="A43" s="2" t="s">
        <v>140</v>
      </c>
      <c r="B43" s="1" t="s">
        <v>48</v>
      </c>
      <c r="C43" s="1" t="s">
        <v>70</v>
      </c>
      <c r="D43" s="1" t="s">
        <v>50</v>
      </c>
      <c r="E43" s="1" t="s">
        <v>50</v>
      </c>
      <c r="F43" s="1" t="s">
        <v>51</v>
      </c>
      <c r="G43" s="2">
        <v>2</v>
      </c>
      <c r="H43" s="2">
        <v>2</v>
      </c>
      <c r="I43" s="2">
        <v>4</v>
      </c>
      <c r="J43" s="1" t="s">
        <v>53</v>
      </c>
      <c r="K43" s="1" t="s">
        <v>51</v>
      </c>
      <c r="L43" s="2">
        <v>2</v>
      </c>
      <c r="M43" s="2">
        <v>2</v>
      </c>
      <c r="N43" s="2">
        <v>4</v>
      </c>
      <c r="O43" s="1" t="s">
        <v>64</v>
      </c>
      <c r="P43" s="1" t="s">
        <v>51</v>
      </c>
      <c r="Q43" s="2">
        <v>2</v>
      </c>
      <c r="R43" s="2">
        <v>2</v>
      </c>
      <c r="S43" s="2">
        <v>4</v>
      </c>
      <c r="T43" s="1" t="s">
        <v>53</v>
      </c>
      <c r="U43" s="1" t="s">
        <v>52</v>
      </c>
      <c r="V43" s="1" t="s">
        <v>52</v>
      </c>
      <c r="W43" s="2">
        <v>4</v>
      </c>
      <c r="X43" s="2">
        <v>4</v>
      </c>
      <c r="Y43" s="1" t="s">
        <v>52</v>
      </c>
      <c r="Z43" s="2">
        <v>4</v>
      </c>
      <c r="AA43" s="2">
        <v>4</v>
      </c>
      <c r="AB43" s="2">
        <v>4</v>
      </c>
      <c r="AC43" s="2">
        <v>2</v>
      </c>
      <c r="AD43" s="1" t="s">
        <v>52</v>
      </c>
      <c r="AE43" s="1" t="s">
        <v>52</v>
      </c>
      <c r="AF43" s="1" t="s">
        <v>52</v>
      </c>
      <c r="AG43" s="2">
        <v>4</v>
      </c>
      <c r="AH43" s="1" t="s">
        <v>52</v>
      </c>
      <c r="AI43" s="2">
        <v>4</v>
      </c>
      <c r="AJ43" s="1" t="s">
        <v>86</v>
      </c>
      <c r="AK43" s="1" t="s">
        <v>86</v>
      </c>
      <c r="AL43" s="1" t="s">
        <v>86</v>
      </c>
      <c r="AM43" s="1" t="s">
        <v>86</v>
      </c>
      <c r="AN43" s="1" t="s">
        <v>95</v>
      </c>
      <c r="AO43" s="1" t="s">
        <v>56</v>
      </c>
      <c r="AP43" s="2">
        <v>1</v>
      </c>
      <c r="AQ43" s="1" t="s">
        <v>141</v>
      </c>
      <c r="AR43" s="1" t="s">
        <v>66</v>
      </c>
      <c r="AS43" s="1" t="s">
        <v>67</v>
      </c>
      <c r="AT43" s="1" t="s">
        <v>60</v>
      </c>
      <c r="AU43" s="1" t="s">
        <v>73</v>
      </c>
    </row>
    <row r="44" spans="1:47" ht="19.899999999999999" customHeight="1" thickBot="1" x14ac:dyDescent="0.3">
      <c r="A44" s="2" t="s">
        <v>142</v>
      </c>
      <c r="B44" s="1" t="s">
        <v>48</v>
      </c>
      <c r="C44" s="1" t="s">
        <v>49</v>
      </c>
      <c r="D44" s="1" t="s">
        <v>50</v>
      </c>
      <c r="E44" s="1" t="s">
        <v>71</v>
      </c>
      <c r="F44" s="2">
        <v>4</v>
      </c>
      <c r="G44" s="1" t="s">
        <v>52</v>
      </c>
      <c r="H44" s="1" t="s">
        <v>52</v>
      </c>
      <c r="I44" s="2">
        <v>2</v>
      </c>
      <c r="J44" s="1" t="s">
        <v>51</v>
      </c>
      <c r="K44" s="2">
        <v>4</v>
      </c>
      <c r="L44" s="1" t="s">
        <v>52</v>
      </c>
      <c r="M44" s="2">
        <v>2</v>
      </c>
      <c r="N44" s="1" t="s">
        <v>51</v>
      </c>
      <c r="O44" s="1" t="s">
        <v>51</v>
      </c>
      <c r="P44" s="1" t="s">
        <v>53</v>
      </c>
      <c r="Q44" s="2">
        <v>4</v>
      </c>
      <c r="R44" s="1" t="s">
        <v>52</v>
      </c>
      <c r="S44" s="1" t="s">
        <v>52</v>
      </c>
      <c r="T44" s="2">
        <v>2</v>
      </c>
      <c r="U44" s="2">
        <v>4</v>
      </c>
      <c r="V44" s="1" t="s">
        <v>52</v>
      </c>
      <c r="W44" s="2">
        <v>2</v>
      </c>
      <c r="X44" s="2">
        <v>2</v>
      </c>
      <c r="Y44" s="1" t="s">
        <v>54</v>
      </c>
      <c r="Z44" s="1" t="s">
        <v>52</v>
      </c>
      <c r="AA44" s="1" t="s">
        <v>54</v>
      </c>
      <c r="AB44" s="1" t="s">
        <v>54</v>
      </c>
      <c r="AC44" s="2">
        <v>4</v>
      </c>
      <c r="AD44" s="2">
        <v>4</v>
      </c>
      <c r="AE44" s="2">
        <v>4</v>
      </c>
      <c r="AF44" s="2">
        <v>2</v>
      </c>
      <c r="AG44" s="1" t="s">
        <v>52</v>
      </c>
      <c r="AH44" s="2">
        <v>2</v>
      </c>
      <c r="AI44" s="2">
        <v>4</v>
      </c>
      <c r="AJ44" s="1" t="s">
        <v>99</v>
      </c>
      <c r="AK44" s="1" t="s">
        <v>82</v>
      </c>
      <c r="AL44" s="1" t="s">
        <v>88</v>
      </c>
      <c r="AM44" s="1" t="s">
        <v>92</v>
      </c>
      <c r="AN44" s="1" t="s">
        <v>55</v>
      </c>
      <c r="AO44" s="1" t="s">
        <v>56</v>
      </c>
      <c r="AP44" s="2">
        <v>4</v>
      </c>
      <c r="AQ44" s="1" t="s">
        <v>57</v>
      </c>
      <c r="AR44" s="1" t="s">
        <v>66</v>
      </c>
      <c r="AS44" s="1" t="s">
        <v>59</v>
      </c>
      <c r="AT44" s="1" t="s">
        <v>60</v>
      </c>
      <c r="AU44" s="1" t="s">
        <v>73</v>
      </c>
    </row>
    <row r="45" spans="1:47" ht="19.899999999999999" customHeight="1" thickBot="1" x14ac:dyDescent="0.3">
      <c r="A45" s="2" t="s">
        <v>143</v>
      </c>
      <c r="B45" s="1" t="s">
        <v>48</v>
      </c>
      <c r="C45" s="1" t="s">
        <v>70</v>
      </c>
      <c r="D45" s="1" t="s">
        <v>71</v>
      </c>
      <c r="E45" s="1" t="s">
        <v>71</v>
      </c>
      <c r="F45" s="1" t="s">
        <v>52</v>
      </c>
      <c r="G45" s="1" t="s">
        <v>52</v>
      </c>
      <c r="H45" s="1" t="s">
        <v>52</v>
      </c>
      <c r="I45" s="2">
        <v>4</v>
      </c>
      <c r="J45" s="2">
        <v>4</v>
      </c>
      <c r="K45" s="1" t="s">
        <v>52</v>
      </c>
      <c r="L45" s="1" t="s">
        <v>52</v>
      </c>
      <c r="M45" s="1" t="s">
        <v>52</v>
      </c>
      <c r="N45" s="2">
        <v>4</v>
      </c>
      <c r="O45" s="2">
        <v>4</v>
      </c>
      <c r="P45" s="1" t="s">
        <v>52</v>
      </c>
      <c r="Q45" s="1" t="s">
        <v>52</v>
      </c>
      <c r="R45" s="1" t="s">
        <v>52</v>
      </c>
      <c r="S45" s="2">
        <v>4</v>
      </c>
      <c r="T45" s="2">
        <v>4</v>
      </c>
      <c r="U45" s="1" t="s">
        <v>54</v>
      </c>
      <c r="V45" s="2">
        <v>4</v>
      </c>
      <c r="W45" s="1" t="s">
        <v>79</v>
      </c>
      <c r="X45" s="1" t="s">
        <v>52</v>
      </c>
      <c r="Y45" s="2">
        <v>4</v>
      </c>
      <c r="Z45" s="1" t="s">
        <v>52</v>
      </c>
      <c r="AA45" s="1" t="s">
        <v>54</v>
      </c>
      <c r="AB45" s="1" t="s">
        <v>52</v>
      </c>
      <c r="AC45" s="1" t="s">
        <v>52</v>
      </c>
      <c r="AD45" s="2">
        <v>4</v>
      </c>
      <c r="AE45" s="2">
        <v>4</v>
      </c>
      <c r="AF45" s="1" t="s">
        <v>52</v>
      </c>
      <c r="AG45" s="1" t="s">
        <v>52</v>
      </c>
      <c r="AH45" s="1" t="s">
        <v>52</v>
      </c>
      <c r="AI45" s="1" t="s">
        <v>52</v>
      </c>
      <c r="AJ45" s="1" t="s">
        <v>88</v>
      </c>
      <c r="AK45" s="1" t="s">
        <v>88</v>
      </c>
      <c r="AL45" s="1" t="s">
        <v>88</v>
      </c>
      <c r="AM45" s="1" t="s">
        <v>88</v>
      </c>
      <c r="AN45" s="1" t="s">
        <v>55</v>
      </c>
      <c r="AO45" s="1" t="s">
        <v>56</v>
      </c>
      <c r="AP45" s="1" t="s">
        <v>138</v>
      </c>
      <c r="AQ45" s="1" t="s">
        <v>57</v>
      </c>
      <c r="AR45" s="1" t="s">
        <v>66</v>
      </c>
      <c r="AS45" s="1" t="s">
        <v>67</v>
      </c>
      <c r="AT45" s="1" t="s">
        <v>68</v>
      </c>
      <c r="AU45" s="1" t="s">
        <v>73</v>
      </c>
    </row>
    <row r="46" spans="1:47" ht="19.899999999999999" customHeight="1" thickBot="1" x14ac:dyDescent="0.3">
      <c r="A46" s="2" t="s">
        <v>144</v>
      </c>
      <c r="B46" s="1" t="s">
        <v>48</v>
      </c>
      <c r="C46" s="1" t="s">
        <v>49</v>
      </c>
      <c r="D46" s="1" t="s">
        <v>63</v>
      </c>
      <c r="E46" s="1" t="s">
        <v>63</v>
      </c>
      <c r="F46" s="1" t="s">
        <v>52</v>
      </c>
      <c r="G46" s="1" t="s">
        <v>52</v>
      </c>
      <c r="H46" s="1" t="s">
        <v>52</v>
      </c>
      <c r="I46" s="1" t="s">
        <v>53</v>
      </c>
      <c r="J46" s="1" t="s">
        <v>53</v>
      </c>
      <c r="K46" s="2">
        <v>2</v>
      </c>
      <c r="L46" s="2">
        <v>2</v>
      </c>
      <c r="M46" s="1" t="s">
        <v>52</v>
      </c>
      <c r="N46" s="2">
        <v>4</v>
      </c>
      <c r="O46" s="1" t="s">
        <v>64</v>
      </c>
      <c r="P46" s="2">
        <v>2</v>
      </c>
      <c r="Q46" s="2">
        <v>2</v>
      </c>
      <c r="R46" s="1" t="s">
        <v>52</v>
      </c>
      <c r="S46" s="2">
        <v>4</v>
      </c>
      <c r="T46" s="1" t="s">
        <v>53</v>
      </c>
      <c r="U46" s="1" t="s">
        <v>79</v>
      </c>
      <c r="V46" s="2">
        <v>4</v>
      </c>
      <c r="W46" s="1" t="s">
        <v>54</v>
      </c>
      <c r="X46" s="2">
        <v>4</v>
      </c>
      <c r="Y46" s="2">
        <v>4</v>
      </c>
      <c r="Z46" s="1" t="s">
        <v>79</v>
      </c>
      <c r="AA46" s="1" t="s">
        <v>79</v>
      </c>
      <c r="AB46" s="1" t="s">
        <v>79</v>
      </c>
      <c r="AC46" s="1" t="s">
        <v>79</v>
      </c>
      <c r="AD46" s="1" t="s">
        <v>52</v>
      </c>
      <c r="AE46" s="1" t="s">
        <v>54</v>
      </c>
      <c r="AF46" s="1" t="s">
        <v>65</v>
      </c>
      <c r="AG46" s="1" t="s">
        <v>65</v>
      </c>
      <c r="AH46" s="2">
        <v>2</v>
      </c>
      <c r="AI46" s="1" t="s">
        <v>65</v>
      </c>
      <c r="AJ46" s="1" t="s">
        <v>88</v>
      </c>
      <c r="AK46" s="1" t="s">
        <v>88</v>
      </c>
      <c r="AL46" s="1" t="s">
        <v>88</v>
      </c>
      <c r="AM46" s="1" t="s">
        <v>88</v>
      </c>
      <c r="AN46" s="1" t="s">
        <v>76</v>
      </c>
      <c r="AO46" s="1" t="s">
        <v>56</v>
      </c>
      <c r="AP46" s="2">
        <v>1</v>
      </c>
      <c r="AQ46" s="1" t="s">
        <v>57</v>
      </c>
      <c r="AR46" s="1" t="s">
        <v>66</v>
      </c>
      <c r="AS46" s="1" t="s">
        <v>67</v>
      </c>
      <c r="AT46" s="1" t="s">
        <v>105</v>
      </c>
      <c r="AU46" s="1" t="s">
        <v>73</v>
      </c>
    </row>
    <row r="47" spans="1:47" ht="19.899999999999999" customHeight="1" thickBot="1" x14ac:dyDescent="0.3">
      <c r="A47" s="2" t="s">
        <v>145</v>
      </c>
      <c r="B47" s="1" t="s">
        <v>48</v>
      </c>
      <c r="C47" s="1" t="s">
        <v>63</v>
      </c>
      <c r="D47" s="1" t="s">
        <v>50</v>
      </c>
      <c r="E47" s="1" t="s">
        <v>71</v>
      </c>
      <c r="F47" s="1" t="s">
        <v>51</v>
      </c>
      <c r="G47" s="1" t="s">
        <v>51</v>
      </c>
      <c r="H47" s="1" t="s">
        <v>51</v>
      </c>
      <c r="I47" s="2">
        <v>2</v>
      </c>
      <c r="J47" s="1" t="s">
        <v>52</v>
      </c>
      <c r="K47" s="1" t="s">
        <v>51</v>
      </c>
      <c r="L47" s="1" t="s">
        <v>51</v>
      </c>
      <c r="M47" s="2">
        <v>2</v>
      </c>
      <c r="N47" s="1" t="s">
        <v>52</v>
      </c>
      <c r="O47" s="1" t="s">
        <v>52</v>
      </c>
      <c r="P47" s="1" t="s">
        <v>51</v>
      </c>
      <c r="Q47" s="1" t="s">
        <v>51</v>
      </c>
      <c r="R47" s="2">
        <v>2</v>
      </c>
      <c r="S47" s="2">
        <v>2</v>
      </c>
      <c r="T47" s="1" t="s">
        <v>52</v>
      </c>
      <c r="U47" s="1" t="s">
        <v>54</v>
      </c>
      <c r="V47" s="1" t="s">
        <v>54</v>
      </c>
      <c r="W47" s="1" t="s">
        <v>54</v>
      </c>
      <c r="X47" s="1" t="s">
        <v>52</v>
      </c>
      <c r="Y47" s="1" t="s">
        <v>54</v>
      </c>
      <c r="Z47" s="1" t="s">
        <v>54</v>
      </c>
      <c r="AA47" s="1" t="s">
        <v>54</v>
      </c>
      <c r="AB47" s="1" t="s">
        <v>54</v>
      </c>
      <c r="AC47" s="1" t="s">
        <v>54</v>
      </c>
      <c r="AD47" s="1" t="s">
        <v>54</v>
      </c>
      <c r="AE47" s="1" t="s">
        <v>54</v>
      </c>
      <c r="AF47" s="2">
        <v>4</v>
      </c>
      <c r="AG47" s="1" t="s">
        <v>52</v>
      </c>
      <c r="AH47" s="1" t="s">
        <v>52</v>
      </c>
      <c r="AI47" s="1" t="s">
        <v>65</v>
      </c>
      <c r="AJ47" s="1" t="s">
        <v>82</v>
      </c>
      <c r="AK47" s="1" t="s">
        <v>82</v>
      </c>
      <c r="AL47" s="1" t="s">
        <v>88</v>
      </c>
      <c r="AM47" s="1" t="s">
        <v>88</v>
      </c>
      <c r="AN47" s="1" t="s">
        <v>55</v>
      </c>
      <c r="AO47" s="1" t="s">
        <v>56</v>
      </c>
      <c r="AP47" s="2">
        <v>2</v>
      </c>
      <c r="AQ47" s="1" t="s">
        <v>57</v>
      </c>
      <c r="AR47" s="1" t="s">
        <v>66</v>
      </c>
      <c r="AS47" s="1" t="s">
        <v>128</v>
      </c>
      <c r="AT47" s="1" t="s">
        <v>60</v>
      </c>
      <c r="AU47" s="1" t="s">
        <v>73</v>
      </c>
    </row>
    <row r="48" spans="1:47" ht="19.899999999999999" customHeight="1" thickBot="1" x14ac:dyDescent="0.3">
      <c r="A48" s="2" t="s">
        <v>146</v>
      </c>
      <c r="B48" s="1" t="s">
        <v>61</v>
      </c>
      <c r="C48" s="1" t="s">
        <v>49</v>
      </c>
      <c r="D48" s="1" t="s">
        <v>63</v>
      </c>
      <c r="E48" s="1" t="s">
        <v>63</v>
      </c>
      <c r="F48" s="1" t="s">
        <v>53</v>
      </c>
      <c r="G48" s="1" t="s">
        <v>53</v>
      </c>
      <c r="H48" s="1" t="s">
        <v>53</v>
      </c>
      <c r="I48" s="1" t="s">
        <v>53</v>
      </c>
      <c r="J48" s="1" t="s">
        <v>53</v>
      </c>
      <c r="K48" s="1" t="s">
        <v>64</v>
      </c>
      <c r="L48" s="1" t="s">
        <v>64</v>
      </c>
      <c r="M48" s="1" t="s">
        <v>64</v>
      </c>
      <c r="N48" s="1" t="s">
        <v>64</v>
      </c>
      <c r="O48" s="1" t="s">
        <v>64</v>
      </c>
      <c r="P48" s="1" t="s">
        <v>53</v>
      </c>
      <c r="Q48" s="1" t="s">
        <v>53</v>
      </c>
      <c r="R48" s="1" t="s">
        <v>53</v>
      </c>
      <c r="S48" s="1" t="s">
        <v>53</v>
      </c>
      <c r="T48" s="1" t="s">
        <v>53</v>
      </c>
      <c r="U48" s="2">
        <v>4</v>
      </c>
      <c r="V48" s="2">
        <v>4</v>
      </c>
      <c r="W48" s="1" t="s">
        <v>79</v>
      </c>
      <c r="X48" s="2">
        <v>4</v>
      </c>
      <c r="Y48" s="1" t="s">
        <v>79</v>
      </c>
      <c r="Z48" s="1" t="s">
        <v>52</v>
      </c>
      <c r="AA48" s="2">
        <v>4</v>
      </c>
      <c r="AB48" s="1" t="s">
        <v>52</v>
      </c>
      <c r="AC48" s="1" t="s">
        <v>79</v>
      </c>
      <c r="AD48" s="1" t="s">
        <v>52</v>
      </c>
      <c r="AE48" s="2">
        <v>4</v>
      </c>
      <c r="AF48" s="1" t="s">
        <v>65</v>
      </c>
      <c r="AG48" s="1" t="s">
        <v>65</v>
      </c>
      <c r="AH48" s="1" t="s">
        <v>65</v>
      </c>
      <c r="AI48" s="1" t="s">
        <v>65</v>
      </c>
      <c r="AJ48" s="1" t="s">
        <v>99</v>
      </c>
      <c r="AK48" s="1" t="s">
        <v>99</v>
      </c>
      <c r="AL48" s="1" t="s">
        <v>99</v>
      </c>
      <c r="AM48" s="1" t="s">
        <v>99</v>
      </c>
      <c r="AN48" s="1" t="s">
        <v>76</v>
      </c>
      <c r="AO48" s="1" t="s">
        <v>56</v>
      </c>
      <c r="AP48" s="2">
        <v>1</v>
      </c>
      <c r="AQ48" s="1" t="s">
        <v>133</v>
      </c>
      <c r="AR48" s="1" t="s">
        <v>66</v>
      </c>
      <c r="AS48" s="1" t="s">
        <v>67</v>
      </c>
      <c r="AT48" s="1" t="s">
        <v>61</v>
      </c>
      <c r="AU48" s="1" t="s">
        <v>61</v>
      </c>
    </row>
    <row r="49" spans="1:47" ht="19.899999999999999" customHeight="1" thickBot="1" x14ac:dyDescent="0.3">
      <c r="A49" s="2" t="s">
        <v>147</v>
      </c>
      <c r="B49" s="1" t="s">
        <v>48</v>
      </c>
      <c r="C49" s="1" t="s">
        <v>70</v>
      </c>
      <c r="D49" s="1" t="s">
        <v>71</v>
      </c>
      <c r="E49" s="1" t="s">
        <v>70</v>
      </c>
      <c r="F49" s="1" t="s">
        <v>51</v>
      </c>
      <c r="G49" s="2">
        <v>4</v>
      </c>
      <c r="H49" s="1" t="s">
        <v>53</v>
      </c>
      <c r="I49" s="1" t="s">
        <v>53</v>
      </c>
      <c r="J49" s="1" t="s">
        <v>53</v>
      </c>
      <c r="K49" s="1" t="s">
        <v>51</v>
      </c>
      <c r="L49" s="1" t="s">
        <v>52</v>
      </c>
      <c r="M49" s="1" t="s">
        <v>64</v>
      </c>
      <c r="N49" s="1" t="s">
        <v>64</v>
      </c>
      <c r="O49" s="1" t="s">
        <v>64</v>
      </c>
      <c r="P49" s="1" t="s">
        <v>51</v>
      </c>
      <c r="Q49" s="2">
        <v>4</v>
      </c>
      <c r="R49" s="1" t="s">
        <v>53</v>
      </c>
      <c r="S49" s="1" t="s">
        <v>53</v>
      </c>
      <c r="T49" s="1" t="s">
        <v>53</v>
      </c>
      <c r="U49" s="1" t="s">
        <v>54</v>
      </c>
      <c r="V49" s="2">
        <v>4</v>
      </c>
      <c r="W49" s="1" t="s">
        <v>79</v>
      </c>
      <c r="X49" s="1" t="s">
        <v>52</v>
      </c>
      <c r="Y49" s="2">
        <v>4</v>
      </c>
      <c r="Z49" s="1" t="s">
        <v>52</v>
      </c>
      <c r="AA49" s="1" t="s">
        <v>54</v>
      </c>
      <c r="AB49" s="1" t="s">
        <v>54</v>
      </c>
      <c r="AC49" s="1" t="s">
        <v>52</v>
      </c>
      <c r="AD49" s="1" t="s">
        <v>54</v>
      </c>
      <c r="AE49" s="1" t="s">
        <v>54</v>
      </c>
      <c r="AF49" s="1" t="s">
        <v>52</v>
      </c>
      <c r="AG49" s="1" t="s">
        <v>75</v>
      </c>
      <c r="AH49" s="1" t="s">
        <v>52</v>
      </c>
      <c r="AI49" s="1" t="s">
        <v>75</v>
      </c>
      <c r="AJ49" s="1" t="s">
        <v>86</v>
      </c>
      <c r="AK49" s="1" t="s">
        <v>88</v>
      </c>
      <c r="AL49" s="1" t="s">
        <v>88</v>
      </c>
      <c r="AM49" s="1" t="s">
        <v>88</v>
      </c>
      <c r="AN49" s="1" t="s">
        <v>76</v>
      </c>
      <c r="AO49" s="1" t="s">
        <v>56</v>
      </c>
      <c r="AP49" s="2">
        <v>1</v>
      </c>
      <c r="AQ49" s="1" t="s">
        <v>57</v>
      </c>
      <c r="AR49" s="1" t="s">
        <v>66</v>
      </c>
      <c r="AS49" s="1" t="s">
        <v>67</v>
      </c>
      <c r="AT49" s="1" t="s">
        <v>72</v>
      </c>
      <c r="AU49" s="1" t="s">
        <v>73</v>
      </c>
    </row>
    <row r="50" spans="1:47" ht="19.899999999999999" customHeight="1" thickBot="1" x14ac:dyDescent="0.3">
      <c r="A50" s="2" t="s">
        <v>148</v>
      </c>
      <c r="B50" s="1" t="s">
        <v>48</v>
      </c>
      <c r="C50" s="1" t="s">
        <v>63</v>
      </c>
      <c r="D50" s="1" t="s">
        <v>70</v>
      </c>
      <c r="E50" s="1" t="s">
        <v>70</v>
      </c>
      <c r="F50" s="2">
        <v>4</v>
      </c>
      <c r="G50" s="2">
        <v>4</v>
      </c>
      <c r="H50" s="2">
        <v>4</v>
      </c>
      <c r="I50" s="2">
        <v>4</v>
      </c>
      <c r="J50" s="2">
        <v>4</v>
      </c>
      <c r="K50" s="2">
        <v>4</v>
      </c>
      <c r="L50" s="2">
        <v>4</v>
      </c>
      <c r="M50" s="2">
        <v>4</v>
      </c>
      <c r="N50" s="2">
        <v>4</v>
      </c>
      <c r="O50" s="2">
        <v>4</v>
      </c>
      <c r="P50" s="1" t="s">
        <v>52</v>
      </c>
      <c r="Q50" s="2">
        <v>4</v>
      </c>
      <c r="R50" s="2">
        <v>4</v>
      </c>
      <c r="S50" s="2">
        <v>4</v>
      </c>
      <c r="T50" s="1" t="s">
        <v>53</v>
      </c>
      <c r="U50" s="1" t="s">
        <v>79</v>
      </c>
      <c r="V50" s="1" t="s">
        <v>52</v>
      </c>
      <c r="W50" s="2">
        <v>4</v>
      </c>
      <c r="X50" s="1" t="s">
        <v>52</v>
      </c>
      <c r="Y50" s="2">
        <v>2</v>
      </c>
      <c r="Z50" s="1" t="s">
        <v>52</v>
      </c>
      <c r="AA50" s="2">
        <v>4</v>
      </c>
      <c r="AB50" s="2">
        <v>4</v>
      </c>
      <c r="AC50" s="1" t="s">
        <v>52</v>
      </c>
      <c r="AD50" s="1" t="s">
        <v>52</v>
      </c>
      <c r="AE50" s="1" t="s">
        <v>52</v>
      </c>
      <c r="AF50" s="1" t="s">
        <v>65</v>
      </c>
      <c r="AG50" s="1" t="s">
        <v>52</v>
      </c>
      <c r="AH50" s="2">
        <v>4</v>
      </c>
      <c r="AI50" s="1" t="s">
        <v>52</v>
      </c>
      <c r="AJ50" s="1" t="s">
        <v>86</v>
      </c>
      <c r="AK50" s="1" t="s">
        <v>86</v>
      </c>
      <c r="AL50" s="1" t="s">
        <v>86</v>
      </c>
      <c r="AM50" s="1" t="s">
        <v>86</v>
      </c>
      <c r="AN50" s="1" t="s">
        <v>76</v>
      </c>
      <c r="AO50" s="1" t="s">
        <v>56</v>
      </c>
      <c r="AP50" s="1" t="s">
        <v>138</v>
      </c>
      <c r="AQ50" s="1" t="s">
        <v>57</v>
      </c>
      <c r="AR50" s="1" t="s">
        <v>66</v>
      </c>
      <c r="AS50" s="1" t="s">
        <v>67</v>
      </c>
      <c r="AT50" s="1" t="s">
        <v>72</v>
      </c>
      <c r="AU50" s="1" t="s">
        <v>73</v>
      </c>
    </row>
    <row r="51" spans="1:47" ht="19.899999999999999" customHeight="1" thickBot="1" x14ac:dyDescent="0.3">
      <c r="A51" s="2" t="s">
        <v>149</v>
      </c>
      <c r="B51" s="1" t="s">
        <v>48</v>
      </c>
      <c r="C51" s="1" t="s">
        <v>71</v>
      </c>
      <c r="D51" s="1" t="s">
        <v>50</v>
      </c>
      <c r="E51" s="1" t="s">
        <v>71</v>
      </c>
      <c r="F51" s="1" t="s">
        <v>52</v>
      </c>
      <c r="G51" s="1" t="s">
        <v>52</v>
      </c>
      <c r="H51" s="2">
        <v>4</v>
      </c>
      <c r="I51" s="2">
        <v>4</v>
      </c>
      <c r="J51" s="1" t="s">
        <v>53</v>
      </c>
      <c r="K51" s="1" t="s">
        <v>52</v>
      </c>
      <c r="L51" s="1" t="s">
        <v>52</v>
      </c>
      <c r="M51" s="2">
        <v>4</v>
      </c>
      <c r="N51" s="2">
        <v>4</v>
      </c>
      <c r="O51" s="1" t="s">
        <v>64</v>
      </c>
      <c r="P51" s="1" t="s">
        <v>52</v>
      </c>
      <c r="Q51" s="2">
        <v>4</v>
      </c>
      <c r="R51" s="2">
        <v>4</v>
      </c>
      <c r="S51" s="1" t="s">
        <v>53</v>
      </c>
      <c r="T51" s="1" t="s">
        <v>53</v>
      </c>
      <c r="U51" s="2">
        <v>4</v>
      </c>
      <c r="V51" s="2">
        <v>4</v>
      </c>
      <c r="W51" s="1" t="s">
        <v>79</v>
      </c>
      <c r="X51" s="1" t="s">
        <v>52</v>
      </c>
      <c r="Y51" s="2">
        <v>4</v>
      </c>
      <c r="Z51" s="2">
        <v>2</v>
      </c>
      <c r="AA51" s="2">
        <v>4</v>
      </c>
      <c r="AB51" s="1" t="s">
        <v>52</v>
      </c>
      <c r="AC51" s="1" t="s">
        <v>52</v>
      </c>
      <c r="AD51" s="2">
        <v>2</v>
      </c>
      <c r="AE51" s="1" t="s">
        <v>79</v>
      </c>
      <c r="AF51" s="1" t="s">
        <v>65</v>
      </c>
      <c r="AG51" s="1" t="s">
        <v>52</v>
      </c>
      <c r="AH51" s="1" t="s">
        <v>52</v>
      </c>
      <c r="AI51" s="2">
        <v>2</v>
      </c>
      <c r="AJ51" s="1" t="s">
        <v>99</v>
      </c>
      <c r="AK51" s="1" t="s">
        <v>86</v>
      </c>
      <c r="AL51" s="1" t="s">
        <v>82</v>
      </c>
      <c r="AM51" s="1" t="s">
        <v>88</v>
      </c>
      <c r="AN51" s="1" t="s">
        <v>76</v>
      </c>
      <c r="AO51" s="1" t="s">
        <v>56</v>
      </c>
      <c r="AP51" s="2">
        <v>2</v>
      </c>
      <c r="AQ51" s="1" t="s">
        <v>57</v>
      </c>
      <c r="AR51" s="1" t="s">
        <v>58</v>
      </c>
      <c r="AS51" s="1" t="s">
        <v>67</v>
      </c>
      <c r="AT51" s="1" t="s">
        <v>60</v>
      </c>
      <c r="AU51" s="1" t="s">
        <v>107</v>
      </c>
    </row>
    <row r="52" spans="1:47" ht="19.899999999999999" customHeight="1" thickBot="1" x14ac:dyDescent="0.3">
      <c r="A52" s="2" t="s">
        <v>150</v>
      </c>
      <c r="B52" s="1" t="s">
        <v>48</v>
      </c>
      <c r="C52" s="1" t="s">
        <v>63</v>
      </c>
      <c r="D52" s="1" t="s">
        <v>50</v>
      </c>
      <c r="E52" s="1" t="s">
        <v>71</v>
      </c>
      <c r="F52" s="1" t="s">
        <v>51</v>
      </c>
      <c r="G52" s="2">
        <v>2</v>
      </c>
      <c r="H52" s="1" t="s">
        <v>52</v>
      </c>
      <c r="I52" s="1" t="s">
        <v>53</v>
      </c>
      <c r="J52" s="1" t="s">
        <v>53</v>
      </c>
      <c r="K52" s="2">
        <v>2</v>
      </c>
      <c r="L52" s="2">
        <v>2</v>
      </c>
      <c r="M52" s="1" t="s">
        <v>52</v>
      </c>
      <c r="N52" s="1" t="s">
        <v>64</v>
      </c>
      <c r="O52" s="1" t="s">
        <v>64</v>
      </c>
      <c r="P52" s="1" t="s">
        <v>51</v>
      </c>
      <c r="Q52" s="1" t="s">
        <v>51</v>
      </c>
      <c r="R52" s="2">
        <v>2</v>
      </c>
      <c r="S52" s="2">
        <v>4</v>
      </c>
      <c r="T52" s="1" t="s">
        <v>53</v>
      </c>
      <c r="U52" s="1" t="s">
        <v>54</v>
      </c>
      <c r="V52" s="1" t="s">
        <v>54</v>
      </c>
      <c r="W52" s="2">
        <v>4</v>
      </c>
      <c r="X52" s="1" t="s">
        <v>52</v>
      </c>
      <c r="Y52" s="1" t="s">
        <v>54</v>
      </c>
      <c r="Z52" s="1" t="s">
        <v>54</v>
      </c>
      <c r="AA52" s="1" t="s">
        <v>54</v>
      </c>
      <c r="AB52" s="1" t="s">
        <v>54</v>
      </c>
      <c r="AC52" s="1" t="s">
        <v>54</v>
      </c>
      <c r="AD52" s="1" t="s">
        <v>54</v>
      </c>
      <c r="AE52" s="1" t="s">
        <v>54</v>
      </c>
      <c r="AF52" s="1" t="s">
        <v>65</v>
      </c>
      <c r="AG52" s="2">
        <v>4</v>
      </c>
      <c r="AH52" s="2">
        <v>2</v>
      </c>
      <c r="AI52" s="2">
        <v>2</v>
      </c>
      <c r="AJ52" s="1" t="s">
        <v>99</v>
      </c>
      <c r="AK52" s="1" t="s">
        <v>99</v>
      </c>
      <c r="AL52" s="1" t="s">
        <v>86</v>
      </c>
      <c r="AM52" s="1" t="s">
        <v>86</v>
      </c>
      <c r="AN52" s="1" t="s">
        <v>55</v>
      </c>
      <c r="AO52" s="1" t="s">
        <v>56</v>
      </c>
      <c r="AP52" s="2">
        <v>2</v>
      </c>
      <c r="AQ52" s="1" t="s">
        <v>83</v>
      </c>
      <c r="AR52" s="1" t="s">
        <v>58</v>
      </c>
      <c r="AS52" s="1" t="s">
        <v>59</v>
      </c>
      <c r="AT52" s="1" t="s">
        <v>68</v>
      </c>
      <c r="AU52" s="1" t="s">
        <v>107</v>
      </c>
    </row>
    <row r="53" spans="1:47" ht="19.899999999999999" customHeight="1" thickBot="1" x14ac:dyDescent="0.3">
      <c r="A53" s="2" t="s">
        <v>151</v>
      </c>
      <c r="B53" s="1" t="s">
        <v>48</v>
      </c>
      <c r="C53" s="1" t="s">
        <v>70</v>
      </c>
      <c r="D53" s="1" t="s">
        <v>70</v>
      </c>
      <c r="E53" s="1" t="s">
        <v>70</v>
      </c>
      <c r="F53" s="2">
        <v>4</v>
      </c>
      <c r="G53" s="2">
        <v>4</v>
      </c>
      <c r="H53" s="2">
        <v>4</v>
      </c>
      <c r="I53" s="1" t="s">
        <v>53</v>
      </c>
      <c r="J53" s="1" t="s">
        <v>53</v>
      </c>
      <c r="K53" s="2">
        <v>4</v>
      </c>
      <c r="L53" s="2">
        <v>4</v>
      </c>
      <c r="M53" s="2">
        <v>4</v>
      </c>
      <c r="N53" s="1" t="s">
        <v>64</v>
      </c>
      <c r="O53" s="1" t="s">
        <v>64</v>
      </c>
      <c r="P53" s="2">
        <v>4</v>
      </c>
      <c r="Q53" s="2">
        <v>4</v>
      </c>
      <c r="R53" s="2">
        <v>4</v>
      </c>
      <c r="S53" s="1" t="s">
        <v>53</v>
      </c>
      <c r="T53" s="1" t="s">
        <v>53</v>
      </c>
      <c r="U53" s="2">
        <v>2</v>
      </c>
      <c r="V53" s="2">
        <v>2</v>
      </c>
      <c r="W53" s="1" t="s">
        <v>79</v>
      </c>
      <c r="X53" s="2">
        <v>4</v>
      </c>
      <c r="Y53" s="2">
        <v>4</v>
      </c>
      <c r="Z53" s="1" t="s">
        <v>52</v>
      </c>
      <c r="AA53" s="2">
        <v>4</v>
      </c>
      <c r="AB53" s="1" t="s">
        <v>54</v>
      </c>
      <c r="AC53" s="1" t="s">
        <v>54</v>
      </c>
      <c r="AD53" s="2">
        <v>4</v>
      </c>
      <c r="AE53" s="1" t="s">
        <v>52</v>
      </c>
      <c r="AF53" s="2">
        <v>2</v>
      </c>
      <c r="AG53" s="2">
        <v>4</v>
      </c>
      <c r="AH53" s="2">
        <v>4</v>
      </c>
      <c r="AI53" s="2">
        <v>4</v>
      </c>
      <c r="AJ53" s="1" t="s">
        <v>86</v>
      </c>
      <c r="AK53" s="1" t="s">
        <v>86</v>
      </c>
      <c r="AL53" s="1" t="s">
        <v>86</v>
      </c>
      <c r="AM53" s="1" t="s">
        <v>86</v>
      </c>
      <c r="AN53" s="1" t="s">
        <v>76</v>
      </c>
      <c r="AO53" s="1" t="s">
        <v>56</v>
      </c>
      <c r="AP53" s="2">
        <v>1</v>
      </c>
      <c r="AQ53" s="1" t="s">
        <v>131</v>
      </c>
      <c r="AR53" s="1" t="s">
        <v>66</v>
      </c>
      <c r="AS53" s="1" t="s">
        <v>67</v>
      </c>
      <c r="AT53" s="1" t="s">
        <v>68</v>
      </c>
      <c r="AU53" s="1" t="s">
        <v>73</v>
      </c>
    </row>
    <row r="54" spans="1:47" ht="19.899999999999999" customHeight="1" thickBot="1" x14ac:dyDescent="0.3">
      <c r="A54" s="2" t="s">
        <v>152</v>
      </c>
      <c r="B54" s="1" t="s">
        <v>48</v>
      </c>
      <c r="C54" s="1" t="s">
        <v>63</v>
      </c>
      <c r="D54" s="1" t="s">
        <v>70</v>
      </c>
      <c r="E54" s="1" t="s">
        <v>63</v>
      </c>
      <c r="F54" s="1" t="s">
        <v>52</v>
      </c>
      <c r="G54" s="1" t="s">
        <v>52</v>
      </c>
      <c r="H54" s="2">
        <v>4</v>
      </c>
      <c r="I54" s="1" t="s">
        <v>53</v>
      </c>
      <c r="J54" s="1" t="s">
        <v>53</v>
      </c>
      <c r="K54" s="2">
        <v>4</v>
      </c>
      <c r="L54" s="2">
        <v>4</v>
      </c>
      <c r="M54" s="2">
        <v>4</v>
      </c>
      <c r="N54" s="1" t="s">
        <v>64</v>
      </c>
      <c r="O54" s="1" t="s">
        <v>64</v>
      </c>
      <c r="P54" s="2">
        <v>4</v>
      </c>
      <c r="Q54" s="2">
        <v>4</v>
      </c>
      <c r="R54" s="2">
        <v>4</v>
      </c>
      <c r="S54" s="1" t="s">
        <v>53</v>
      </c>
      <c r="T54" s="1" t="s">
        <v>53</v>
      </c>
      <c r="U54" s="1" t="s">
        <v>54</v>
      </c>
      <c r="V54" s="1" t="s">
        <v>52</v>
      </c>
      <c r="W54" s="1" t="s">
        <v>52</v>
      </c>
      <c r="X54" s="1" t="s">
        <v>52</v>
      </c>
      <c r="Y54" s="1" t="s">
        <v>52</v>
      </c>
      <c r="Z54" s="1" t="s">
        <v>52</v>
      </c>
      <c r="AA54" s="1" t="s">
        <v>54</v>
      </c>
      <c r="AB54" s="2">
        <v>4</v>
      </c>
      <c r="AC54" s="1" t="s">
        <v>54</v>
      </c>
      <c r="AD54" s="2">
        <v>4</v>
      </c>
      <c r="AE54" s="2">
        <v>4</v>
      </c>
      <c r="AF54" s="1" t="s">
        <v>65</v>
      </c>
      <c r="AG54" s="1" t="s">
        <v>65</v>
      </c>
      <c r="AH54" s="2">
        <v>4</v>
      </c>
      <c r="AI54" s="1" t="s">
        <v>52</v>
      </c>
      <c r="AJ54" s="1" t="s">
        <v>88</v>
      </c>
      <c r="AK54" s="1" t="s">
        <v>88</v>
      </c>
      <c r="AL54" s="1" t="s">
        <v>88</v>
      </c>
      <c r="AM54" s="1" t="s">
        <v>88</v>
      </c>
      <c r="AN54" s="1" t="s">
        <v>55</v>
      </c>
      <c r="AO54" s="1" t="s">
        <v>56</v>
      </c>
      <c r="AP54" s="2">
        <v>2</v>
      </c>
      <c r="AQ54" s="1" t="s">
        <v>131</v>
      </c>
      <c r="AR54" s="1" t="s">
        <v>66</v>
      </c>
      <c r="AS54" s="1" t="s">
        <v>67</v>
      </c>
      <c r="AT54" s="1" t="s">
        <v>80</v>
      </c>
      <c r="AU54" s="1" t="s">
        <v>73</v>
      </c>
    </row>
    <row r="55" spans="1:47" ht="19.899999999999999" customHeight="1" thickBot="1" x14ac:dyDescent="0.3">
      <c r="A55" s="2" t="s">
        <v>153</v>
      </c>
      <c r="B55" s="1" t="s">
        <v>48</v>
      </c>
      <c r="C55" s="1" t="s">
        <v>49</v>
      </c>
      <c r="D55" s="1" t="s">
        <v>63</v>
      </c>
      <c r="E55" s="1" t="s">
        <v>49</v>
      </c>
      <c r="F55" s="2">
        <v>2</v>
      </c>
      <c r="G55" s="1" t="s">
        <v>52</v>
      </c>
      <c r="H55" s="1" t="s">
        <v>53</v>
      </c>
      <c r="I55" s="1" t="s">
        <v>53</v>
      </c>
      <c r="J55" s="1" t="s">
        <v>53</v>
      </c>
      <c r="K55" s="1" t="s">
        <v>52</v>
      </c>
      <c r="L55" s="2">
        <v>4</v>
      </c>
      <c r="M55" s="1" t="s">
        <v>64</v>
      </c>
      <c r="N55" s="1" t="s">
        <v>64</v>
      </c>
      <c r="O55" s="1" t="s">
        <v>64</v>
      </c>
      <c r="P55" s="1" t="s">
        <v>51</v>
      </c>
      <c r="Q55" s="2">
        <v>2</v>
      </c>
      <c r="R55" s="2">
        <v>2</v>
      </c>
      <c r="S55" s="2">
        <v>4</v>
      </c>
      <c r="T55" s="1" t="s">
        <v>53</v>
      </c>
      <c r="U55" s="1" t="s">
        <v>52</v>
      </c>
      <c r="V55" s="1" t="s">
        <v>52</v>
      </c>
      <c r="W55" s="1" t="s">
        <v>79</v>
      </c>
      <c r="X55" s="2">
        <v>4</v>
      </c>
      <c r="Y55" s="1" t="s">
        <v>54</v>
      </c>
      <c r="Z55" s="1" t="s">
        <v>54</v>
      </c>
      <c r="AA55" s="1" t="s">
        <v>54</v>
      </c>
      <c r="AB55" s="1" t="s">
        <v>54</v>
      </c>
      <c r="AC55" s="2">
        <v>2</v>
      </c>
      <c r="AD55" s="1" t="s">
        <v>54</v>
      </c>
      <c r="AE55" s="1" t="s">
        <v>54</v>
      </c>
      <c r="AF55" s="1" t="s">
        <v>52</v>
      </c>
      <c r="AG55" s="1" t="s">
        <v>52</v>
      </c>
      <c r="AH55" s="2">
        <v>4</v>
      </c>
      <c r="AI55" s="1" t="s">
        <v>52</v>
      </c>
      <c r="AJ55" s="1" t="s">
        <v>99</v>
      </c>
      <c r="AK55" s="1" t="s">
        <v>99</v>
      </c>
      <c r="AL55" s="1" t="s">
        <v>82</v>
      </c>
      <c r="AM55" s="1" t="s">
        <v>82</v>
      </c>
      <c r="AN55" s="1" t="s">
        <v>55</v>
      </c>
      <c r="AO55" s="1" t="s">
        <v>56</v>
      </c>
      <c r="AP55" s="2">
        <v>4</v>
      </c>
      <c r="AQ55" s="1" t="s">
        <v>131</v>
      </c>
      <c r="AR55" s="1" t="s">
        <v>58</v>
      </c>
      <c r="AS55" s="1" t="s">
        <v>59</v>
      </c>
      <c r="AT55" s="1" t="s">
        <v>80</v>
      </c>
      <c r="AU55" s="1" t="s">
        <v>73</v>
      </c>
    </row>
    <row r="56" spans="1:47" ht="19.899999999999999" customHeight="1" thickBot="1" x14ac:dyDescent="0.3">
      <c r="A56" s="2" t="s">
        <v>154</v>
      </c>
      <c r="B56" s="1" t="s">
        <v>48</v>
      </c>
      <c r="C56" s="1" t="s">
        <v>49</v>
      </c>
      <c r="D56" s="1" t="s">
        <v>49</v>
      </c>
      <c r="E56" s="1" t="s">
        <v>49</v>
      </c>
      <c r="F56" s="2">
        <v>4</v>
      </c>
      <c r="G56" s="2">
        <v>4</v>
      </c>
      <c r="H56" s="2">
        <v>4</v>
      </c>
      <c r="I56" s="2">
        <v>4</v>
      </c>
      <c r="J56" s="2">
        <v>4</v>
      </c>
      <c r="K56" s="1" t="s">
        <v>52</v>
      </c>
      <c r="L56" s="1" t="s">
        <v>52</v>
      </c>
      <c r="M56" s="1" t="s">
        <v>52</v>
      </c>
      <c r="N56" s="2">
        <v>4</v>
      </c>
      <c r="O56" s="1" t="s">
        <v>64</v>
      </c>
      <c r="P56" s="1" t="s">
        <v>52</v>
      </c>
      <c r="Q56" s="1" t="s">
        <v>52</v>
      </c>
      <c r="R56" s="1" t="s">
        <v>52</v>
      </c>
      <c r="S56" s="2">
        <v>4</v>
      </c>
      <c r="T56" s="1" t="s">
        <v>53</v>
      </c>
      <c r="U56" s="1" t="s">
        <v>52</v>
      </c>
      <c r="V56" s="2">
        <v>2</v>
      </c>
      <c r="W56" s="2">
        <v>4</v>
      </c>
      <c r="X56" s="2">
        <v>2</v>
      </c>
      <c r="Y56" s="1" t="s">
        <v>54</v>
      </c>
      <c r="Z56" s="1" t="s">
        <v>54</v>
      </c>
      <c r="AA56" s="1" t="s">
        <v>54</v>
      </c>
      <c r="AB56" s="1" t="s">
        <v>54</v>
      </c>
      <c r="AC56" s="2">
        <v>4</v>
      </c>
      <c r="AD56" s="2">
        <v>2</v>
      </c>
      <c r="AE56" s="1" t="s">
        <v>79</v>
      </c>
      <c r="AF56" s="1" t="s">
        <v>65</v>
      </c>
      <c r="AG56" s="1" t="s">
        <v>75</v>
      </c>
      <c r="AH56" s="2">
        <v>4</v>
      </c>
      <c r="AI56" s="2">
        <v>4</v>
      </c>
      <c r="AJ56" s="1" t="s">
        <v>99</v>
      </c>
      <c r="AK56" s="1" t="s">
        <v>99</v>
      </c>
      <c r="AL56" s="1" t="s">
        <v>88</v>
      </c>
      <c r="AM56" s="1" t="s">
        <v>88</v>
      </c>
      <c r="AN56" s="1" t="s">
        <v>76</v>
      </c>
      <c r="AO56" s="1" t="s">
        <v>56</v>
      </c>
      <c r="AP56" s="2">
        <v>1</v>
      </c>
      <c r="AQ56" s="1" t="s">
        <v>83</v>
      </c>
      <c r="AR56" s="1" t="s">
        <v>66</v>
      </c>
      <c r="AS56" s="1" t="s">
        <v>90</v>
      </c>
      <c r="AT56" s="1" t="s">
        <v>60</v>
      </c>
      <c r="AU56" s="1" t="s">
        <v>107</v>
      </c>
    </row>
    <row r="57" spans="1:47" ht="19.899999999999999" customHeight="1" thickBot="1" x14ac:dyDescent="0.3">
      <c r="A57" s="2" t="s">
        <v>155</v>
      </c>
      <c r="B57" s="1" t="s">
        <v>61</v>
      </c>
      <c r="C57" s="1" t="s">
        <v>71</v>
      </c>
      <c r="D57" s="1" t="s">
        <v>50</v>
      </c>
      <c r="E57" s="1" t="s">
        <v>71</v>
      </c>
      <c r="F57" s="1" t="s">
        <v>51</v>
      </c>
      <c r="G57" s="1" t="s">
        <v>51</v>
      </c>
      <c r="H57" s="2">
        <v>2</v>
      </c>
      <c r="I57" s="2">
        <v>4</v>
      </c>
      <c r="J57" s="2">
        <v>4</v>
      </c>
      <c r="K57" s="1" t="s">
        <v>51</v>
      </c>
      <c r="L57" s="1" t="s">
        <v>51</v>
      </c>
      <c r="M57" s="2">
        <v>2</v>
      </c>
      <c r="N57" s="2">
        <v>4</v>
      </c>
      <c r="O57" s="2">
        <v>4</v>
      </c>
      <c r="P57" s="1" t="s">
        <v>51</v>
      </c>
      <c r="Q57" s="1" t="s">
        <v>51</v>
      </c>
      <c r="R57" s="1" t="s">
        <v>51</v>
      </c>
      <c r="S57" s="1" t="s">
        <v>52</v>
      </c>
      <c r="T57" s="2">
        <v>4</v>
      </c>
      <c r="U57" s="1" t="s">
        <v>54</v>
      </c>
      <c r="V57" s="1" t="s">
        <v>79</v>
      </c>
      <c r="W57" s="1" t="s">
        <v>79</v>
      </c>
      <c r="X57" s="2">
        <v>4</v>
      </c>
      <c r="Y57" s="2">
        <v>4</v>
      </c>
      <c r="Z57" s="2">
        <v>4</v>
      </c>
      <c r="AA57" s="1" t="s">
        <v>54</v>
      </c>
      <c r="AB57" s="2">
        <v>4</v>
      </c>
      <c r="AC57" s="1" t="s">
        <v>52</v>
      </c>
      <c r="AD57" s="2">
        <v>2</v>
      </c>
      <c r="AE57" s="1" t="s">
        <v>54</v>
      </c>
      <c r="AF57" s="1" t="s">
        <v>65</v>
      </c>
      <c r="AG57" s="2">
        <v>4</v>
      </c>
      <c r="AH57" s="1" t="s">
        <v>65</v>
      </c>
      <c r="AI57" s="2">
        <v>4</v>
      </c>
      <c r="AJ57" s="1" t="s">
        <v>88</v>
      </c>
      <c r="AK57" s="1" t="s">
        <v>88</v>
      </c>
      <c r="AL57" s="1" t="s">
        <v>88</v>
      </c>
      <c r="AM57" s="1" t="s">
        <v>88</v>
      </c>
      <c r="AN57" s="1" t="s">
        <v>55</v>
      </c>
      <c r="AO57" s="1" t="s">
        <v>56</v>
      </c>
      <c r="AP57" s="2">
        <v>2</v>
      </c>
      <c r="AQ57" s="1" t="s">
        <v>57</v>
      </c>
      <c r="AR57" s="1" t="s">
        <v>66</v>
      </c>
      <c r="AS57" s="1" t="s">
        <v>90</v>
      </c>
      <c r="AT57" s="1" t="s">
        <v>60</v>
      </c>
      <c r="AU57" s="1" t="s">
        <v>73</v>
      </c>
    </row>
    <row r="58" spans="1:47" ht="19.899999999999999" customHeight="1" thickBot="1" x14ac:dyDescent="0.3">
      <c r="A58" s="2" t="s">
        <v>156</v>
      </c>
      <c r="B58" s="1" t="s">
        <v>48</v>
      </c>
      <c r="C58" s="1" t="s">
        <v>49</v>
      </c>
      <c r="D58" s="1" t="s">
        <v>50</v>
      </c>
      <c r="E58" s="1" t="s">
        <v>50</v>
      </c>
      <c r="F58" s="1" t="s">
        <v>51</v>
      </c>
      <c r="G58" s="1" t="s">
        <v>51</v>
      </c>
      <c r="H58" s="1" t="s">
        <v>51</v>
      </c>
      <c r="I58" s="2">
        <v>2</v>
      </c>
      <c r="J58" s="1" t="s">
        <v>52</v>
      </c>
      <c r="K58" s="1" t="s">
        <v>52</v>
      </c>
      <c r="L58" s="1" t="s">
        <v>52</v>
      </c>
      <c r="M58" s="1" t="s">
        <v>52</v>
      </c>
      <c r="N58" s="1" t="s">
        <v>52</v>
      </c>
      <c r="O58" s="2">
        <v>4</v>
      </c>
      <c r="P58" s="1" t="s">
        <v>52</v>
      </c>
      <c r="Q58" s="1" t="s">
        <v>52</v>
      </c>
      <c r="R58" s="1" t="s">
        <v>52</v>
      </c>
      <c r="S58" s="1" t="s">
        <v>52</v>
      </c>
      <c r="T58" s="2">
        <v>4</v>
      </c>
      <c r="U58" s="1" t="s">
        <v>54</v>
      </c>
      <c r="V58" s="1" t="s">
        <v>54</v>
      </c>
      <c r="W58" s="1" t="s">
        <v>79</v>
      </c>
      <c r="X58" s="1" t="s">
        <v>79</v>
      </c>
      <c r="Y58" s="1" t="s">
        <v>54</v>
      </c>
      <c r="Z58" s="1" t="s">
        <v>52</v>
      </c>
      <c r="AA58" s="1" t="s">
        <v>54</v>
      </c>
      <c r="AB58" s="1" t="s">
        <v>54</v>
      </c>
      <c r="AC58" s="1" t="s">
        <v>79</v>
      </c>
      <c r="AD58" s="1" t="s">
        <v>52</v>
      </c>
      <c r="AE58" s="1" t="s">
        <v>52</v>
      </c>
      <c r="AF58" s="1" t="s">
        <v>65</v>
      </c>
      <c r="AG58" s="1" t="s">
        <v>75</v>
      </c>
      <c r="AH58" s="1" t="s">
        <v>65</v>
      </c>
      <c r="AI58" s="1" t="s">
        <v>65</v>
      </c>
      <c r="AJ58" s="1" t="s">
        <v>99</v>
      </c>
      <c r="AK58" s="1" t="s">
        <v>99</v>
      </c>
      <c r="AL58" s="1" t="s">
        <v>99</v>
      </c>
      <c r="AM58" s="1" t="s">
        <v>88</v>
      </c>
      <c r="AN58" s="1" t="s">
        <v>55</v>
      </c>
      <c r="AO58" s="1" t="s">
        <v>56</v>
      </c>
      <c r="AP58" s="2">
        <v>2</v>
      </c>
      <c r="AQ58" s="1" t="s">
        <v>131</v>
      </c>
      <c r="AR58" s="1" t="s">
        <v>58</v>
      </c>
      <c r="AS58" s="1" t="s">
        <v>67</v>
      </c>
      <c r="AT58" s="1" t="s">
        <v>105</v>
      </c>
      <c r="AU58" s="1" t="s">
        <v>61</v>
      </c>
    </row>
    <row r="59" spans="1:47" ht="19.899999999999999" customHeight="1" thickBot="1" x14ac:dyDescent="0.3">
      <c r="A59" s="2" t="s">
        <v>157</v>
      </c>
      <c r="B59" s="1" t="s">
        <v>48</v>
      </c>
      <c r="C59" s="1" t="s">
        <v>63</v>
      </c>
      <c r="D59" s="1" t="s">
        <v>50</v>
      </c>
      <c r="E59" s="1" t="s">
        <v>71</v>
      </c>
      <c r="F59" s="1" t="s">
        <v>53</v>
      </c>
      <c r="G59" s="1" t="s">
        <v>53</v>
      </c>
      <c r="H59" s="1" t="s">
        <v>53</v>
      </c>
      <c r="I59" s="1" t="s">
        <v>53</v>
      </c>
      <c r="J59" s="1" t="s">
        <v>53</v>
      </c>
      <c r="K59" s="1" t="s">
        <v>64</v>
      </c>
      <c r="L59" s="1" t="s">
        <v>64</v>
      </c>
      <c r="M59" s="1" t="s">
        <v>64</v>
      </c>
      <c r="N59" s="1" t="s">
        <v>64</v>
      </c>
      <c r="O59" s="1" t="s">
        <v>64</v>
      </c>
      <c r="P59" s="1" t="s">
        <v>53</v>
      </c>
      <c r="Q59" s="1" t="s">
        <v>53</v>
      </c>
      <c r="R59" s="1" t="s">
        <v>53</v>
      </c>
      <c r="S59" s="1" t="s">
        <v>53</v>
      </c>
      <c r="T59" s="1" t="s">
        <v>53</v>
      </c>
      <c r="U59" s="2">
        <v>4</v>
      </c>
      <c r="V59" s="2">
        <v>4</v>
      </c>
      <c r="W59" s="2">
        <v>2</v>
      </c>
      <c r="X59" s="1" t="s">
        <v>54</v>
      </c>
      <c r="Y59" s="2">
        <v>2</v>
      </c>
      <c r="Z59" s="2">
        <v>2</v>
      </c>
      <c r="AA59" s="1" t="s">
        <v>54</v>
      </c>
      <c r="AB59" s="1" t="s">
        <v>52</v>
      </c>
      <c r="AC59" s="2">
        <v>4</v>
      </c>
      <c r="AD59" s="2">
        <v>4</v>
      </c>
      <c r="AE59" s="1" t="s">
        <v>54</v>
      </c>
      <c r="AF59" s="2">
        <v>2</v>
      </c>
      <c r="AG59" s="1" t="s">
        <v>52</v>
      </c>
      <c r="AH59" s="2">
        <v>2</v>
      </c>
      <c r="AI59" s="1" t="s">
        <v>52</v>
      </c>
      <c r="AJ59" s="1" t="s">
        <v>99</v>
      </c>
      <c r="AK59" s="1" t="s">
        <v>99</v>
      </c>
      <c r="AL59" s="1" t="s">
        <v>99</v>
      </c>
      <c r="AM59" s="1" t="s">
        <v>99</v>
      </c>
      <c r="AN59" s="1" t="s">
        <v>76</v>
      </c>
      <c r="AO59" s="1" t="s">
        <v>56</v>
      </c>
      <c r="AP59" s="2">
        <v>1</v>
      </c>
      <c r="AQ59" s="1" t="s">
        <v>131</v>
      </c>
      <c r="AR59" s="1" t="s">
        <v>66</v>
      </c>
      <c r="AS59" s="1" t="s">
        <v>67</v>
      </c>
      <c r="AT59" s="1" t="s">
        <v>105</v>
      </c>
      <c r="AU59" s="1" t="s">
        <v>84</v>
      </c>
    </row>
    <row r="60" spans="1:47" ht="19.899999999999999" customHeight="1" thickBot="1" x14ac:dyDescent="0.3">
      <c r="A60" s="2" t="s">
        <v>158</v>
      </c>
      <c r="B60" s="1" t="s">
        <v>48</v>
      </c>
      <c r="C60" s="1" t="s">
        <v>49</v>
      </c>
      <c r="D60" s="1" t="s">
        <v>50</v>
      </c>
      <c r="E60" s="1" t="s">
        <v>50</v>
      </c>
      <c r="F60" s="2">
        <v>2</v>
      </c>
      <c r="G60" s="2">
        <v>4</v>
      </c>
      <c r="H60" s="2">
        <v>4</v>
      </c>
      <c r="I60" s="2">
        <v>4</v>
      </c>
      <c r="J60" s="1" t="s">
        <v>53</v>
      </c>
      <c r="K60" s="2">
        <v>2</v>
      </c>
      <c r="L60" s="1" t="s">
        <v>52</v>
      </c>
      <c r="M60" s="2">
        <v>4</v>
      </c>
      <c r="N60" s="2">
        <v>4</v>
      </c>
      <c r="O60" s="1" t="s">
        <v>64</v>
      </c>
      <c r="P60" s="2">
        <v>2</v>
      </c>
      <c r="Q60" s="1" t="s">
        <v>52</v>
      </c>
      <c r="R60" s="2">
        <v>4</v>
      </c>
      <c r="S60" s="2">
        <v>4</v>
      </c>
      <c r="T60" s="1" t="s">
        <v>53</v>
      </c>
      <c r="U60" s="1" t="s">
        <v>54</v>
      </c>
      <c r="V60" s="1" t="s">
        <v>54</v>
      </c>
      <c r="W60" s="2">
        <v>4</v>
      </c>
      <c r="X60" s="2">
        <v>4</v>
      </c>
      <c r="Y60" s="2">
        <v>4</v>
      </c>
      <c r="Z60" s="2">
        <v>4</v>
      </c>
      <c r="AA60" s="1" t="s">
        <v>54</v>
      </c>
      <c r="AB60" s="1" t="s">
        <v>54</v>
      </c>
      <c r="AC60" s="1" t="s">
        <v>54</v>
      </c>
      <c r="AD60" s="1" t="s">
        <v>54</v>
      </c>
      <c r="AE60" s="1" t="s">
        <v>54</v>
      </c>
      <c r="AF60" s="1" t="s">
        <v>65</v>
      </c>
      <c r="AG60" s="2">
        <v>4</v>
      </c>
      <c r="AH60" s="2">
        <v>4</v>
      </c>
      <c r="AI60" s="1" t="s">
        <v>52</v>
      </c>
      <c r="AJ60" s="1" t="s">
        <v>86</v>
      </c>
      <c r="AK60" s="1" t="s">
        <v>99</v>
      </c>
      <c r="AL60" s="1" t="s">
        <v>88</v>
      </c>
      <c r="AM60" s="1" t="s">
        <v>92</v>
      </c>
      <c r="AN60" s="1" t="s">
        <v>55</v>
      </c>
      <c r="AO60" s="1" t="s">
        <v>56</v>
      </c>
      <c r="AP60" s="2">
        <v>1</v>
      </c>
      <c r="AQ60" s="1" t="s">
        <v>57</v>
      </c>
      <c r="AR60" s="1" t="s">
        <v>58</v>
      </c>
      <c r="AS60" s="1" t="s">
        <v>59</v>
      </c>
      <c r="AT60" s="1" t="s">
        <v>68</v>
      </c>
      <c r="AU60" s="1" t="s">
        <v>61</v>
      </c>
    </row>
    <row r="61" spans="1:47" ht="19.899999999999999" customHeight="1" thickBot="1" x14ac:dyDescent="0.3">
      <c r="A61" s="2" t="s">
        <v>159</v>
      </c>
      <c r="B61" s="1" t="s">
        <v>48</v>
      </c>
      <c r="C61" s="1" t="s">
        <v>49</v>
      </c>
      <c r="D61" s="1" t="s">
        <v>70</v>
      </c>
      <c r="E61" s="1" t="s">
        <v>63</v>
      </c>
      <c r="F61" s="1" t="s">
        <v>52</v>
      </c>
      <c r="G61" s="1" t="s">
        <v>52</v>
      </c>
      <c r="H61" s="1" t="s">
        <v>52</v>
      </c>
      <c r="I61" s="1" t="s">
        <v>52</v>
      </c>
      <c r="J61" s="2">
        <v>4</v>
      </c>
      <c r="K61" s="1" t="s">
        <v>52</v>
      </c>
      <c r="L61" s="1" t="s">
        <v>52</v>
      </c>
      <c r="M61" s="1" t="s">
        <v>52</v>
      </c>
      <c r="N61" s="1" t="s">
        <v>52</v>
      </c>
      <c r="O61" s="2">
        <v>4</v>
      </c>
      <c r="P61" s="1" t="s">
        <v>52</v>
      </c>
      <c r="Q61" s="1" t="s">
        <v>52</v>
      </c>
      <c r="R61" s="1" t="s">
        <v>52</v>
      </c>
      <c r="S61" s="1" t="s">
        <v>52</v>
      </c>
      <c r="T61" s="2">
        <v>4</v>
      </c>
      <c r="U61" s="1" t="s">
        <v>54</v>
      </c>
      <c r="V61" s="1" t="s">
        <v>54</v>
      </c>
      <c r="W61" s="2">
        <v>2</v>
      </c>
      <c r="X61" s="1" t="s">
        <v>54</v>
      </c>
      <c r="Y61" s="1" t="s">
        <v>54</v>
      </c>
      <c r="Z61" s="2">
        <v>4</v>
      </c>
      <c r="AA61" s="1" t="s">
        <v>54</v>
      </c>
      <c r="AB61" s="1" t="s">
        <v>54</v>
      </c>
      <c r="AC61" s="1" t="s">
        <v>54</v>
      </c>
      <c r="AD61" s="2">
        <v>4</v>
      </c>
      <c r="AE61" s="2">
        <v>4</v>
      </c>
      <c r="AF61" s="1" t="s">
        <v>65</v>
      </c>
      <c r="AG61" s="1" t="s">
        <v>75</v>
      </c>
      <c r="AH61" s="1" t="s">
        <v>52</v>
      </c>
      <c r="AI61" s="1" t="s">
        <v>52</v>
      </c>
      <c r="AJ61" s="1" t="s">
        <v>88</v>
      </c>
      <c r="AK61" s="1" t="s">
        <v>88</v>
      </c>
      <c r="AL61" s="1" t="s">
        <v>92</v>
      </c>
      <c r="AM61" s="1" t="s">
        <v>92</v>
      </c>
      <c r="AN61" s="1" t="s">
        <v>55</v>
      </c>
      <c r="AO61" s="1" t="s">
        <v>77</v>
      </c>
      <c r="AP61" s="2">
        <v>1</v>
      </c>
      <c r="AQ61" s="1" t="s">
        <v>83</v>
      </c>
      <c r="AR61" s="1" t="s">
        <v>66</v>
      </c>
      <c r="AS61" s="1" t="s">
        <v>67</v>
      </c>
      <c r="AT61" s="1" t="s">
        <v>60</v>
      </c>
      <c r="AU61" s="1" t="s">
        <v>115</v>
      </c>
    </row>
    <row r="62" spans="1:47" ht="19.899999999999999" customHeight="1" thickBot="1" x14ac:dyDescent="0.3">
      <c r="A62" s="2" t="s">
        <v>160</v>
      </c>
      <c r="B62" s="1" t="s">
        <v>48</v>
      </c>
      <c r="C62" s="1" t="s">
        <v>63</v>
      </c>
      <c r="D62" s="1" t="s">
        <v>63</v>
      </c>
      <c r="E62" s="1" t="s">
        <v>63</v>
      </c>
      <c r="F62" s="1" t="s">
        <v>52</v>
      </c>
      <c r="G62" s="1" t="s">
        <v>52</v>
      </c>
      <c r="H62" s="2">
        <v>4</v>
      </c>
      <c r="I62" s="1" t="s">
        <v>53</v>
      </c>
      <c r="J62" s="1" t="s">
        <v>53</v>
      </c>
      <c r="K62" s="1" t="s">
        <v>52</v>
      </c>
      <c r="L62" s="1" t="s">
        <v>52</v>
      </c>
      <c r="M62" s="2">
        <v>4</v>
      </c>
      <c r="N62" s="1" t="s">
        <v>64</v>
      </c>
      <c r="O62" s="1" t="s">
        <v>64</v>
      </c>
      <c r="P62" s="1" t="s">
        <v>52</v>
      </c>
      <c r="Q62" s="1" t="s">
        <v>52</v>
      </c>
      <c r="R62" s="2">
        <v>4</v>
      </c>
      <c r="S62" s="1" t="s">
        <v>53</v>
      </c>
      <c r="T62" s="1" t="s">
        <v>53</v>
      </c>
      <c r="U62" s="1" t="s">
        <v>54</v>
      </c>
      <c r="V62" s="1" t="s">
        <v>79</v>
      </c>
      <c r="W62" s="1" t="s">
        <v>52</v>
      </c>
      <c r="X62" s="1" t="s">
        <v>52</v>
      </c>
      <c r="Y62" s="1" t="s">
        <v>52</v>
      </c>
      <c r="Z62" s="2">
        <v>4</v>
      </c>
      <c r="AA62" s="1" t="s">
        <v>54</v>
      </c>
      <c r="AB62" s="1" t="s">
        <v>54</v>
      </c>
      <c r="AC62" s="2">
        <v>4</v>
      </c>
      <c r="AD62" s="1" t="s">
        <v>52</v>
      </c>
      <c r="AE62" s="1" t="s">
        <v>52</v>
      </c>
      <c r="AF62" s="1" t="s">
        <v>52</v>
      </c>
      <c r="AG62" s="2">
        <v>4</v>
      </c>
      <c r="AH62" s="1" t="s">
        <v>52</v>
      </c>
      <c r="AI62" s="2">
        <v>4</v>
      </c>
      <c r="AJ62" s="1" t="s">
        <v>99</v>
      </c>
      <c r="AK62" s="1" t="s">
        <v>99</v>
      </c>
      <c r="AL62" s="1" t="s">
        <v>99</v>
      </c>
      <c r="AM62" s="1" t="s">
        <v>99</v>
      </c>
      <c r="AN62" s="1" t="s">
        <v>76</v>
      </c>
      <c r="AO62" s="1" t="s">
        <v>56</v>
      </c>
      <c r="AP62" s="1" t="s">
        <v>138</v>
      </c>
      <c r="AQ62" s="1" t="s">
        <v>131</v>
      </c>
      <c r="AR62" s="1" t="s">
        <v>66</v>
      </c>
      <c r="AS62" s="1" t="s">
        <v>90</v>
      </c>
      <c r="AT62" s="1" t="s">
        <v>60</v>
      </c>
      <c r="AU62" s="1" t="s">
        <v>84</v>
      </c>
    </row>
    <row r="63" spans="1:47" ht="19.899999999999999" customHeight="1" thickBot="1" x14ac:dyDescent="0.3">
      <c r="A63" s="2" t="s">
        <v>161</v>
      </c>
      <c r="B63" s="1" t="s">
        <v>48</v>
      </c>
      <c r="C63" s="1" t="s">
        <v>63</v>
      </c>
      <c r="D63" s="1" t="s">
        <v>63</v>
      </c>
      <c r="E63" s="1" t="s">
        <v>63</v>
      </c>
      <c r="F63" s="1" t="s">
        <v>52</v>
      </c>
      <c r="G63" s="1" t="s">
        <v>52</v>
      </c>
      <c r="H63" s="2">
        <v>4</v>
      </c>
      <c r="I63" s="1" t="s">
        <v>53</v>
      </c>
      <c r="J63" s="1" t="s">
        <v>53</v>
      </c>
      <c r="K63" s="1" t="s">
        <v>52</v>
      </c>
      <c r="L63" s="1" t="s">
        <v>52</v>
      </c>
      <c r="M63" s="2">
        <v>4</v>
      </c>
      <c r="N63" s="1" t="s">
        <v>64</v>
      </c>
      <c r="O63" s="1" t="s">
        <v>64</v>
      </c>
      <c r="P63" s="1" t="s">
        <v>52</v>
      </c>
      <c r="Q63" s="1" t="s">
        <v>52</v>
      </c>
      <c r="R63" s="2">
        <v>4</v>
      </c>
      <c r="S63" s="1" t="s">
        <v>53</v>
      </c>
      <c r="T63" s="1" t="s">
        <v>53</v>
      </c>
      <c r="U63" s="1" t="s">
        <v>54</v>
      </c>
      <c r="V63" s="1" t="s">
        <v>79</v>
      </c>
      <c r="W63" s="1" t="s">
        <v>52</v>
      </c>
      <c r="X63" s="1" t="s">
        <v>52</v>
      </c>
      <c r="Y63" s="1" t="s">
        <v>52</v>
      </c>
      <c r="Z63" s="2">
        <v>4</v>
      </c>
      <c r="AA63" s="1" t="s">
        <v>54</v>
      </c>
      <c r="AB63" s="1" t="s">
        <v>54</v>
      </c>
      <c r="AC63" s="2">
        <v>4</v>
      </c>
      <c r="AD63" s="1" t="s">
        <v>52</v>
      </c>
      <c r="AE63" s="1" t="s">
        <v>52</v>
      </c>
      <c r="AF63" s="1" t="s">
        <v>52</v>
      </c>
      <c r="AG63" s="2">
        <v>4</v>
      </c>
      <c r="AH63" s="1" t="s">
        <v>52</v>
      </c>
      <c r="AI63" s="2">
        <v>4</v>
      </c>
      <c r="AJ63" s="1" t="s">
        <v>99</v>
      </c>
      <c r="AK63" s="1" t="s">
        <v>99</v>
      </c>
      <c r="AL63" s="1" t="s">
        <v>99</v>
      </c>
      <c r="AM63" s="1" t="s">
        <v>99</v>
      </c>
      <c r="AN63" s="1" t="s">
        <v>76</v>
      </c>
      <c r="AO63" s="1" t="s">
        <v>56</v>
      </c>
      <c r="AP63" s="1" t="s">
        <v>138</v>
      </c>
      <c r="AQ63" s="1" t="s">
        <v>131</v>
      </c>
      <c r="AR63" s="1" t="s">
        <v>66</v>
      </c>
      <c r="AS63" s="1" t="s">
        <v>90</v>
      </c>
      <c r="AT63" s="1" t="s">
        <v>60</v>
      </c>
      <c r="AU63" s="1" t="s">
        <v>84</v>
      </c>
    </row>
    <row r="64" spans="1:47" ht="19.899999999999999" customHeight="1" thickBot="1" x14ac:dyDescent="0.3">
      <c r="A64" s="2" t="s">
        <v>162</v>
      </c>
      <c r="B64" s="1" t="s">
        <v>61</v>
      </c>
      <c r="C64" s="1" t="s">
        <v>49</v>
      </c>
      <c r="D64" s="1" t="s">
        <v>71</v>
      </c>
      <c r="E64" s="1" t="s">
        <v>71</v>
      </c>
      <c r="F64" s="1" t="s">
        <v>52</v>
      </c>
      <c r="G64" s="1" t="s">
        <v>52</v>
      </c>
      <c r="H64" s="1" t="s">
        <v>52</v>
      </c>
      <c r="I64" s="2">
        <v>4</v>
      </c>
      <c r="J64" s="1" t="s">
        <v>53</v>
      </c>
      <c r="K64" s="1" t="s">
        <v>52</v>
      </c>
      <c r="L64" s="1" t="s">
        <v>52</v>
      </c>
      <c r="M64" s="1" t="s">
        <v>52</v>
      </c>
      <c r="N64" s="2">
        <v>4</v>
      </c>
      <c r="O64" s="1" t="s">
        <v>64</v>
      </c>
      <c r="P64" s="1" t="s">
        <v>52</v>
      </c>
      <c r="Q64" s="1" t="s">
        <v>52</v>
      </c>
      <c r="R64" s="1" t="s">
        <v>52</v>
      </c>
      <c r="S64" s="2">
        <v>4</v>
      </c>
      <c r="T64" s="1" t="s">
        <v>53</v>
      </c>
      <c r="U64" s="1" t="s">
        <v>52</v>
      </c>
      <c r="V64" s="1" t="s">
        <v>79</v>
      </c>
      <c r="W64" s="1" t="s">
        <v>52</v>
      </c>
      <c r="X64" s="1" t="s">
        <v>54</v>
      </c>
      <c r="Y64" s="1" t="s">
        <v>54</v>
      </c>
      <c r="Z64" s="1" t="s">
        <v>54</v>
      </c>
      <c r="AA64" s="1" t="s">
        <v>54</v>
      </c>
      <c r="AB64" s="1" t="s">
        <v>52</v>
      </c>
      <c r="AC64" s="2">
        <v>4</v>
      </c>
      <c r="AD64" s="1" t="s">
        <v>52</v>
      </c>
      <c r="AE64" s="1" t="s">
        <v>52</v>
      </c>
      <c r="AF64" s="2">
        <v>4</v>
      </c>
      <c r="AG64" s="2">
        <v>2</v>
      </c>
      <c r="AH64" s="2">
        <v>4</v>
      </c>
      <c r="AI64" s="1" t="s">
        <v>65</v>
      </c>
      <c r="AJ64" s="1" t="s">
        <v>99</v>
      </c>
      <c r="AK64" s="1" t="s">
        <v>82</v>
      </c>
      <c r="AL64" s="1" t="s">
        <v>88</v>
      </c>
      <c r="AM64" s="1" t="s">
        <v>92</v>
      </c>
      <c r="AN64" s="1" t="s">
        <v>55</v>
      </c>
      <c r="AO64" s="1" t="s">
        <v>56</v>
      </c>
      <c r="AP64" s="2">
        <v>4</v>
      </c>
      <c r="AQ64" s="1" t="s">
        <v>131</v>
      </c>
      <c r="AR64" s="1" t="s">
        <v>58</v>
      </c>
      <c r="AS64" s="1" t="s">
        <v>59</v>
      </c>
      <c r="AT64" s="1" t="s">
        <v>60</v>
      </c>
      <c r="AU64" s="1" t="s">
        <v>73</v>
      </c>
    </row>
    <row r="65" spans="1:47" ht="19.899999999999999" customHeight="1" thickBot="1" x14ac:dyDescent="0.3">
      <c r="A65" s="2" t="s">
        <v>163</v>
      </c>
      <c r="B65" s="1" t="s">
        <v>48</v>
      </c>
      <c r="C65" s="1" t="s">
        <v>50</v>
      </c>
      <c r="D65" s="1" t="s">
        <v>50</v>
      </c>
      <c r="E65" s="1" t="s">
        <v>50</v>
      </c>
      <c r="F65" s="2">
        <v>2</v>
      </c>
      <c r="G65" s="2">
        <v>2</v>
      </c>
      <c r="H65" s="2">
        <v>4</v>
      </c>
      <c r="I65" s="2">
        <v>4</v>
      </c>
      <c r="J65" s="2">
        <v>4</v>
      </c>
      <c r="K65" s="1" t="s">
        <v>51</v>
      </c>
      <c r="L65" s="1" t="s">
        <v>51</v>
      </c>
      <c r="M65" s="2">
        <v>2</v>
      </c>
      <c r="N65" s="1" t="s">
        <v>52</v>
      </c>
      <c r="O65" s="1" t="s">
        <v>52</v>
      </c>
      <c r="P65" s="1" t="s">
        <v>51</v>
      </c>
      <c r="Q65" s="1" t="s">
        <v>51</v>
      </c>
      <c r="R65" s="2">
        <v>2</v>
      </c>
      <c r="S65" s="1" t="s">
        <v>52</v>
      </c>
      <c r="T65" s="1" t="s">
        <v>52</v>
      </c>
      <c r="U65" s="2">
        <v>4</v>
      </c>
      <c r="V65" s="2">
        <v>4</v>
      </c>
      <c r="W65" s="2">
        <v>2</v>
      </c>
      <c r="X65" s="2">
        <v>4</v>
      </c>
      <c r="Y65" s="1" t="s">
        <v>54</v>
      </c>
      <c r="Z65" s="2">
        <v>4</v>
      </c>
      <c r="AA65" s="2">
        <v>4</v>
      </c>
      <c r="AB65" s="1" t="s">
        <v>54</v>
      </c>
      <c r="AC65" s="2">
        <v>4</v>
      </c>
      <c r="AD65" s="2">
        <v>4</v>
      </c>
      <c r="AE65" s="2">
        <v>4</v>
      </c>
      <c r="AF65" s="1" t="s">
        <v>52</v>
      </c>
      <c r="AG65" s="1" t="s">
        <v>52</v>
      </c>
      <c r="AH65" s="2">
        <v>2</v>
      </c>
      <c r="AI65" s="1" t="s">
        <v>52</v>
      </c>
      <c r="AJ65" s="1" t="s">
        <v>99</v>
      </c>
      <c r="AK65" s="1" t="s">
        <v>88</v>
      </c>
      <c r="AL65" s="1" t="s">
        <v>88</v>
      </c>
      <c r="AM65" s="1" t="s">
        <v>88</v>
      </c>
      <c r="AN65" s="1" t="s">
        <v>55</v>
      </c>
      <c r="AO65" s="1" t="s">
        <v>109</v>
      </c>
      <c r="AP65" s="2">
        <v>2</v>
      </c>
      <c r="AQ65" s="1" t="s">
        <v>83</v>
      </c>
      <c r="AR65" s="1" t="s">
        <v>58</v>
      </c>
      <c r="AS65" s="1" t="s">
        <v>110</v>
      </c>
      <c r="AT65" s="1" t="s">
        <v>60</v>
      </c>
      <c r="AU65" s="1" t="s">
        <v>107</v>
      </c>
    </row>
    <row r="66" spans="1:47" ht="19.899999999999999" customHeight="1" thickBot="1" x14ac:dyDescent="0.3">
      <c r="A66" s="2" t="s">
        <v>164</v>
      </c>
      <c r="B66" s="1" t="s">
        <v>48</v>
      </c>
      <c r="C66" s="1" t="s">
        <v>70</v>
      </c>
      <c r="D66" s="1" t="s">
        <v>50</v>
      </c>
      <c r="E66" s="1" t="s">
        <v>50</v>
      </c>
      <c r="F66" s="2">
        <v>2</v>
      </c>
      <c r="G66" s="1" t="s">
        <v>52</v>
      </c>
      <c r="H66" s="1" t="s">
        <v>52</v>
      </c>
      <c r="I66" s="2">
        <v>4</v>
      </c>
      <c r="J66" s="2">
        <v>4</v>
      </c>
      <c r="K66" s="2">
        <v>2</v>
      </c>
      <c r="L66" s="1" t="s">
        <v>52</v>
      </c>
      <c r="M66" s="1" t="s">
        <v>52</v>
      </c>
      <c r="N66" s="2">
        <v>4</v>
      </c>
      <c r="O66" s="2">
        <v>4</v>
      </c>
      <c r="P66" s="2">
        <v>2</v>
      </c>
      <c r="Q66" s="1" t="s">
        <v>52</v>
      </c>
      <c r="R66" s="1" t="s">
        <v>52</v>
      </c>
      <c r="S66" s="2">
        <v>4</v>
      </c>
      <c r="T66" s="2">
        <v>4</v>
      </c>
      <c r="U66" s="1" t="s">
        <v>54</v>
      </c>
      <c r="V66" s="1" t="s">
        <v>52</v>
      </c>
      <c r="W66" s="2">
        <v>4</v>
      </c>
      <c r="X66" s="2">
        <v>4</v>
      </c>
      <c r="Y66" s="2">
        <v>4</v>
      </c>
      <c r="Z66" s="2">
        <v>4</v>
      </c>
      <c r="AA66" s="2">
        <v>4</v>
      </c>
      <c r="AB66" s="2">
        <v>4</v>
      </c>
      <c r="AC66" s="1" t="s">
        <v>52</v>
      </c>
      <c r="AD66" s="2">
        <v>4</v>
      </c>
      <c r="AE66" s="2">
        <v>4</v>
      </c>
      <c r="AF66" s="1" t="s">
        <v>65</v>
      </c>
      <c r="AG66" s="1" t="s">
        <v>75</v>
      </c>
      <c r="AH66" s="1" t="s">
        <v>65</v>
      </c>
      <c r="AI66" s="1" t="s">
        <v>65</v>
      </c>
      <c r="AJ66" s="1" t="s">
        <v>88</v>
      </c>
      <c r="AK66" s="1" t="s">
        <v>88</v>
      </c>
      <c r="AL66" s="1" t="s">
        <v>92</v>
      </c>
      <c r="AM66" s="1" t="s">
        <v>92</v>
      </c>
      <c r="AN66" s="1" t="s">
        <v>55</v>
      </c>
      <c r="AO66" s="1" t="s">
        <v>56</v>
      </c>
      <c r="AP66" s="2">
        <v>1</v>
      </c>
      <c r="AQ66" s="1" t="s">
        <v>131</v>
      </c>
      <c r="AR66" s="1" t="s">
        <v>66</v>
      </c>
      <c r="AS66" s="1" t="s">
        <v>110</v>
      </c>
      <c r="AT66" s="1" t="s">
        <v>80</v>
      </c>
      <c r="AU66" s="1" t="s">
        <v>73</v>
      </c>
    </row>
    <row r="67" spans="1:47" ht="19.899999999999999" customHeight="1" thickBot="1" x14ac:dyDescent="0.3">
      <c r="A67" s="2" t="s">
        <v>165</v>
      </c>
      <c r="B67" s="1" t="s">
        <v>48</v>
      </c>
      <c r="C67" s="1" t="s">
        <v>63</v>
      </c>
      <c r="D67" s="1" t="s">
        <v>70</v>
      </c>
      <c r="E67" s="1" t="s">
        <v>70</v>
      </c>
      <c r="F67" s="1" t="s">
        <v>52</v>
      </c>
      <c r="G67" s="1" t="s">
        <v>52</v>
      </c>
      <c r="H67" s="1" t="s">
        <v>52</v>
      </c>
      <c r="I67" s="2">
        <v>4</v>
      </c>
      <c r="J67" s="2">
        <v>4</v>
      </c>
      <c r="K67" s="2">
        <v>2</v>
      </c>
      <c r="L67" s="2">
        <v>2</v>
      </c>
      <c r="M67" s="2">
        <v>2</v>
      </c>
      <c r="N67" s="1" t="s">
        <v>52</v>
      </c>
      <c r="O67" s="2">
        <v>4</v>
      </c>
      <c r="P67" s="2">
        <v>2</v>
      </c>
      <c r="Q67" s="2">
        <v>2</v>
      </c>
      <c r="R67" s="2">
        <v>2</v>
      </c>
      <c r="S67" s="1" t="s">
        <v>52</v>
      </c>
      <c r="T67" s="2">
        <v>4</v>
      </c>
      <c r="U67" s="2">
        <v>4</v>
      </c>
      <c r="V67" s="1" t="s">
        <v>52</v>
      </c>
      <c r="W67" s="1" t="s">
        <v>79</v>
      </c>
      <c r="X67" s="1" t="s">
        <v>54</v>
      </c>
      <c r="Y67" s="1" t="s">
        <v>54</v>
      </c>
      <c r="Z67" s="2">
        <v>4</v>
      </c>
      <c r="AA67" s="1" t="s">
        <v>54</v>
      </c>
      <c r="AB67" s="1" t="s">
        <v>54</v>
      </c>
      <c r="AC67" s="1" t="s">
        <v>54</v>
      </c>
      <c r="AD67" s="2">
        <v>4</v>
      </c>
      <c r="AE67" s="1" t="s">
        <v>52</v>
      </c>
      <c r="AF67" s="1" t="s">
        <v>52</v>
      </c>
      <c r="AG67" s="1" t="s">
        <v>75</v>
      </c>
      <c r="AH67" s="2">
        <v>4</v>
      </c>
      <c r="AI67" s="2">
        <v>4</v>
      </c>
      <c r="AJ67" s="1" t="s">
        <v>92</v>
      </c>
      <c r="AK67" s="1" t="s">
        <v>92</v>
      </c>
      <c r="AL67" s="1" t="s">
        <v>92</v>
      </c>
      <c r="AM67" s="1" t="s">
        <v>92</v>
      </c>
      <c r="AN67" s="1" t="s">
        <v>76</v>
      </c>
      <c r="AO67" s="1" t="s">
        <v>56</v>
      </c>
      <c r="AP67" s="2">
        <v>1</v>
      </c>
      <c r="AQ67" s="1" t="s">
        <v>57</v>
      </c>
      <c r="AR67" s="1" t="s">
        <v>66</v>
      </c>
      <c r="AS67" s="1" t="s">
        <v>67</v>
      </c>
      <c r="AT67" s="1" t="s">
        <v>68</v>
      </c>
      <c r="AU67" s="1" t="s">
        <v>73</v>
      </c>
    </row>
    <row r="68" spans="1:47" ht="19.899999999999999" customHeight="1" thickBot="1" x14ac:dyDescent="0.3">
      <c r="A68" s="2" t="s">
        <v>166</v>
      </c>
      <c r="B68" s="1" t="s">
        <v>48</v>
      </c>
      <c r="C68" s="1" t="s">
        <v>63</v>
      </c>
      <c r="D68" s="1" t="s">
        <v>70</v>
      </c>
      <c r="E68" s="1" t="s">
        <v>63</v>
      </c>
      <c r="F68" s="2">
        <v>4</v>
      </c>
      <c r="G68" s="2">
        <v>4</v>
      </c>
      <c r="H68" s="2">
        <v>4</v>
      </c>
      <c r="I68" s="1" t="s">
        <v>53</v>
      </c>
      <c r="J68" s="1" t="s">
        <v>53</v>
      </c>
      <c r="K68" s="2">
        <v>4</v>
      </c>
      <c r="L68" s="2">
        <v>4</v>
      </c>
      <c r="M68" s="2">
        <v>4</v>
      </c>
      <c r="N68" s="1" t="s">
        <v>64</v>
      </c>
      <c r="O68" s="1" t="s">
        <v>64</v>
      </c>
      <c r="P68" s="2">
        <v>4</v>
      </c>
      <c r="Q68" s="2">
        <v>4</v>
      </c>
      <c r="R68" s="2">
        <v>4</v>
      </c>
      <c r="S68" s="1" t="s">
        <v>53</v>
      </c>
      <c r="T68" s="1" t="s">
        <v>53</v>
      </c>
      <c r="U68" s="1" t="s">
        <v>54</v>
      </c>
      <c r="V68" s="1" t="s">
        <v>54</v>
      </c>
      <c r="W68" s="1" t="s">
        <v>52</v>
      </c>
      <c r="X68" s="1" t="s">
        <v>52</v>
      </c>
      <c r="Y68" s="2">
        <v>4</v>
      </c>
      <c r="Z68" s="2">
        <v>4</v>
      </c>
      <c r="AA68" s="1" t="s">
        <v>54</v>
      </c>
      <c r="AB68" s="1" t="s">
        <v>54</v>
      </c>
      <c r="AC68" s="2">
        <v>4</v>
      </c>
      <c r="AD68" s="1" t="s">
        <v>54</v>
      </c>
      <c r="AE68" s="1" t="s">
        <v>54</v>
      </c>
      <c r="AF68" s="2">
        <v>4</v>
      </c>
      <c r="AG68" s="1" t="s">
        <v>75</v>
      </c>
      <c r="AH68" s="2">
        <v>4</v>
      </c>
      <c r="AI68" s="2">
        <v>4</v>
      </c>
      <c r="AJ68" s="1" t="s">
        <v>99</v>
      </c>
      <c r="AK68" s="1" t="s">
        <v>99</v>
      </c>
      <c r="AL68" s="1" t="s">
        <v>82</v>
      </c>
      <c r="AM68" s="1" t="s">
        <v>92</v>
      </c>
      <c r="AN68" s="1" t="s">
        <v>55</v>
      </c>
      <c r="AO68" s="1" t="s">
        <v>77</v>
      </c>
      <c r="AP68" s="2">
        <v>2</v>
      </c>
      <c r="AQ68" s="1" t="s">
        <v>133</v>
      </c>
      <c r="AR68" s="1" t="s">
        <v>58</v>
      </c>
      <c r="AS68" s="1" t="s">
        <v>90</v>
      </c>
      <c r="AT68" s="1" t="s">
        <v>105</v>
      </c>
      <c r="AU68" s="1" t="s">
        <v>73</v>
      </c>
    </row>
    <row r="69" spans="1:47" ht="19.899999999999999" customHeight="1" thickBot="1" x14ac:dyDescent="0.3">
      <c r="A69" s="2" t="s">
        <v>167</v>
      </c>
      <c r="B69" s="1" t="s">
        <v>48</v>
      </c>
      <c r="C69" s="1" t="s">
        <v>49</v>
      </c>
      <c r="D69" s="1" t="s">
        <v>50</v>
      </c>
      <c r="E69" s="1" t="s">
        <v>70</v>
      </c>
      <c r="F69" s="2">
        <v>4</v>
      </c>
      <c r="G69" s="2">
        <v>4</v>
      </c>
      <c r="H69" s="2">
        <v>4</v>
      </c>
      <c r="I69" s="2">
        <v>4</v>
      </c>
      <c r="J69" s="1" t="s">
        <v>53</v>
      </c>
      <c r="K69" s="2">
        <v>4</v>
      </c>
      <c r="L69" s="2">
        <v>4</v>
      </c>
      <c r="M69" s="2">
        <v>4</v>
      </c>
      <c r="N69" s="2">
        <v>4</v>
      </c>
      <c r="O69" s="1" t="s">
        <v>64</v>
      </c>
      <c r="P69" s="2">
        <v>4</v>
      </c>
      <c r="Q69" s="2">
        <v>4</v>
      </c>
      <c r="R69" s="2">
        <v>4</v>
      </c>
      <c r="S69" s="2">
        <v>4</v>
      </c>
      <c r="T69" s="1" t="s">
        <v>53</v>
      </c>
      <c r="U69" s="1" t="s">
        <v>52</v>
      </c>
      <c r="V69" s="2">
        <v>4</v>
      </c>
      <c r="W69" s="1" t="s">
        <v>52</v>
      </c>
      <c r="X69" s="1" t="s">
        <v>52</v>
      </c>
      <c r="Y69" s="1" t="s">
        <v>54</v>
      </c>
      <c r="Z69" s="1" t="s">
        <v>54</v>
      </c>
      <c r="AA69" s="1" t="s">
        <v>54</v>
      </c>
      <c r="AB69" s="1" t="s">
        <v>54</v>
      </c>
      <c r="AC69" s="2">
        <v>4</v>
      </c>
      <c r="AD69" s="2">
        <v>4</v>
      </c>
      <c r="AE69" s="2">
        <v>4</v>
      </c>
      <c r="AF69" s="1" t="s">
        <v>52</v>
      </c>
      <c r="AG69" s="2">
        <v>4</v>
      </c>
      <c r="AH69" s="1" t="s">
        <v>52</v>
      </c>
      <c r="AI69" s="1" t="s">
        <v>52</v>
      </c>
      <c r="AJ69" s="1" t="s">
        <v>88</v>
      </c>
      <c r="AK69" s="1" t="s">
        <v>88</v>
      </c>
      <c r="AL69" s="1" t="s">
        <v>88</v>
      </c>
      <c r="AM69" s="1" t="s">
        <v>88</v>
      </c>
      <c r="AN69" s="1" t="s">
        <v>55</v>
      </c>
      <c r="AO69" s="1" t="s">
        <v>109</v>
      </c>
      <c r="AP69" s="2">
        <v>2</v>
      </c>
      <c r="AQ69" s="1" t="s">
        <v>83</v>
      </c>
      <c r="AR69" s="1" t="s">
        <v>66</v>
      </c>
      <c r="AS69" s="1" t="s">
        <v>67</v>
      </c>
      <c r="AT69" s="1" t="s">
        <v>105</v>
      </c>
      <c r="AU69" s="1" t="s">
        <v>129</v>
      </c>
    </row>
    <row r="70" spans="1:47" ht="19.899999999999999" customHeight="1" thickBot="1" x14ac:dyDescent="0.3">
      <c r="A70" s="2" t="s">
        <v>168</v>
      </c>
      <c r="B70" s="1" t="s">
        <v>48</v>
      </c>
      <c r="C70" s="1" t="s">
        <v>49</v>
      </c>
      <c r="D70" s="1" t="s">
        <v>71</v>
      </c>
      <c r="E70" s="1" t="s">
        <v>70</v>
      </c>
      <c r="F70" s="1" t="s">
        <v>53</v>
      </c>
      <c r="G70" s="1" t="s">
        <v>51</v>
      </c>
      <c r="H70" s="1" t="s">
        <v>51</v>
      </c>
      <c r="I70" s="2">
        <v>2</v>
      </c>
      <c r="J70" s="2">
        <v>4</v>
      </c>
      <c r="K70" s="1" t="s">
        <v>64</v>
      </c>
      <c r="L70" s="1" t="s">
        <v>51</v>
      </c>
      <c r="M70" s="1" t="s">
        <v>51</v>
      </c>
      <c r="N70" s="2">
        <v>2</v>
      </c>
      <c r="O70" s="1" t="s">
        <v>52</v>
      </c>
      <c r="P70" s="1" t="s">
        <v>53</v>
      </c>
      <c r="Q70" s="1" t="s">
        <v>51</v>
      </c>
      <c r="R70" s="1" t="s">
        <v>51</v>
      </c>
      <c r="S70" s="2">
        <v>2</v>
      </c>
      <c r="T70" s="1" t="s">
        <v>52</v>
      </c>
      <c r="U70" s="1" t="s">
        <v>54</v>
      </c>
      <c r="V70" s="1" t="s">
        <v>52</v>
      </c>
      <c r="W70" s="1" t="s">
        <v>79</v>
      </c>
      <c r="X70" s="1" t="s">
        <v>79</v>
      </c>
      <c r="Y70" s="2">
        <v>4</v>
      </c>
      <c r="Z70" s="1" t="s">
        <v>79</v>
      </c>
      <c r="AA70" s="1" t="s">
        <v>54</v>
      </c>
      <c r="AB70" s="1" t="s">
        <v>54</v>
      </c>
      <c r="AC70" s="1" t="s">
        <v>54</v>
      </c>
      <c r="AD70" s="2">
        <v>2</v>
      </c>
      <c r="AE70" s="1" t="s">
        <v>79</v>
      </c>
      <c r="AF70" s="1" t="s">
        <v>65</v>
      </c>
      <c r="AG70" s="1" t="s">
        <v>75</v>
      </c>
      <c r="AH70" s="1" t="s">
        <v>65</v>
      </c>
      <c r="AI70" s="1" t="s">
        <v>65</v>
      </c>
      <c r="AJ70" s="1" t="s">
        <v>99</v>
      </c>
      <c r="AK70" s="1" t="s">
        <v>99</v>
      </c>
      <c r="AL70" s="1" t="s">
        <v>92</v>
      </c>
      <c r="AM70" s="1" t="s">
        <v>92</v>
      </c>
      <c r="AN70" s="1" t="s">
        <v>55</v>
      </c>
      <c r="AO70" s="1" t="s">
        <v>56</v>
      </c>
      <c r="AP70" s="2">
        <v>1</v>
      </c>
      <c r="AQ70" s="1" t="s">
        <v>57</v>
      </c>
      <c r="AR70" s="1" t="s">
        <v>66</v>
      </c>
      <c r="AS70" s="1" t="s">
        <v>59</v>
      </c>
      <c r="AT70" s="1" t="s">
        <v>80</v>
      </c>
      <c r="AU70" s="1" t="s">
        <v>61</v>
      </c>
    </row>
    <row r="71" spans="1:47" ht="19.899999999999999" customHeight="1" thickBot="1" x14ac:dyDescent="0.3">
      <c r="A71" s="2" t="s">
        <v>169</v>
      </c>
      <c r="B71" s="1" t="s">
        <v>48</v>
      </c>
      <c r="C71" s="1" t="s">
        <v>50</v>
      </c>
      <c r="D71" s="1" t="s">
        <v>50</v>
      </c>
      <c r="E71" s="1" t="s">
        <v>50</v>
      </c>
      <c r="F71" s="1" t="s">
        <v>53</v>
      </c>
      <c r="G71" s="1" t="s">
        <v>53</v>
      </c>
      <c r="H71" s="1" t="s">
        <v>53</v>
      </c>
      <c r="I71" s="1" t="s">
        <v>53</v>
      </c>
      <c r="J71" s="1" t="s">
        <v>53</v>
      </c>
      <c r="K71" s="1" t="s">
        <v>64</v>
      </c>
      <c r="L71" s="1" t="s">
        <v>64</v>
      </c>
      <c r="M71" s="1" t="s">
        <v>64</v>
      </c>
      <c r="N71" s="1" t="s">
        <v>64</v>
      </c>
      <c r="O71" s="1" t="s">
        <v>64</v>
      </c>
      <c r="P71" s="1" t="s">
        <v>53</v>
      </c>
      <c r="Q71" s="1" t="s">
        <v>53</v>
      </c>
      <c r="R71" s="1" t="s">
        <v>53</v>
      </c>
      <c r="S71" s="1" t="s">
        <v>53</v>
      </c>
      <c r="T71" s="1" t="s">
        <v>53</v>
      </c>
      <c r="U71" s="1" t="s">
        <v>54</v>
      </c>
      <c r="V71" s="2">
        <v>4</v>
      </c>
      <c r="W71" s="1" t="s">
        <v>54</v>
      </c>
      <c r="X71" s="2">
        <v>4</v>
      </c>
      <c r="Y71" s="2">
        <v>4</v>
      </c>
      <c r="Z71" s="1" t="s">
        <v>52</v>
      </c>
      <c r="AA71" s="2">
        <v>4</v>
      </c>
      <c r="AB71" s="2">
        <v>4</v>
      </c>
      <c r="AC71" s="1" t="s">
        <v>54</v>
      </c>
      <c r="AD71" s="2">
        <v>4</v>
      </c>
      <c r="AE71" s="2">
        <v>4</v>
      </c>
      <c r="AF71" s="1" t="s">
        <v>65</v>
      </c>
      <c r="AG71" s="2">
        <v>2</v>
      </c>
      <c r="AH71" s="1" t="s">
        <v>65</v>
      </c>
      <c r="AI71" s="2">
        <v>4</v>
      </c>
      <c r="AJ71" s="1" t="s">
        <v>86</v>
      </c>
      <c r="AK71" s="1" t="s">
        <v>86</v>
      </c>
      <c r="AL71" s="1" t="s">
        <v>86</v>
      </c>
      <c r="AM71" s="1" t="s">
        <v>86</v>
      </c>
      <c r="AN71" s="1" t="s">
        <v>76</v>
      </c>
      <c r="AO71" s="1" t="s">
        <v>56</v>
      </c>
      <c r="AP71" s="2">
        <v>3</v>
      </c>
      <c r="AQ71" s="1" t="s">
        <v>131</v>
      </c>
      <c r="AR71" s="1" t="s">
        <v>58</v>
      </c>
      <c r="AS71" s="1" t="s">
        <v>67</v>
      </c>
      <c r="AT71" s="1" t="s">
        <v>60</v>
      </c>
      <c r="AU71" s="1" t="s">
        <v>73</v>
      </c>
    </row>
    <row r="72" spans="1:47" ht="19.899999999999999" customHeight="1" thickBot="1" x14ac:dyDescent="0.3">
      <c r="A72" s="2" t="s">
        <v>170</v>
      </c>
      <c r="B72" s="1" t="s">
        <v>48</v>
      </c>
      <c r="C72" s="1" t="s">
        <v>63</v>
      </c>
      <c r="D72" s="1" t="s">
        <v>50</v>
      </c>
      <c r="E72" s="1" t="s">
        <v>70</v>
      </c>
      <c r="F72" s="2">
        <v>2</v>
      </c>
      <c r="G72" s="1" t="s">
        <v>52</v>
      </c>
      <c r="H72" s="2">
        <v>4</v>
      </c>
      <c r="I72" s="1" t="s">
        <v>53</v>
      </c>
      <c r="J72" s="1" t="s">
        <v>53</v>
      </c>
      <c r="K72" s="2">
        <v>4</v>
      </c>
      <c r="L72" s="2">
        <v>4</v>
      </c>
      <c r="M72" s="1" t="s">
        <v>64</v>
      </c>
      <c r="N72" s="1" t="s">
        <v>64</v>
      </c>
      <c r="O72" s="1" t="s">
        <v>64</v>
      </c>
      <c r="P72" s="1" t="s">
        <v>52</v>
      </c>
      <c r="Q72" s="2">
        <v>4</v>
      </c>
      <c r="R72" s="1" t="s">
        <v>53</v>
      </c>
      <c r="S72" s="1" t="s">
        <v>53</v>
      </c>
      <c r="T72" s="1" t="s">
        <v>53</v>
      </c>
      <c r="U72" s="1" t="s">
        <v>54</v>
      </c>
      <c r="V72" s="2">
        <v>4</v>
      </c>
      <c r="W72" s="2">
        <v>2</v>
      </c>
      <c r="X72" s="2">
        <v>4</v>
      </c>
      <c r="Y72" s="2">
        <v>4</v>
      </c>
      <c r="Z72" s="1" t="s">
        <v>52</v>
      </c>
      <c r="AA72" s="1" t="s">
        <v>54</v>
      </c>
      <c r="AB72" s="2">
        <v>4</v>
      </c>
      <c r="AC72" s="2">
        <v>4</v>
      </c>
      <c r="AD72" s="2">
        <v>4</v>
      </c>
      <c r="AE72" s="2">
        <v>4</v>
      </c>
      <c r="AF72" s="2">
        <v>2</v>
      </c>
      <c r="AG72" s="1" t="s">
        <v>52</v>
      </c>
      <c r="AH72" s="1" t="s">
        <v>52</v>
      </c>
      <c r="AI72" s="1" t="s">
        <v>52</v>
      </c>
      <c r="AJ72" s="1" t="s">
        <v>88</v>
      </c>
      <c r="AK72" s="1" t="s">
        <v>88</v>
      </c>
      <c r="AL72" s="1" t="s">
        <v>88</v>
      </c>
      <c r="AM72" s="1" t="s">
        <v>88</v>
      </c>
      <c r="AN72" s="1" t="s">
        <v>76</v>
      </c>
      <c r="AO72" s="1" t="s">
        <v>56</v>
      </c>
      <c r="AP72" s="2">
        <v>1</v>
      </c>
      <c r="AQ72" s="1" t="s">
        <v>131</v>
      </c>
      <c r="AR72" s="1" t="s">
        <v>66</v>
      </c>
      <c r="AS72" s="1" t="s">
        <v>90</v>
      </c>
      <c r="AT72" s="1" t="s">
        <v>60</v>
      </c>
      <c r="AU72" s="1" t="s">
        <v>61</v>
      </c>
    </row>
    <row r="73" spans="1:47" ht="19.899999999999999" customHeight="1" thickBot="1" x14ac:dyDescent="0.3">
      <c r="A73" s="2" t="s">
        <v>171</v>
      </c>
      <c r="B73" s="1" t="s">
        <v>61</v>
      </c>
      <c r="C73" s="1" t="s">
        <v>63</v>
      </c>
      <c r="D73" s="1" t="s">
        <v>70</v>
      </c>
      <c r="E73" s="1" t="s">
        <v>63</v>
      </c>
      <c r="F73" s="1" t="s">
        <v>51</v>
      </c>
      <c r="G73" s="1" t="s">
        <v>51</v>
      </c>
      <c r="H73" s="1" t="s">
        <v>51</v>
      </c>
      <c r="I73" s="1" t="s">
        <v>51</v>
      </c>
      <c r="J73" s="2">
        <v>2</v>
      </c>
      <c r="K73" s="1" t="s">
        <v>51</v>
      </c>
      <c r="L73" s="1" t="s">
        <v>51</v>
      </c>
      <c r="M73" s="1" t="s">
        <v>51</v>
      </c>
      <c r="N73" s="1" t="s">
        <v>51</v>
      </c>
      <c r="O73" s="2">
        <v>2</v>
      </c>
      <c r="P73" s="1" t="s">
        <v>51</v>
      </c>
      <c r="Q73" s="1" t="s">
        <v>51</v>
      </c>
      <c r="R73" s="1" t="s">
        <v>51</v>
      </c>
      <c r="S73" s="1" t="s">
        <v>51</v>
      </c>
      <c r="T73" s="1" t="s">
        <v>51</v>
      </c>
      <c r="U73" s="1" t="s">
        <v>54</v>
      </c>
      <c r="V73" s="1" t="s">
        <v>54</v>
      </c>
      <c r="W73" s="1" t="s">
        <v>52</v>
      </c>
      <c r="X73" s="1" t="s">
        <v>54</v>
      </c>
      <c r="Y73" s="1" t="s">
        <v>54</v>
      </c>
      <c r="Z73" s="1" t="s">
        <v>54</v>
      </c>
      <c r="AA73" s="1" t="s">
        <v>54</v>
      </c>
      <c r="AB73" s="1" t="s">
        <v>54</v>
      </c>
      <c r="AC73" s="1" t="s">
        <v>54</v>
      </c>
      <c r="AD73" s="2">
        <v>2</v>
      </c>
      <c r="AE73" s="1" t="s">
        <v>79</v>
      </c>
      <c r="AF73" s="1" t="s">
        <v>75</v>
      </c>
      <c r="AG73" s="1" t="s">
        <v>75</v>
      </c>
      <c r="AH73" s="2">
        <v>2</v>
      </c>
      <c r="AI73" s="2">
        <v>2</v>
      </c>
      <c r="AJ73" s="1" t="s">
        <v>99</v>
      </c>
      <c r="AK73" s="1" t="s">
        <v>99</v>
      </c>
      <c r="AL73" s="1" t="s">
        <v>99</v>
      </c>
      <c r="AM73" s="1" t="s">
        <v>99</v>
      </c>
      <c r="AN73" s="1" t="s">
        <v>55</v>
      </c>
      <c r="AO73" s="1" t="s">
        <v>77</v>
      </c>
      <c r="AP73" s="2">
        <v>4</v>
      </c>
      <c r="AQ73" s="1" t="s">
        <v>172</v>
      </c>
      <c r="AR73" s="1" t="s">
        <v>58</v>
      </c>
      <c r="AS73" s="1" t="s">
        <v>67</v>
      </c>
      <c r="AT73" s="1" t="s">
        <v>72</v>
      </c>
      <c r="AU73" s="1" t="s">
        <v>84</v>
      </c>
    </row>
    <row r="74" spans="1:47" ht="19.899999999999999" customHeight="1" thickBot="1" x14ac:dyDescent="0.3">
      <c r="A74" s="2" t="s">
        <v>173</v>
      </c>
      <c r="B74" s="1" t="s">
        <v>48</v>
      </c>
      <c r="C74" s="1" t="s">
        <v>49</v>
      </c>
      <c r="D74" s="1" t="s">
        <v>63</v>
      </c>
      <c r="E74" s="1" t="s">
        <v>63</v>
      </c>
      <c r="F74" s="1" t="s">
        <v>53</v>
      </c>
      <c r="G74" s="1" t="s">
        <v>52</v>
      </c>
      <c r="H74" s="2">
        <v>4</v>
      </c>
      <c r="I74" s="2">
        <v>4</v>
      </c>
      <c r="J74" s="1" t="s">
        <v>53</v>
      </c>
      <c r="K74" s="1" t="s">
        <v>64</v>
      </c>
      <c r="L74" s="1" t="s">
        <v>52</v>
      </c>
      <c r="M74" s="2">
        <v>4</v>
      </c>
      <c r="N74" s="2">
        <v>4</v>
      </c>
      <c r="O74" s="1" t="s">
        <v>64</v>
      </c>
      <c r="P74" s="1" t="s">
        <v>53</v>
      </c>
      <c r="Q74" s="1" t="s">
        <v>52</v>
      </c>
      <c r="R74" s="2">
        <v>4</v>
      </c>
      <c r="S74" s="2">
        <v>4</v>
      </c>
      <c r="T74" s="1" t="s">
        <v>53</v>
      </c>
      <c r="U74" s="2">
        <v>4</v>
      </c>
      <c r="V74" s="1" t="s">
        <v>52</v>
      </c>
      <c r="W74" s="1" t="s">
        <v>79</v>
      </c>
      <c r="X74" s="2">
        <v>4</v>
      </c>
      <c r="Y74" s="1" t="s">
        <v>54</v>
      </c>
      <c r="Z74" s="1" t="s">
        <v>54</v>
      </c>
      <c r="AA74" s="1" t="s">
        <v>54</v>
      </c>
      <c r="AB74" s="1" t="s">
        <v>54</v>
      </c>
      <c r="AC74" s="1" t="s">
        <v>79</v>
      </c>
      <c r="AD74" s="2">
        <v>4</v>
      </c>
      <c r="AE74" s="2">
        <v>4</v>
      </c>
      <c r="AF74" s="1" t="s">
        <v>65</v>
      </c>
      <c r="AG74" s="2">
        <v>4</v>
      </c>
      <c r="AH74" s="1" t="s">
        <v>65</v>
      </c>
      <c r="AI74" s="2">
        <v>2</v>
      </c>
      <c r="AJ74" s="1" t="s">
        <v>99</v>
      </c>
      <c r="AK74" s="1" t="s">
        <v>82</v>
      </c>
      <c r="AL74" s="1" t="s">
        <v>88</v>
      </c>
      <c r="AM74" s="1" t="s">
        <v>92</v>
      </c>
      <c r="AN74" s="1" t="s">
        <v>76</v>
      </c>
      <c r="AO74" s="1" t="s">
        <v>109</v>
      </c>
      <c r="AP74" s="2">
        <v>3</v>
      </c>
      <c r="AQ74" s="1" t="s">
        <v>83</v>
      </c>
      <c r="AR74" s="1" t="s">
        <v>58</v>
      </c>
      <c r="AS74" s="1" t="s">
        <v>67</v>
      </c>
      <c r="AT74" s="1" t="s">
        <v>105</v>
      </c>
      <c r="AU74" s="1" t="s">
        <v>129</v>
      </c>
    </row>
    <row r="75" spans="1:47" ht="19.899999999999999" customHeight="1" thickBot="1" x14ac:dyDescent="0.3">
      <c r="A75" s="2" t="s">
        <v>174</v>
      </c>
      <c r="B75" s="1" t="s">
        <v>48</v>
      </c>
      <c r="C75" s="1" t="s">
        <v>63</v>
      </c>
      <c r="D75" s="1" t="s">
        <v>71</v>
      </c>
      <c r="E75" s="1" t="s">
        <v>50</v>
      </c>
      <c r="F75" s="2">
        <v>2</v>
      </c>
      <c r="G75" s="2">
        <v>2</v>
      </c>
      <c r="H75" s="2">
        <v>2</v>
      </c>
      <c r="I75" s="2">
        <v>2</v>
      </c>
      <c r="J75" s="2">
        <v>2</v>
      </c>
      <c r="K75" s="2">
        <v>2</v>
      </c>
      <c r="L75" s="2">
        <v>2</v>
      </c>
      <c r="M75" s="2">
        <v>2</v>
      </c>
      <c r="N75" s="2">
        <v>2</v>
      </c>
      <c r="O75" s="2">
        <v>2</v>
      </c>
      <c r="P75" s="2">
        <v>2</v>
      </c>
      <c r="Q75" s="2">
        <v>2</v>
      </c>
      <c r="R75" s="2">
        <v>2</v>
      </c>
      <c r="S75" s="2">
        <v>2</v>
      </c>
      <c r="T75" s="2">
        <v>2</v>
      </c>
      <c r="U75" s="1" t="s">
        <v>52</v>
      </c>
      <c r="V75" s="1" t="s">
        <v>52</v>
      </c>
      <c r="W75" s="1" t="s">
        <v>52</v>
      </c>
      <c r="X75" s="1" t="s">
        <v>52</v>
      </c>
      <c r="Y75" s="1" t="s">
        <v>52</v>
      </c>
      <c r="Z75" s="1" t="s">
        <v>52</v>
      </c>
      <c r="AA75" s="1" t="s">
        <v>52</v>
      </c>
      <c r="AB75" s="1" t="s">
        <v>52</v>
      </c>
      <c r="AC75" s="1" t="s">
        <v>52</v>
      </c>
      <c r="AD75" s="1" t="s">
        <v>52</v>
      </c>
      <c r="AE75" s="1" t="s">
        <v>52</v>
      </c>
      <c r="AF75" s="1" t="s">
        <v>65</v>
      </c>
      <c r="AG75" s="1" t="s">
        <v>52</v>
      </c>
      <c r="AH75" s="1" t="s">
        <v>52</v>
      </c>
      <c r="AI75" s="1" t="s">
        <v>52</v>
      </c>
      <c r="AJ75" s="1" t="s">
        <v>82</v>
      </c>
      <c r="AK75" s="1" t="s">
        <v>92</v>
      </c>
      <c r="AL75" s="1" t="s">
        <v>92</v>
      </c>
      <c r="AM75" s="1" t="s">
        <v>92</v>
      </c>
      <c r="AN75" s="1" t="s">
        <v>55</v>
      </c>
      <c r="AO75" s="1" t="s">
        <v>56</v>
      </c>
      <c r="AP75" s="2">
        <v>1</v>
      </c>
      <c r="AQ75" s="1" t="s">
        <v>57</v>
      </c>
      <c r="AR75" s="1" t="s">
        <v>66</v>
      </c>
      <c r="AS75" s="1" t="s">
        <v>67</v>
      </c>
      <c r="AT75" s="1" t="s">
        <v>60</v>
      </c>
      <c r="AU75" s="1" t="s">
        <v>73</v>
      </c>
    </row>
    <row r="76" spans="1:47" ht="19.899999999999999" customHeight="1" thickBot="1" x14ac:dyDescent="0.3">
      <c r="A76" s="2" t="s">
        <v>175</v>
      </c>
      <c r="B76" s="1" t="s">
        <v>48</v>
      </c>
      <c r="C76" s="1" t="s">
        <v>70</v>
      </c>
      <c r="D76" s="1" t="s">
        <v>63</v>
      </c>
      <c r="E76" s="1" t="s">
        <v>70</v>
      </c>
      <c r="F76" s="1" t="s">
        <v>52</v>
      </c>
      <c r="G76" s="1" t="s">
        <v>53</v>
      </c>
      <c r="H76" s="1" t="s">
        <v>53</v>
      </c>
      <c r="I76" s="1" t="s">
        <v>53</v>
      </c>
      <c r="J76" s="1" t="s">
        <v>53</v>
      </c>
      <c r="K76" s="1" t="s">
        <v>64</v>
      </c>
      <c r="L76" s="1" t="s">
        <v>64</v>
      </c>
      <c r="M76" s="1" t="s">
        <v>64</v>
      </c>
      <c r="N76" s="1" t="s">
        <v>64</v>
      </c>
      <c r="O76" s="1" t="s">
        <v>64</v>
      </c>
      <c r="P76" s="1" t="s">
        <v>52</v>
      </c>
      <c r="Q76" s="1" t="s">
        <v>53</v>
      </c>
      <c r="R76" s="1" t="s">
        <v>53</v>
      </c>
      <c r="S76" s="1" t="s">
        <v>53</v>
      </c>
      <c r="T76" s="1" t="s">
        <v>53</v>
      </c>
      <c r="U76" s="2">
        <v>2</v>
      </c>
      <c r="V76" s="2">
        <v>4</v>
      </c>
      <c r="W76" s="1" t="s">
        <v>79</v>
      </c>
      <c r="X76" s="1" t="s">
        <v>52</v>
      </c>
      <c r="Y76" s="2">
        <v>4</v>
      </c>
      <c r="Z76" s="2">
        <v>4</v>
      </c>
      <c r="AA76" s="2">
        <v>4</v>
      </c>
      <c r="AB76" s="2">
        <v>2</v>
      </c>
      <c r="AC76" s="1" t="s">
        <v>54</v>
      </c>
      <c r="AD76" s="1" t="s">
        <v>52</v>
      </c>
      <c r="AE76" s="1" t="s">
        <v>52</v>
      </c>
      <c r="AF76" s="1" t="s">
        <v>65</v>
      </c>
      <c r="AG76" s="1" t="s">
        <v>52</v>
      </c>
      <c r="AH76" s="1" t="s">
        <v>65</v>
      </c>
      <c r="AI76" s="2">
        <v>4</v>
      </c>
      <c r="AJ76" s="1" t="s">
        <v>99</v>
      </c>
      <c r="AK76" s="1" t="s">
        <v>99</v>
      </c>
      <c r="AL76" s="1" t="s">
        <v>99</v>
      </c>
      <c r="AM76" s="1" t="s">
        <v>99</v>
      </c>
      <c r="AN76" s="1" t="s">
        <v>76</v>
      </c>
      <c r="AO76" s="1" t="s">
        <v>56</v>
      </c>
      <c r="AP76" s="1" t="s">
        <v>138</v>
      </c>
      <c r="AQ76" s="1" t="s">
        <v>57</v>
      </c>
      <c r="AR76" s="1" t="s">
        <v>58</v>
      </c>
      <c r="AS76" s="1" t="s">
        <v>67</v>
      </c>
      <c r="AT76" s="1" t="s">
        <v>80</v>
      </c>
      <c r="AU76" s="1" t="s">
        <v>73</v>
      </c>
    </row>
    <row r="77" spans="1:47" ht="19.899999999999999" customHeight="1" thickBot="1" x14ac:dyDescent="0.3">
      <c r="A77" s="2" t="s">
        <v>176</v>
      </c>
      <c r="B77" s="1" t="s">
        <v>48</v>
      </c>
      <c r="C77" s="1" t="s">
        <v>63</v>
      </c>
      <c r="D77" s="1" t="s">
        <v>70</v>
      </c>
      <c r="E77" s="1" t="s">
        <v>70</v>
      </c>
      <c r="F77" s="2">
        <v>4</v>
      </c>
      <c r="G77" s="2">
        <v>4</v>
      </c>
      <c r="H77" s="2">
        <v>4</v>
      </c>
      <c r="I77" s="2">
        <v>4</v>
      </c>
      <c r="J77" s="1" t="s">
        <v>53</v>
      </c>
      <c r="K77" s="2">
        <v>4</v>
      </c>
      <c r="L77" s="2">
        <v>4</v>
      </c>
      <c r="M77" s="2">
        <v>4</v>
      </c>
      <c r="N77" s="2">
        <v>4</v>
      </c>
      <c r="O77" s="1" t="s">
        <v>64</v>
      </c>
      <c r="P77" s="1" t="s">
        <v>52</v>
      </c>
      <c r="Q77" s="1" t="s">
        <v>52</v>
      </c>
      <c r="R77" s="1" t="s">
        <v>52</v>
      </c>
      <c r="S77" s="2">
        <v>4</v>
      </c>
      <c r="T77" s="1" t="s">
        <v>53</v>
      </c>
      <c r="U77" s="1" t="s">
        <v>54</v>
      </c>
      <c r="V77" s="2">
        <v>4</v>
      </c>
      <c r="W77" s="1" t="s">
        <v>79</v>
      </c>
      <c r="X77" s="2">
        <v>4</v>
      </c>
      <c r="Y77" s="2">
        <v>4</v>
      </c>
      <c r="Z77" s="2">
        <v>4</v>
      </c>
      <c r="AA77" s="1" t="s">
        <v>54</v>
      </c>
      <c r="AB77" s="2">
        <v>4</v>
      </c>
      <c r="AC77" s="1" t="s">
        <v>54</v>
      </c>
      <c r="AD77" s="1" t="s">
        <v>52</v>
      </c>
      <c r="AE77" s="2">
        <v>4</v>
      </c>
      <c r="AF77" s="1" t="s">
        <v>65</v>
      </c>
      <c r="AG77" s="1" t="s">
        <v>52</v>
      </c>
      <c r="AH77" s="1" t="s">
        <v>65</v>
      </c>
      <c r="AI77" s="1" t="s">
        <v>65</v>
      </c>
      <c r="AJ77" s="1" t="s">
        <v>99</v>
      </c>
      <c r="AK77" s="1" t="s">
        <v>99</v>
      </c>
      <c r="AL77" s="1" t="s">
        <v>99</v>
      </c>
      <c r="AM77" s="1" t="s">
        <v>99</v>
      </c>
      <c r="AN77" s="1" t="s">
        <v>55</v>
      </c>
      <c r="AO77" s="1" t="s">
        <v>56</v>
      </c>
      <c r="AP77" s="2">
        <v>1</v>
      </c>
      <c r="AQ77" s="1" t="s">
        <v>57</v>
      </c>
      <c r="AR77" s="1" t="s">
        <v>58</v>
      </c>
      <c r="AS77" s="1" t="s">
        <v>67</v>
      </c>
      <c r="AT77" s="1" t="s">
        <v>68</v>
      </c>
      <c r="AU77" s="1" t="s">
        <v>73</v>
      </c>
    </row>
    <row r="78" spans="1:47" ht="19.899999999999999" customHeight="1" thickBot="1" x14ac:dyDescent="0.3">
      <c r="A78" s="2" t="s">
        <v>177</v>
      </c>
      <c r="B78" s="1" t="s">
        <v>48</v>
      </c>
      <c r="C78" s="1" t="s">
        <v>49</v>
      </c>
      <c r="D78" s="1" t="s">
        <v>70</v>
      </c>
      <c r="E78" s="1" t="s">
        <v>63</v>
      </c>
      <c r="F78" s="2">
        <v>2</v>
      </c>
      <c r="G78" s="1" t="s">
        <v>52</v>
      </c>
      <c r="H78" s="1" t="s">
        <v>52</v>
      </c>
      <c r="I78" s="2">
        <v>4</v>
      </c>
      <c r="J78" s="2">
        <v>4</v>
      </c>
      <c r="K78" s="2">
        <v>2</v>
      </c>
      <c r="L78" s="2">
        <v>2</v>
      </c>
      <c r="M78" s="1" t="s">
        <v>52</v>
      </c>
      <c r="N78" s="2">
        <v>4</v>
      </c>
      <c r="O78" s="2">
        <v>4</v>
      </c>
      <c r="P78" s="2">
        <v>2</v>
      </c>
      <c r="Q78" s="2">
        <v>2</v>
      </c>
      <c r="R78" s="1" t="s">
        <v>52</v>
      </c>
      <c r="S78" s="1" t="s">
        <v>52</v>
      </c>
      <c r="T78" s="2">
        <v>4</v>
      </c>
      <c r="U78" s="1" t="s">
        <v>52</v>
      </c>
      <c r="V78" s="1" t="s">
        <v>52</v>
      </c>
      <c r="W78" s="2">
        <v>2</v>
      </c>
      <c r="X78" s="1" t="s">
        <v>54</v>
      </c>
      <c r="Y78" s="1" t="s">
        <v>54</v>
      </c>
      <c r="Z78" s="2">
        <v>4</v>
      </c>
      <c r="AA78" s="2">
        <v>4</v>
      </c>
      <c r="AB78" s="2">
        <v>4</v>
      </c>
      <c r="AC78" s="1" t="s">
        <v>54</v>
      </c>
      <c r="AD78" s="1" t="s">
        <v>52</v>
      </c>
      <c r="AE78" s="2">
        <v>2</v>
      </c>
      <c r="AF78" s="1" t="s">
        <v>65</v>
      </c>
      <c r="AG78" s="1" t="s">
        <v>65</v>
      </c>
      <c r="AH78" s="2">
        <v>2</v>
      </c>
      <c r="AI78" s="1" t="s">
        <v>65</v>
      </c>
      <c r="AJ78" s="1" t="s">
        <v>88</v>
      </c>
      <c r="AK78" s="1" t="s">
        <v>88</v>
      </c>
      <c r="AL78" s="1" t="s">
        <v>88</v>
      </c>
      <c r="AM78" s="1" t="s">
        <v>88</v>
      </c>
      <c r="AN78" s="1" t="s">
        <v>55</v>
      </c>
      <c r="AO78" s="1" t="s">
        <v>56</v>
      </c>
      <c r="AP78" s="2">
        <v>1</v>
      </c>
      <c r="AQ78" s="1" t="s">
        <v>131</v>
      </c>
      <c r="AR78" s="1" t="s">
        <v>66</v>
      </c>
      <c r="AS78" s="1" t="s">
        <v>67</v>
      </c>
      <c r="AT78" s="1" t="s">
        <v>60</v>
      </c>
      <c r="AU78" s="1" t="s">
        <v>73</v>
      </c>
    </row>
    <row r="79" spans="1:47" ht="19.899999999999999" customHeight="1" thickBot="1" x14ac:dyDescent="0.3">
      <c r="A79" s="2" t="s">
        <v>178</v>
      </c>
      <c r="B79" s="1" t="s">
        <v>48</v>
      </c>
      <c r="C79" s="1" t="s">
        <v>49</v>
      </c>
      <c r="D79" s="1" t="s">
        <v>71</v>
      </c>
      <c r="E79" s="1" t="s">
        <v>70</v>
      </c>
      <c r="F79" s="1" t="s">
        <v>53</v>
      </c>
      <c r="G79" s="1" t="s">
        <v>51</v>
      </c>
      <c r="H79" s="1" t="s">
        <v>51</v>
      </c>
      <c r="I79" s="2">
        <v>2</v>
      </c>
      <c r="J79" s="2">
        <v>4</v>
      </c>
      <c r="K79" s="1" t="s">
        <v>64</v>
      </c>
      <c r="L79" s="1" t="s">
        <v>51</v>
      </c>
      <c r="M79" s="1" t="s">
        <v>51</v>
      </c>
      <c r="N79" s="2">
        <v>2</v>
      </c>
      <c r="O79" s="1" t="s">
        <v>52</v>
      </c>
      <c r="P79" s="1" t="s">
        <v>53</v>
      </c>
      <c r="Q79" s="1" t="s">
        <v>51</v>
      </c>
      <c r="R79" s="1" t="s">
        <v>51</v>
      </c>
      <c r="S79" s="2">
        <v>2</v>
      </c>
      <c r="T79" s="1" t="s">
        <v>52</v>
      </c>
      <c r="U79" s="1" t="s">
        <v>54</v>
      </c>
      <c r="V79" s="1" t="s">
        <v>52</v>
      </c>
      <c r="W79" s="1" t="s">
        <v>79</v>
      </c>
      <c r="X79" s="1" t="s">
        <v>79</v>
      </c>
      <c r="Y79" s="2">
        <v>4</v>
      </c>
      <c r="Z79" s="1" t="s">
        <v>79</v>
      </c>
      <c r="AA79" s="1" t="s">
        <v>54</v>
      </c>
      <c r="AB79" s="1" t="s">
        <v>54</v>
      </c>
      <c r="AC79" s="1" t="s">
        <v>54</v>
      </c>
      <c r="AD79" s="2">
        <v>2</v>
      </c>
      <c r="AE79" s="1" t="s">
        <v>79</v>
      </c>
      <c r="AF79" s="1" t="s">
        <v>65</v>
      </c>
      <c r="AG79" s="1" t="s">
        <v>75</v>
      </c>
      <c r="AH79" s="1" t="s">
        <v>65</v>
      </c>
      <c r="AI79" s="1" t="s">
        <v>65</v>
      </c>
      <c r="AJ79" s="1" t="s">
        <v>99</v>
      </c>
      <c r="AK79" s="1" t="s">
        <v>99</v>
      </c>
      <c r="AL79" s="1" t="s">
        <v>92</v>
      </c>
      <c r="AM79" s="1" t="s">
        <v>92</v>
      </c>
      <c r="AN79" s="1" t="s">
        <v>55</v>
      </c>
      <c r="AO79" s="1" t="s">
        <v>56</v>
      </c>
      <c r="AP79" s="2">
        <v>1</v>
      </c>
      <c r="AQ79" s="1" t="s">
        <v>57</v>
      </c>
      <c r="AR79" s="1" t="s">
        <v>66</v>
      </c>
      <c r="AS79" s="1" t="s">
        <v>59</v>
      </c>
      <c r="AT79" s="1" t="s">
        <v>80</v>
      </c>
      <c r="AU79" s="1" t="s">
        <v>61</v>
      </c>
    </row>
    <row r="80" spans="1:47" ht="19.899999999999999" customHeight="1" thickBot="1" x14ac:dyDescent="0.3">
      <c r="A80" s="2" t="s">
        <v>179</v>
      </c>
      <c r="B80" s="1" t="s">
        <v>48</v>
      </c>
      <c r="C80" s="1" t="s">
        <v>50</v>
      </c>
      <c r="D80" s="1" t="s">
        <v>50</v>
      </c>
      <c r="E80" s="1" t="s">
        <v>50</v>
      </c>
      <c r="F80" s="1" t="s">
        <v>51</v>
      </c>
      <c r="G80" s="1" t="s">
        <v>51</v>
      </c>
      <c r="H80" s="2">
        <v>2</v>
      </c>
      <c r="I80" s="2">
        <v>4</v>
      </c>
      <c r="J80" s="1" t="s">
        <v>53</v>
      </c>
      <c r="K80" s="1" t="s">
        <v>51</v>
      </c>
      <c r="L80" s="1" t="s">
        <v>51</v>
      </c>
      <c r="M80" s="2">
        <v>2</v>
      </c>
      <c r="N80" s="2">
        <v>4</v>
      </c>
      <c r="O80" s="1" t="s">
        <v>64</v>
      </c>
      <c r="P80" s="1" t="s">
        <v>51</v>
      </c>
      <c r="Q80" s="1" t="s">
        <v>51</v>
      </c>
      <c r="R80" s="2">
        <v>2</v>
      </c>
      <c r="S80" s="2">
        <v>4</v>
      </c>
      <c r="T80" s="1" t="s">
        <v>53</v>
      </c>
      <c r="U80" s="1" t="s">
        <v>54</v>
      </c>
      <c r="V80" s="1" t="s">
        <v>54</v>
      </c>
      <c r="W80" s="2">
        <v>2</v>
      </c>
      <c r="X80" s="2">
        <v>4</v>
      </c>
      <c r="Y80" s="2">
        <v>4</v>
      </c>
      <c r="Z80" s="2">
        <v>4</v>
      </c>
      <c r="AA80" s="1" t="s">
        <v>54</v>
      </c>
      <c r="AB80" s="1" t="s">
        <v>54</v>
      </c>
      <c r="AC80" s="1" t="s">
        <v>52</v>
      </c>
      <c r="AD80" s="1" t="s">
        <v>52</v>
      </c>
      <c r="AE80" s="1" t="s">
        <v>54</v>
      </c>
      <c r="AF80" s="1" t="s">
        <v>75</v>
      </c>
      <c r="AG80" s="2">
        <v>4</v>
      </c>
      <c r="AH80" s="2">
        <v>2</v>
      </c>
      <c r="AI80" s="1" t="s">
        <v>52</v>
      </c>
      <c r="AJ80" s="1" t="s">
        <v>99</v>
      </c>
      <c r="AK80" s="1" t="s">
        <v>99</v>
      </c>
      <c r="AL80" s="1" t="s">
        <v>82</v>
      </c>
      <c r="AM80" s="1" t="s">
        <v>88</v>
      </c>
      <c r="AN80" s="1" t="s">
        <v>76</v>
      </c>
      <c r="AO80" s="1" t="s">
        <v>77</v>
      </c>
      <c r="AP80" s="2">
        <v>2</v>
      </c>
      <c r="AQ80" s="1" t="s">
        <v>131</v>
      </c>
      <c r="AR80" s="1" t="s">
        <v>58</v>
      </c>
      <c r="AS80" s="1" t="s">
        <v>67</v>
      </c>
      <c r="AT80" s="1" t="s">
        <v>105</v>
      </c>
      <c r="AU80" s="1" t="s">
        <v>73</v>
      </c>
    </row>
    <row r="81" spans="1:47" ht="19.899999999999999" customHeight="1" thickBot="1" x14ac:dyDescent="0.3">
      <c r="A81" s="2" t="s">
        <v>180</v>
      </c>
      <c r="B81" s="1" t="s">
        <v>48</v>
      </c>
      <c r="C81" s="1" t="s">
        <v>63</v>
      </c>
      <c r="D81" s="1" t="s">
        <v>50</v>
      </c>
      <c r="E81" s="1" t="s">
        <v>70</v>
      </c>
      <c r="F81" s="1" t="s">
        <v>51</v>
      </c>
      <c r="G81" s="2">
        <v>2</v>
      </c>
      <c r="H81" s="2">
        <v>2</v>
      </c>
      <c r="I81" s="1" t="s">
        <v>52</v>
      </c>
      <c r="J81" s="2">
        <v>4</v>
      </c>
      <c r="K81" s="2">
        <v>2</v>
      </c>
      <c r="L81" s="1" t="s">
        <v>52</v>
      </c>
      <c r="M81" s="2">
        <v>4</v>
      </c>
      <c r="N81" s="2">
        <v>4</v>
      </c>
      <c r="O81" s="1" t="s">
        <v>64</v>
      </c>
      <c r="P81" s="1" t="s">
        <v>52</v>
      </c>
      <c r="Q81" s="1" t="s">
        <v>52</v>
      </c>
      <c r="R81" s="2">
        <v>4</v>
      </c>
      <c r="S81" s="1" t="s">
        <v>53</v>
      </c>
      <c r="T81" s="1" t="s">
        <v>53</v>
      </c>
      <c r="U81" s="1" t="s">
        <v>54</v>
      </c>
      <c r="V81" s="1" t="s">
        <v>54</v>
      </c>
      <c r="W81" s="1" t="s">
        <v>79</v>
      </c>
      <c r="X81" s="2">
        <v>4</v>
      </c>
      <c r="Y81" s="1" t="s">
        <v>54</v>
      </c>
      <c r="Z81" s="1" t="s">
        <v>79</v>
      </c>
      <c r="AA81" s="1" t="s">
        <v>54</v>
      </c>
      <c r="AB81" s="1" t="s">
        <v>54</v>
      </c>
      <c r="AC81" s="1" t="s">
        <v>54</v>
      </c>
      <c r="AD81" s="1" t="s">
        <v>79</v>
      </c>
      <c r="AE81" s="1" t="s">
        <v>54</v>
      </c>
      <c r="AF81" s="1" t="s">
        <v>52</v>
      </c>
      <c r="AG81" s="1" t="s">
        <v>75</v>
      </c>
      <c r="AH81" s="1" t="s">
        <v>65</v>
      </c>
      <c r="AI81" s="1" t="s">
        <v>52</v>
      </c>
      <c r="AJ81" s="1" t="s">
        <v>88</v>
      </c>
      <c r="AK81" s="1" t="s">
        <v>88</v>
      </c>
      <c r="AL81" s="1" t="s">
        <v>88</v>
      </c>
      <c r="AM81" s="1" t="s">
        <v>88</v>
      </c>
      <c r="AN81" s="1" t="s">
        <v>55</v>
      </c>
      <c r="AO81" s="1" t="s">
        <v>56</v>
      </c>
      <c r="AP81" s="2">
        <v>1</v>
      </c>
      <c r="AQ81" s="1" t="s">
        <v>57</v>
      </c>
      <c r="AR81" s="1" t="s">
        <v>66</v>
      </c>
      <c r="AS81" s="1" t="s">
        <v>67</v>
      </c>
      <c r="AT81" s="1" t="s">
        <v>60</v>
      </c>
      <c r="AU81" s="1" t="s">
        <v>84</v>
      </c>
    </row>
    <row r="82" spans="1:47" ht="19.899999999999999" customHeight="1" thickBot="1" x14ac:dyDescent="0.3">
      <c r="A82" s="2" t="s">
        <v>181</v>
      </c>
      <c r="B82" s="1" t="s">
        <v>48</v>
      </c>
      <c r="C82" s="1" t="s">
        <v>63</v>
      </c>
      <c r="D82" s="1" t="s">
        <v>71</v>
      </c>
      <c r="E82" s="1" t="s">
        <v>70</v>
      </c>
      <c r="F82" s="1" t="s">
        <v>52</v>
      </c>
      <c r="G82" s="1" t="s">
        <v>53</v>
      </c>
      <c r="H82" s="1" t="s">
        <v>53</v>
      </c>
      <c r="I82" s="1" t="s">
        <v>53</v>
      </c>
      <c r="J82" s="1" t="s">
        <v>53</v>
      </c>
      <c r="K82" s="2">
        <v>4</v>
      </c>
      <c r="L82" s="1" t="s">
        <v>64</v>
      </c>
      <c r="M82" s="1" t="s">
        <v>64</v>
      </c>
      <c r="N82" s="1" t="s">
        <v>64</v>
      </c>
      <c r="O82" s="1" t="s">
        <v>64</v>
      </c>
      <c r="P82" s="2">
        <v>4</v>
      </c>
      <c r="Q82" s="2">
        <v>4</v>
      </c>
      <c r="R82" s="2">
        <v>4</v>
      </c>
      <c r="S82" s="1" t="s">
        <v>53</v>
      </c>
      <c r="T82" s="1" t="s">
        <v>53</v>
      </c>
      <c r="U82" s="1" t="s">
        <v>54</v>
      </c>
      <c r="V82" s="2">
        <v>4</v>
      </c>
      <c r="W82" s="2">
        <v>2</v>
      </c>
      <c r="X82" s="2">
        <v>4</v>
      </c>
      <c r="Y82" s="1" t="s">
        <v>54</v>
      </c>
      <c r="Z82" s="1" t="s">
        <v>79</v>
      </c>
      <c r="AA82" s="1" t="s">
        <v>54</v>
      </c>
      <c r="AB82" s="1" t="s">
        <v>54</v>
      </c>
      <c r="AC82" s="1" t="s">
        <v>79</v>
      </c>
      <c r="AD82" s="2">
        <v>4</v>
      </c>
      <c r="AE82" s="1" t="s">
        <v>54</v>
      </c>
      <c r="AF82" s="1" t="s">
        <v>65</v>
      </c>
      <c r="AG82" s="1" t="s">
        <v>52</v>
      </c>
      <c r="AH82" s="1" t="s">
        <v>52</v>
      </c>
      <c r="AI82" s="1" t="s">
        <v>52</v>
      </c>
      <c r="AJ82" s="1" t="s">
        <v>88</v>
      </c>
      <c r="AK82" s="1" t="s">
        <v>88</v>
      </c>
      <c r="AL82" s="1" t="s">
        <v>88</v>
      </c>
      <c r="AM82" s="1" t="s">
        <v>88</v>
      </c>
      <c r="AN82" s="1" t="s">
        <v>76</v>
      </c>
      <c r="AO82" s="1" t="s">
        <v>77</v>
      </c>
      <c r="AP82" s="2">
        <v>3</v>
      </c>
      <c r="AQ82" s="1" t="s">
        <v>83</v>
      </c>
      <c r="AR82" s="1" t="s">
        <v>66</v>
      </c>
      <c r="AS82" s="1" t="s">
        <v>67</v>
      </c>
      <c r="AT82" s="1" t="s">
        <v>80</v>
      </c>
      <c r="AU82" s="1" t="s">
        <v>107</v>
      </c>
    </row>
    <row r="83" spans="1:47" ht="19.899999999999999" customHeight="1" thickBot="1" x14ac:dyDescent="0.3">
      <c r="A83" s="2" t="s">
        <v>182</v>
      </c>
      <c r="B83" s="1" t="s">
        <v>48</v>
      </c>
      <c r="C83" s="1" t="s">
        <v>70</v>
      </c>
      <c r="D83" s="1" t="s">
        <v>50</v>
      </c>
      <c r="E83" s="1" t="s">
        <v>70</v>
      </c>
      <c r="F83" s="1" t="s">
        <v>51</v>
      </c>
      <c r="G83" s="1" t="s">
        <v>51</v>
      </c>
      <c r="H83" s="1" t="s">
        <v>52</v>
      </c>
      <c r="I83" s="1" t="s">
        <v>52</v>
      </c>
      <c r="J83" s="1" t="s">
        <v>53</v>
      </c>
      <c r="K83" s="1" t="s">
        <v>51</v>
      </c>
      <c r="L83" s="1" t="s">
        <v>51</v>
      </c>
      <c r="M83" s="1" t="s">
        <v>52</v>
      </c>
      <c r="N83" s="1" t="s">
        <v>52</v>
      </c>
      <c r="O83" s="1" t="s">
        <v>64</v>
      </c>
      <c r="P83" s="1" t="s">
        <v>51</v>
      </c>
      <c r="Q83" s="1" t="s">
        <v>51</v>
      </c>
      <c r="R83" s="1" t="s">
        <v>52</v>
      </c>
      <c r="S83" s="1" t="s">
        <v>52</v>
      </c>
      <c r="T83" s="1" t="s">
        <v>53</v>
      </c>
      <c r="U83" s="1" t="s">
        <v>54</v>
      </c>
      <c r="V83" s="2">
        <v>4</v>
      </c>
      <c r="W83" s="1" t="s">
        <v>52</v>
      </c>
      <c r="X83" s="2">
        <v>4</v>
      </c>
      <c r="Y83" s="2">
        <v>4</v>
      </c>
      <c r="Z83" s="1" t="s">
        <v>52</v>
      </c>
      <c r="AA83" s="2">
        <v>4</v>
      </c>
      <c r="AB83" s="1" t="s">
        <v>52</v>
      </c>
      <c r="AC83" s="2">
        <v>4</v>
      </c>
      <c r="AD83" s="1" t="s">
        <v>52</v>
      </c>
      <c r="AE83" s="1" t="s">
        <v>52</v>
      </c>
      <c r="AF83" s="1" t="s">
        <v>65</v>
      </c>
      <c r="AG83" s="2">
        <v>4</v>
      </c>
      <c r="AH83" s="1" t="s">
        <v>52</v>
      </c>
      <c r="AI83" s="1" t="s">
        <v>65</v>
      </c>
      <c r="AJ83" s="1" t="s">
        <v>82</v>
      </c>
      <c r="AK83" s="1" t="s">
        <v>82</v>
      </c>
      <c r="AL83" s="1" t="s">
        <v>92</v>
      </c>
      <c r="AM83" s="1" t="s">
        <v>92</v>
      </c>
      <c r="AN83" s="1" t="s">
        <v>55</v>
      </c>
      <c r="AO83" s="1" t="s">
        <v>56</v>
      </c>
      <c r="AP83" s="2">
        <v>1</v>
      </c>
      <c r="AQ83" s="1" t="s">
        <v>57</v>
      </c>
      <c r="AR83" s="1" t="s">
        <v>66</v>
      </c>
      <c r="AS83" s="1" t="s">
        <v>67</v>
      </c>
      <c r="AT83" s="1" t="s">
        <v>80</v>
      </c>
      <c r="AU83" s="1" t="s">
        <v>61</v>
      </c>
    </row>
    <row r="84" spans="1:47" ht="19.899999999999999" customHeight="1" thickBot="1" x14ac:dyDescent="0.3">
      <c r="A84" s="2" t="s">
        <v>183</v>
      </c>
      <c r="B84" s="1" t="s">
        <v>48</v>
      </c>
      <c r="C84" s="1" t="s">
        <v>70</v>
      </c>
      <c r="D84" s="1" t="s">
        <v>50</v>
      </c>
      <c r="E84" s="1" t="s">
        <v>71</v>
      </c>
      <c r="F84" s="1" t="s">
        <v>53</v>
      </c>
      <c r="G84" s="1" t="s">
        <v>53</v>
      </c>
      <c r="H84" s="1" t="s">
        <v>53</v>
      </c>
      <c r="I84" s="1" t="s">
        <v>53</v>
      </c>
      <c r="J84" s="1" t="s">
        <v>53</v>
      </c>
      <c r="K84" s="1" t="s">
        <v>64</v>
      </c>
      <c r="L84" s="1" t="s">
        <v>64</v>
      </c>
      <c r="M84" s="1" t="s">
        <v>64</v>
      </c>
      <c r="N84" s="1" t="s">
        <v>64</v>
      </c>
      <c r="O84" s="1" t="s">
        <v>64</v>
      </c>
      <c r="P84" s="1" t="s">
        <v>53</v>
      </c>
      <c r="Q84" s="1" t="s">
        <v>53</v>
      </c>
      <c r="R84" s="1" t="s">
        <v>53</v>
      </c>
      <c r="S84" s="1" t="s">
        <v>53</v>
      </c>
      <c r="T84" s="1" t="s">
        <v>53</v>
      </c>
      <c r="U84" s="1" t="s">
        <v>54</v>
      </c>
      <c r="V84" s="2">
        <v>4</v>
      </c>
      <c r="W84" s="1" t="s">
        <v>52</v>
      </c>
      <c r="X84" s="1" t="s">
        <v>52</v>
      </c>
      <c r="Y84" s="1" t="s">
        <v>52</v>
      </c>
      <c r="Z84" s="1" t="s">
        <v>52</v>
      </c>
      <c r="AA84" s="1" t="s">
        <v>54</v>
      </c>
      <c r="AB84" s="2">
        <v>4</v>
      </c>
      <c r="AC84" s="2">
        <v>4</v>
      </c>
      <c r="AD84" s="1" t="s">
        <v>52</v>
      </c>
      <c r="AE84" s="1" t="s">
        <v>52</v>
      </c>
      <c r="AF84" s="2">
        <v>2</v>
      </c>
      <c r="AG84" s="1" t="s">
        <v>52</v>
      </c>
      <c r="AH84" s="1" t="s">
        <v>52</v>
      </c>
      <c r="AI84" s="1" t="s">
        <v>75</v>
      </c>
      <c r="AJ84" s="1" t="s">
        <v>92</v>
      </c>
      <c r="AK84" s="1" t="s">
        <v>92</v>
      </c>
      <c r="AL84" s="1" t="s">
        <v>92</v>
      </c>
      <c r="AM84" s="1" t="s">
        <v>92</v>
      </c>
      <c r="AN84" s="1" t="s">
        <v>76</v>
      </c>
      <c r="AO84" s="1" t="s">
        <v>56</v>
      </c>
      <c r="AP84" s="1" t="s">
        <v>138</v>
      </c>
      <c r="AQ84" s="1" t="s">
        <v>57</v>
      </c>
      <c r="AR84" s="1" t="s">
        <v>66</v>
      </c>
      <c r="AS84" s="1" t="s">
        <v>67</v>
      </c>
      <c r="AT84" s="1" t="s">
        <v>60</v>
      </c>
      <c r="AU84" s="1" t="s">
        <v>73</v>
      </c>
    </row>
    <row r="85" spans="1:47" ht="19.899999999999999" customHeight="1" thickBot="1" x14ac:dyDescent="0.3">
      <c r="A85" s="2" t="s">
        <v>184</v>
      </c>
      <c r="B85" s="1" t="s">
        <v>48</v>
      </c>
      <c r="C85" s="1" t="s">
        <v>63</v>
      </c>
      <c r="D85" s="1" t="s">
        <v>71</v>
      </c>
      <c r="E85" s="1" t="s">
        <v>63</v>
      </c>
      <c r="F85" s="1" t="s">
        <v>52</v>
      </c>
      <c r="G85" s="2">
        <v>4</v>
      </c>
      <c r="H85" s="1" t="s">
        <v>53</v>
      </c>
      <c r="I85" s="1" t="s">
        <v>53</v>
      </c>
      <c r="J85" s="1" t="s">
        <v>53</v>
      </c>
      <c r="K85" s="1" t="s">
        <v>52</v>
      </c>
      <c r="L85" s="1" t="s">
        <v>52</v>
      </c>
      <c r="M85" s="2">
        <v>4</v>
      </c>
      <c r="N85" s="2">
        <v>4</v>
      </c>
      <c r="O85" s="1" t="s">
        <v>64</v>
      </c>
      <c r="P85" s="1" t="s">
        <v>52</v>
      </c>
      <c r="Q85" s="1" t="s">
        <v>52</v>
      </c>
      <c r="R85" s="1" t="s">
        <v>52</v>
      </c>
      <c r="S85" s="1" t="s">
        <v>52</v>
      </c>
      <c r="T85" s="1" t="s">
        <v>53</v>
      </c>
      <c r="U85" s="1" t="s">
        <v>54</v>
      </c>
      <c r="V85" s="2">
        <v>4</v>
      </c>
      <c r="W85" s="2">
        <v>2</v>
      </c>
      <c r="X85" s="2">
        <v>4</v>
      </c>
      <c r="Y85" s="1" t="s">
        <v>54</v>
      </c>
      <c r="Z85" s="1" t="s">
        <v>52</v>
      </c>
      <c r="AA85" s="2">
        <v>4</v>
      </c>
      <c r="AB85" s="1" t="s">
        <v>54</v>
      </c>
      <c r="AC85" s="2">
        <v>4</v>
      </c>
      <c r="AD85" s="1" t="s">
        <v>52</v>
      </c>
      <c r="AE85" s="1" t="s">
        <v>52</v>
      </c>
      <c r="AF85" s="2">
        <v>2</v>
      </c>
      <c r="AG85" s="2">
        <v>4</v>
      </c>
      <c r="AH85" s="2">
        <v>2</v>
      </c>
      <c r="AI85" s="2">
        <v>2</v>
      </c>
      <c r="AJ85" s="1" t="s">
        <v>86</v>
      </c>
      <c r="AK85" s="1" t="s">
        <v>82</v>
      </c>
      <c r="AL85" s="1" t="s">
        <v>88</v>
      </c>
      <c r="AM85" s="1" t="s">
        <v>92</v>
      </c>
      <c r="AN85" s="1" t="s">
        <v>55</v>
      </c>
      <c r="AO85" s="1" t="s">
        <v>56</v>
      </c>
      <c r="AP85" s="2">
        <v>2</v>
      </c>
      <c r="AQ85" s="1" t="s">
        <v>131</v>
      </c>
      <c r="AR85" s="1" t="s">
        <v>66</v>
      </c>
      <c r="AS85" s="1" t="s">
        <v>110</v>
      </c>
      <c r="AT85" s="1" t="s">
        <v>105</v>
      </c>
      <c r="AU85" s="1" t="s">
        <v>84</v>
      </c>
    </row>
    <row r="86" spans="1:47" ht="19.899999999999999" customHeight="1" thickBot="1" x14ac:dyDescent="0.3">
      <c r="A86" s="2" t="s">
        <v>185</v>
      </c>
      <c r="B86" s="1" t="s">
        <v>48</v>
      </c>
      <c r="C86" s="1" t="s">
        <v>49</v>
      </c>
      <c r="D86" s="1" t="s">
        <v>49</v>
      </c>
      <c r="E86" s="1" t="s">
        <v>49</v>
      </c>
      <c r="F86" s="1" t="s">
        <v>52</v>
      </c>
      <c r="G86" s="1" t="s">
        <v>52</v>
      </c>
      <c r="H86" s="1" t="s">
        <v>52</v>
      </c>
      <c r="I86" s="2">
        <v>4</v>
      </c>
      <c r="J86" s="2">
        <v>4</v>
      </c>
      <c r="K86" s="1" t="s">
        <v>52</v>
      </c>
      <c r="L86" s="1" t="s">
        <v>52</v>
      </c>
      <c r="M86" s="1" t="s">
        <v>52</v>
      </c>
      <c r="N86" s="2">
        <v>4</v>
      </c>
      <c r="O86" s="2">
        <v>4</v>
      </c>
      <c r="P86" s="1" t="s">
        <v>52</v>
      </c>
      <c r="Q86" s="1" t="s">
        <v>52</v>
      </c>
      <c r="R86" s="1" t="s">
        <v>52</v>
      </c>
      <c r="S86" s="2">
        <v>4</v>
      </c>
      <c r="T86" s="2">
        <v>4</v>
      </c>
      <c r="U86" s="1" t="s">
        <v>54</v>
      </c>
      <c r="V86" s="1" t="s">
        <v>54</v>
      </c>
      <c r="W86" s="1" t="s">
        <v>52</v>
      </c>
      <c r="X86" s="1" t="s">
        <v>54</v>
      </c>
      <c r="Y86" s="1" t="s">
        <v>54</v>
      </c>
      <c r="Z86" s="1" t="s">
        <v>54</v>
      </c>
      <c r="AA86" s="1" t="s">
        <v>54</v>
      </c>
      <c r="AB86" s="2">
        <v>4</v>
      </c>
      <c r="AC86" s="1" t="s">
        <v>54</v>
      </c>
      <c r="AD86" s="2">
        <v>4</v>
      </c>
      <c r="AE86" s="2">
        <v>4</v>
      </c>
      <c r="AF86" s="2">
        <v>4</v>
      </c>
      <c r="AG86" s="1" t="s">
        <v>65</v>
      </c>
      <c r="AH86" s="2">
        <v>2</v>
      </c>
      <c r="AI86" s="1" t="s">
        <v>65</v>
      </c>
      <c r="AJ86" s="1" t="s">
        <v>92</v>
      </c>
      <c r="AK86" s="1" t="s">
        <v>92</v>
      </c>
      <c r="AL86" s="1" t="s">
        <v>92</v>
      </c>
      <c r="AM86" s="1" t="s">
        <v>92</v>
      </c>
      <c r="AN86" s="1" t="s">
        <v>55</v>
      </c>
      <c r="AO86" s="1" t="s">
        <v>56</v>
      </c>
      <c r="AP86" s="2">
        <v>1</v>
      </c>
      <c r="AQ86" s="1" t="s">
        <v>57</v>
      </c>
      <c r="AR86" s="1" t="s">
        <v>66</v>
      </c>
      <c r="AS86" s="1" t="s">
        <v>90</v>
      </c>
      <c r="AT86" s="1" t="s">
        <v>60</v>
      </c>
      <c r="AU86" s="1" t="s">
        <v>61</v>
      </c>
    </row>
    <row r="87" spans="1:47" ht="19.899999999999999" customHeight="1" thickBot="1" x14ac:dyDescent="0.3">
      <c r="A87" s="2" t="s">
        <v>186</v>
      </c>
      <c r="B87" s="1" t="s">
        <v>48</v>
      </c>
      <c r="C87" s="1" t="s">
        <v>63</v>
      </c>
      <c r="D87" s="1" t="s">
        <v>50</v>
      </c>
      <c r="E87" s="1" t="s">
        <v>70</v>
      </c>
      <c r="F87" s="1" t="s">
        <v>52</v>
      </c>
      <c r="G87" s="1" t="s">
        <v>52</v>
      </c>
      <c r="H87" s="2">
        <v>4</v>
      </c>
      <c r="I87" s="1" t="s">
        <v>53</v>
      </c>
      <c r="J87" s="1" t="s">
        <v>53</v>
      </c>
      <c r="K87" s="1" t="s">
        <v>52</v>
      </c>
      <c r="L87" s="1" t="s">
        <v>52</v>
      </c>
      <c r="M87" s="2">
        <v>4</v>
      </c>
      <c r="N87" s="1" t="s">
        <v>64</v>
      </c>
      <c r="O87" s="1" t="s">
        <v>64</v>
      </c>
      <c r="P87" s="1" t="s">
        <v>52</v>
      </c>
      <c r="Q87" s="1" t="s">
        <v>52</v>
      </c>
      <c r="R87" s="2">
        <v>4</v>
      </c>
      <c r="S87" s="1" t="s">
        <v>53</v>
      </c>
      <c r="T87" s="1" t="s">
        <v>53</v>
      </c>
      <c r="U87" s="2">
        <v>4</v>
      </c>
      <c r="V87" s="2">
        <v>4</v>
      </c>
      <c r="W87" s="1" t="s">
        <v>52</v>
      </c>
      <c r="X87" s="1" t="s">
        <v>54</v>
      </c>
      <c r="Y87" s="1" t="s">
        <v>54</v>
      </c>
      <c r="Z87" s="1" t="s">
        <v>54</v>
      </c>
      <c r="AA87" s="1" t="s">
        <v>54</v>
      </c>
      <c r="AB87" s="1" t="s">
        <v>54</v>
      </c>
      <c r="AC87" s="2">
        <v>4</v>
      </c>
      <c r="AD87" s="2">
        <v>4</v>
      </c>
      <c r="AE87" s="2">
        <v>4</v>
      </c>
      <c r="AF87" s="1" t="s">
        <v>65</v>
      </c>
      <c r="AG87" s="2">
        <v>4</v>
      </c>
      <c r="AH87" s="1" t="s">
        <v>52</v>
      </c>
      <c r="AI87" s="1" t="s">
        <v>65</v>
      </c>
      <c r="AJ87" s="1" t="s">
        <v>99</v>
      </c>
      <c r="AK87" s="1" t="s">
        <v>99</v>
      </c>
      <c r="AL87" s="1" t="s">
        <v>88</v>
      </c>
      <c r="AM87" s="1" t="s">
        <v>88</v>
      </c>
      <c r="AN87" s="1" t="s">
        <v>55</v>
      </c>
      <c r="AO87" s="1" t="s">
        <v>56</v>
      </c>
      <c r="AP87" s="2">
        <v>1</v>
      </c>
      <c r="AQ87" s="1" t="s">
        <v>57</v>
      </c>
      <c r="AR87" s="1" t="s">
        <v>66</v>
      </c>
      <c r="AS87" s="1" t="s">
        <v>110</v>
      </c>
      <c r="AT87" s="1" t="s">
        <v>72</v>
      </c>
      <c r="AU87" s="1" t="s">
        <v>73</v>
      </c>
    </row>
    <row r="88" spans="1:47" ht="19.899999999999999" customHeight="1" thickBot="1" x14ac:dyDescent="0.3">
      <c r="A88" s="2" t="s">
        <v>187</v>
      </c>
      <c r="B88" s="1" t="s">
        <v>48</v>
      </c>
      <c r="C88" s="1" t="s">
        <v>49</v>
      </c>
      <c r="D88" s="1" t="s">
        <v>50</v>
      </c>
      <c r="E88" s="1" t="s">
        <v>50</v>
      </c>
      <c r="F88" s="1" t="s">
        <v>52</v>
      </c>
      <c r="G88" s="1" t="s">
        <v>52</v>
      </c>
      <c r="H88" s="1" t="s">
        <v>53</v>
      </c>
      <c r="I88" s="1" t="s">
        <v>53</v>
      </c>
      <c r="J88" s="1" t="s">
        <v>53</v>
      </c>
      <c r="K88" s="1" t="s">
        <v>52</v>
      </c>
      <c r="L88" s="1" t="s">
        <v>52</v>
      </c>
      <c r="M88" s="1" t="s">
        <v>64</v>
      </c>
      <c r="N88" s="1" t="s">
        <v>64</v>
      </c>
      <c r="O88" s="1" t="s">
        <v>64</v>
      </c>
      <c r="P88" s="1" t="s">
        <v>52</v>
      </c>
      <c r="Q88" s="1" t="s">
        <v>52</v>
      </c>
      <c r="R88" s="1" t="s">
        <v>53</v>
      </c>
      <c r="S88" s="1" t="s">
        <v>53</v>
      </c>
      <c r="T88" s="1" t="s">
        <v>53</v>
      </c>
      <c r="U88" s="2">
        <v>4</v>
      </c>
      <c r="V88" s="2">
        <v>4</v>
      </c>
      <c r="W88" s="1" t="s">
        <v>52</v>
      </c>
      <c r="X88" s="2">
        <v>4</v>
      </c>
      <c r="Y88" s="2">
        <v>4</v>
      </c>
      <c r="Z88" s="2">
        <v>4</v>
      </c>
      <c r="AA88" s="2">
        <v>4</v>
      </c>
      <c r="AB88" s="2">
        <v>4</v>
      </c>
      <c r="AC88" s="2">
        <v>4</v>
      </c>
      <c r="AD88" s="2">
        <v>4</v>
      </c>
      <c r="AE88" s="2">
        <v>4</v>
      </c>
      <c r="AF88" s="2">
        <v>4</v>
      </c>
      <c r="AG88" s="2">
        <v>2</v>
      </c>
      <c r="AH88" s="1" t="s">
        <v>52</v>
      </c>
      <c r="AI88" s="2">
        <v>2</v>
      </c>
      <c r="AJ88" s="1" t="s">
        <v>99</v>
      </c>
      <c r="AK88" s="1" t="s">
        <v>99</v>
      </c>
      <c r="AL88" s="1" t="s">
        <v>99</v>
      </c>
      <c r="AM88" s="1" t="s">
        <v>99</v>
      </c>
      <c r="AN88" s="1" t="s">
        <v>76</v>
      </c>
      <c r="AO88" s="1" t="s">
        <v>56</v>
      </c>
      <c r="AP88" s="1" t="s">
        <v>138</v>
      </c>
      <c r="AQ88" s="1" t="s">
        <v>57</v>
      </c>
      <c r="AR88" s="1" t="s">
        <v>66</v>
      </c>
      <c r="AS88" s="1" t="s">
        <v>90</v>
      </c>
      <c r="AT88" s="1" t="s">
        <v>80</v>
      </c>
      <c r="AU88" s="1" t="s">
        <v>61</v>
      </c>
    </row>
    <row r="89" spans="1:47" ht="19.899999999999999" customHeight="1" thickBot="1" x14ac:dyDescent="0.3">
      <c r="A89" s="2" t="s">
        <v>188</v>
      </c>
      <c r="B89" s="1" t="s">
        <v>48</v>
      </c>
      <c r="C89" s="1" t="s">
        <v>63</v>
      </c>
      <c r="D89" s="1" t="s">
        <v>63</v>
      </c>
      <c r="E89" s="1" t="s">
        <v>63</v>
      </c>
      <c r="F89" s="2">
        <v>2</v>
      </c>
      <c r="G89" s="2">
        <v>2</v>
      </c>
      <c r="H89" s="1" t="s">
        <v>53</v>
      </c>
      <c r="I89" s="1" t="s">
        <v>53</v>
      </c>
      <c r="J89" s="1" t="s">
        <v>53</v>
      </c>
      <c r="K89" s="2">
        <v>2</v>
      </c>
      <c r="L89" s="2">
        <v>2</v>
      </c>
      <c r="M89" s="1" t="s">
        <v>64</v>
      </c>
      <c r="N89" s="1" t="s">
        <v>64</v>
      </c>
      <c r="O89" s="1" t="s">
        <v>64</v>
      </c>
      <c r="P89" s="2">
        <v>2</v>
      </c>
      <c r="Q89" s="2">
        <v>2</v>
      </c>
      <c r="R89" s="1" t="s">
        <v>53</v>
      </c>
      <c r="S89" s="1" t="s">
        <v>53</v>
      </c>
      <c r="T89" s="1" t="s">
        <v>53</v>
      </c>
      <c r="U89" s="1" t="s">
        <v>54</v>
      </c>
      <c r="V89" s="2">
        <v>4</v>
      </c>
      <c r="W89" s="2">
        <v>2</v>
      </c>
      <c r="X89" s="2">
        <v>4</v>
      </c>
      <c r="Y89" s="2">
        <v>4</v>
      </c>
      <c r="Z89" s="2">
        <v>2</v>
      </c>
      <c r="AA89" s="1" t="s">
        <v>54</v>
      </c>
      <c r="AB89" s="1" t="s">
        <v>54</v>
      </c>
      <c r="AC89" s="2">
        <v>4</v>
      </c>
      <c r="AD89" s="1" t="s">
        <v>52</v>
      </c>
      <c r="AE89" s="2">
        <v>2</v>
      </c>
      <c r="AF89" s="2">
        <v>2</v>
      </c>
      <c r="AG89" s="2">
        <v>4</v>
      </c>
      <c r="AH89" s="2">
        <v>2</v>
      </c>
      <c r="AI89" s="2">
        <v>4</v>
      </c>
      <c r="AJ89" s="1" t="s">
        <v>99</v>
      </c>
      <c r="AK89" s="1" t="s">
        <v>99</v>
      </c>
      <c r="AL89" s="1" t="s">
        <v>99</v>
      </c>
      <c r="AM89" s="1" t="s">
        <v>99</v>
      </c>
      <c r="AN89" s="1" t="s">
        <v>76</v>
      </c>
      <c r="AO89" s="1" t="s">
        <v>56</v>
      </c>
      <c r="AP89" s="2">
        <v>1</v>
      </c>
      <c r="AQ89" s="1" t="s">
        <v>131</v>
      </c>
      <c r="AR89" s="1" t="s">
        <v>66</v>
      </c>
      <c r="AS89" s="1" t="s">
        <v>90</v>
      </c>
      <c r="AT89" s="1" t="s">
        <v>80</v>
      </c>
      <c r="AU89" s="1" t="s">
        <v>73</v>
      </c>
    </row>
    <row r="90" spans="1:47" ht="19.899999999999999" customHeight="1" thickBot="1" x14ac:dyDescent="0.3">
      <c r="A90" s="2" t="s">
        <v>189</v>
      </c>
      <c r="B90" s="1" t="s">
        <v>48</v>
      </c>
      <c r="C90" s="1" t="s">
        <v>71</v>
      </c>
      <c r="D90" s="1" t="s">
        <v>71</v>
      </c>
      <c r="E90" s="1" t="s">
        <v>71</v>
      </c>
      <c r="F90" s="1" t="s">
        <v>53</v>
      </c>
      <c r="G90" s="1" t="s">
        <v>53</v>
      </c>
      <c r="H90" s="1" t="s">
        <v>53</v>
      </c>
      <c r="I90" s="1" t="s">
        <v>53</v>
      </c>
      <c r="J90" s="1" t="s">
        <v>53</v>
      </c>
      <c r="K90" s="1" t="s">
        <v>64</v>
      </c>
      <c r="L90" s="1" t="s">
        <v>64</v>
      </c>
      <c r="M90" s="1" t="s">
        <v>64</v>
      </c>
      <c r="N90" s="1" t="s">
        <v>64</v>
      </c>
      <c r="O90" s="1" t="s">
        <v>64</v>
      </c>
      <c r="P90" s="1" t="s">
        <v>53</v>
      </c>
      <c r="Q90" s="1" t="s">
        <v>53</v>
      </c>
      <c r="R90" s="1" t="s">
        <v>53</v>
      </c>
      <c r="S90" s="1" t="s">
        <v>53</v>
      </c>
      <c r="T90" s="1" t="s">
        <v>53</v>
      </c>
      <c r="U90" s="1" t="s">
        <v>54</v>
      </c>
      <c r="V90" s="1" t="s">
        <v>54</v>
      </c>
      <c r="W90" s="1" t="s">
        <v>52</v>
      </c>
      <c r="X90" s="1" t="s">
        <v>52</v>
      </c>
      <c r="Y90" s="1" t="s">
        <v>52</v>
      </c>
      <c r="Z90" s="1" t="s">
        <v>52</v>
      </c>
      <c r="AA90" s="1" t="s">
        <v>54</v>
      </c>
      <c r="AB90" s="1" t="s">
        <v>54</v>
      </c>
      <c r="AC90" s="1" t="s">
        <v>54</v>
      </c>
      <c r="AD90" s="1" t="s">
        <v>54</v>
      </c>
      <c r="AE90" s="1" t="s">
        <v>54</v>
      </c>
      <c r="AF90" s="2">
        <v>4</v>
      </c>
      <c r="AG90" s="1" t="s">
        <v>52</v>
      </c>
      <c r="AH90" s="1" t="s">
        <v>52</v>
      </c>
      <c r="AI90" s="1" t="s">
        <v>52</v>
      </c>
      <c r="AJ90" s="1" t="s">
        <v>88</v>
      </c>
      <c r="AK90" s="1" t="s">
        <v>82</v>
      </c>
      <c r="AL90" s="1" t="s">
        <v>88</v>
      </c>
      <c r="AM90" s="1" t="s">
        <v>88</v>
      </c>
      <c r="AN90" s="1" t="s">
        <v>76</v>
      </c>
      <c r="AO90" s="1" t="s">
        <v>77</v>
      </c>
      <c r="AP90" s="2">
        <v>3</v>
      </c>
      <c r="AQ90" s="1" t="s">
        <v>57</v>
      </c>
      <c r="AR90" s="1" t="s">
        <v>58</v>
      </c>
      <c r="AS90" s="1" t="s">
        <v>128</v>
      </c>
      <c r="AT90" s="1" t="s">
        <v>68</v>
      </c>
      <c r="AU90" s="1" t="s">
        <v>73</v>
      </c>
    </row>
    <row r="91" spans="1:47" ht="19.899999999999999" customHeight="1" thickBot="1" x14ac:dyDescent="0.3">
      <c r="A91" s="2" t="s">
        <v>190</v>
      </c>
      <c r="B91" s="1" t="s">
        <v>48</v>
      </c>
      <c r="C91" s="1" t="s">
        <v>63</v>
      </c>
      <c r="D91" s="1" t="s">
        <v>50</v>
      </c>
      <c r="E91" s="1" t="s">
        <v>49</v>
      </c>
      <c r="F91" s="1" t="s">
        <v>52</v>
      </c>
      <c r="G91" s="1" t="s">
        <v>52</v>
      </c>
      <c r="H91" s="1" t="s">
        <v>52</v>
      </c>
      <c r="I91" s="2">
        <v>4</v>
      </c>
      <c r="J91" s="1" t="s">
        <v>53</v>
      </c>
      <c r="K91" s="1" t="s">
        <v>52</v>
      </c>
      <c r="L91" s="1" t="s">
        <v>52</v>
      </c>
      <c r="M91" s="1" t="s">
        <v>52</v>
      </c>
      <c r="N91" s="2">
        <v>4</v>
      </c>
      <c r="O91" s="1" t="s">
        <v>64</v>
      </c>
      <c r="P91" s="1" t="s">
        <v>52</v>
      </c>
      <c r="Q91" s="1" t="s">
        <v>52</v>
      </c>
      <c r="R91" s="1" t="s">
        <v>52</v>
      </c>
      <c r="S91" s="2">
        <v>4</v>
      </c>
      <c r="T91" s="1" t="s">
        <v>53</v>
      </c>
      <c r="U91" s="2">
        <v>4</v>
      </c>
      <c r="V91" s="2">
        <v>4</v>
      </c>
      <c r="W91" s="1" t="s">
        <v>79</v>
      </c>
      <c r="X91" s="1" t="s">
        <v>54</v>
      </c>
      <c r="Y91" s="1" t="s">
        <v>54</v>
      </c>
      <c r="Z91" s="1" t="s">
        <v>79</v>
      </c>
      <c r="AA91" s="1" t="s">
        <v>54</v>
      </c>
      <c r="AB91" s="1" t="s">
        <v>52</v>
      </c>
      <c r="AC91" s="1" t="s">
        <v>54</v>
      </c>
      <c r="AD91" s="1" t="s">
        <v>54</v>
      </c>
      <c r="AE91" s="1" t="s">
        <v>54</v>
      </c>
      <c r="AF91" s="1" t="s">
        <v>65</v>
      </c>
      <c r="AG91" s="1" t="s">
        <v>75</v>
      </c>
      <c r="AH91" s="1" t="s">
        <v>75</v>
      </c>
      <c r="AI91" s="1" t="s">
        <v>75</v>
      </c>
      <c r="AJ91" s="1" t="s">
        <v>88</v>
      </c>
      <c r="AK91" s="1" t="s">
        <v>88</v>
      </c>
      <c r="AL91" s="1" t="s">
        <v>88</v>
      </c>
      <c r="AM91" s="1" t="s">
        <v>88</v>
      </c>
      <c r="AN91" s="1" t="s">
        <v>76</v>
      </c>
      <c r="AO91" s="1" t="s">
        <v>56</v>
      </c>
      <c r="AP91" s="2">
        <v>4</v>
      </c>
      <c r="AQ91" s="1" t="s">
        <v>57</v>
      </c>
      <c r="AR91" s="1" t="s">
        <v>66</v>
      </c>
      <c r="AS91" s="1" t="s">
        <v>67</v>
      </c>
      <c r="AT91" s="1" t="s">
        <v>60</v>
      </c>
      <c r="AU91" s="1" t="s">
        <v>73</v>
      </c>
    </row>
    <row r="92" spans="1:47" ht="19.899999999999999" customHeight="1" thickBot="1" x14ac:dyDescent="0.3">
      <c r="A92" s="2" t="s">
        <v>191</v>
      </c>
      <c r="B92" s="1" t="s">
        <v>48</v>
      </c>
      <c r="C92" s="1" t="s">
        <v>63</v>
      </c>
      <c r="D92" s="1" t="s">
        <v>71</v>
      </c>
      <c r="E92" s="1" t="s">
        <v>71</v>
      </c>
      <c r="F92" s="2">
        <v>2</v>
      </c>
      <c r="G92" s="2">
        <v>4</v>
      </c>
      <c r="H92" s="2">
        <v>4</v>
      </c>
      <c r="I92" s="2">
        <v>4</v>
      </c>
      <c r="J92" s="2">
        <v>4</v>
      </c>
      <c r="K92" s="2">
        <v>2</v>
      </c>
      <c r="L92" s="1" t="s">
        <v>52</v>
      </c>
      <c r="M92" s="1" t="s">
        <v>52</v>
      </c>
      <c r="N92" s="1" t="s">
        <v>52</v>
      </c>
      <c r="O92" s="1" t="s">
        <v>52</v>
      </c>
      <c r="P92" s="2">
        <v>2</v>
      </c>
      <c r="Q92" s="1" t="s">
        <v>52</v>
      </c>
      <c r="R92" s="1" t="s">
        <v>52</v>
      </c>
      <c r="S92" s="1" t="s">
        <v>52</v>
      </c>
      <c r="T92" s="1" t="s">
        <v>52</v>
      </c>
      <c r="U92" s="1" t="s">
        <v>54</v>
      </c>
      <c r="V92" s="1" t="s">
        <v>52</v>
      </c>
      <c r="W92" s="2">
        <v>2</v>
      </c>
      <c r="X92" s="1" t="s">
        <v>52</v>
      </c>
      <c r="Y92" s="2">
        <v>4</v>
      </c>
      <c r="Z92" s="1" t="s">
        <v>52</v>
      </c>
      <c r="AA92" s="2">
        <v>4</v>
      </c>
      <c r="AB92" s="2">
        <v>4</v>
      </c>
      <c r="AC92" s="2">
        <v>4</v>
      </c>
      <c r="AD92" s="1" t="s">
        <v>54</v>
      </c>
      <c r="AE92" s="2">
        <v>4</v>
      </c>
      <c r="AF92" s="2">
        <v>4</v>
      </c>
      <c r="AG92" s="2">
        <v>4</v>
      </c>
      <c r="AH92" s="2">
        <v>2</v>
      </c>
      <c r="AI92" s="1" t="s">
        <v>52</v>
      </c>
      <c r="AJ92" s="1" t="s">
        <v>88</v>
      </c>
      <c r="AK92" s="1" t="s">
        <v>88</v>
      </c>
      <c r="AL92" s="1" t="s">
        <v>88</v>
      </c>
      <c r="AM92" s="1" t="s">
        <v>88</v>
      </c>
      <c r="AN92" s="1" t="s">
        <v>55</v>
      </c>
      <c r="AO92" s="1" t="s">
        <v>56</v>
      </c>
      <c r="AP92" s="2">
        <v>2</v>
      </c>
      <c r="AQ92" s="1" t="s">
        <v>57</v>
      </c>
      <c r="AR92" s="1" t="s">
        <v>66</v>
      </c>
      <c r="AS92" s="1" t="s">
        <v>67</v>
      </c>
      <c r="AT92" s="1" t="s">
        <v>60</v>
      </c>
      <c r="AU92" s="1" t="s">
        <v>61</v>
      </c>
    </row>
    <row r="93" spans="1:47" ht="19.899999999999999" customHeight="1" thickBot="1" x14ac:dyDescent="0.3">
      <c r="A93" s="2" t="s">
        <v>192</v>
      </c>
      <c r="B93" s="1" t="s">
        <v>48</v>
      </c>
      <c r="C93" s="1" t="s">
        <v>63</v>
      </c>
      <c r="D93" s="1" t="s">
        <v>63</v>
      </c>
      <c r="E93" s="1" t="s">
        <v>63</v>
      </c>
      <c r="F93" s="1" t="s">
        <v>51</v>
      </c>
      <c r="G93" s="1" t="s">
        <v>51</v>
      </c>
      <c r="H93" s="1" t="s">
        <v>52</v>
      </c>
      <c r="I93" s="2">
        <v>4</v>
      </c>
      <c r="J93" s="1" t="s">
        <v>53</v>
      </c>
      <c r="K93" s="1" t="s">
        <v>51</v>
      </c>
      <c r="L93" s="1" t="s">
        <v>51</v>
      </c>
      <c r="M93" s="1" t="s">
        <v>52</v>
      </c>
      <c r="N93" s="2">
        <v>4</v>
      </c>
      <c r="O93" s="1" t="s">
        <v>64</v>
      </c>
      <c r="P93" s="1" t="s">
        <v>51</v>
      </c>
      <c r="Q93" s="1" t="s">
        <v>51</v>
      </c>
      <c r="R93" s="1" t="s">
        <v>52</v>
      </c>
      <c r="S93" s="2">
        <v>4</v>
      </c>
      <c r="T93" s="1" t="s">
        <v>53</v>
      </c>
      <c r="U93" s="1" t="s">
        <v>54</v>
      </c>
      <c r="V93" s="1" t="s">
        <v>52</v>
      </c>
      <c r="W93" s="1" t="s">
        <v>79</v>
      </c>
      <c r="X93" s="1" t="s">
        <v>79</v>
      </c>
      <c r="Y93" s="1" t="s">
        <v>54</v>
      </c>
      <c r="Z93" s="1" t="s">
        <v>79</v>
      </c>
      <c r="AA93" s="1" t="s">
        <v>54</v>
      </c>
      <c r="AB93" s="1" t="s">
        <v>54</v>
      </c>
      <c r="AC93" s="1" t="s">
        <v>54</v>
      </c>
      <c r="AD93" s="1" t="s">
        <v>52</v>
      </c>
      <c r="AE93" s="1" t="s">
        <v>52</v>
      </c>
      <c r="AF93" s="1" t="s">
        <v>52</v>
      </c>
      <c r="AG93" s="1" t="s">
        <v>52</v>
      </c>
      <c r="AH93" s="1" t="s">
        <v>75</v>
      </c>
      <c r="AI93" s="1" t="s">
        <v>52</v>
      </c>
      <c r="AJ93" s="1" t="s">
        <v>92</v>
      </c>
      <c r="AK93" s="1" t="s">
        <v>92</v>
      </c>
      <c r="AL93" s="1" t="s">
        <v>92</v>
      </c>
      <c r="AM93" s="1" t="s">
        <v>92</v>
      </c>
      <c r="AN93" s="1" t="s">
        <v>76</v>
      </c>
      <c r="AO93" s="1" t="s">
        <v>56</v>
      </c>
      <c r="AP93" s="2">
        <v>2</v>
      </c>
      <c r="AQ93" s="1" t="s">
        <v>83</v>
      </c>
      <c r="AR93" s="1" t="s">
        <v>66</v>
      </c>
      <c r="AS93" s="1" t="s">
        <v>67</v>
      </c>
      <c r="AT93" s="1" t="s">
        <v>105</v>
      </c>
      <c r="AU93" s="1" t="s">
        <v>129</v>
      </c>
    </row>
    <row r="94" spans="1:47" ht="19.899999999999999" customHeight="1" thickBot="1" x14ac:dyDescent="0.3">
      <c r="A94" s="2" t="s">
        <v>193</v>
      </c>
      <c r="B94" s="1" t="s">
        <v>48</v>
      </c>
      <c r="C94" s="1" t="s">
        <v>70</v>
      </c>
      <c r="D94" s="1" t="s">
        <v>71</v>
      </c>
      <c r="E94" s="1" t="s">
        <v>71</v>
      </c>
      <c r="F94" s="1" t="s">
        <v>51</v>
      </c>
      <c r="G94" s="1" t="s">
        <v>51</v>
      </c>
      <c r="H94" s="1" t="s">
        <v>52</v>
      </c>
      <c r="I94" s="1" t="s">
        <v>53</v>
      </c>
      <c r="J94" s="1" t="s">
        <v>53</v>
      </c>
      <c r="K94" s="1" t="s">
        <v>51</v>
      </c>
      <c r="L94" s="1" t="s">
        <v>51</v>
      </c>
      <c r="M94" s="1" t="s">
        <v>52</v>
      </c>
      <c r="N94" s="1" t="s">
        <v>64</v>
      </c>
      <c r="O94" s="1" t="s">
        <v>64</v>
      </c>
      <c r="P94" s="1" t="s">
        <v>51</v>
      </c>
      <c r="Q94" s="1" t="s">
        <v>51</v>
      </c>
      <c r="R94" s="1" t="s">
        <v>52</v>
      </c>
      <c r="S94" s="1" t="s">
        <v>53</v>
      </c>
      <c r="T94" s="1" t="s">
        <v>53</v>
      </c>
      <c r="U94" s="1" t="s">
        <v>54</v>
      </c>
      <c r="V94" s="2">
        <v>2</v>
      </c>
      <c r="W94" s="1" t="s">
        <v>79</v>
      </c>
      <c r="X94" s="1" t="s">
        <v>54</v>
      </c>
      <c r="Y94" s="1" t="s">
        <v>54</v>
      </c>
      <c r="Z94" s="1" t="s">
        <v>54</v>
      </c>
      <c r="AA94" s="1" t="s">
        <v>54</v>
      </c>
      <c r="AB94" s="1" t="s">
        <v>54</v>
      </c>
      <c r="AC94" s="2">
        <v>4</v>
      </c>
      <c r="AD94" s="2">
        <v>4</v>
      </c>
      <c r="AE94" s="2">
        <v>4</v>
      </c>
      <c r="AF94" s="1" t="s">
        <v>65</v>
      </c>
      <c r="AG94" s="2">
        <v>4</v>
      </c>
      <c r="AH94" s="1" t="s">
        <v>65</v>
      </c>
      <c r="AI94" s="1" t="s">
        <v>65</v>
      </c>
      <c r="AJ94" s="1" t="s">
        <v>86</v>
      </c>
      <c r="AK94" s="1" t="s">
        <v>86</v>
      </c>
      <c r="AL94" s="1" t="s">
        <v>86</v>
      </c>
      <c r="AM94" s="1" t="s">
        <v>86</v>
      </c>
      <c r="AN94" s="1" t="s">
        <v>76</v>
      </c>
      <c r="AO94" s="1" t="s">
        <v>56</v>
      </c>
      <c r="AP94" s="2">
        <v>1</v>
      </c>
      <c r="AQ94" s="1" t="s">
        <v>57</v>
      </c>
      <c r="AR94" s="1" t="s">
        <v>66</v>
      </c>
      <c r="AS94" s="1" t="s">
        <v>67</v>
      </c>
      <c r="AT94" s="1" t="s">
        <v>80</v>
      </c>
      <c r="AU94" s="1" t="s">
        <v>73</v>
      </c>
    </row>
    <row r="95" spans="1:47" ht="19.899999999999999" customHeight="1" thickBot="1" x14ac:dyDescent="0.3">
      <c r="A95" s="2" t="s">
        <v>194</v>
      </c>
      <c r="B95" s="1" t="s">
        <v>48</v>
      </c>
      <c r="C95" s="1" t="s">
        <v>49</v>
      </c>
      <c r="D95" s="1" t="s">
        <v>70</v>
      </c>
      <c r="E95" s="1" t="s">
        <v>63</v>
      </c>
      <c r="F95" s="1" t="s">
        <v>52</v>
      </c>
      <c r="G95" s="1" t="s">
        <v>52</v>
      </c>
      <c r="H95" s="2">
        <v>4</v>
      </c>
      <c r="I95" s="2">
        <v>4</v>
      </c>
      <c r="J95" s="1" t="s">
        <v>53</v>
      </c>
      <c r="K95" s="1" t="s">
        <v>52</v>
      </c>
      <c r="L95" s="1" t="s">
        <v>52</v>
      </c>
      <c r="M95" s="2">
        <v>4</v>
      </c>
      <c r="N95" s="2">
        <v>4</v>
      </c>
      <c r="O95" s="1" t="s">
        <v>64</v>
      </c>
      <c r="P95" s="1" t="s">
        <v>52</v>
      </c>
      <c r="Q95" s="1" t="s">
        <v>52</v>
      </c>
      <c r="R95" s="2">
        <v>4</v>
      </c>
      <c r="S95" s="2">
        <v>4</v>
      </c>
      <c r="T95" s="1" t="s">
        <v>53</v>
      </c>
      <c r="U95" s="2">
        <v>4</v>
      </c>
      <c r="V95" s="2">
        <v>4</v>
      </c>
      <c r="W95" s="2">
        <v>2</v>
      </c>
      <c r="X95" s="1" t="s">
        <v>52</v>
      </c>
      <c r="Y95" s="1" t="s">
        <v>52</v>
      </c>
      <c r="Z95" s="2">
        <v>2</v>
      </c>
      <c r="AA95" s="2">
        <v>4</v>
      </c>
      <c r="AB95" s="2">
        <v>4</v>
      </c>
      <c r="AC95" s="2">
        <v>4</v>
      </c>
      <c r="AD95" s="2">
        <v>4</v>
      </c>
      <c r="AE95" s="2">
        <v>2</v>
      </c>
      <c r="AF95" s="1" t="s">
        <v>65</v>
      </c>
      <c r="AG95" s="2">
        <v>4</v>
      </c>
      <c r="AH95" s="1" t="s">
        <v>65</v>
      </c>
      <c r="AI95" s="2">
        <v>2</v>
      </c>
      <c r="AJ95" s="1" t="s">
        <v>88</v>
      </c>
      <c r="AK95" s="1" t="s">
        <v>88</v>
      </c>
      <c r="AL95" s="1" t="s">
        <v>88</v>
      </c>
      <c r="AM95" s="1" t="s">
        <v>88</v>
      </c>
      <c r="AN95" s="1" t="s">
        <v>76</v>
      </c>
      <c r="AO95" s="1" t="s">
        <v>56</v>
      </c>
      <c r="AP95" s="2">
        <v>2</v>
      </c>
      <c r="AQ95" s="1" t="s">
        <v>57</v>
      </c>
      <c r="AR95" s="1" t="s">
        <v>66</v>
      </c>
      <c r="AS95" s="1" t="s">
        <v>67</v>
      </c>
      <c r="AT95" s="1" t="s">
        <v>60</v>
      </c>
      <c r="AU95" s="1" t="s">
        <v>73</v>
      </c>
    </row>
    <row r="96" spans="1:47" ht="19.899999999999999" customHeight="1" thickBot="1" x14ac:dyDescent="0.3">
      <c r="A96" s="2" t="s">
        <v>195</v>
      </c>
      <c r="B96" s="1" t="s">
        <v>48</v>
      </c>
      <c r="C96" s="1" t="s">
        <v>49</v>
      </c>
      <c r="D96" s="1" t="s">
        <v>71</v>
      </c>
      <c r="E96" s="1" t="s">
        <v>70</v>
      </c>
      <c r="F96" s="1" t="s">
        <v>53</v>
      </c>
      <c r="G96" s="1" t="s">
        <v>51</v>
      </c>
      <c r="H96" s="1" t="s">
        <v>51</v>
      </c>
      <c r="I96" s="2">
        <v>2</v>
      </c>
      <c r="J96" s="2">
        <v>4</v>
      </c>
      <c r="K96" s="1" t="s">
        <v>64</v>
      </c>
      <c r="L96" s="1" t="s">
        <v>51</v>
      </c>
      <c r="M96" s="1" t="s">
        <v>51</v>
      </c>
      <c r="N96" s="2">
        <v>2</v>
      </c>
      <c r="O96" s="1" t="s">
        <v>52</v>
      </c>
      <c r="P96" s="1" t="s">
        <v>53</v>
      </c>
      <c r="Q96" s="1" t="s">
        <v>51</v>
      </c>
      <c r="R96" s="1" t="s">
        <v>51</v>
      </c>
      <c r="S96" s="2">
        <v>2</v>
      </c>
      <c r="T96" s="1" t="s">
        <v>52</v>
      </c>
      <c r="U96" s="1" t="s">
        <v>54</v>
      </c>
      <c r="V96" s="1" t="s">
        <v>52</v>
      </c>
      <c r="W96" s="1" t="s">
        <v>79</v>
      </c>
      <c r="X96" s="1" t="s">
        <v>79</v>
      </c>
      <c r="Y96" s="2">
        <v>4</v>
      </c>
      <c r="Z96" s="1" t="s">
        <v>79</v>
      </c>
      <c r="AA96" s="1" t="s">
        <v>54</v>
      </c>
      <c r="AB96" s="1" t="s">
        <v>54</v>
      </c>
      <c r="AC96" s="1" t="s">
        <v>54</v>
      </c>
      <c r="AD96" s="2">
        <v>2</v>
      </c>
      <c r="AE96" s="1" t="s">
        <v>79</v>
      </c>
      <c r="AF96" s="1" t="s">
        <v>65</v>
      </c>
      <c r="AG96" s="1" t="s">
        <v>75</v>
      </c>
      <c r="AH96" s="1" t="s">
        <v>65</v>
      </c>
      <c r="AI96" s="1" t="s">
        <v>65</v>
      </c>
      <c r="AJ96" s="1" t="s">
        <v>99</v>
      </c>
      <c r="AK96" s="1" t="s">
        <v>99</v>
      </c>
      <c r="AL96" s="1" t="s">
        <v>92</v>
      </c>
      <c r="AM96" s="1" t="s">
        <v>92</v>
      </c>
      <c r="AN96" s="1" t="s">
        <v>55</v>
      </c>
      <c r="AO96" s="1" t="s">
        <v>56</v>
      </c>
      <c r="AP96" s="2">
        <v>1</v>
      </c>
      <c r="AQ96" s="1" t="s">
        <v>57</v>
      </c>
      <c r="AR96" s="1" t="s">
        <v>66</v>
      </c>
      <c r="AS96" s="1" t="s">
        <v>59</v>
      </c>
      <c r="AT96" s="1" t="s">
        <v>80</v>
      </c>
      <c r="AU96" s="1" t="s">
        <v>61</v>
      </c>
    </row>
    <row r="97" spans="1:47" ht="19.899999999999999" customHeight="1" thickBot="1" x14ac:dyDescent="0.3">
      <c r="A97" s="2" t="s">
        <v>196</v>
      </c>
      <c r="B97" s="1" t="s">
        <v>48</v>
      </c>
      <c r="C97" s="1" t="s">
        <v>49</v>
      </c>
      <c r="D97" s="1" t="s">
        <v>50</v>
      </c>
      <c r="E97" s="1" t="s">
        <v>50</v>
      </c>
      <c r="F97" s="1" t="s">
        <v>52</v>
      </c>
      <c r="G97" s="1" t="s">
        <v>52</v>
      </c>
      <c r="H97" s="1" t="s">
        <v>52</v>
      </c>
      <c r="I97" s="1" t="s">
        <v>52</v>
      </c>
      <c r="J97" s="1" t="s">
        <v>52</v>
      </c>
      <c r="K97" s="2">
        <v>4</v>
      </c>
      <c r="L97" s="1" t="s">
        <v>52</v>
      </c>
      <c r="M97" s="2">
        <v>4</v>
      </c>
      <c r="N97" s="1" t="s">
        <v>64</v>
      </c>
      <c r="O97" s="1" t="s">
        <v>64</v>
      </c>
      <c r="P97" s="1" t="s">
        <v>52</v>
      </c>
      <c r="Q97" s="1" t="s">
        <v>52</v>
      </c>
      <c r="R97" s="1" t="s">
        <v>52</v>
      </c>
      <c r="S97" s="1" t="s">
        <v>52</v>
      </c>
      <c r="T97" s="1" t="s">
        <v>52</v>
      </c>
      <c r="U97" s="2">
        <v>4</v>
      </c>
      <c r="V97" s="2">
        <v>2</v>
      </c>
      <c r="W97" s="2">
        <v>2</v>
      </c>
      <c r="X97" s="1" t="s">
        <v>54</v>
      </c>
      <c r="Y97" s="1" t="s">
        <v>52</v>
      </c>
      <c r="Z97" s="2">
        <v>4</v>
      </c>
      <c r="AA97" s="1" t="s">
        <v>54</v>
      </c>
      <c r="AB97" s="1" t="s">
        <v>54</v>
      </c>
      <c r="AC97" s="1" t="s">
        <v>54</v>
      </c>
      <c r="AD97" s="1" t="s">
        <v>79</v>
      </c>
      <c r="AE97" s="1" t="s">
        <v>52</v>
      </c>
      <c r="AF97" s="1" t="s">
        <v>65</v>
      </c>
      <c r="AG97" s="2">
        <v>4</v>
      </c>
      <c r="AH97" s="1" t="s">
        <v>65</v>
      </c>
      <c r="AI97" s="1" t="s">
        <v>65</v>
      </c>
      <c r="AJ97" s="1" t="s">
        <v>88</v>
      </c>
      <c r="AK97" s="1" t="s">
        <v>88</v>
      </c>
      <c r="AL97" s="1" t="s">
        <v>88</v>
      </c>
      <c r="AM97" s="1" t="s">
        <v>88</v>
      </c>
      <c r="AN97" s="1" t="s">
        <v>55</v>
      </c>
      <c r="AO97" s="1" t="s">
        <v>56</v>
      </c>
      <c r="AP97" s="2">
        <v>3</v>
      </c>
      <c r="AQ97" s="1" t="s">
        <v>131</v>
      </c>
      <c r="AR97" s="1" t="s">
        <v>66</v>
      </c>
      <c r="AS97" s="1" t="s">
        <v>67</v>
      </c>
      <c r="AT97" s="1" t="s">
        <v>80</v>
      </c>
      <c r="AU97" s="1" t="s">
        <v>84</v>
      </c>
    </row>
    <row r="98" spans="1:47" ht="19.899999999999999" customHeight="1" thickBot="1" x14ac:dyDescent="0.3">
      <c r="A98" s="2" t="s">
        <v>197</v>
      </c>
      <c r="B98" s="1" t="s">
        <v>48</v>
      </c>
      <c r="C98" s="1" t="s">
        <v>63</v>
      </c>
      <c r="D98" s="1" t="s">
        <v>50</v>
      </c>
      <c r="E98" s="1" t="s">
        <v>71</v>
      </c>
      <c r="F98" s="2">
        <v>4</v>
      </c>
      <c r="G98" s="1" t="s">
        <v>52</v>
      </c>
      <c r="H98" s="1" t="s">
        <v>52</v>
      </c>
      <c r="I98" s="1" t="s">
        <v>52</v>
      </c>
      <c r="J98" s="1" t="s">
        <v>52</v>
      </c>
      <c r="K98" s="2">
        <v>4</v>
      </c>
      <c r="L98" s="2">
        <v>4</v>
      </c>
      <c r="M98" s="2">
        <v>4</v>
      </c>
      <c r="N98" s="2">
        <v>4</v>
      </c>
      <c r="O98" s="2">
        <v>4</v>
      </c>
      <c r="P98" s="2">
        <v>4</v>
      </c>
      <c r="Q98" s="2">
        <v>4</v>
      </c>
      <c r="R98" s="2">
        <v>4</v>
      </c>
      <c r="S98" s="2">
        <v>4</v>
      </c>
      <c r="T98" s="2">
        <v>4</v>
      </c>
      <c r="U98" s="2">
        <v>4</v>
      </c>
      <c r="V98" s="2">
        <v>4</v>
      </c>
      <c r="W98" s="1" t="s">
        <v>79</v>
      </c>
      <c r="X98" s="1" t="s">
        <v>52</v>
      </c>
      <c r="Y98" s="1" t="s">
        <v>52</v>
      </c>
      <c r="Z98" s="1" t="s">
        <v>52</v>
      </c>
      <c r="AA98" s="1" t="s">
        <v>54</v>
      </c>
      <c r="AB98" s="2">
        <v>4</v>
      </c>
      <c r="AC98" s="1" t="s">
        <v>52</v>
      </c>
      <c r="AD98" s="1" t="s">
        <v>52</v>
      </c>
      <c r="AE98" s="1" t="s">
        <v>52</v>
      </c>
      <c r="AF98" s="1" t="s">
        <v>52</v>
      </c>
      <c r="AG98" s="2">
        <v>4</v>
      </c>
      <c r="AH98" s="1" t="s">
        <v>52</v>
      </c>
      <c r="AI98" s="1" t="s">
        <v>52</v>
      </c>
      <c r="AJ98" s="1" t="s">
        <v>86</v>
      </c>
      <c r="AK98" s="1" t="s">
        <v>86</v>
      </c>
      <c r="AL98" s="1" t="s">
        <v>86</v>
      </c>
      <c r="AM98" s="1" t="s">
        <v>86</v>
      </c>
      <c r="AN98" s="1" t="s">
        <v>55</v>
      </c>
      <c r="AO98" s="1" t="s">
        <v>77</v>
      </c>
      <c r="AP98" s="2">
        <v>4</v>
      </c>
      <c r="AQ98" s="1" t="s">
        <v>133</v>
      </c>
      <c r="AR98" s="1" t="s">
        <v>58</v>
      </c>
      <c r="AS98" s="1" t="s">
        <v>67</v>
      </c>
      <c r="AT98" s="1" t="s">
        <v>72</v>
      </c>
      <c r="AU98" s="1" t="s">
        <v>84</v>
      </c>
    </row>
    <row r="99" spans="1:47" ht="19.899999999999999" customHeight="1" thickBot="1" x14ac:dyDescent="0.3">
      <c r="A99" s="2" t="s">
        <v>198</v>
      </c>
      <c r="B99" s="1" t="s">
        <v>48</v>
      </c>
      <c r="C99" s="1" t="s">
        <v>50</v>
      </c>
      <c r="D99" s="1" t="s">
        <v>50</v>
      </c>
      <c r="E99" s="1" t="s">
        <v>50</v>
      </c>
      <c r="F99" s="2">
        <v>2</v>
      </c>
      <c r="G99" s="1" t="s">
        <v>52</v>
      </c>
      <c r="H99" s="1" t="s">
        <v>52</v>
      </c>
      <c r="I99" s="1" t="s">
        <v>52</v>
      </c>
      <c r="J99" s="2">
        <v>4</v>
      </c>
      <c r="K99" s="2">
        <v>2</v>
      </c>
      <c r="L99" s="1" t="s">
        <v>52</v>
      </c>
      <c r="M99" s="1" t="s">
        <v>52</v>
      </c>
      <c r="N99" s="1" t="s">
        <v>52</v>
      </c>
      <c r="O99" s="2">
        <v>4</v>
      </c>
      <c r="P99" s="2">
        <v>2</v>
      </c>
      <c r="Q99" s="1" t="s">
        <v>52</v>
      </c>
      <c r="R99" s="1" t="s">
        <v>52</v>
      </c>
      <c r="S99" s="1" t="s">
        <v>52</v>
      </c>
      <c r="T99" s="2">
        <v>4</v>
      </c>
      <c r="U99" s="1" t="s">
        <v>54</v>
      </c>
      <c r="V99" s="1" t="s">
        <v>54</v>
      </c>
      <c r="W99" s="1" t="s">
        <v>79</v>
      </c>
      <c r="X99" s="1" t="s">
        <v>79</v>
      </c>
      <c r="Y99" s="1" t="s">
        <v>52</v>
      </c>
      <c r="Z99" s="2">
        <v>2</v>
      </c>
      <c r="AA99" s="1" t="s">
        <v>54</v>
      </c>
      <c r="AB99" s="2">
        <v>2</v>
      </c>
      <c r="AC99" s="2">
        <v>2</v>
      </c>
      <c r="AD99" s="1" t="s">
        <v>54</v>
      </c>
      <c r="AE99" s="2">
        <v>4</v>
      </c>
      <c r="AF99" s="1" t="s">
        <v>65</v>
      </c>
      <c r="AG99" s="2">
        <v>2</v>
      </c>
      <c r="AH99" s="1" t="s">
        <v>65</v>
      </c>
      <c r="AI99" s="2">
        <v>2</v>
      </c>
      <c r="AJ99" s="1" t="s">
        <v>99</v>
      </c>
      <c r="AK99" s="1" t="s">
        <v>99</v>
      </c>
      <c r="AL99" s="1" t="s">
        <v>99</v>
      </c>
      <c r="AM99" s="1" t="s">
        <v>99</v>
      </c>
      <c r="AN99" s="1" t="s">
        <v>55</v>
      </c>
      <c r="AO99" s="1" t="s">
        <v>56</v>
      </c>
      <c r="AP99" s="2">
        <v>2</v>
      </c>
      <c r="AQ99" s="1" t="s">
        <v>131</v>
      </c>
      <c r="AR99" s="1" t="s">
        <v>66</v>
      </c>
      <c r="AS99" s="1" t="s">
        <v>126</v>
      </c>
      <c r="AT99" s="1" t="s">
        <v>80</v>
      </c>
      <c r="AU99" s="1" t="s">
        <v>73</v>
      </c>
    </row>
    <row r="100" spans="1:47" ht="19.899999999999999" customHeight="1" thickBot="1" x14ac:dyDescent="0.3">
      <c r="A100" s="2" t="s">
        <v>199</v>
      </c>
      <c r="B100" s="1" t="s">
        <v>61</v>
      </c>
      <c r="C100" s="1" t="s">
        <v>70</v>
      </c>
      <c r="D100" s="1" t="s">
        <v>70</v>
      </c>
      <c r="E100" s="1" t="s">
        <v>70</v>
      </c>
      <c r="F100" s="1" t="s">
        <v>52</v>
      </c>
      <c r="G100" s="1" t="s">
        <v>52</v>
      </c>
      <c r="H100" s="1" t="s">
        <v>52</v>
      </c>
      <c r="I100" s="1" t="s">
        <v>52</v>
      </c>
      <c r="J100" s="1" t="s">
        <v>52</v>
      </c>
      <c r="K100" s="2">
        <v>2</v>
      </c>
      <c r="L100" s="2">
        <v>2</v>
      </c>
      <c r="M100" s="2">
        <v>2</v>
      </c>
      <c r="N100" s="2">
        <v>2</v>
      </c>
      <c r="O100" s="1" t="s">
        <v>52</v>
      </c>
      <c r="P100" s="2">
        <v>2</v>
      </c>
      <c r="Q100" s="2">
        <v>2</v>
      </c>
      <c r="R100" s="2">
        <v>2</v>
      </c>
      <c r="S100" s="2">
        <v>2</v>
      </c>
      <c r="T100" s="2">
        <v>2</v>
      </c>
      <c r="U100" s="1" t="s">
        <v>54</v>
      </c>
      <c r="V100" s="1" t="s">
        <v>52</v>
      </c>
      <c r="W100" s="2">
        <v>4</v>
      </c>
      <c r="X100" s="1" t="s">
        <v>52</v>
      </c>
      <c r="Y100" s="1" t="s">
        <v>54</v>
      </c>
      <c r="Z100" s="1" t="s">
        <v>52</v>
      </c>
      <c r="AA100" s="2">
        <v>4</v>
      </c>
      <c r="AB100" s="2">
        <v>4</v>
      </c>
      <c r="AC100" s="1" t="s">
        <v>54</v>
      </c>
      <c r="AD100" s="1" t="s">
        <v>52</v>
      </c>
      <c r="AE100" s="1" t="s">
        <v>79</v>
      </c>
      <c r="AF100" s="1" t="s">
        <v>65</v>
      </c>
      <c r="AG100" s="1" t="s">
        <v>75</v>
      </c>
      <c r="AH100" s="1" t="s">
        <v>52</v>
      </c>
      <c r="AI100" s="1" t="s">
        <v>65</v>
      </c>
      <c r="AJ100" s="1" t="s">
        <v>82</v>
      </c>
      <c r="AK100" s="1" t="s">
        <v>82</v>
      </c>
      <c r="AL100" s="1" t="s">
        <v>82</v>
      </c>
      <c r="AM100" s="1" t="s">
        <v>82</v>
      </c>
      <c r="AN100" s="1" t="s">
        <v>76</v>
      </c>
      <c r="AO100" s="1" t="s">
        <v>56</v>
      </c>
      <c r="AP100" s="1" t="s">
        <v>138</v>
      </c>
      <c r="AQ100" s="1" t="s">
        <v>57</v>
      </c>
      <c r="AR100" s="1" t="s">
        <v>66</v>
      </c>
      <c r="AS100" s="1" t="s">
        <v>90</v>
      </c>
      <c r="AT100" s="1" t="s">
        <v>80</v>
      </c>
      <c r="AU100" s="1" t="s">
        <v>61</v>
      </c>
    </row>
    <row r="101" spans="1:47" ht="19.899999999999999" customHeight="1" thickBot="1" x14ac:dyDescent="0.3">
      <c r="A101" s="2" t="s">
        <v>200</v>
      </c>
      <c r="B101" s="1" t="s">
        <v>48</v>
      </c>
      <c r="C101" s="1" t="s">
        <v>63</v>
      </c>
      <c r="D101" s="1" t="s">
        <v>50</v>
      </c>
      <c r="E101" s="1" t="s">
        <v>71</v>
      </c>
      <c r="F101" s="1" t="s">
        <v>53</v>
      </c>
      <c r="G101" s="1" t="s">
        <v>53</v>
      </c>
      <c r="H101" s="1" t="s">
        <v>53</v>
      </c>
      <c r="I101" s="1" t="s">
        <v>53</v>
      </c>
      <c r="J101" s="1" t="s">
        <v>53</v>
      </c>
      <c r="K101" s="1" t="s">
        <v>64</v>
      </c>
      <c r="L101" s="1" t="s">
        <v>64</v>
      </c>
      <c r="M101" s="1" t="s">
        <v>64</v>
      </c>
      <c r="N101" s="1" t="s">
        <v>64</v>
      </c>
      <c r="O101" s="1" t="s">
        <v>64</v>
      </c>
      <c r="P101" s="1" t="s">
        <v>51</v>
      </c>
      <c r="Q101" s="2">
        <v>2</v>
      </c>
      <c r="R101" s="1" t="s">
        <v>52</v>
      </c>
      <c r="S101" s="1" t="s">
        <v>53</v>
      </c>
      <c r="T101" s="1" t="s">
        <v>53</v>
      </c>
      <c r="U101" s="1" t="s">
        <v>79</v>
      </c>
      <c r="V101" s="1" t="s">
        <v>79</v>
      </c>
      <c r="W101" s="1" t="s">
        <v>52</v>
      </c>
      <c r="X101" s="1" t="s">
        <v>79</v>
      </c>
      <c r="Y101" s="1" t="s">
        <v>79</v>
      </c>
      <c r="Z101" s="1" t="s">
        <v>79</v>
      </c>
      <c r="AA101" s="2">
        <v>4</v>
      </c>
      <c r="AB101" s="2">
        <v>4</v>
      </c>
      <c r="AC101" s="1" t="s">
        <v>52</v>
      </c>
      <c r="AD101" s="1" t="s">
        <v>79</v>
      </c>
      <c r="AE101" s="1" t="s">
        <v>54</v>
      </c>
      <c r="AF101" s="1" t="s">
        <v>52</v>
      </c>
      <c r="AG101" s="1" t="s">
        <v>52</v>
      </c>
      <c r="AH101" s="1" t="s">
        <v>65</v>
      </c>
      <c r="AI101" s="1" t="s">
        <v>65</v>
      </c>
      <c r="AJ101" s="1" t="s">
        <v>86</v>
      </c>
      <c r="AK101" s="1" t="s">
        <v>86</v>
      </c>
      <c r="AL101" s="1" t="s">
        <v>86</v>
      </c>
      <c r="AM101" s="1" t="s">
        <v>86</v>
      </c>
      <c r="AN101" s="1" t="s">
        <v>76</v>
      </c>
      <c r="AO101" s="1" t="s">
        <v>56</v>
      </c>
      <c r="AP101" s="2">
        <v>2</v>
      </c>
      <c r="AQ101" s="1" t="s">
        <v>57</v>
      </c>
      <c r="AR101" s="1" t="s">
        <v>58</v>
      </c>
      <c r="AS101" s="1" t="s">
        <v>67</v>
      </c>
      <c r="AT101" s="1" t="s">
        <v>60</v>
      </c>
      <c r="AU101" s="1" t="s">
        <v>61</v>
      </c>
    </row>
    <row r="102" spans="1:47" ht="19.899999999999999" customHeight="1" thickBot="1" x14ac:dyDescent="0.3">
      <c r="A102" s="2" t="s">
        <v>201</v>
      </c>
      <c r="B102" s="1" t="s">
        <v>48</v>
      </c>
      <c r="C102" s="1" t="s">
        <v>70</v>
      </c>
      <c r="D102" s="1" t="s">
        <v>70</v>
      </c>
      <c r="E102" s="1" t="s">
        <v>70</v>
      </c>
      <c r="F102" s="2">
        <v>2</v>
      </c>
      <c r="G102" s="1" t="s">
        <v>53</v>
      </c>
      <c r="H102" s="1" t="s">
        <v>53</v>
      </c>
      <c r="I102" s="1" t="s">
        <v>53</v>
      </c>
      <c r="J102" s="1" t="s">
        <v>53</v>
      </c>
      <c r="K102" s="2">
        <v>2</v>
      </c>
      <c r="L102" s="1" t="s">
        <v>64</v>
      </c>
      <c r="M102" s="1" t="s">
        <v>64</v>
      </c>
      <c r="N102" s="1" t="s">
        <v>64</v>
      </c>
      <c r="O102" s="1" t="s">
        <v>64</v>
      </c>
      <c r="P102" s="2">
        <v>2</v>
      </c>
      <c r="Q102" s="2">
        <v>4</v>
      </c>
      <c r="R102" s="1" t="s">
        <v>53</v>
      </c>
      <c r="S102" s="1" t="s">
        <v>53</v>
      </c>
      <c r="T102" s="1" t="s">
        <v>53</v>
      </c>
      <c r="U102" s="1" t="s">
        <v>54</v>
      </c>
      <c r="V102" s="1" t="s">
        <v>52</v>
      </c>
      <c r="W102" s="1" t="s">
        <v>79</v>
      </c>
      <c r="X102" s="1" t="s">
        <v>79</v>
      </c>
      <c r="Y102" s="1" t="s">
        <v>54</v>
      </c>
      <c r="Z102" s="1" t="s">
        <v>52</v>
      </c>
      <c r="AA102" s="1" t="s">
        <v>54</v>
      </c>
      <c r="AB102" s="2">
        <v>4</v>
      </c>
      <c r="AC102" s="2">
        <v>2</v>
      </c>
      <c r="AD102" s="1" t="s">
        <v>54</v>
      </c>
      <c r="AE102" s="1" t="s">
        <v>79</v>
      </c>
      <c r="AF102" s="1" t="s">
        <v>65</v>
      </c>
      <c r="AG102" s="2">
        <v>4</v>
      </c>
      <c r="AH102" s="2">
        <v>2</v>
      </c>
      <c r="AI102" s="2">
        <v>2</v>
      </c>
      <c r="AJ102" s="1" t="s">
        <v>88</v>
      </c>
      <c r="AK102" s="1" t="s">
        <v>88</v>
      </c>
      <c r="AL102" s="1" t="s">
        <v>88</v>
      </c>
      <c r="AM102" s="1" t="s">
        <v>88</v>
      </c>
      <c r="AN102" s="1" t="s">
        <v>55</v>
      </c>
      <c r="AO102" s="1" t="s">
        <v>77</v>
      </c>
      <c r="AP102" s="2">
        <v>3</v>
      </c>
      <c r="AQ102" s="1" t="s">
        <v>131</v>
      </c>
      <c r="AR102" s="1" t="s">
        <v>58</v>
      </c>
      <c r="AS102" s="1" t="s">
        <v>67</v>
      </c>
      <c r="AT102" s="1" t="s">
        <v>60</v>
      </c>
      <c r="AU102" s="1" t="s">
        <v>107</v>
      </c>
    </row>
    <row r="103" spans="1:47" ht="19.899999999999999" customHeight="1" thickBot="1" x14ac:dyDescent="0.3">
      <c r="A103" s="2" t="s">
        <v>202</v>
      </c>
      <c r="B103" s="1" t="s">
        <v>48</v>
      </c>
      <c r="C103" s="1" t="s">
        <v>63</v>
      </c>
      <c r="D103" s="1" t="s">
        <v>50</v>
      </c>
      <c r="E103" s="1" t="s">
        <v>50</v>
      </c>
      <c r="F103" s="1" t="s">
        <v>51</v>
      </c>
      <c r="G103" s="2">
        <v>2</v>
      </c>
      <c r="H103" s="2">
        <v>2</v>
      </c>
      <c r="I103" s="2">
        <v>2</v>
      </c>
      <c r="J103" s="2">
        <v>4</v>
      </c>
      <c r="K103" s="1" t="s">
        <v>51</v>
      </c>
      <c r="L103" s="1" t="s">
        <v>51</v>
      </c>
      <c r="M103" s="2">
        <v>2</v>
      </c>
      <c r="N103" s="1" t="s">
        <v>52</v>
      </c>
      <c r="O103" s="2">
        <v>4</v>
      </c>
      <c r="P103" s="1" t="s">
        <v>51</v>
      </c>
      <c r="Q103" s="1" t="s">
        <v>51</v>
      </c>
      <c r="R103" s="1" t="s">
        <v>51</v>
      </c>
      <c r="S103" s="2">
        <v>2</v>
      </c>
      <c r="T103" s="1" t="s">
        <v>52</v>
      </c>
      <c r="U103" s="1" t="s">
        <v>54</v>
      </c>
      <c r="V103" s="2">
        <v>4</v>
      </c>
      <c r="W103" s="1" t="s">
        <v>79</v>
      </c>
      <c r="X103" s="1" t="s">
        <v>52</v>
      </c>
      <c r="Y103" s="1" t="s">
        <v>54</v>
      </c>
      <c r="Z103" s="1" t="s">
        <v>52</v>
      </c>
      <c r="AA103" s="1" t="s">
        <v>54</v>
      </c>
      <c r="AB103" s="1" t="s">
        <v>54</v>
      </c>
      <c r="AC103" s="1" t="s">
        <v>54</v>
      </c>
      <c r="AD103" s="2">
        <v>4</v>
      </c>
      <c r="AE103" s="1" t="s">
        <v>54</v>
      </c>
      <c r="AF103" s="1" t="s">
        <v>52</v>
      </c>
      <c r="AG103" s="1" t="s">
        <v>75</v>
      </c>
      <c r="AH103" s="2">
        <v>4</v>
      </c>
      <c r="AI103" s="1" t="s">
        <v>52</v>
      </c>
      <c r="AJ103" s="1" t="s">
        <v>86</v>
      </c>
      <c r="AK103" s="1" t="s">
        <v>86</v>
      </c>
      <c r="AL103" s="1" t="s">
        <v>92</v>
      </c>
      <c r="AM103" s="1" t="s">
        <v>88</v>
      </c>
      <c r="AN103" s="1" t="s">
        <v>55</v>
      </c>
      <c r="AO103" s="1" t="s">
        <v>56</v>
      </c>
      <c r="AP103" s="2">
        <v>1</v>
      </c>
      <c r="AQ103" s="1" t="s">
        <v>57</v>
      </c>
      <c r="AR103" s="1" t="s">
        <v>66</v>
      </c>
      <c r="AS103" s="1" t="s">
        <v>67</v>
      </c>
      <c r="AT103" s="1" t="s">
        <v>80</v>
      </c>
      <c r="AU103" s="1" t="s">
        <v>61</v>
      </c>
    </row>
    <row r="104" spans="1:47" ht="19.899999999999999" customHeight="1" thickBot="1" x14ac:dyDescent="0.3">
      <c r="A104" s="2" t="s">
        <v>203</v>
      </c>
      <c r="B104" s="1" t="s">
        <v>48</v>
      </c>
      <c r="C104" s="1" t="s">
        <v>49</v>
      </c>
      <c r="D104" s="1" t="s">
        <v>63</v>
      </c>
      <c r="E104" s="1" t="s">
        <v>49</v>
      </c>
      <c r="F104" s="2">
        <v>4</v>
      </c>
      <c r="G104" s="2">
        <v>4</v>
      </c>
      <c r="H104" s="1" t="s">
        <v>53</v>
      </c>
      <c r="I104" s="1" t="s">
        <v>53</v>
      </c>
      <c r="J104" s="1" t="s">
        <v>53</v>
      </c>
      <c r="K104" s="2">
        <v>4</v>
      </c>
      <c r="L104" s="2">
        <v>4</v>
      </c>
      <c r="M104" s="1" t="s">
        <v>64</v>
      </c>
      <c r="N104" s="1" t="s">
        <v>64</v>
      </c>
      <c r="O104" s="1" t="s">
        <v>64</v>
      </c>
      <c r="P104" s="2">
        <v>4</v>
      </c>
      <c r="Q104" s="2">
        <v>4</v>
      </c>
      <c r="R104" s="1" t="s">
        <v>53</v>
      </c>
      <c r="S104" s="1" t="s">
        <v>53</v>
      </c>
      <c r="T104" s="1" t="s">
        <v>53</v>
      </c>
      <c r="U104" s="2">
        <v>4</v>
      </c>
      <c r="V104" s="2">
        <v>4</v>
      </c>
      <c r="W104" s="1" t="s">
        <v>79</v>
      </c>
      <c r="X104" s="2">
        <v>2</v>
      </c>
      <c r="Y104" s="2">
        <v>2</v>
      </c>
      <c r="Z104" s="2">
        <v>2</v>
      </c>
      <c r="AA104" s="1" t="s">
        <v>54</v>
      </c>
      <c r="AB104" s="2">
        <v>4</v>
      </c>
      <c r="AC104" s="2">
        <v>4</v>
      </c>
      <c r="AD104" s="2">
        <v>4</v>
      </c>
      <c r="AE104" s="1" t="s">
        <v>52</v>
      </c>
      <c r="AF104" s="1" t="s">
        <v>75</v>
      </c>
      <c r="AG104" s="2">
        <v>2</v>
      </c>
      <c r="AH104" s="2">
        <v>4</v>
      </c>
      <c r="AI104" s="2">
        <v>4</v>
      </c>
      <c r="AJ104" s="1" t="s">
        <v>88</v>
      </c>
      <c r="AK104" s="1" t="s">
        <v>88</v>
      </c>
      <c r="AL104" s="1" t="s">
        <v>88</v>
      </c>
      <c r="AM104" s="1" t="s">
        <v>88</v>
      </c>
      <c r="AN104" s="1" t="s">
        <v>76</v>
      </c>
      <c r="AO104" s="1" t="s">
        <v>56</v>
      </c>
      <c r="AP104" s="1" t="s">
        <v>138</v>
      </c>
      <c r="AQ104" s="1" t="s">
        <v>83</v>
      </c>
      <c r="AR104" s="1" t="s">
        <v>66</v>
      </c>
      <c r="AS104" s="1" t="s">
        <v>59</v>
      </c>
      <c r="AT104" s="1" t="s">
        <v>60</v>
      </c>
      <c r="AU104" s="1" t="s">
        <v>84</v>
      </c>
    </row>
    <row r="105" spans="1:47" ht="19.899999999999999" customHeight="1" thickBot="1" x14ac:dyDescent="0.3">
      <c r="A105" s="2" t="s">
        <v>204</v>
      </c>
      <c r="B105" s="1" t="s">
        <v>48</v>
      </c>
      <c r="C105" s="1" t="s">
        <v>71</v>
      </c>
      <c r="D105" s="1" t="s">
        <v>71</v>
      </c>
      <c r="E105" s="1" t="s">
        <v>71</v>
      </c>
      <c r="F105" s="1" t="s">
        <v>52</v>
      </c>
      <c r="G105" s="1" t="s">
        <v>52</v>
      </c>
      <c r="H105" s="1" t="s">
        <v>52</v>
      </c>
      <c r="I105" s="2">
        <v>4</v>
      </c>
      <c r="J105" s="1" t="s">
        <v>53</v>
      </c>
      <c r="K105" s="1" t="s">
        <v>52</v>
      </c>
      <c r="L105" s="1" t="s">
        <v>52</v>
      </c>
      <c r="M105" s="1" t="s">
        <v>52</v>
      </c>
      <c r="N105" s="2">
        <v>4</v>
      </c>
      <c r="O105" s="1" t="s">
        <v>64</v>
      </c>
      <c r="P105" s="1" t="s">
        <v>52</v>
      </c>
      <c r="Q105" s="1" t="s">
        <v>52</v>
      </c>
      <c r="R105" s="1" t="s">
        <v>52</v>
      </c>
      <c r="S105" s="2">
        <v>4</v>
      </c>
      <c r="T105" s="1" t="s">
        <v>53</v>
      </c>
      <c r="U105" s="1" t="s">
        <v>52</v>
      </c>
      <c r="V105" s="1" t="s">
        <v>52</v>
      </c>
      <c r="W105" s="2">
        <v>4</v>
      </c>
      <c r="X105" s="2">
        <v>2</v>
      </c>
      <c r="Y105" s="2">
        <v>4</v>
      </c>
      <c r="Z105" s="2">
        <v>4</v>
      </c>
      <c r="AA105" s="1" t="s">
        <v>54</v>
      </c>
      <c r="AB105" s="1" t="s">
        <v>54</v>
      </c>
      <c r="AC105" s="1" t="s">
        <v>52</v>
      </c>
      <c r="AD105" s="2">
        <v>4</v>
      </c>
      <c r="AE105" s="1" t="s">
        <v>52</v>
      </c>
      <c r="AF105" s="2">
        <v>4</v>
      </c>
      <c r="AG105" s="1" t="s">
        <v>75</v>
      </c>
      <c r="AH105" s="1" t="s">
        <v>75</v>
      </c>
      <c r="AI105" s="1" t="s">
        <v>75</v>
      </c>
      <c r="AJ105" s="1" t="s">
        <v>82</v>
      </c>
      <c r="AK105" s="1" t="s">
        <v>82</v>
      </c>
      <c r="AL105" s="1" t="s">
        <v>82</v>
      </c>
      <c r="AM105" s="1" t="s">
        <v>82</v>
      </c>
      <c r="AN105" s="1" t="s">
        <v>55</v>
      </c>
      <c r="AO105" s="1" t="s">
        <v>56</v>
      </c>
      <c r="AP105" s="2">
        <v>4</v>
      </c>
      <c r="AQ105" s="1" t="s">
        <v>57</v>
      </c>
      <c r="AR105" s="1" t="s">
        <v>66</v>
      </c>
      <c r="AS105" s="1" t="s">
        <v>110</v>
      </c>
      <c r="AT105" s="1" t="s">
        <v>105</v>
      </c>
      <c r="AU105" s="1" t="s">
        <v>84</v>
      </c>
    </row>
    <row r="106" spans="1:47" ht="19.899999999999999" customHeight="1" thickBot="1" x14ac:dyDescent="0.3">
      <c r="A106" s="2" t="s">
        <v>205</v>
      </c>
      <c r="B106" s="1" t="s">
        <v>48</v>
      </c>
      <c r="C106" s="1" t="s">
        <v>49</v>
      </c>
      <c r="D106" s="1" t="s">
        <v>70</v>
      </c>
      <c r="E106" s="1" t="s">
        <v>70</v>
      </c>
      <c r="F106" s="2">
        <v>4</v>
      </c>
      <c r="G106" s="2">
        <v>4</v>
      </c>
      <c r="H106" s="2">
        <v>4</v>
      </c>
      <c r="I106" s="2">
        <v>4</v>
      </c>
      <c r="J106" s="2">
        <v>4</v>
      </c>
      <c r="K106" s="2">
        <v>4</v>
      </c>
      <c r="L106" s="2">
        <v>4</v>
      </c>
      <c r="M106" s="2">
        <v>4</v>
      </c>
      <c r="N106" s="2">
        <v>4</v>
      </c>
      <c r="O106" s="2">
        <v>4</v>
      </c>
      <c r="P106" s="2">
        <v>4</v>
      </c>
      <c r="Q106" s="2">
        <v>4</v>
      </c>
      <c r="R106" s="2">
        <v>4</v>
      </c>
      <c r="S106" s="2">
        <v>4</v>
      </c>
      <c r="T106" s="2">
        <v>4</v>
      </c>
      <c r="U106" s="2">
        <v>4</v>
      </c>
      <c r="V106" s="2">
        <v>4</v>
      </c>
      <c r="W106" s="1" t="s">
        <v>79</v>
      </c>
      <c r="X106" s="1" t="s">
        <v>52</v>
      </c>
      <c r="Y106" s="2">
        <v>2</v>
      </c>
      <c r="Z106" s="1" t="s">
        <v>79</v>
      </c>
      <c r="AA106" s="2">
        <v>4</v>
      </c>
      <c r="AB106" s="2">
        <v>2</v>
      </c>
      <c r="AC106" s="1" t="s">
        <v>79</v>
      </c>
      <c r="AD106" s="2">
        <v>2</v>
      </c>
      <c r="AE106" s="1" t="s">
        <v>79</v>
      </c>
      <c r="AF106" s="1" t="s">
        <v>65</v>
      </c>
      <c r="AG106" s="1" t="s">
        <v>52</v>
      </c>
      <c r="AH106" s="1" t="s">
        <v>65</v>
      </c>
      <c r="AI106" s="2">
        <v>2</v>
      </c>
      <c r="AJ106" s="1" t="s">
        <v>99</v>
      </c>
      <c r="AK106" s="1" t="s">
        <v>99</v>
      </c>
      <c r="AL106" s="1" t="s">
        <v>99</v>
      </c>
      <c r="AM106" s="1" t="s">
        <v>99</v>
      </c>
      <c r="AN106" s="1" t="s">
        <v>55</v>
      </c>
      <c r="AO106" s="1" t="s">
        <v>56</v>
      </c>
      <c r="AP106" s="2">
        <v>2</v>
      </c>
      <c r="AQ106" s="1" t="s">
        <v>57</v>
      </c>
      <c r="AR106" s="1" t="s">
        <v>66</v>
      </c>
      <c r="AS106" s="1" t="s">
        <v>67</v>
      </c>
      <c r="AT106" s="1" t="s">
        <v>105</v>
      </c>
      <c r="AU106" s="1" t="s">
        <v>84</v>
      </c>
    </row>
    <row r="107" spans="1:47" ht="19.899999999999999" customHeight="1" thickBot="1" x14ac:dyDescent="0.3">
      <c r="A107" s="2" t="s">
        <v>206</v>
      </c>
      <c r="B107" s="1" t="s">
        <v>48</v>
      </c>
      <c r="C107" s="1" t="s">
        <v>70</v>
      </c>
      <c r="D107" s="1" t="s">
        <v>50</v>
      </c>
      <c r="E107" s="1" t="s">
        <v>50</v>
      </c>
      <c r="F107" s="1" t="s">
        <v>51</v>
      </c>
      <c r="G107" s="1" t="s">
        <v>51</v>
      </c>
      <c r="H107" s="1" t="s">
        <v>51</v>
      </c>
      <c r="I107" s="2">
        <v>4</v>
      </c>
      <c r="J107" s="1" t="s">
        <v>53</v>
      </c>
      <c r="K107" s="1" t="s">
        <v>51</v>
      </c>
      <c r="L107" s="2">
        <v>2</v>
      </c>
      <c r="M107" s="2">
        <v>2</v>
      </c>
      <c r="N107" s="1" t="s">
        <v>52</v>
      </c>
      <c r="O107" s="1" t="s">
        <v>64</v>
      </c>
      <c r="P107" s="2">
        <v>2</v>
      </c>
      <c r="Q107" s="2">
        <v>2</v>
      </c>
      <c r="R107" s="2">
        <v>2</v>
      </c>
      <c r="S107" s="1" t="s">
        <v>52</v>
      </c>
      <c r="T107" s="1" t="s">
        <v>53</v>
      </c>
      <c r="U107" s="1" t="s">
        <v>54</v>
      </c>
      <c r="V107" s="2">
        <v>4</v>
      </c>
      <c r="W107" s="1" t="s">
        <v>79</v>
      </c>
      <c r="X107" s="1" t="s">
        <v>52</v>
      </c>
      <c r="Y107" s="1" t="s">
        <v>54</v>
      </c>
      <c r="Z107" s="2">
        <v>4</v>
      </c>
      <c r="AA107" s="1" t="s">
        <v>54</v>
      </c>
      <c r="AB107" s="1" t="s">
        <v>54</v>
      </c>
      <c r="AC107" s="1" t="s">
        <v>52</v>
      </c>
      <c r="AD107" s="1" t="s">
        <v>54</v>
      </c>
      <c r="AE107" s="1" t="s">
        <v>54</v>
      </c>
      <c r="AF107" s="1" t="s">
        <v>65</v>
      </c>
      <c r="AG107" s="1" t="s">
        <v>75</v>
      </c>
      <c r="AH107" s="1" t="s">
        <v>65</v>
      </c>
      <c r="AI107" s="1" t="s">
        <v>52</v>
      </c>
      <c r="AJ107" s="1" t="s">
        <v>99</v>
      </c>
      <c r="AK107" s="1" t="s">
        <v>99</v>
      </c>
      <c r="AL107" s="1" t="s">
        <v>99</v>
      </c>
      <c r="AM107" s="1" t="s">
        <v>99</v>
      </c>
      <c r="AN107" s="1" t="s">
        <v>55</v>
      </c>
      <c r="AO107" s="1" t="s">
        <v>77</v>
      </c>
      <c r="AP107" s="2">
        <v>4</v>
      </c>
      <c r="AQ107" s="1" t="s">
        <v>83</v>
      </c>
      <c r="AR107" s="1" t="s">
        <v>58</v>
      </c>
      <c r="AS107" s="1" t="s">
        <v>67</v>
      </c>
      <c r="AT107" s="1" t="s">
        <v>60</v>
      </c>
      <c r="AU107" s="1" t="s">
        <v>61</v>
      </c>
    </row>
    <row r="108" spans="1:47" ht="19.899999999999999" customHeight="1" thickBot="1" x14ac:dyDescent="0.3">
      <c r="A108" s="2" t="s">
        <v>207</v>
      </c>
      <c r="B108" s="1" t="s">
        <v>48</v>
      </c>
      <c r="C108" s="1" t="s">
        <v>63</v>
      </c>
      <c r="D108" s="1" t="s">
        <v>50</v>
      </c>
      <c r="E108" s="1" t="s">
        <v>63</v>
      </c>
      <c r="F108" s="1" t="s">
        <v>51</v>
      </c>
      <c r="G108" s="1" t="s">
        <v>51</v>
      </c>
      <c r="H108" s="2">
        <v>2</v>
      </c>
      <c r="I108" s="1" t="s">
        <v>52</v>
      </c>
      <c r="J108" s="1" t="s">
        <v>52</v>
      </c>
      <c r="K108" s="1" t="s">
        <v>51</v>
      </c>
      <c r="L108" s="1" t="s">
        <v>51</v>
      </c>
      <c r="M108" s="2">
        <v>2</v>
      </c>
      <c r="N108" s="1" t="s">
        <v>52</v>
      </c>
      <c r="O108" s="1" t="s">
        <v>52</v>
      </c>
      <c r="P108" s="1" t="s">
        <v>51</v>
      </c>
      <c r="Q108" s="1" t="s">
        <v>51</v>
      </c>
      <c r="R108" s="2">
        <v>2</v>
      </c>
      <c r="S108" s="1" t="s">
        <v>52</v>
      </c>
      <c r="T108" s="1" t="s">
        <v>52</v>
      </c>
      <c r="U108" s="2">
        <v>2</v>
      </c>
      <c r="V108" s="2">
        <v>2</v>
      </c>
      <c r="W108" s="1" t="s">
        <v>79</v>
      </c>
      <c r="X108" s="1" t="s">
        <v>52</v>
      </c>
      <c r="Y108" s="1" t="s">
        <v>52</v>
      </c>
      <c r="Z108" s="1" t="s">
        <v>52</v>
      </c>
      <c r="AA108" s="1" t="s">
        <v>52</v>
      </c>
      <c r="AB108" s="1" t="s">
        <v>52</v>
      </c>
      <c r="AC108" s="1" t="s">
        <v>52</v>
      </c>
      <c r="AD108" s="1" t="s">
        <v>52</v>
      </c>
      <c r="AE108" s="1" t="s">
        <v>79</v>
      </c>
      <c r="AF108" s="1" t="s">
        <v>65</v>
      </c>
      <c r="AG108" s="1" t="s">
        <v>52</v>
      </c>
      <c r="AH108" s="1" t="s">
        <v>65</v>
      </c>
      <c r="AI108" s="1" t="s">
        <v>65</v>
      </c>
      <c r="AJ108" s="1" t="s">
        <v>99</v>
      </c>
      <c r="AK108" s="1" t="s">
        <v>99</v>
      </c>
      <c r="AL108" s="1" t="s">
        <v>88</v>
      </c>
      <c r="AM108" s="1" t="s">
        <v>88</v>
      </c>
      <c r="AN108" s="1" t="s">
        <v>76</v>
      </c>
      <c r="AO108" s="1" t="s">
        <v>56</v>
      </c>
      <c r="AP108" s="2">
        <v>4</v>
      </c>
      <c r="AQ108" s="1" t="s">
        <v>83</v>
      </c>
      <c r="AR108" s="1" t="s">
        <v>58</v>
      </c>
      <c r="AS108" s="1" t="s">
        <v>67</v>
      </c>
      <c r="AT108" s="1" t="s">
        <v>60</v>
      </c>
      <c r="AU108" s="1" t="s">
        <v>107</v>
      </c>
    </row>
    <row r="109" spans="1:47" ht="19.899999999999999" customHeight="1" thickBot="1" x14ac:dyDescent="0.3">
      <c r="A109" s="2" t="s">
        <v>208</v>
      </c>
      <c r="B109" s="1" t="s">
        <v>48</v>
      </c>
      <c r="C109" s="1" t="s">
        <v>63</v>
      </c>
      <c r="D109" s="1" t="s">
        <v>50</v>
      </c>
      <c r="E109" s="1" t="s">
        <v>50</v>
      </c>
      <c r="F109" s="1" t="s">
        <v>52</v>
      </c>
      <c r="G109" s="1" t="s">
        <v>52</v>
      </c>
      <c r="H109" s="2">
        <v>4</v>
      </c>
      <c r="I109" s="1" t="s">
        <v>53</v>
      </c>
      <c r="J109" s="1" t="s">
        <v>53</v>
      </c>
      <c r="K109" s="1" t="s">
        <v>52</v>
      </c>
      <c r="L109" s="1" t="s">
        <v>52</v>
      </c>
      <c r="M109" s="2">
        <v>4</v>
      </c>
      <c r="N109" s="1" t="s">
        <v>64</v>
      </c>
      <c r="O109" s="1" t="s">
        <v>64</v>
      </c>
      <c r="P109" s="2">
        <v>2</v>
      </c>
      <c r="Q109" s="2">
        <v>2</v>
      </c>
      <c r="R109" s="1" t="s">
        <v>52</v>
      </c>
      <c r="S109" s="1" t="s">
        <v>52</v>
      </c>
      <c r="T109" s="2">
        <v>4</v>
      </c>
      <c r="U109" s="2">
        <v>4</v>
      </c>
      <c r="V109" s="2">
        <v>4</v>
      </c>
      <c r="W109" s="1" t="s">
        <v>52</v>
      </c>
      <c r="X109" s="2">
        <v>4</v>
      </c>
      <c r="Y109" s="1" t="s">
        <v>54</v>
      </c>
      <c r="Z109" s="2">
        <v>2</v>
      </c>
      <c r="AA109" s="1" t="s">
        <v>54</v>
      </c>
      <c r="AB109" s="1" t="s">
        <v>54</v>
      </c>
      <c r="AC109" s="1" t="s">
        <v>52</v>
      </c>
      <c r="AD109" s="2">
        <v>4</v>
      </c>
      <c r="AE109" s="1" t="s">
        <v>52</v>
      </c>
      <c r="AF109" s="1" t="s">
        <v>52</v>
      </c>
      <c r="AG109" s="2">
        <v>4</v>
      </c>
      <c r="AH109" s="1" t="s">
        <v>52</v>
      </c>
      <c r="AI109" s="1" t="s">
        <v>52</v>
      </c>
      <c r="AJ109" s="1" t="s">
        <v>88</v>
      </c>
      <c r="AK109" s="1" t="s">
        <v>88</v>
      </c>
      <c r="AL109" s="1" t="s">
        <v>88</v>
      </c>
      <c r="AM109" s="1" t="s">
        <v>88</v>
      </c>
      <c r="AN109" s="1" t="s">
        <v>55</v>
      </c>
      <c r="AO109" s="1" t="s">
        <v>56</v>
      </c>
      <c r="AP109" s="2">
        <v>2</v>
      </c>
      <c r="AQ109" s="1" t="s">
        <v>57</v>
      </c>
      <c r="AR109" s="1" t="s">
        <v>66</v>
      </c>
      <c r="AS109" s="1" t="s">
        <v>67</v>
      </c>
      <c r="AT109" s="1" t="s">
        <v>80</v>
      </c>
      <c r="AU109" s="1" t="s">
        <v>73</v>
      </c>
    </row>
    <row r="110" spans="1:47" ht="19.899999999999999" customHeight="1" thickBot="1" x14ac:dyDescent="0.3">
      <c r="A110" s="2" t="s">
        <v>209</v>
      </c>
      <c r="B110" s="1" t="s">
        <v>48</v>
      </c>
      <c r="C110" s="1" t="s">
        <v>71</v>
      </c>
      <c r="D110" s="1" t="s">
        <v>50</v>
      </c>
      <c r="E110" s="1" t="s">
        <v>50</v>
      </c>
      <c r="F110" s="1" t="s">
        <v>52</v>
      </c>
      <c r="G110" s="1" t="s">
        <v>52</v>
      </c>
      <c r="H110" s="2">
        <v>4</v>
      </c>
      <c r="I110" s="1" t="s">
        <v>53</v>
      </c>
      <c r="J110" s="1" t="s">
        <v>53</v>
      </c>
      <c r="K110" s="1" t="s">
        <v>52</v>
      </c>
      <c r="L110" s="1" t="s">
        <v>52</v>
      </c>
      <c r="M110" s="1" t="s">
        <v>52</v>
      </c>
      <c r="N110" s="2">
        <v>4</v>
      </c>
      <c r="O110" s="1" t="s">
        <v>64</v>
      </c>
      <c r="P110" s="1" t="s">
        <v>52</v>
      </c>
      <c r="Q110" s="1" t="s">
        <v>52</v>
      </c>
      <c r="R110" s="1" t="s">
        <v>52</v>
      </c>
      <c r="S110" s="2">
        <v>4</v>
      </c>
      <c r="T110" s="1" t="s">
        <v>53</v>
      </c>
      <c r="U110" s="1" t="s">
        <v>54</v>
      </c>
      <c r="V110" s="2">
        <v>2</v>
      </c>
      <c r="W110" s="1" t="s">
        <v>79</v>
      </c>
      <c r="X110" s="1" t="s">
        <v>52</v>
      </c>
      <c r="Y110" s="1" t="s">
        <v>54</v>
      </c>
      <c r="Z110" s="1" t="s">
        <v>54</v>
      </c>
      <c r="AA110" s="1" t="s">
        <v>54</v>
      </c>
      <c r="AB110" s="2">
        <v>2</v>
      </c>
      <c r="AC110" s="2">
        <v>4</v>
      </c>
      <c r="AD110" s="1" t="s">
        <v>52</v>
      </c>
      <c r="AE110" s="2">
        <v>4</v>
      </c>
      <c r="AF110" s="1" t="s">
        <v>75</v>
      </c>
      <c r="AG110" s="2">
        <v>4</v>
      </c>
      <c r="AH110" s="1" t="s">
        <v>75</v>
      </c>
      <c r="AI110" s="2">
        <v>2</v>
      </c>
      <c r="AJ110" s="1" t="s">
        <v>86</v>
      </c>
      <c r="AK110" s="1" t="s">
        <v>88</v>
      </c>
      <c r="AL110" s="1" t="s">
        <v>88</v>
      </c>
      <c r="AM110" s="1" t="s">
        <v>88</v>
      </c>
      <c r="AN110" s="1" t="s">
        <v>55</v>
      </c>
      <c r="AO110" s="1" t="s">
        <v>56</v>
      </c>
      <c r="AP110" s="2">
        <v>1</v>
      </c>
      <c r="AQ110" s="1" t="s">
        <v>131</v>
      </c>
      <c r="AR110" s="1" t="s">
        <v>66</v>
      </c>
      <c r="AS110" s="1" t="s">
        <v>67</v>
      </c>
      <c r="AT110" s="1" t="s">
        <v>72</v>
      </c>
      <c r="AU110" s="1" t="s">
        <v>84</v>
      </c>
    </row>
    <row r="111" spans="1:47" ht="19.899999999999999" customHeight="1" thickBot="1" x14ac:dyDescent="0.3">
      <c r="A111" s="2" t="s">
        <v>210</v>
      </c>
      <c r="B111" s="1" t="s">
        <v>48</v>
      </c>
      <c r="C111" s="1" t="s">
        <v>63</v>
      </c>
      <c r="D111" s="1" t="s">
        <v>70</v>
      </c>
      <c r="E111" s="1" t="s">
        <v>70</v>
      </c>
      <c r="F111" s="2">
        <v>2</v>
      </c>
      <c r="G111" s="2">
        <v>2</v>
      </c>
      <c r="H111" s="2">
        <v>2</v>
      </c>
      <c r="I111" s="2">
        <v>2</v>
      </c>
      <c r="J111" s="2">
        <v>2</v>
      </c>
      <c r="K111" s="2">
        <v>2</v>
      </c>
      <c r="L111" s="2">
        <v>2</v>
      </c>
      <c r="M111" s="2">
        <v>2</v>
      </c>
      <c r="N111" s="2">
        <v>2</v>
      </c>
      <c r="O111" s="2">
        <v>2</v>
      </c>
      <c r="P111" s="2">
        <v>2</v>
      </c>
      <c r="Q111" s="2">
        <v>2</v>
      </c>
      <c r="R111" s="2">
        <v>2</v>
      </c>
      <c r="S111" s="2">
        <v>2</v>
      </c>
      <c r="T111" s="2">
        <v>2</v>
      </c>
      <c r="U111" s="2">
        <v>2</v>
      </c>
      <c r="V111" s="1" t="s">
        <v>52</v>
      </c>
      <c r="W111" s="1" t="s">
        <v>79</v>
      </c>
      <c r="X111" s="1" t="s">
        <v>79</v>
      </c>
      <c r="Y111" s="2">
        <v>2</v>
      </c>
      <c r="Z111" s="1" t="s">
        <v>79</v>
      </c>
      <c r="AA111" s="1" t="s">
        <v>52</v>
      </c>
      <c r="AB111" s="2">
        <v>2</v>
      </c>
      <c r="AC111" s="2">
        <v>2</v>
      </c>
      <c r="AD111" s="2">
        <v>2</v>
      </c>
      <c r="AE111" s="1" t="s">
        <v>52</v>
      </c>
      <c r="AF111" s="1" t="s">
        <v>52</v>
      </c>
      <c r="AG111" s="2">
        <v>2</v>
      </c>
      <c r="AH111" s="1" t="s">
        <v>65</v>
      </c>
      <c r="AI111" s="1" t="s">
        <v>65</v>
      </c>
      <c r="AJ111" s="1" t="s">
        <v>92</v>
      </c>
      <c r="AK111" s="1" t="s">
        <v>92</v>
      </c>
      <c r="AL111" s="1" t="s">
        <v>92</v>
      </c>
      <c r="AM111" s="1" t="s">
        <v>92</v>
      </c>
      <c r="AN111" s="1" t="s">
        <v>55</v>
      </c>
      <c r="AO111" s="1" t="s">
        <v>56</v>
      </c>
      <c r="AP111" s="2">
        <v>2</v>
      </c>
      <c r="AQ111" s="1" t="s">
        <v>131</v>
      </c>
      <c r="AR111" s="1" t="s">
        <v>66</v>
      </c>
      <c r="AS111" s="1" t="s">
        <v>67</v>
      </c>
      <c r="AT111" s="1" t="s">
        <v>60</v>
      </c>
      <c r="AU111" s="1" t="s">
        <v>73</v>
      </c>
    </row>
    <row r="112" spans="1:47" ht="19.899999999999999" customHeight="1" thickBot="1" x14ac:dyDescent="0.3">
      <c r="A112" s="2" t="s">
        <v>211</v>
      </c>
      <c r="B112" s="1" t="s">
        <v>48</v>
      </c>
      <c r="C112" s="1" t="s">
        <v>70</v>
      </c>
      <c r="D112" s="1" t="s">
        <v>71</v>
      </c>
      <c r="E112" s="1" t="s">
        <v>71</v>
      </c>
      <c r="F112" s="1" t="s">
        <v>52</v>
      </c>
      <c r="G112" s="1" t="s">
        <v>52</v>
      </c>
      <c r="H112" s="1" t="s">
        <v>52</v>
      </c>
      <c r="I112" s="1" t="s">
        <v>52</v>
      </c>
      <c r="J112" s="1" t="s">
        <v>52</v>
      </c>
      <c r="K112" s="1" t="s">
        <v>52</v>
      </c>
      <c r="L112" s="1" t="s">
        <v>52</v>
      </c>
      <c r="M112" s="1" t="s">
        <v>52</v>
      </c>
      <c r="N112" s="1" t="s">
        <v>52</v>
      </c>
      <c r="O112" s="1" t="s">
        <v>52</v>
      </c>
      <c r="P112" s="2">
        <v>2</v>
      </c>
      <c r="Q112" s="2">
        <v>2</v>
      </c>
      <c r="R112" s="1" t="s">
        <v>52</v>
      </c>
      <c r="S112" s="2">
        <v>4</v>
      </c>
      <c r="T112" s="1" t="s">
        <v>53</v>
      </c>
      <c r="U112" s="1" t="s">
        <v>52</v>
      </c>
      <c r="V112" s="2">
        <v>4</v>
      </c>
      <c r="W112" s="1" t="s">
        <v>52</v>
      </c>
      <c r="X112" s="1" t="s">
        <v>52</v>
      </c>
      <c r="Y112" s="1" t="s">
        <v>52</v>
      </c>
      <c r="Z112" s="2">
        <v>4</v>
      </c>
      <c r="AA112" s="1" t="s">
        <v>54</v>
      </c>
      <c r="AB112" s="1" t="s">
        <v>54</v>
      </c>
      <c r="AC112" s="1" t="s">
        <v>54</v>
      </c>
      <c r="AD112" s="1" t="s">
        <v>52</v>
      </c>
      <c r="AE112" s="1" t="s">
        <v>54</v>
      </c>
      <c r="AF112" s="1" t="s">
        <v>52</v>
      </c>
      <c r="AG112" s="2">
        <v>4</v>
      </c>
      <c r="AH112" s="2">
        <v>4</v>
      </c>
      <c r="AI112" s="1" t="s">
        <v>52</v>
      </c>
      <c r="AJ112" s="1" t="s">
        <v>99</v>
      </c>
      <c r="AK112" s="1" t="s">
        <v>82</v>
      </c>
      <c r="AL112" s="1" t="s">
        <v>88</v>
      </c>
      <c r="AM112" s="1" t="s">
        <v>92</v>
      </c>
      <c r="AN112" s="1" t="s">
        <v>76</v>
      </c>
      <c r="AO112" s="1" t="s">
        <v>56</v>
      </c>
      <c r="AP112" s="2">
        <v>4</v>
      </c>
      <c r="AQ112" s="1" t="s">
        <v>57</v>
      </c>
      <c r="AR112" s="1" t="s">
        <v>58</v>
      </c>
      <c r="AS112" s="1" t="s">
        <v>59</v>
      </c>
      <c r="AT112" s="1" t="s">
        <v>105</v>
      </c>
      <c r="AU112" s="1" t="s">
        <v>61</v>
      </c>
    </row>
    <row r="113" spans="1:47" ht="19.899999999999999" customHeight="1" thickBot="1" x14ac:dyDescent="0.3">
      <c r="A113" s="2" t="s">
        <v>212</v>
      </c>
      <c r="B113" s="1" t="s">
        <v>48</v>
      </c>
      <c r="C113" s="1" t="s">
        <v>63</v>
      </c>
      <c r="D113" s="1" t="s">
        <v>50</v>
      </c>
      <c r="E113" s="1" t="s">
        <v>50</v>
      </c>
      <c r="F113" s="1" t="s">
        <v>51</v>
      </c>
      <c r="G113" s="1" t="s">
        <v>51</v>
      </c>
      <c r="H113" s="2">
        <v>2</v>
      </c>
      <c r="I113" s="2">
        <v>2</v>
      </c>
      <c r="J113" s="1" t="s">
        <v>52</v>
      </c>
      <c r="K113" s="1" t="s">
        <v>51</v>
      </c>
      <c r="L113" s="1" t="s">
        <v>51</v>
      </c>
      <c r="M113" s="2">
        <v>2</v>
      </c>
      <c r="N113" s="2">
        <v>2</v>
      </c>
      <c r="O113" s="1" t="s">
        <v>52</v>
      </c>
      <c r="P113" s="1" t="s">
        <v>51</v>
      </c>
      <c r="Q113" s="1" t="s">
        <v>51</v>
      </c>
      <c r="R113" s="2">
        <v>2</v>
      </c>
      <c r="S113" s="2">
        <v>2</v>
      </c>
      <c r="T113" s="1" t="s">
        <v>52</v>
      </c>
      <c r="U113" s="1" t="s">
        <v>54</v>
      </c>
      <c r="V113" s="1" t="s">
        <v>54</v>
      </c>
      <c r="W113" s="1" t="s">
        <v>79</v>
      </c>
      <c r="X113" s="2">
        <v>4</v>
      </c>
      <c r="Y113" s="1" t="s">
        <v>54</v>
      </c>
      <c r="Z113" s="2">
        <v>2</v>
      </c>
      <c r="AA113" s="1" t="s">
        <v>54</v>
      </c>
      <c r="AB113" s="2">
        <v>4</v>
      </c>
      <c r="AC113" s="1" t="s">
        <v>52</v>
      </c>
      <c r="AD113" s="1" t="s">
        <v>54</v>
      </c>
      <c r="AE113" s="1" t="s">
        <v>52</v>
      </c>
      <c r="AF113" s="1" t="s">
        <v>52</v>
      </c>
      <c r="AG113" s="2">
        <v>4</v>
      </c>
      <c r="AH113" s="1" t="s">
        <v>65</v>
      </c>
      <c r="AI113" s="1" t="s">
        <v>65</v>
      </c>
      <c r="AJ113" s="1" t="s">
        <v>86</v>
      </c>
      <c r="AK113" s="1" t="s">
        <v>86</v>
      </c>
      <c r="AL113" s="1" t="s">
        <v>88</v>
      </c>
      <c r="AM113" s="1" t="s">
        <v>88</v>
      </c>
      <c r="AN113" s="1" t="s">
        <v>55</v>
      </c>
      <c r="AO113" s="1" t="s">
        <v>77</v>
      </c>
      <c r="AP113" s="2">
        <v>2</v>
      </c>
      <c r="AQ113" s="1" t="s">
        <v>83</v>
      </c>
      <c r="AR113" s="1" t="s">
        <v>58</v>
      </c>
      <c r="AS113" s="1" t="s">
        <v>67</v>
      </c>
      <c r="AT113" s="1" t="s">
        <v>60</v>
      </c>
      <c r="AU113" s="1" t="s">
        <v>115</v>
      </c>
    </row>
    <row r="114" spans="1:47" ht="19.899999999999999" customHeight="1" thickBot="1" x14ac:dyDescent="0.3">
      <c r="A114" s="2" t="s">
        <v>213</v>
      </c>
      <c r="B114" s="1" t="s">
        <v>48</v>
      </c>
      <c r="C114" s="1" t="s">
        <v>63</v>
      </c>
      <c r="D114" s="1" t="s">
        <v>50</v>
      </c>
      <c r="E114" s="1" t="s">
        <v>71</v>
      </c>
      <c r="F114" s="1" t="s">
        <v>52</v>
      </c>
      <c r="G114" s="2">
        <v>4</v>
      </c>
      <c r="H114" s="2">
        <v>4</v>
      </c>
      <c r="I114" s="1" t="s">
        <v>53</v>
      </c>
      <c r="J114" s="1" t="s">
        <v>53</v>
      </c>
      <c r="K114" s="1" t="s">
        <v>52</v>
      </c>
      <c r="L114" s="1" t="s">
        <v>52</v>
      </c>
      <c r="M114" s="2">
        <v>4</v>
      </c>
      <c r="N114" s="1" t="s">
        <v>64</v>
      </c>
      <c r="O114" s="1" t="s">
        <v>64</v>
      </c>
      <c r="P114" s="1" t="s">
        <v>52</v>
      </c>
      <c r="Q114" s="1" t="s">
        <v>52</v>
      </c>
      <c r="R114" s="1" t="s">
        <v>52</v>
      </c>
      <c r="S114" s="2">
        <v>4</v>
      </c>
      <c r="T114" s="1" t="s">
        <v>53</v>
      </c>
      <c r="U114" s="1" t="s">
        <v>54</v>
      </c>
      <c r="V114" s="1" t="s">
        <v>54</v>
      </c>
      <c r="W114" s="1" t="s">
        <v>79</v>
      </c>
      <c r="X114" s="1" t="s">
        <v>54</v>
      </c>
      <c r="Y114" s="1" t="s">
        <v>52</v>
      </c>
      <c r="Z114" s="2">
        <v>4</v>
      </c>
      <c r="AA114" s="2">
        <v>4</v>
      </c>
      <c r="AB114" s="2">
        <v>4</v>
      </c>
      <c r="AC114" s="1" t="s">
        <v>54</v>
      </c>
      <c r="AD114" s="1" t="s">
        <v>52</v>
      </c>
      <c r="AE114" s="1" t="s">
        <v>54</v>
      </c>
      <c r="AF114" s="2">
        <v>4</v>
      </c>
      <c r="AG114" s="1" t="s">
        <v>52</v>
      </c>
      <c r="AH114" s="1" t="s">
        <v>52</v>
      </c>
      <c r="AI114" s="2">
        <v>4</v>
      </c>
      <c r="AJ114" s="1" t="s">
        <v>99</v>
      </c>
      <c r="AK114" s="1" t="s">
        <v>99</v>
      </c>
      <c r="AL114" s="1" t="s">
        <v>99</v>
      </c>
      <c r="AM114" s="1" t="s">
        <v>99</v>
      </c>
      <c r="AN114" s="1" t="s">
        <v>76</v>
      </c>
      <c r="AO114" s="1" t="s">
        <v>56</v>
      </c>
      <c r="AP114" s="2">
        <v>4</v>
      </c>
      <c r="AQ114" s="1" t="s">
        <v>131</v>
      </c>
      <c r="AR114" s="1" t="s">
        <v>58</v>
      </c>
      <c r="AS114" s="1" t="s">
        <v>59</v>
      </c>
      <c r="AT114" s="1" t="s">
        <v>60</v>
      </c>
      <c r="AU114" s="1" t="s">
        <v>73</v>
      </c>
    </row>
    <row r="115" spans="1:47" ht="19.899999999999999" customHeight="1" thickBot="1" x14ac:dyDescent="0.3">
      <c r="A115" s="2" t="s">
        <v>214</v>
      </c>
      <c r="B115" s="1" t="s">
        <v>48</v>
      </c>
      <c r="C115" s="1" t="s">
        <v>50</v>
      </c>
      <c r="D115" s="1" t="s">
        <v>50</v>
      </c>
      <c r="E115" s="1" t="s">
        <v>50</v>
      </c>
      <c r="F115" s="1" t="s">
        <v>52</v>
      </c>
      <c r="G115" s="1" t="s">
        <v>52</v>
      </c>
      <c r="H115" s="1" t="s">
        <v>52</v>
      </c>
      <c r="I115" s="2">
        <v>4</v>
      </c>
      <c r="J115" s="1" t="s">
        <v>53</v>
      </c>
      <c r="K115" s="1" t="s">
        <v>52</v>
      </c>
      <c r="L115" s="1" t="s">
        <v>52</v>
      </c>
      <c r="M115" s="1" t="s">
        <v>52</v>
      </c>
      <c r="N115" s="2">
        <v>4</v>
      </c>
      <c r="O115" s="1" t="s">
        <v>64</v>
      </c>
      <c r="P115" s="1" t="s">
        <v>52</v>
      </c>
      <c r="Q115" s="1" t="s">
        <v>52</v>
      </c>
      <c r="R115" s="1" t="s">
        <v>52</v>
      </c>
      <c r="S115" s="2">
        <v>4</v>
      </c>
      <c r="T115" s="1" t="s">
        <v>53</v>
      </c>
      <c r="U115" s="1" t="s">
        <v>52</v>
      </c>
      <c r="V115" s="1" t="s">
        <v>52</v>
      </c>
      <c r="W115" s="2">
        <v>2</v>
      </c>
      <c r="X115" s="1" t="s">
        <v>52</v>
      </c>
      <c r="Y115" s="2">
        <v>4</v>
      </c>
      <c r="Z115" s="1" t="s">
        <v>52</v>
      </c>
      <c r="AA115" s="1" t="s">
        <v>54</v>
      </c>
      <c r="AB115" s="2">
        <v>4</v>
      </c>
      <c r="AC115" s="2">
        <v>4</v>
      </c>
      <c r="AD115" s="1" t="s">
        <v>52</v>
      </c>
      <c r="AE115" s="2">
        <v>4</v>
      </c>
      <c r="AF115" s="2">
        <v>2</v>
      </c>
      <c r="AG115" s="2">
        <v>4</v>
      </c>
      <c r="AH115" s="1" t="s">
        <v>65</v>
      </c>
      <c r="AI115" s="1" t="s">
        <v>52</v>
      </c>
      <c r="AJ115" s="1" t="s">
        <v>99</v>
      </c>
      <c r="AK115" s="1" t="s">
        <v>99</v>
      </c>
      <c r="AL115" s="1" t="s">
        <v>99</v>
      </c>
      <c r="AM115" s="1" t="s">
        <v>99</v>
      </c>
      <c r="AN115" s="1" t="s">
        <v>76</v>
      </c>
      <c r="AO115" s="1" t="s">
        <v>56</v>
      </c>
      <c r="AP115" s="2">
        <v>3</v>
      </c>
      <c r="AQ115" s="1" t="s">
        <v>57</v>
      </c>
      <c r="AR115" s="1" t="s">
        <v>58</v>
      </c>
      <c r="AS115" s="1" t="s">
        <v>67</v>
      </c>
      <c r="AT115" s="1" t="s">
        <v>105</v>
      </c>
      <c r="AU115" s="1" t="s">
        <v>61</v>
      </c>
    </row>
    <row r="116" spans="1:47" ht="19.899999999999999" customHeight="1" thickBot="1" x14ac:dyDescent="0.3">
      <c r="A116" s="2" t="s">
        <v>215</v>
      </c>
      <c r="B116" s="1" t="s">
        <v>48</v>
      </c>
      <c r="C116" s="1" t="s">
        <v>49</v>
      </c>
      <c r="D116" s="1" t="s">
        <v>63</v>
      </c>
      <c r="E116" s="1" t="s">
        <v>63</v>
      </c>
      <c r="F116" s="1" t="s">
        <v>52</v>
      </c>
      <c r="G116" s="1" t="s">
        <v>52</v>
      </c>
      <c r="H116" s="2">
        <v>4</v>
      </c>
      <c r="I116" s="2">
        <v>4</v>
      </c>
      <c r="J116" s="2">
        <v>4</v>
      </c>
      <c r="K116" s="1" t="s">
        <v>52</v>
      </c>
      <c r="L116" s="1" t="s">
        <v>52</v>
      </c>
      <c r="M116" s="2">
        <v>4</v>
      </c>
      <c r="N116" s="2">
        <v>4</v>
      </c>
      <c r="O116" s="2">
        <v>4</v>
      </c>
      <c r="P116" s="1" t="s">
        <v>52</v>
      </c>
      <c r="Q116" s="1" t="s">
        <v>52</v>
      </c>
      <c r="R116" s="2">
        <v>4</v>
      </c>
      <c r="S116" s="2">
        <v>4</v>
      </c>
      <c r="T116" s="2">
        <v>4</v>
      </c>
      <c r="U116" s="1" t="s">
        <v>52</v>
      </c>
      <c r="V116" s="1" t="s">
        <v>52</v>
      </c>
      <c r="W116" s="1" t="s">
        <v>54</v>
      </c>
      <c r="X116" s="2">
        <v>4</v>
      </c>
      <c r="Y116" s="2">
        <v>4</v>
      </c>
      <c r="Z116" s="2">
        <v>2</v>
      </c>
      <c r="AA116" s="1" t="s">
        <v>52</v>
      </c>
      <c r="AB116" s="2">
        <v>2</v>
      </c>
      <c r="AC116" s="1" t="s">
        <v>52</v>
      </c>
      <c r="AD116" s="1" t="s">
        <v>52</v>
      </c>
      <c r="AE116" s="2">
        <v>4</v>
      </c>
      <c r="AF116" s="2">
        <v>4</v>
      </c>
      <c r="AG116" s="1" t="s">
        <v>65</v>
      </c>
      <c r="AH116" s="1" t="s">
        <v>65</v>
      </c>
      <c r="AI116" s="2">
        <v>4</v>
      </c>
      <c r="AJ116" s="1" t="s">
        <v>99</v>
      </c>
      <c r="AK116" s="1" t="s">
        <v>99</v>
      </c>
      <c r="AL116" s="1" t="s">
        <v>99</v>
      </c>
      <c r="AM116" s="1" t="s">
        <v>99</v>
      </c>
      <c r="AN116" s="1" t="s">
        <v>55</v>
      </c>
      <c r="AO116" s="1" t="s">
        <v>56</v>
      </c>
      <c r="AP116" s="2">
        <v>2</v>
      </c>
      <c r="AQ116" s="1" t="s">
        <v>83</v>
      </c>
      <c r="AR116" s="1" t="s">
        <v>58</v>
      </c>
      <c r="AS116" s="1" t="s">
        <v>59</v>
      </c>
      <c r="AT116" s="1" t="s">
        <v>60</v>
      </c>
      <c r="AU116" s="1" t="s">
        <v>84</v>
      </c>
    </row>
    <row r="117" spans="1:47" ht="19.899999999999999" customHeight="1" thickBot="1" x14ac:dyDescent="0.3">
      <c r="A117" s="2" t="s">
        <v>216</v>
      </c>
      <c r="B117" s="1" t="s">
        <v>112</v>
      </c>
      <c r="C117" s="1" t="s">
        <v>71</v>
      </c>
      <c r="D117" s="1" t="s">
        <v>71</v>
      </c>
      <c r="E117" s="1" t="s">
        <v>71</v>
      </c>
      <c r="F117" s="1" t="s">
        <v>53</v>
      </c>
      <c r="G117" s="1" t="s">
        <v>53</v>
      </c>
      <c r="H117" s="1" t="s">
        <v>51</v>
      </c>
      <c r="I117" s="1" t="s">
        <v>51</v>
      </c>
      <c r="J117" s="1" t="s">
        <v>51</v>
      </c>
      <c r="K117" s="1" t="s">
        <v>64</v>
      </c>
      <c r="L117" s="2">
        <v>2</v>
      </c>
      <c r="M117" s="1" t="s">
        <v>51</v>
      </c>
      <c r="N117" s="1" t="s">
        <v>51</v>
      </c>
      <c r="O117" s="1" t="s">
        <v>51</v>
      </c>
      <c r="P117" s="1" t="s">
        <v>53</v>
      </c>
      <c r="Q117" s="2">
        <v>2</v>
      </c>
      <c r="R117" s="1" t="s">
        <v>51</v>
      </c>
      <c r="S117" s="1" t="s">
        <v>51</v>
      </c>
      <c r="T117" s="1" t="s">
        <v>51</v>
      </c>
      <c r="U117" s="1" t="s">
        <v>52</v>
      </c>
      <c r="V117" s="1" t="s">
        <v>52</v>
      </c>
      <c r="W117" s="1" t="s">
        <v>52</v>
      </c>
      <c r="X117" s="1" t="s">
        <v>52</v>
      </c>
      <c r="Y117" s="1" t="s">
        <v>52</v>
      </c>
      <c r="Z117" s="1" t="s">
        <v>52</v>
      </c>
      <c r="AA117" s="2">
        <v>2</v>
      </c>
      <c r="AB117" s="2">
        <v>2</v>
      </c>
      <c r="AC117" s="2">
        <v>2</v>
      </c>
      <c r="AD117" s="2">
        <v>2</v>
      </c>
      <c r="AE117" s="2">
        <v>2</v>
      </c>
      <c r="AF117" s="1" t="s">
        <v>65</v>
      </c>
      <c r="AG117" s="1" t="s">
        <v>65</v>
      </c>
      <c r="AH117" s="1" t="s">
        <v>65</v>
      </c>
      <c r="AI117" s="1" t="s">
        <v>65</v>
      </c>
      <c r="AJ117" s="1" t="s">
        <v>99</v>
      </c>
      <c r="AK117" s="1" t="s">
        <v>99</v>
      </c>
      <c r="AL117" s="1" t="s">
        <v>99</v>
      </c>
      <c r="AM117" s="1" t="s">
        <v>99</v>
      </c>
      <c r="AN117" s="1" t="s">
        <v>76</v>
      </c>
      <c r="AO117" s="1" t="s">
        <v>77</v>
      </c>
      <c r="AP117" s="2">
        <v>2</v>
      </c>
      <c r="AQ117" s="1" t="s">
        <v>83</v>
      </c>
      <c r="AR117" s="1" t="s">
        <v>66</v>
      </c>
      <c r="AS117" s="1" t="s">
        <v>128</v>
      </c>
      <c r="AT117" s="1" t="s">
        <v>80</v>
      </c>
      <c r="AU117" s="1" t="s">
        <v>217</v>
      </c>
    </row>
    <row r="118" spans="1:47" ht="19.899999999999999" customHeight="1" thickBot="1" x14ac:dyDescent="0.3">
      <c r="A118" s="2" t="s">
        <v>218</v>
      </c>
      <c r="B118" s="1" t="s">
        <v>48</v>
      </c>
      <c r="C118" s="1" t="s">
        <v>71</v>
      </c>
      <c r="D118" s="1" t="s">
        <v>71</v>
      </c>
      <c r="E118" s="1" t="s">
        <v>71</v>
      </c>
      <c r="F118" s="1" t="s">
        <v>52</v>
      </c>
      <c r="G118" s="1" t="s">
        <v>52</v>
      </c>
      <c r="H118" s="2">
        <v>4</v>
      </c>
      <c r="I118" s="1" t="s">
        <v>53</v>
      </c>
      <c r="J118" s="1" t="s">
        <v>53</v>
      </c>
      <c r="K118" s="1" t="s">
        <v>52</v>
      </c>
      <c r="L118" s="1" t="s">
        <v>52</v>
      </c>
      <c r="M118" s="2">
        <v>4</v>
      </c>
      <c r="N118" s="1" t="s">
        <v>64</v>
      </c>
      <c r="O118" s="1" t="s">
        <v>64</v>
      </c>
      <c r="P118" s="1" t="s">
        <v>52</v>
      </c>
      <c r="Q118" s="1" t="s">
        <v>52</v>
      </c>
      <c r="R118" s="2">
        <v>4</v>
      </c>
      <c r="S118" s="1" t="s">
        <v>53</v>
      </c>
      <c r="T118" s="1" t="s">
        <v>53</v>
      </c>
      <c r="U118" s="2">
        <v>4</v>
      </c>
      <c r="V118" s="2">
        <v>2</v>
      </c>
      <c r="W118" s="1" t="s">
        <v>52</v>
      </c>
      <c r="X118" s="1" t="s">
        <v>52</v>
      </c>
      <c r="Y118" s="2">
        <v>2</v>
      </c>
      <c r="Z118" s="1" t="s">
        <v>79</v>
      </c>
      <c r="AA118" s="1" t="s">
        <v>54</v>
      </c>
      <c r="AB118" s="2">
        <v>4</v>
      </c>
      <c r="AC118" s="2">
        <v>4</v>
      </c>
      <c r="AD118" s="2">
        <v>4</v>
      </c>
      <c r="AE118" s="2">
        <v>4</v>
      </c>
      <c r="AF118" s="2">
        <v>2</v>
      </c>
      <c r="AG118" s="2">
        <v>2</v>
      </c>
      <c r="AH118" s="1" t="s">
        <v>65</v>
      </c>
      <c r="AI118" s="1" t="s">
        <v>65</v>
      </c>
      <c r="AJ118" s="1" t="s">
        <v>99</v>
      </c>
      <c r="AK118" s="1" t="s">
        <v>99</v>
      </c>
      <c r="AL118" s="1" t="s">
        <v>99</v>
      </c>
      <c r="AM118" s="1" t="s">
        <v>99</v>
      </c>
      <c r="AN118" s="1" t="s">
        <v>55</v>
      </c>
      <c r="AO118" s="1" t="s">
        <v>56</v>
      </c>
      <c r="AP118" s="2">
        <v>4</v>
      </c>
      <c r="AQ118" s="1" t="s">
        <v>57</v>
      </c>
      <c r="AR118" s="1" t="s">
        <v>58</v>
      </c>
      <c r="AS118" s="1" t="s">
        <v>67</v>
      </c>
      <c r="AT118" s="1" t="s">
        <v>105</v>
      </c>
      <c r="AU118" s="1" t="s">
        <v>73</v>
      </c>
    </row>
    <row r="119" spans="1:47" ht="19.899999999999999" customHeight="1" thickBot="1" x14ac:dyDescent="0.3">
      <c r="A119" s="2" t="s">
        <v>219</v>
      </c>
      <c r="B119" s="1" t="s">
        <v>48</v>
      </c>
      <c r="C119" s="1" t="s">
        <v>63</v>
      </c>
      <c r="D119" s="1" t="s">
        <v>70</v>
      </c>
      <c r="E119" s="1" t="s">
        <v>63</v>
      </c>
      <c r="F119" s="1" t="s">
        <v>52</v>
      </c>
      <c r="G119" s="2">
        <v>4</v>
      </c>
      <c r="H119" s="1" t="s">
        <v>53</v>
      </c>
      <c r="I119" s="1" t="s">
        <v>53</v>
      </c>
      <c r="J119" s="1" t="s">
        <v>53</v>
      </c>
      <c r="K119" s="2">
        <v>4</v>
      </c>
      <c r="L119" s="1" t="s">
        <v>64</v>
      </c>
      <c r="M119" s="1" t="s">
        <v>64</v>
      </c>
      <c r="N119" s="1" t="s">
        <v>64</v>
      </c>
      <c r="O119" s="1" t="s">
        <v>64</v>
      </c>
      <c r="P119" s="1" t="s">
        <v>52</v>
      </c>
      <c r="Q119" s="2">
        <v>4</v>
      </c>
      <c r="R119" s="1" t="s">
        <v>53</v>
      </c>
      <c r="S119" s="1" t="s">
        <v>53</v>
      </c>
      <c r="T119" s="1" t="s">
        <v>53</v>
      </c>
      <c r="U119" s="1" t="s">
        <v>52</v>
      </c>
      <c r="V119" s="1" t="s">
        <v>52</v>
      </c>
      <c r="W119" s="1" t="s">
        <v>52</v>
      </c>
      <c r="X119" s="1" t="s">
        <v>52</v>
      </c>
      <c r="Y119" s="2">
        <v>2</v>
      </c>
      <c r="Z119" s="2">
        <v>2</v>
      </c>
      <c r="AA119" s="1" t="s">
        <v>54</v>
      </c>
      <c r="AB119" s="2">
        <v>2</v>
      </c>
      <c r="AC119" s="2">
        <v>4</v>
      </c>
      <c r="AD119" s="1" t="s">
        <v>54</v>
      </c>
      <c r="AE119" s="1" t="s">
        <v>54</v>
      </c>
      <c r="AF119" s="1" t="s">
        <v>65</v>
      </c>
      <c r="AG119" s="1" t="s">
        <v>65</v>
      </c>
      <c r="AH119" s="2">
        <v>4</v>
      </c>
      <c r="AI119" s="1" t="s">
        <v>52</v>
      </c>
      <c r="AJ119" s="1" t="s">
        <v>86</v>
      </c>
      <c r="AK119" s="1" t="s">
        <v>86</v>
      </c>
      <c r="AL119" s="1" t="s">
        <v>86</v>
      </c>
      <c r="AM119" s="1" t="s">
        <v>86</v>
      </c>
      <c r="AN119" s="1" t="s">
        <v>76</v>
      </c>
      <c r="AO119" s="1" t="s">
        <v>56</v>
      </c>
      <c r="AP119" s="2">
        <v>1</v>
      </c>
      <c r="AQ119" s="1" t="s">
        <v>57</v>
      </c>
      <c r="AR119" s="1" t="s">
        <v>66</v>
      </c>
      <c r="AS119" s="1" t="s">
        <v>67</v>
      </c>
      <c r="AT119" s="1" t="s">
        <v>80</v>
      </c>
      <c r="AU119" s="1" t="s">
        <v>73</v>
      </c>
    </row>
    <row r="120" spans="1:47" ht="19.899999999999999" customHeight="1" thickBot="1" x14ac:dyDescent="0.3">
      <c r="A120" s="2" t="s">
        <v>220</v>
      </c>
      <c r="B120" s="1" t="s">
        <v>48</v>
      </c>
      <c r="C120" s="1" t="s">
        <v>49</v>
      </c>
      <c r="D120" s="1" t="s">
        <v>49</v>
      </c>
      <c r="E120" s="1" t="s">
        <v>49</v>
      </c>
      <c r="F120" s="1" t="s">
        <v>52</v>
      </c>
      <c r="G120" s="2">
        <v>2</v>
      </c>
      <c r="H120" s="2">
        <v>2</v>
      </c>
      <c r="I120" s="2">
        <v>4</v>
      </c>
      <c r="J120" s="1" t="s">
        <v>53</v>
      </c>
      <c r="K120" s="1" t="s">
        <v>52</v>
      </c>
      <c r="L120" s="2">
        <v>2</v>
      </c>
      <c r="M120" s="2">
        <v>2</v>
      </c>
      <c r="N120" s="2">
        <v>4</v>
      </c>
      <c r="O120" s="1" t="s">
        <v>64</v>
      </c>
      <c r="P120" s="1" t="s">
        <v>52</v>
      </c>
      <c r="Q120" s="1" t="s">
        <v>51</v>
      </c>
      <c r="R120" s="1" t="s">
        <v>51</v>
      </c>
      <c r="S120" s="2">
        <v>4</v>
      </c>
      <c r="T120" s="1" t="s">
        <v>53</v>
      </c>
      <c r="U120" s="1" t="s">
        <v>54</v>
      </c>
      <c r="V120" s="1" t="s">
        <v>54</v>
      </c>
      <c r="W120" s="1" t="s">
        <v>54</v>
      </c>
      <c r="X120" s="1" t="s">
        <v>54</v>
      </c>
      <c r="Y120" s="1" t="s">
        <v>54</v>
      </c>
      <c r="Z120" s="2">
        <v>4</v>
      </c>
      <c r="AA120" s="2">
        <v>4</v>
      </c>
      <c r="AB120" s="2">
        <v>4</v>
      </c>
      <c r="AC120" s="1" t="s">
        <v>54</v>
      </c>
      <c r="AD120" s="1" t="s">
        <v>54</v>
      </c>
      <c r="AE120" s="1" t="s">
        <v>54</v>
      </c>
      <c r="AF120" s="1" t="s">
        <v>65</v>
      </c>
      <c r="AG120" s="1" t="s">
        <v>75</v>
      </c>
      <c r="AH120" s="1" t="s">
        <v>52</v>
      </c>
      <c r="AI120" s="2">
        <v>4</v>
      </c>
      <c r="AJ120" s="1" t="s">
        <v>88</v>
      </c>
      <c r="AK120" s="1" t="s">
        <v>88</v>
      </c>
      <c r="AL120" s="1" t="s">
        <v>88</v>
      </c>
      <c r="AM120" s="1" t="s">
        <v>88</v>
      </c>
      <c r="AN120" s="1" t="s">
        <v>55</v>
      </c>
      <c r="AO120" s="1" t="s">
        <v>56</v>
      </c>
      <c r="AP120" s="2">
        <v>2</v>
      </c>
      <c r="AQ120" s="1" t="s">
        <v>83</v>
      </c>
      <c r="AR120" s="1" t="s">
        <v>58</v>
      </c>
      <c r="AS120" s="1" t="s">
        <v>59</v>
      </c>
      <c r="AT120" s="1" t="s">
        <v>68</v>
      </c>
      <c r="AU120" s="1" t="s">
        <v>61</v>
      </c>
    </row>
    <row r="121" spans="1:47" ht="19.899999999999999" customHeight="1" thickBot="1" x14ac:dyDescent="0.3">
      <c r="A121" s="2" t="s">
        <v>221</v>
      </c>
      <c r="B121" s="1" t="s">
        <v>48</v>
      </c>
      <c r="C121" s="1" t="s">
        <v>71</v>
      </c>
      <c r="D121" s="1" t="s">
        <v>71</v>
      </c>
      <c r="E121" s="1" t="s">
        <v>71</v>
      </c>
      <c r="F121" s="1" t="s">
        <v>52</v>
      </c>
      <c r="G121" s="1" t="s">
        <v>52</v>
      </c>
      <c r="H121" s="1" t="s">
        <v>52</v>
      </c>
      <c r="I121" s="1" t="s">
        <v>52</v>
      </c>
      <c r="J121" s="1" t="s">
        <v>52</v>
      </c>
      <c r="K121" s="1" t="s">
        <v>52</v>
      </c>
      <c r="L121" s="1" t="s">
        <v>52</v>
      </c>
      <c r="M121" s="1" t="s">
        <v>52</v>
      </c>
      <c r="N121" s="1" t="s">
        <v>52</v>
      </c>
      <c r="O121" s="1" t="s">
        <v>52</v>
      </c>
      <c r="P121" s="1" t="s">
        <v>52</v>
      </c>
      <c r="Q121" s="1" t="s">
        <v>52</v>
      </c>
      <c r="R121" s="1" t="s">
        <v>52</v>
      </c>
      <c r="S121" s="1" t="s">
        <v>52</v>
      </c>
      <c r="T121" s="1" t="s">
        <v>52</v>
      </c>
      <c r="U121" s="1" t="s">
        <v>54</v>
      </c>
      <c r="V121" s="2">
        <v>4</v>
      </c>
      <c r="W121" s="1" t="s">
        <v>52</v>
      </c>
      <c r="X121" s="2">
        <v>4</v>
      </c>
      <c r="Y121" s="2">
        <v>4</v>
      </c>
      <c r="Z121" s="2">
        <v>4</v>
      </c>
      <c r="AA121" s="2">
        <v>4</v>
      </c>
      <c r="AB121" s="2">
        <v>4</v>
      </c>
      <c r="AC121" s="1" t="s">
        <v>52</v>
      </c>
      <c r="AD121" s="2">
        <v>2</v>
      </c>
      <c r="AE121" s="1" t="s">
        <v>52</v>
      </c>
      <c r="AF121" s="1" t="s">
        <v>65</v>
      </c>
      <c r="AG121" s="1" t="s">
        <v>52</v>
      </c>
      <c r="AH121" s="1" t="s">
        <v>75</v>
      </c>
      <c r="AI121" s="1" t="s">
        <v>65</v>
      </c>
      <c r="AJ121" s="1" t="s">
        <v>88</v>
      </c>
      <c r="AK121" s="1" t="s">
        <v>88</v>
      </c>
      <c r="AL121" s="1" t="s">
        <v>88</v>
      </c>
      <c r="AM121" s="1" t="s">
        <v>88</v>
      </c>
      <c r="AN121" s="1" t="s">
        <v>76</v>
      </c>
      <c r="AO121" s="1" t="s">
        <v>56</v>
      </c>
      <c r="AP121" s="2">
        <v>2</v>
      </c>
      <c r="AQ121" s="1" t="s">
        <v>57</v>
      </c>
      <c r="AR121" s="1" t="s">
        <v>66</v>
      </c>
      <c r="AS121" s="1" t="s">
        <v>67</v>
      </c>
      <c r="AT121" s="1" t="s">
        <v>80</v>
      </c>
      <c r="AU121" s="1" t="s">
        <v>73</v>
      </c>
    </row>
    <row r="122" spans="1:47" ht="19.899999999999999" customHeight="1" thickBot="1" x14ac:dyDescent="0.3">
      <c r="A122" s="2" t="s">
        <v>222</v>
      </c>
      <c r="B122" s="1" t="s">
        <v>48</v>
      </c>
      <c r="C122" s="1" t="s">
        <v>49</v>
      </c>
      <c r="D122" s="1" t="s">
        <v>50</v>
      </c>
      <c r="E122" s="1" t="s">
        <v>63</v>
      </c>
      <c r="F122" s="1" t="s">
        <v>51</v>
      </c>
      <c r="G122" s="1" t="s">
        <v>51</v>
      </c>
      <c r="H122" s="1" t="s">
        <v>51</v>
      </c>
      <c r="I122" s="1" t="s">
        <v>51</v>
      </c>
      <c r="J122" s="1" t="s">
        <v>51</v>
      </c>
      <c r="K122" s="1" t="s">
        <v>51</v>
      </c>
      <c r="L122" s="1" t="s">
        <v>51</v>
      </c>
      <c r="M122" s="1" t="s">
        <v>51</v>
      </c>
      <c r="N122" s="1" t="s">
        <v>51</v>
      </c>
      <c r="O122" s="1" t="s">
        <v>51</v>
      </c>
      <c r="P122" s="1" t="s">
        <v>51</v>
      </c>
      <c r="Q122" s="1" t="s">
        <v>51</v>
      </c>
      <c r="R122" s="1" t="s">
        <v>51</v>
      </c>
      <c r="S122" s="1" t="s">
        <v>51</v>
      </c>
      <c r="T122" s="1" t="s">
        <v>51</v>
      </c>
      <c r="U122" s="1" t="s">
        <v>54</v>
      </c>
      <c r="V122" s="1" t="s">
        <v>54</v>
      </c>
      <c r="W122" s="1" t="s">
        <v>52</v>
      </c>
      <c r="X122" s="1" t="s">
        <v>54</v>
      </c>
      <c r="Y122" s="1" t="s">
        <v>54</v>
      </c>
      <c r="Z122" s="1" t="s">
        <v>54</v>
      </c>
      <c r="AA122" s="1" t="s">
        <v>54</v>
      </c>
      <c r="AB122" s="1" t="s">
        <v>54</v>
      </c>
      <c r="AC122" s="1" t="s">
        <v>54</v>
      </c>
      <c r="AD122" s="1" t="s">
        <v>54</v>
      </c>
      <c r="AE122" s="1" t="s">
        <v>54</v>
      </c>
      <c r="AF122" s="1" t="s">
        <v>65</v>
      </c>
      <c r="AG122" s="2">
        <v>4</v>
      </c>
      <c r="AH122" s="1" t="s">
        <v>65</v>
      </c>
      <c r="AI122" s="1" t="s">
        <v>52</v>
      </c>
      <c r="AJ122" s="1" t="s">
        <v>99</v>
      </c>
      <c r="AK122" s="1" t="s">
        <v>88</v>
      </c>
      <c r="AL122" s="1" t="s">
        <v>92</v>
      </c>
      <c r="AM122" s="1" t="s">
        <v>92</v>
      </c>
      <c r="AN122" s="1" t="s">
        <v>55</v>
      </c>
      <c r="AO122" s="1" t="s">
        <v>56</v>
      </c>
      <c r="AP122" s="2">
        <v>2</v>
      </c>
      <c r="AQ122" s="1" t="s">
        <v>83</v>
      </c>
      <c r="AR122" s="1" t="s">
        <v>66</v>
      </c>
      <c r="AS122" s="1" t="s">
        <v>67</v>
      </c>
      <c r="AT122" s="1" t="s">
        <v>60</v>
      </c>
      <c r="AU122" s="1" t="s">
        <v>84</v>
      </c>
    </row>
    <row r="123" spans="1:47" ht="19.899999999999999" customHeight="1" thickBot="1" x14ac:dyDescent="0.3">
      <c r="A123" s="2" t="s">
        <v>223</v>
      </c>
      <c r="B123" s="1" t="s">
        <v>48</v>
      </c>
      <c r="C123" s="1" t="s">
        <v>49</v>
      </c>
      <c r="D123" s="1" t="s">
        <v>50</v>
      </c>
      <c r="E123" s="1" t="s">
        <v>50</v>
      </c>
      <c r="F123" s="1" t="s">
        <v>51</v>
      </c>
      <c r="G123" s="1" t="s">
        <v>51</v>
      </c>
      <c r="H123" s="2">
        <v>2</v>
      </c>
      <c r="I123" s="2">
        <v>4</v>
      </c>
      <c r="J123" s="1" t="s">
        <v>53</v>
      </c>
      <c r="K123" s="1" t="s">
        <v>51</v>
      </c>
      <c r="L123" s="1" t="s">
        <v>51</v>
      </c>
      <c r="M123" s="2">
        <v>2</v>
      </c>
      <c r="N123" s="2">
        <v>4</v>
      </c>
      <c r="O123" s="1" t="s">
        <v>64</v>
      </c>
      <c r="P123" s="1" t="s">
        <v>51</v>
      </c>
      <c r="Q123" s="1" t="s">
        <v>51</v>
      </c>
      <c r="R123" s="1" t="s">
        <v>52</v>
      </c>
      <c r="S123" s="2">
        <v>4</v>
      </c>
      <c r="T123" s="1" t="s">
        <v>53</v>
      </c>
      <c r="U123" s="1" t="s">
        <v>54</v>
      </c>
      <c r="V123" s="1" t="s">
        <v>54</v>
      </c>
      <c r="W123" s="2">
        <v>2</v>
      </c>
      <c r="X123" s="1" t="s">
        <v>54</v>
      </c>
      <c r="Y123" s="1" t="s">
        <v>54</v>
      </c>
      <c r="Z123" s="2">
        <v>4</v>
      </c>
      <c r="AA123" s="1" t="s">
        <v>54</v>
      </c>
      <c r="AB123" s="1" t="s">
        <v>54</v>
      </c>
      <c r="AC123" s="1" t="s">
        <v>54</v>
      </c>
      <c r="AD123" s="2">
        <v>4</v>
      </c>
      <c r="AE123" s="2">
        <v>4</v>
      </c>
      <c r="AF123" s="1" t="s">
        <v>52</v>
      </c>
      <c r="AG123" s="1" t="s">
        <v>75</v>
      </c>
      <c r="AH123" s="1" t="s">
        <v>65</v>
      </c>
      <c r="AI123" s="1" t="s">
        <v>52</v>
      </c>
      <c r="AJ123" s="1" t="s">
        <v>99</v>
      </c>
      <c r="AK123" s="1" t="s">
        <v>99</v>
      </c>
      <c r="AL123" s="1" t="s">
        <v>88</v>
      </c>
      <c r="AM123" s="1" t="s">
        <v>88</v>
      </c>
      <c r="AN123" s="1" t="s">
        <v>55</v>
      </c>
      <c r="AO123" s="1" t="s">
        <v>56</v>
      </c>
      <c r="AP123" s="2">
        <v>1</v>
      </c>
      <c r="AQ123" s="1" t="s">
        <v>57</v>
      </c>
      <c r="AR123" s="1" t="s">
        <v>58</v>
      </c>
      <c r="AS123" s="1" t="s">
        <v>67</v>
      </c>
      <c r="AT123" s="1" t="s">
        <v>80</v>
      </c>
      <c r="AU123" s="1" t="s">
        <v>73</v>
      </c>
    </row>
    <row r="124" spans="1:47" ht="19.899999999999999" customHeight="1" thickBot="1" x14ac:dyDescent="0.3">
      <c r="A124" s="2" t="s">
        <v>224</v>
      </c>
      <c r="B124" s="1" t="s">
        <v>48</v>
      </c>
      <c r="C124" s="1" t="s">
        <v>49</v>
      </c>
      <c r="D124" s="1" t="s">
        <v>63</v>
      </c>
      <c r="E124" s="1" t="s">
        <v>49</v>
      </c>
      <c r="F124" s="1" t="s">
        <v>53</v>
      </c>
      <c r="G124" s="1" t="s">
        <v>53</v>
      </c>
      <c r="H124" s="1" t="s">
        <v>53</v>
      </c>
      <c r="I124" s="1" t="s">
        <v>53</v>
      </c>
      <c r="J124" s="1" t="s">
        <v>53</v>
      </c>
      <c r="K124" s="1" t="s">
        <v>64</v>
      </c>
      <c r="L124" s="1" t="s">
        <v>64</v>
      </c>
      <c r="M124" s="1" t="s">
        <v>64</v>
      </c>
      <c r="N124" s="1" t="s">
        <v>64</v>
      </c>
      <c r="O124" s="1" t="s">
        <v>64</v>
      </c>
      <c r="P124" s="1" t="s">
        <v>53</v>
      </c>
      <c r="Q124" s="1" t="s">
        <v>53</v>
      </c>
      <c r="R124" s="1" t="s">
        <v>53</v>
      </c>
      <c r="S124" s="1" t="s">
        <v>53</v>
      </c>
      <c r="T124" s="1" t="s">
        <v>53</v>
      </c>
      <c r="U124" s="1" t="s">
        <v>52</v>
      </c>
      <c r="V124" s="1" t="s">
        <v>52</v>
      </c>
      <c r="W124" s="1" t="s">
        <v>52</v>
      </c>
      <c r="X124" s="1" t="s">
        <v>52</v>
      </c>
      <c r="Y124" s="1" t="s">
        <v>52</v>
      </c>
      <c r="Z124" s="1" t="s">
        <v>52</v>
      </c>
      <c r="AA124" s="1" t="s">
        <v>52</v>
      </c>
      <c r="AB124" s="1" t="s">
        <v>52</v>
      </c>
      <c r="AC124" s="1" t="s">
        <v>52</v>
      </c>
      <c r="AD124" s="1" t="s">
        <v>52</v>
      </c>
      <c r="AE124" s="1" t="s">
        <v>52</v>
      </c>
      <c r="AF124" s="1" t="s">
        <v>52</v>
      </c>
      <c r="AG124" s="1" t="s">
        <v>52</v>
      </c>
      <c r="AH124" s="1" t="s">
        <v>52</v>
      </c>
      <c r="AI124" s="1" t="s">
        <v>52</v>
      </c>
      <c r="AJ124" s="1" t="s">
        <v>86</v>
      </c>
      <c r="AK124" s="1" t="s">
        <v>92</v>
      </c>
      <c r="AL124" s="1" t="s">
        <v>92</v>
      </c>
      <c r="AM124" s="1" t="s">
        <v>92</v>
      </c>
      <c r="AN124" s="1" t="s">
        <v>76</v>
      </c>
      <c r="AO124" s="1" t="s">
        <v>56</v>
      </c>
      <c r="AP124" s="2">
        <v>2</v>
      </c>
      <c r="AQ124" s="1" t="s">
        <v>131</v>
      </c>
      <c r="AR124" s="1" t="s">
        <v>66</v>
      </c>
      <c r="AS124" s="1" t="s">
        <v>90</v>
      </c>
      <c r="AT124" s="1" t="s">
        <v>105</v>
      </c>
      <c r="AU124" s="1" t="s">
        <v>73</v>
      </c>
    </row>
    <row r="125" spans="1:47" ht="19.899999999999999" customHeight="1" thickBot="1" x14ac:dyDescent="0.3">
      <c r="A125" s="2" t="s">
        <v>225</v>
      </c>
      <c r="B125" s="1" t="s">
        <v>48</v>
      </c>
      <c r="C125" s="1" t="s">
        <v>63</v>
      </c>
      <c r="D125" s="1" t="s">
        <v>63</v>
      </c>
      <c r="E125" s="1" t="s">
        <v>63</v>
      </c>
      <c r="F125" s="1" t="s">
        <v>52</v>
      </c>
      <c r="G125" s="2">
        <v>4</v>
      </c>
      <c r="H125" s="1" t="s">
        <v>53</v>
      </c>
      <c r="I125" s="1" t="s">
        <v>53</v>
      </c>
      <c r="J125" s="1" t="s">
        <v>53</v>
      </c>
      <c r="K125" s="2">
        <v>4</v>
      </c>
      <c r="L125" s="2">
        <v>4</v>
      </c>
      <c r="M125" s="1" t="s">
        <v>64</v>
      </c>
      <c r="N125" s="1" t="s">
        <v>64</v>
      </c>
      <c r="O125" s="1" t="s">
        <v>64</v>
      </c>
      <c r="P125" s="2">
        <v>4</v>
      </c>
      <c r="Q125" s="2">
        <v>4</v>
      </c>
      <c r="R125" s="1" t="s">
        <v>53</v>
      </c>
      <c r="S125" s="1" t="s">
        <v>53</v>
      </c>
      <c r="T125" s="1" t="s">
        <v>53</v>
      </c>
      <c r="U125" s="1" t="s">
        <v>52</v>
      </c>
      <c r="V125" s="2">
        <v>2</v>
      </c>
      <c r="W125" s="1" t="s">
        <v>54</v>
      </c>
      <c r="X125" s="2">
        <v>2</v>
      </c>
      <c r="Y125" s="2">
        <v>2</v>
      </c>
      <c r="Z125" s="2">
        <v>2</v>
      </c>
      <c r="AA125" s="2">
        <v>4</v>
      </c>
      <c r="AB125" s="1" t="s">
        <v>52</v>
      </c>
      <c r="AC125" s="2">
        <v>4</v>
      </c>
      <c r="AD125" s="2">
        <v>2</v>
      </c>
      <c r="AE125" s="2">
        <v>2</v>
      </c>
      <c r="AF125" s="1" t="s">
        <v>65</v>
      </c>
      <c r="AG125" s="1" t="s">
        <v>52</v>
      </c>
      <c r="AH125" s="2">
        <v>2</v>
      </c>
      <c r="AI125" s="1" t="s">
        <v>65</v>
      </c>
      <c r="AJ125" s="1" t="s">
        <v>88</v>
      </c>
      <c r="AK125" s="1" t="s">
        <v>88</v>
      </c>
      <c r="AL125" s="1" t="s">
        <v>88</v>
      </c>
      <c r="AM125" s="1" t="s">
        <v>88</v>
      </c>
      <c r="AN125" s="1" t="s">
        <v>55</v>
      </c>
      <c r="AO125" s="1" t="s">
        <v>56</v>
      </c>
      <c r="AP125" s="2">
        <v>2</v>
      </c>
      <c r="AQ125" s="1" t="s">
        <v>57</v>
      </c>
      <c r="AR125" s="1" t="s">
        <v>66</v>
      </c>
      <c r="AS125" s="1" t="s">
        <v>90</v>
      </c>
      <c r="AT125" s="1" t="s">
        <v>105</v>
      </c>
      <c r="AU125" s="1" t="s">
        <v>73</v>
      </c>
    </row>
    <row r="126" spans="1:47" ht="19.899999999999999" customHeight="1" thickBot="1" x14ac:dyDescent="0.3">
      <c r="A126" s="2" t="s">
        <v>226</v>
      </c>
      <c r="B126" s="1" t="s">
        <v>48</v>
      </c>
      <c r="C126" s="1" t="s">
        <v>70</v>
      </c>
      <c r="D126" s="1" t="s">
        <v>71</v>
      </c>
      <c r="E126" s="1" t="s">
        <v>70</v>
      </c>
      <c r="F126" s="1" t="s">
        <v>53</v>
      </c>
      <c r="G126" s="1" t="s">
        <v>53</v>
      </c>
      <c r="H126" s="1" t="s">
        <v>53</v>
      </c>
      <c r="I126" s="1" t="s">
        <v>53</v>
      </c>
      <c r="J126" s="1" t="s">
        <v>53</v>
      </c>
      <c r="K126" s="1" t="s">
        <v>52</v>
      </c>
      <c r="L126" s="2">
        <v>4</v>
      </c>
      <c r="M126" s="1" t="s">
        <v>64</v>
      </c>
      <c r="N126" s="1" t="s">
        <v>64</v>
      </c>
      <c r="O126" s="1" t="s">
        <v>64</v>
      </c>
      <c r="P126" s="2">
        <v>2</v>
      </c>
      <c r="Q126" s="1" t="s">
        <v>52</v>
      </c>
      <c r="R126" s="2">
        <v>4</v>
      </c>
      <c r="S126" s="1" t="s">
        <v>53</v>
      </c>
      <c r="T126" s="1" t="s">
        <v>53</v>
      </c>
      <c r="U126" s="2">
        <v>4</v>
      </c>
      <c r="V126" s="1" t="s">
        <v>52</v>
      </c>
      <c r="W126" s="1" t="s">
        <v>54</v>
      </c>
      <c r="X126" s="2">
        <v>4</v>
      </c>
      <c r="Y126" s="2">
        <v>4</v>
      </c>
      <c r="Z126" s="2">
        <v>4</v>
      </c>
      <c r="AA126" s="1" t="s">
        <v>54</v>
      </c>
      <c r="AB126" s="1" t="s">
        <v>54</v>
      </c>
      <c r="AC126" s="1" t="s">
        <v>54</v>
      </c>
      <c r="AD126" s="1" t="s">
        <v>54</v>
      </c>
      <c r="AE126" s="1" t="s">
        <v>54</v>
      </c>
      <c r="AF126" s="1" t="s">
        <v>65</v>
      </c>
      <c r="AG126" s="2">
        <v>4</v>
      </c>
      <c r="AH126" s="2">
        <v>4</v>
      </c>
      <c r="AI126" s="1" t="s">
        <v>52</v>
      </c>
      <c r="AJ126" s="1" t="s">
        <v>88</v>
      </c>
      <c r="AK126" s="1" t="s">
        <v>88</v>
      </c>
      <c r="AL126" s="1" t="s">
        <v>88</v>
      </c>
      <c r="AM126" s="1" t="s">
        <v>88</v>
      </c>
      <c r="AN126" s="1" t="s">
        <v>76</v>
      </c>
      <c r="AO126" s="1" t="s">
        <v>56</v>
      </c>
      <c r="AP126" s="2">
        <v>1</v>
      </c>
      <c r="AQ126" s="1" t="s">
        <v>57</v>
      </c>
      <c r="AR126" s="1" t="s">
        <v>58</v>
      </c>
      <c r="AS126" s="1" t="s">
        <v>67</v>
      </c>
      <c r="AT126" s="1" t="s">
        <v>60</v>
      </c>
      <c r="AU126" s="1" t="s">
        <v>73</v>
      </c>
    </row>
    <row r="127" spans="1:47" ht="19.899999999999999" customHeight="1" thickBot="1" x14ac:dyDescent="0.3">
      <c r="A127" s="2" t="s">
        <v>227</v>
      </c>
      <c r="B127" s="1" t="s">
        <v>61</v>
      </c>
      <c r="C127" s="1" t="s">
        <v>50</v>
      </c>
      <c r="D127" s="1" t="s">
        <v>63</v>
      </c>
      <c r="E127" s="1" t="s">
        <v>63</v>
      </c>
      <c r="F127" s="1" t="s">
        <v>51</v>
      </c>
      <c r="G127" s="2">
        <v>2</v>
      </c>
      <c r="H127" s="2">
        <v>2</v>
      </c>
      <c r="I127" s="2">
        <v>2</v>
      </c>
      <c r="J127" s="2">
        <v>4</v>
      </c>
      <c r="K127" s="1" t="s">
        <v>51</v>
      </c>
      <c r="L127" s="2">
        <v>2</v>
      </c>
      <c r="M127" s="2">
        <v>2</v>
      </c>
      <c r="N127" s="2">
        <v>2</v>
      </c>
      <c r="O127" s="2">
        <v>4</v>
      </c>
      <c r="P127" s="2">
        <v>2</v>
      </c>
      <c r="Q127" s="2">
        <v>2</v>
      </c>
      <c r="R127" s="1" t="s">
        <v>52</v>
      </c>
      <c r="S127" s="1" t="s">
        <v>52</v>
      </c>
      <c r="T127" s="2">
        <v>4</v>
      </c>
      <c r="U127" s="1" t="s">
        <v>54</v>
      </c>
      <c r="V127" s="1" t="s">
        <v>54</v>
      </c>
      <c r="W127" s="1" t="s">
        <v>54</v>
      </c>
      <c r="X127" s="1" t="s">
        <v>52</v>
      </c>
      <c r="Y127" s="1" t="s">
        <v>54</v>
      </c>
      <c r="Z127" s="1" t="s">
        <v>54</v>
      </c>
      <c r="AA127" s="1" t="s">
        <v>54</v>
      </c>
      <c r="AB127" s="1" t="s">
        <v>54</v>
      </c>
      <c r="AC127" s="1" t="s">
        <v>54</v>
      </c>
      <c r="AD127" s="2">
        <v>4</v>
      </c>
      <c r="AE127" s="1" t="s">
        <v>54</v>
      </c>
      <c r="AF127" s="1" t="s">
        <v>65</v>
      </c>
      <c r="AG127" s="1" t="s">
        <v>75</v>
      </c>
      <c r="AH127" s="1" t="s">
        <v>65</v>
      </c>
      <c r="AI127" s="2">
        <v>2</v>
      </c>
      <c r="AJ127" s="1" t="s">
        <v>82</v>
      </c>
      <c r="AK127" s="1" t="s">
        <v>82</v>
      </c>
      <c r="AL127" s="1" t="s">
        <v>82</v>
      </c>
      <c r="AM127" s="1" t="s">
        <v>82</v>
      </c>
      <c r="AN127" s="1" t="s">
        <v>76</v>
      </c>
      <c r="AO127" s="1" t="s">
        <v>56</v>
      </c>
      <c r="AP127" s="2">
        <v>1</v>
      </c>
      <c r="AQ127" s="1" t="s">
        <v>131</v>
      </c>
      <c r="AR127" s="1" t="s">
        <v>58</v>
      </c>
      <c r="AS127" s="1" t="s">
        <v>90</v>
      </c>
      <c r="AT127" s="1" t="s">
        <v>60</v>
      </c>
      <c r="AU127" s="1" t="s">
        <v>73</v>
      </c>
    </row>
    <row r="128" spans="1:47" ht="19.899999999999999" customHeight="1" thickBot="1" x14ac:dyDescent="0.3">
      <c r="A128" s="2" t="s">
        <v>228</v>
      </c>
      <c r="B128" s="1" t="s">
        <v>48</v>
      </c>
      <c r="C128" s="1" t="s">
        <v>70</v>
      </c>
      <c r="D128" s="1" t="s">
        <v>50</v>
      </c>
      <c r="E128" s="1" t="s">
        <v>71</v>
      </c>
      <c r="F128" s="2">
        <v>2</v>
      </c>
      <c r="G128" s="2">
        <v>2</v>
      </c>
      <c r="H128" s="1" t="s">
        <v>52</v>
      </c>
      <c r="I128" s="1" t="s">
        <v>52</v>
      </c>
      <c r="J128" s="1" t="s">
        <v>53</v>
      </c>
      <c r="K128" s="1" t="s">
        <v>51</v>
      </c>
      <c r="L128" s="1" t="s">
        <v>51</v>
      </c>
      <c r="M128" s="1" t="s">
        <v>51</v>
      </c>
      <c r="N128" s="2">
        <v>4</v>
      </c>
      <c r="O128" s="1" t="s">
        <v>64</v>
      </c>
      <c r="P128" s="1" t="s">
        <v>51</v>
      </c>
      <c r="Q128" s="1" t="s">
        <v>51</v>
      </c>
      <c r="R128" s="1" t="s">
        <v>51</v>
      </c>
      <c r="S128" s="1" t="s">
        <v>52</v>
      </c>
      <c r="T128" s="1" t="s">
        <v>53</v>
      </c>
      <c r="U128" s="1" t="s">
        <v>54</v>
      </c>
      <c r="V128" s="1" t="s">
        <v>54</v>
      </c>
      <c r="W128" s="1" t="s">
        <v>79</v>
      </c>
      <c r="X128" s="1" t="s">
        <v>54</v>
      </c>
      <c r="Y128" s="1" t="s">
        <v>54</v>
      </c>
      <c r="Z128" s="1" t="s">
        <v>54</v>
      </c>
      <c r="AA128" s="2">
        <v>4</v>
      </c>
      <c r="AB128" s="1" t="s">
        <v>54</v>
      </c>
      <c r="AC128" s="1" t="s">
        <v>54</v>
      </c>
      <c r="AD128" s="1" t="s">
        <v>79</v>
      </c>
      <c r="AE128" s="1" t="s">
        <v>79</v>
      </c>
      <c r="AF128" s="1" t="s">
        <v>52</v>
      </c>
      <c r="AG128" s="1" t="s">
        <v>75</v>
      </c>
      <c r="AH128" s="1" t="s">
        <v>65</v>
      </c>
      <c r="AI128" s="1" t="s">
        <v>52</v>
      </c>
      <c r="AJ128" s="1" t="s">
        <v>99</v>
      </c>
      <c r="AK128" s="1" t="s">
        <v>86</v>
      </c>
      <c r="AL128" s="1" t="s">
        <v>88</v>
      </c>
      <c r="AM128" s="1" t="s">
        <v>92</v>
      </c>
      <c r="AN128" s="1" t="s">
        <v>55</v>
      </c>
      <c r="AO128" s="1" t="s">
        <v>77</v>
      </c>
      <c r="AP128" s="2">
        <v>2</v>
      </c>
      <c r="AQ128" s="1" t="s">
        <v>83</v>
      </c>
      <c r="AR128" s="1" t="s">
        <v>66</v>
      </c>
      <c r="AS128" s="1" t="s">
        <v>67</v>
      </c>
      <c r="AT128" s="1" t="s">
        <v>60</v>
      </c>
      <c r="AU128" s="1" t="s">
        <v>107</v>
      </c>
    </row>
    <row r="129" spans="1:47" ht="19.899999999999999" customHeight="1" thickBot="1" x14ac:dyDescent="0.3">
      <c r="A129" s="2" t="s">
        <v>229</v>
      </c>
      <c r="B129" s="1" t="s">
        <v>112</v>
      </c>
      <c r="C129" s="1" t="s">
        <v>71</v>
      </c>
      <c r="D129" s="1" t="s">
        <v>50</v>
      </c>
      <c r="E129" s="1" t="s">
        <v>50</v>
      </c>
      <c r="F129" s="1" t="s">
        <v>53</v>
      </c>
      <c r="G129" s="1" t="s">
        <v>53</v>
      </c>
      <c r="H129" s="1" t="s">
        <v>53</v>
      </c>
      <c r="I129" s="1" t="s">
        <v>53</v>
      </c>
      <c r="J129" s="1" t="s">
        <v>53</v>
      </c>
      <c r="K129" s="2">
        <v>4</v>
      </c>
      <c r="L129" s="1" t="s">
        <v>64</v>
      </c>
      <c r="M129" s="1" t="s">
        <v>64</v>
      </c>
      <c r="N129" s="1" t="s">
        <v>64</v>
      </c>
      <c r="O129" s="1" t="s">
        <v>64</v>
      </c>
      <c r="P129" s="1" t="s">
        <v>53</v>
      </c>
      <c r="Q129" s="1" t="s">
        <v>53</v>
      </c>
      <c r="R129" s="1" t="s">
        <v>53</v>
      </c>
      <c r="S129" s="1" t="s">
        <v>53</v>
      </c>
      <c r="T129" s="1" t="s">
        <v>53</v>
      </c>
      <c r="U129" s="1" t="s">
        <v>54</v>
      </c>
      <c r="V129" s="1" t="s">
        <v>54</v>
      </c>
      <c r="W129" s="1" t="s">
        <v>52</v>
      </c>
      <c r="X129" s="1" t="s">
        <v>54</v>
      </c>
      <c r="Y129" s="1" t="s">
        <v>54</v>
      </c>
      <c r="Z129" s="1" t="s">
        <v>54</v>
      </c>
      <c r="AA129" s="1" t="s">
        <v>54</v>
      </c>
      <c r="AB129" s="1" t="s">
        <v>54</v>
      </c>
      <c r="AC129" s="2">
        <v>4</v>
      </c>
      <c r="AD129" s="1" t="s">
        <v>52</v>
      </c>
      <c r="AE129" s="1" t="s">
        <v>54</v>
      </c>
      <c r="AF129" s="1" t="s">
        <v>52</v>
      </c>
      <c r="AG129" s="1" t="s">
        <v>75</v>
      </c>
      <c r="AH129" s="2">
        <v>2</v>
      </c>
      <c r="AI129" s="2">
        <v>4</v>
      </c>
      <c r="AJ129" s="1" t="s">
        <v>82</v>
      </c>
      <c r="AK129" s="1" t="s">
        <v>99</v>
      </c>
      <c r="AL129" s="1" t="s">
        <v>99</v>
      </c>
      <c r="AM129" s="1" t="s">
        <v>99</v>
      </c>
      <c r="AN129" s="1" t="s">
        <v>76</v>
      </c>
      <c r="AO129" s="1" t="s">
        <v>56</v>
      </c>
      <c r="AP129" s="2">
        <v>2</v>
      </c>
      <c r="AQ129" s="1" t="s">
        <v>57</v>
      </c>
      <c r="AR129" s="1" t="s">
        <v>58</v>
      </c>
      <c r="AS129" s="1" t="s">
        <v>90</v>
      </c>
      <c r="AT129" s="1" t="s">
        <v>72</v>
      </c>
      <c r="AU129" s="1" t="s">
        <v>84</v>
      </c>
    </row>
    <row r="130" spans="1:47" ht="19.899999999999999" customHeight="1" thickBot="1" x14ac:dyDescent="0.3">
      <c r="A130" s="2" t="s">
        <v>230</v>
      </c>
      <c r="B130" s="1" t="s">
        <v>61</v>
      </c>
      <c r="C130" s="1" t="s">
        <v>50</v>
      </c>
      <c r="D130" s="1" t="s">
        <v>50</v>
      </c>
      <c r="E130" s="1" t="s">
        <v>50</v>
      </c>
      <c r="F130" s="1" t="s">
        <v>52</v>
      </c>
      <c r="G130" s="1" t="s">
        <v>52</v>
      </c>
      <c r="H130" s="1" t="s">
        <v>52</v>
      </c>
      <c r="I130" s="2">
        <v>4</v>
      </c>
      <c r="J130" s="1" t="s">
        <v>53</v>
      </c>
      <c r="K130" s="1" t="s">
        <v>52</v>
      </c>
      <c r="L130" s="1" t="s">
        <v>52</v>
      </c>
      <c r="M130" s="1" t="s">
        <v>52</v>
      </c>
      <c r="N130" s="2">
        <v>4</v>
      </c>
      <c r="O130" s="1" t="s">
        <v>64</v>
      </c>
      <c r="P130" s="2">
        <v>2</v>
      </c>
      <c r="Q130" s="2">
        <v>2</v>
      </c>
      <c r="R130" s="1" t="s">
        <v>52</v>
      </c>
      <c r="S130" s="2">
        <v>4</v>
      </c>
      <c r="T130" s="1" t="s">
        <v>53</v>
      </c>
      <c r="U130" s="1" t="s">
        <v>54</v>
      </c>
      <c r="V130" s="1" t="s">
        <v>54</v>
      </c>
      <c r="W130" s="1" t="s">
        <v>79</v>
      </c>
      <c r="X130" s="1" t="s">
        <v>79</v>
      </c>
      <c r="Y130" s="1" t="s">
        <v>79</v>
      </c>
      <c r="Z130" s="1" t="s">
        <v>79</v>
      </c>
      <c r="AA130" s="1" t="s">
        <v>54</v>
      </c>
      <c r="AB130" s="1" t="s">
        <v>52</v>
      </c>
      <c r="AC130" s="1" t="s">
        <v>79</v>
      </c>
      <c r="AD130" s="2">
        <v>4</v>
      </c>
      <c r="AE130" s="2">
        <v>4</v>
      </c>
      <c r="AF130" s="1" t="s">
        <v>65</v>
      </c>
      <c r="AG130" s="2">
        <v>2</v>
      </c>
      <c r="AH130" s="1" t="s">
        <v>65</v>
      </c>
      <c r="AI130" s="1" t="s">
        <v>52</v>
      </c>
      <c r="AJ130" s="1" t="s">
        <v>99</v>
      </c>
      <c r="AK130" s="1" t="s">
        <v>99</v>
      </c>
      <c r="AL130" s="1" t="s">
        <v>99</v>
      </c>
      <c r="AM130" s="1" t="s">
        <v>99</v>
      </c>
      <c r="AN130" s="1" t="s">
        <v>76</v>
      </c>
      <c r="AO130" s="1" t="s">
        <v>56</v>
      </c>
      <c r="AP130" s="2">
        <v>4</v>
      </c>
      <c r="AQ130" s="1" t="s">
        <v>131</v>
      </c>
      <c r="AR130" s="1" t="s">
        <v>58</v>
      </c>
      <c r="AS130" s="1" t="s">
        <v>67</v>
      </c>
      <c r="AT130" s="1" t="s">
        <v>105</v>
      </c>
      <c r="AU130" s="1" t="s">
        <v>73</v>
      </c>
    </row>
    <row r="131" spans="1:47" ht="19.899999999999999" customHeight="1" thickBot="1" x14ac:dyDescent="0.3">
      <c r="A131" s="2" t="s">
        <v>231</v>
      </c>
      <c r="B131" s="1" t="s">
        <v>48</v>
      </c>
      <c r="C131" s="1" t="s">
        <v>63</v>
      </c>
      <c r="D131" s="1" t="s">
        <v>70</v>
      </c>
      <c r="E131" s="1" t="s">
        <v>70</v>
      </c>
      <c r="F131" s="2">
        <v>4</v>
      </c>
      <c r="G131" s="2">
        <v>4</v>
      </c>
      <c r="H131" s="2">
        <v>4</v>
      </c>
      <c r="I131" s="1" t="s">
        <v>53</v>
      </c>
      <c r="J131" s="1" t="s">
        <v>53</v>
      </c>
      <c r="K131" s="1" t="s">
        <v>64</v>
      </c>
      <c r="L131" s="1" t="s">
        <v>64</v>
      </c>
      <c r="M131" s="1" t="s">
        <v>64</v>
      </c>
      <c r="N131" s="1" t="s">
        <v>64</v>
      </c>
      <c r="O131" s="1" t="s">
        <v>64</v>
      </c>
      <c r="P131" s="2">
        <v>4</v>
      </c>
      <c r="Q131" s="2">
        <v>4</v>
      </c>
      <c r="R131" s="2">
        <v>4</v>
      </c>
      <c r="S131" s="1" t="s">
        <v>53</v>
      </c>
      <c r="T131" s="1" t="s">
        <v>53</v>
      </c>
      <c r="U131" s="2">
        <v>4</v>
      </c>
      <c r="V131" s="2">
        <v>4</v>
      </c>
      <c r="W131" s="1" t="s">
        <v>52</v>
      </c>
      <c r="X131" s="1" t="s">
        <v>54</v>
      </c>
      <c r="Y131" s="2">
        <v>4</v>
      </c>
      <c r="Z131" s="2">
        <v>2</v>
      </c>
      <c r="AA131" s="1" t="s">
        <v>54</v>
      </c>
      <c r="AB131" s="2">
        <v>4</v>
      </c>
      <c r="AC131" s="2">
        <v>4</v>
      </c>
      <c r="AD131" s="2">
        <v>4</v>
      </c>
      <c r="AE131" s="2">
        <v>2</v>
      </c>
      <c r="AF131" s="1" t="s">
        <v>65</v>
      </c>
      <c r="AG131" s="1" t="s">
        <v>52</v>
      </c>
      <c r="AH131" s="1" t="s">
        <v>52</v>
      </c>
      <c r="AI131" s="2">
        <v>2</v>
      </c>
      <c r="AJ131" s="1" t="s">
        <v>88</v>
      </c>
      <c r="AK131" s="1" t="s">
        <v>88</v>
      </c>
      <c r="AL131" s="1" t="s">
        <v>88</v>
      </c>
      <c r="AM131" s="1" t="s">
        <v>88</v>
      </c>
      <c r="AN131" s="1" t="s">
        <v>76</v>
      </c>
      <c r="AO131" s="1" t="s">
        <v>56</v>
      </c>
      <c r="AP131" s="1" t="s">
        <v>138</v>
      </c>
      <c r="AQ131" s="1" t="s">
        <v>131</v>
      </c>
      <c r="AR131" s="1" t="s">
        <v>66</v>
      </c>
      <c r="AS131" s="1" t="s">
        <v>67</v>
      </c>
      <c r="AT131" s="1" t="s">
        <v>61</v>
      </c>
      <c r="AU131" s="1" t="s">
        <v>61</v>
      </c>
    </row>
    <row r="132" spans="1:47" ht="19.899999999999999" customHeight="1" thickBot="1" x14ac:dyDescent="0.3">
      <c r="A132" s="2" t="s">
        <v>232</v>
      </c>
      <c r="B132" s="1" t="s">
        <v>48</v>
      </c>
      <c r="C132" s="1" t="s">
        <v>49</v>
      </c>
      <c r="D132" s="1" t="s">
        <v>70</v>
      </c>
      <c r="E132" s="1" t="s">
        <v>63</v>
      </c>
      <c r="F132" s="2">
        <v>2</v>
      </c>
      <c r="G132" s="1" t="s">
        <v>52</v>
      </c>
      <c r="H132" s="2">
        <v>4</v>
      </c>
      <c r="I132" s="1" t="s">
        <v>53</v>
      </c>
      <c r="J132" s="1" t="s">
        <v>53</v>
      </c>
      <c r="K132" s="2">
        <v>2</v>
      </c>
      <c r="L132" s="1" t="s">
        <v>52</v>
      </c>
      <c r="M132" s="2">
        <v>4</v>
      </c>
      <c r="N132" s="1" t="s">
        <v>64</v>
      </c>
      <c r="O132" s="1" t="s">
        <v>64</v>
      </c>
      <c r="P132" s="2">
        <v>2</v>
      </c>
      <c r="Q132" s="1" t="s">
        <v>52</v>
      </c>
      <c r="R132" s="2">
        <v>4</v>
      </c>
      <c r="S132" s="1" t="s">
        <v>53</v>
      </c>
      <c r="T132" s="1" t="s">
        <v>53</v>
      </c>
      <c r="U132" s="1" t="s">
        <v>52</v>
      </c>
      <c r="V132" s="2">
        <v>4</v>
      </c>
      <c r="W132" s="1" t="s">
        <v>79</v>
      </c>
      <c r="X132" s="1" t="s">
        <v>54</v>
      </c>
      <c r="Y132" s="1" t="s">
        <v>52</v>
      </c>
      <c r="Z132" s="1" t="s">
        <v>52</v>
      </c>
      <c r="AA132" s="1" t="s">
        <v>52</v>
      </c>
      <c r="AB132" s="1" t="s">
        <v>52</v>
      </c>
      <c r="AC132" s="1" t="s">
        <v>52</v>
      </c>
      <c r="AD132" s="1" t="s">
        <v>54</v>
      </c>
      <c r="AE132" s="1" t="s">
        <v>54</v>
      </c>
      <c r="AF132" s="2">
        <v>2</v>
      </c>
      <c r="AG132" s="1" t="s">
        <v>52</v>
      </c>
      <c r="AH132" s="1" t="s">
        <v>75</v>
      </c>
      <c r="AI132" s="1" t="s">
        <v>52</v>
      </c>
      <c r="AJ132" s="1" t="s">
        <v>88</v>
      </c>
      <c r="AK132" s="1" t="s">
        <v>88</v>
      </c>
      <c r="AL132" s="1" t="s">
        <v>88</v>
      </c>
      <c r="AM132" s="1" t="s">
        <v>88</v>
      </c>
      <c r="AN132" s="1" t="s">
        <v>76</v>
      </c>
      <c r="AO132" s="1" t="s">
        <v>56</v>
      </c>
      <c r="AP132" s="2">
        <v>3</v>
      </c>
      <c r="AQ132" s="1" t="s">
        <v>57</v>
      </c>
      <c r="AR132" s="1" t="s">
        <v>66</v>
      </c>
      <c r="AS132" s="1" t="s">
        <v>59</v>
      </c>
      <c r="AT132" s="1" t="s">
        <v>60</v>
      </c>
      <c r="AU132" s="1" t="s">
        <v>73</v>
      </c>
    </row>
    <row r="133" spans="1:47" ht="19.899999999999999" customHeight="1" thickBot="1" x14ac:dyDescent="0.3">
      <c r="A133" s="2" t="s">
        <v>233</v>
      </c>
      <c r="B133" s="1" t="s">
        <v>48</v>
      </c>
      <c r="C133" s="1" t="s">
        <v>71</v>
      </c>
      <c r="D133" s="1" t="s">
        <v>50</v>
      </c>
      <c r="E133" s="1" t="s">
        <v>50</v>
      </c>
      <c r="F133" s="2">
        <v>2</v>
      </c>
      <c r="G133" s="1" t="s">
        <v>51</v>
      </c>
      <c r="H133" s="2">
        <v>2</v>
      </c>
      <c r="I133" s="1" t="s">
        <v>52</v>
      </c>
      <c r="J133" s="2">
        <v>4</v>
      </c>
      <c r="K133" s="1" t="s">
        <v>51</v>
      </c>
      <c r="L133" s="1" t="s">
        <v>51</v>
      </c>
      <c r="M133" s="1" t="s">
        <v>51</v>
      </c>
      <c r="N133" s="1" t="s">
        <v>51</v>
      </c>
      <c r="O133" s="1" t="s">
        <v>51</v>
      </c>
      <c r="P133" s="1" t="s">
        <v>52</v>
      </c>
      <c r="Q133" s="1" t="s">
        <v>52</v>
      </c>
      <c r="R133" s="1" t="s">
        <v>52</v>
      </c>
      <c r="S133" s="1" t="s">
        <v>52</v>
      </c>
      <c r="T133" s="1" t="s">
        <v>52</v>
      </c>
      <c r="U133" s="2">
        <v>4</v>
      </c>
      <c r="V133" s="1" t="s">
        <v>52</v>
      </c>
      <c r="W133" s="1" t="s">
        <v>79</v>
      </c>
      <c r="X133" s="1" t="s">
        <v>52</v>
      </c>
      <c r="Y133" s="2">
        <v>4</v>
      </c>
      <c r="Z133" s="2">
        <v>4</v>
      </c>
      <c r="AA133" s="2">
        <v>4</v>
      </c>
      <c r="AB133" s="2">
        <v>4</v>
      </c>
      <c r="AC133" s="1" t="s">
        <v>54</v>
      </c>
      <c r="AD133" s="2">
        <v>4</v>
      </c>
      <c r="AE133" s="1" t="s">
        <v>52</v>
      </c>
      <c r="AF133" s="1" t="s">
        <v>52</v>
      </c>
      <c r="AG133" s="2">
        <v>4</v>
      </c>
      <c r="AH133" s="1" t="s">
        <v>52</v>
      </c>
      <c r="AI133" s="1" t="s">
        <v>52</v>
      </c>
      <c r="AJ133" s="1" t="s">
        <v>99</v>
      </c>
      <c r="AK133" s="1" t="s">
        <v>99</v>
      </c>
      <c r="AL133" s="1" t="s">
        <v>99</v>
      </c>
      <c r="AM133" s="1" t="s">
        <v>99</v>
      </c>
      <c r="AN133" s="1" t="s">
        <v>55</v>
      </c>
      <c r="AO133" s="1" t="s">
        <v>77</v>
      </c>
      <c r="AP133" s="2">
        <v>3</v>
      </c>
      <c r="AQ133" s="1" t="s">
        <v>172</v>
      </c>
      <c r="AR133" s="1" t="s">
        <v>58</v>
      </c>
      <c r="AS133" s="1" t="s">
        <v>67</v>
      </c>
      <c r="AT133" s="1" t="s">
        <v>80</v>
      </c>
      <c r="AU133" s="1" t="s">
        <v>107</v>
      </c>
    </row>
    <row r="134" spans="1:47" ht="19.899999999999999" customHeight="1" thickBot="1" x14ac:dyDescent="0.3">
      <c r="A134" s="2" t="s">
        <v>234</v>
      </c>
      <c r="B134" s="1" t="s">
        <v>48</v>
      </c>
      <c r="C134" s="1" t="s">
        <v>63</v>
      </c>
      <c r="D134" s="1" t="s">
        <v>63</v>
      </c>
      <c r="E134" s="1" t="s">
        <v>63</v>
      </c>
      <c r="F134" s="1" t="s">
        <v>53</v>
      </c>
      <c r="G134" s="2">
        <v>4</v>
      </c>
      <c r="H134" s="2">
        <v>4</v>
      </c>
      <c r="I134" s="2">
        <v>4</v>
      </c>
      <c r="J134" s="2">
        <v>4</v>
      </c>
      <c r="K134" s="1" t="s">
        <v>64</v>
      </c>
      <c r="L134" s="1" t="s">
        <v>64</v>
      </c>
      <c r="M134" s="1" t="s">
        <v>64</v>
      </c>
      <c r="N134" s="1" t="s">
        <v>64</v>
      </c>
      <c r="O134" s="1" t="s">
        <v>64</v>
      </c>
      <c r="P134" s="1" t="s">
        <v>52</v>
      </c>
      <c r="Q134" s="1" t="s">
        <v>52</v>
      </c>
      <c r="R134" s="1" t="s">
        <v>52</v>
      </c>
      <c r="S134" s="1" t="s">
        <v>52</v>
      </c>
      <c r="T134" s="1" t="s">
        <v>52</v>
      </c>
      <c r="U134" s="1" t="s">
        <v>52</v>
      </c>
      <c r="V134" s="2">
        <v>4</v>
      </c>
      <c r="W134" s="1" t="s">
        <v>52</v>
      </c>
      <c r="X134" s="1" t="s">
        <v>54</v>
      </c>
      <c r="Y134" s="2">
        <v>4</v>
      </c>
      <c r="Z134" s="2">
        <v>2</v>
      </c>
      <c r="AA134" s="2">
        <v>4</v>
      </c>
      <c r="AB134" s="1" t="s">
        <v>79</v>
      </c>
      <c r="AC134" s="1" t="s">
        <v>52</v>
      </c>
      <c r="AD134" s="2">
        <v>4</v>
      </c>
      <c r="AE134" s="1" t="s">
        <v>52</v>
      </c>
      <c r="AF134" s="1" t="s">
        <v>65</v>
      </c>
      <c r="AG134" s="1" t="s">
        <v>52</v>
      </c>
      <c r="AH134" s="1" t="s">
        <v>65</v>
      </c>
      <c r="AI134" s="2">
        <v>4</v>
      </c>
      <c r="AJ134" s="1" t="s">
        <v>86</v>
      </c>
      <c r="AK134" s="1" t="s">
        <v>86</v>
      </c>
      <c r="AL134" s="1" t="s">
        <v>86</v>
      </c>
      <c r="AM134" s="1" t="s">
        <v>86</v>
      </c>
      <c r="AN134" s="1" t="s">
        <v>76</v>
      </c>
      <c r="AO134" s="1" t="s">
        <v>56</v>
      </c>
      <c r="AP134" s="1" t="s">
        <v>138</v>
      </c>
      <c r="AQ134" s="1" t="s">
        <v>57</v>
      </c>
      <c r="AR134" s="1" t="s">
        <v>66</v>
      </c>
      <c r="AS134" s="1" t="s">
        <v>90</v>
      </c>
      <c r="AT134" s="1" t="s">
        <v>68</v>
      </c>
      <c r="AU134" s="1" t="s">
        <v>73</v>
      </c>
    </row>
    <row r="135" spans="1:47" ht="19.899999999999999" customHeight="1" thickBot="1" x14ac:dyDescent="0.3">
      <c r="A135" s="2" t="s">
        <v>235</v>
      </c>
      <c r="B135" s="1" t="s">
        <v>48</v>
      </c>
      <c r="C135" s="1" t="s">
        <v>63</v>
      </c>
      <c r="D135" s="1" t="s">
        <v>50</v>
      </c>
      <c r="E135" s="1" t="s">
        <v>71</v>
      </c>
      <c r="F135" s="1" t="s">
        <v>51</v>
      </c>
      <c r="G135" s="1" t="s">
        <v>51</v>
      </c>
      <c r="H135" s="2">
        <v>2</v>
      </c>
      <c r="I135" s="2">
        <v>4</v>
      </c>
      <c r="J135" s="1" t="s">
        <v>53</v>
      </c>
      <c r="K135" s="1" t="s">
        <v>51</v>
      </c>
      <c r="L135" s="1" t="s">
        <v>51</v>
      </c>
      <c r="M135" s="2">
        <v>2</v>
      </c>
      <c r="N135" s="2">
        <v>4</v>
      </c>
      <c r="O135" s="1" t="s">
        <v>64</v>
      </c>
      <c r="P135" s="1" t="s">
        <v>51</v>
      </c>
      <c r="Q135" s="1" t="s">
        <v>51</v>
      </c>
      <c r="R135" s="2">
        <v>2</v>
      </c>
      <c r="S135" s="2">
        <v>4</v>
      </c>
      <c r="T135" s="1" t="s">
        <v>53</v>
      </c>
      <c r="U135" s="2">
        <v>4</v>
      </c>
      <c r="V135" s="2">
        <v>2</v>
      </c>
      <c r="W135" s="1" t="s">
        <v>52</v>
      </c>
      <c r="X135" s="2">
        <v>4</v>
      </c>
      <c r="Y135" s="1" t="s">
        <v>54</v>
      </c>
      <c r="Z135" s="1" t="s">
        <v>52</v>
      </c>
      <c r="AA135" s="2">
        <v>4</v>
      </c>
      <c r="AB135" s="2">
        <v>4</v>
      </c>
      <c r="AC135" s="1" t="s">
        <v>52</v>
      </c>
      <c r="AD135" s="2">
        <v>4</v>
      </c>
      <c r="AE135" s="1" t="s">
        <v>52</v>
      </c>
      <c r="AF135" s="1" t="s">
        <v>52</v>
      </c>
      <c r="AG135" s="2">
        <v>4</v>
      </c>
      <c r="AH135" s="2">
        <v>2</v>
      </c>
      <c r="AI135" s="1" t="s">
        <v>52</v>
      </c>
      <c r="AJ135" s="1" t="s">
        <v>88</v>
      </c>
      <c r="AK135" s="1" t="s">
        <v>88</v>
      </c>
      <c r="AL135" s="1" t="s">
        <v>88</v>
      </c>
      <c r="AM135" s="1" t="s">
        <v>88</v>
      </c>
      <c r="AN135" s="1" t="s">
        <v>55</v>
      </c>
      <c r="AO135" s="1" t="s">
        <v>56</v>
      </c>
      <c r="AP135" s="2">
        <v>1</v>
      </c>
      <c r="AQ135" s="1" t="s">
        <v>131</v>
      </c>
      <c r="AR135" s="1" t="s">
        <v>66</v>
      </c>
      <c r="AS135" s="1" t="s">
        <v>67</v>
      </c>
      <c r="AT135" s="1" t="s">
        <v>60</v>
      </c>
      <c r="AU135" s="1" t="s">
        <v>84</v>
      </c>
    </row>
    <row r="136" spans="1:47" ht="19.899999999999999" customHeight="1" thickBot="1" x14ac:dyDescent="0.3">
      <c r="A136" s="2" t="s">
        <v>236</v>
      </c>
      <c r="B136" s="1" t="s">
        <v>48</v>
      </c>
      <c r="C136" s="1" t="s">
        <v>49</v>
      </c>
      <c r="D136" s="1" t="s">
        <v>70</v>
      </c>
      <c r="E136" s="1" t="s">
        <v>63</v>
      </c>
      <c r="F136" s="2">
        <v>2</v>
      </c>
      <c r="G136" s="2">
        <v>2</v>
      </c>
      <c r="H136" s="1" t="s">
        <v>52</v>
      </c>
      <c r="I136" s="2">
        <v>4</v>
      </c>
      <c r="J136" s="1" t="s">
        <v>53</v>
      </c>
      <c r="K136" s="1" t="s">
        <v>52</v>
      </c>
      <c r="L136" s="1" t="s">
        <v>52</v>
      </c>
      <c r="M136" s="2">
        <v>4</v>
      </c>
      <c r="N136" s="1" t="s">
        <v>64</v>
      </c>
      <c r="O136" s="1" t="s">
        <v>64</v>
      </c>
      <c r="P136" s="2">
        <v>2</v>
      </c>
      <c r="Q136" s="2">
        <v>2</v>
      </c>
      <c r="R136" s="1" t="s">
        <v>52</v>
      </c>
      <c r="S136" s="1" t="s">
        <v>53</v>
      </c>
      <c r="T136" s="1" t="s">
        <v>53</v>
      </c>
      <c r="U136" s="1" t="s">
        <v>54</v>
      </c>
      <c r="V136" s="1" t="s">
        <v>54</v>
      </c>
      <c r="W136" s="1" t="s">
        <v>52</v>
      </c>
      <c r="X136" s="1" t="s">
        <v>54</v>
      </c>
      <c r="Y136" s="1" t="s">
        <v>54</v>
      </c>
      <c r="Z136" s="1" t="s">
        <v>54</v>
      </c>
      <c r="AA136" s="1" t="s">
        <v>54</v>
      </c>
      <c r="AB136" s="1" t="s">
        <v>54</v>
      </c>
      <c r="AC136" s="1" t="s">
        <v>52</v>
      </c>
      <c r="AD136" s="1" t="s">
        <v>54</v>
      </c>
      <c r="AE136" s="1" t="s">
        <v>54</v>
      </c>
      <c r="AF136" s="1" t="s">
        <v>65</v>
      </c>
      <c r="AG136" s="2">
        <v>4</v>
      </c>
      <c r="AH136" s="1" t="s">
        <v>65</v>
      </c>
      <c r="AI136" s="1" t="s">
        <v>52</v>
      </c>
      <c r="AJ136" s="1" t="s">
        <v>88</v>
      </c>
      <c r="AK136" s="1" t="s">
        <v>88</v>
      </c>
      <c r="AL136" s="1" t="s">
        <v>88</v>
      </c>
      <c r="AM136" s="1" t="s">
        <v>88</v>
      </c>
      <c r="AN136" s="1" t="s">
        <v>55</v>
      </c>
      <c r="AO136" s="1" t="s">
        <v>56</v>
      </c>
      <c r="AP136" s="2">
        <v>1</v>
      </c>
      <c r="AQ136" s="1" t="s">
        <v>57</v>
      </c>
      <c r="AR136" s="1" t="s">
        <v>66</v>
      </c>
      <c r="AS136" s="1" t="s">
        <v>67</v>
      </c>
      <c r="AT136" s="1" t="s">
        <v>60</v>
      </c>
      <c r="AU136" s="1" t="s">
        <v>73</v>
      </c>
    </row>
    <row r="137" spans="1:47" ht="19.899999999999999" customHeight="1" thickBot="1" x14ac:dyDescent="0.3">
      <c r="A137" s="2" t="s">
        <v>237</v>
      </c>
      <c r="B137" s="1" t="s">
        <v>48</v>
      </c>
      <c r="C137" s="1" t="s">
        <v>63</v>
      </c>
      <c r="D137" s="1" t="s">
        <v>71</v>
      </c>
      <c r="E137" s="1" t="s">
        <v>70</v>
      </c>
      <c r="F137" s="2">
        <v>2</v>
      </c>
      <c r="G137" s="2">
        <v>2</v>
      </c>
      <c r="H137" s="2">
        <v>2</v>
      </c>
      <c r="I137" s="2">
        <v>4</v>
      </c>
      <c r="J137" s="1" t="s">
        <v>53</v>
      </c>
      <c r="K137" s="2">
        <v>2</v>
      </c>
      <c r="L137" s="2">
        <v>2</v>
      </c>
      <c r="M137" s="2">
        <v>2</v>
      </c>
      <c r="N137" s="2">
        <v>4</v>
      </c>
      <c r="O137" s="1" t="s">
        <v>64</v>
      </c>
      <c r="P137" s="2">
        <v>2</v>
      </c>
      <c r="Q137" s="2">
        <v>2</v>
      </c>
      <c r="R137" s="2">
        <v>2</v>
      </c>
      <c r="S137" s="2">
        <v>4</v>
      </c>
      <c r="T137" s="1" t="s">
        <v>53</v>
      </c>
      <c r="U137" s="2">
        <v>4</v>
      </c>
      <c r="V137" s="2">
        <v>4</v>
      </c>
      <c r="W137" s="1" t="s">
        <v>54</v>
      </c>
      <c r="X137" s="1" t="s">
        <v>52</v>
      </c>
      <c r="Y137" s="2">
        <v>4</v>
      </c>
      <c r="Z137" s="2">
        <v>4</v>
      </c>
      <c r="AA137" s="2">
        <v>4</v>
      </c>
      <c r="AB137" s="1" t="s">
        <v>52</v>
      </c>
      <c r="AC137" s="2">
        <v>4</v>
      </c>
      <c r="AD137" s="2">
        <v>4</v>
      </c>
      <c r="AE137" s="2">
        <v>4</v>
      </c>
      <c r="AF137" s="2">
        <v>2</v>
      </c>
      <c r="AG137" s="2">
        <v>4</v>
      </c>
      <c r="AH137" s="2">
        <v>2</v>
      </c>
      <c r="AI137" s="2">
        <v>2</v>
      </c>
      <c r="AJ137" s="1" t="s">
        <v>99</v>
      </c>
      <c r="AK137" s="1" t="s">
        <v>99</v>
      </c>
      <c r="AL137" s="1" t="s">
        <v>99</v>
      </c>
      <c r="AM137" s="1" t="s">
        <v>99</v>
      </c>
      <c r="AN137" s="1" t="s">
        <v>76</v>
      </c>
      <c r="AO137" s="1" t="s">
        <v>56</v>
      </c>
      <c r="AP137" s="2">
        <v>1</v>
      </c>
      <c r="AQ137" s="1" t="s">
        <v>131</v>
      </c>
      <c r="AR137" s="1" t="s">
        <v>66</v>
      </c>
      <c r="AS137" s="1" t="s">
        <v>67</v>
      </c>
      <c r="AT137" s="1" t="s">
        <v>72</v>
      </c>
      <c r="AU137" s="1" t="s">
        <v>73</v>
      </c>
    </row>
    <row r="138" spans="1:47" ht="19.899999999999999" customHeight="1" thickBot="1" x14ac:dyDescent="0.3">
      <c r="A138" s="2" t="s">
        <v>238</v>
      </c>
      <c r="B138" s="1" t="s">
        <v>48</v>
      </c>
      <c r="C138" s="1" t="s">
        <v>49</v>
      </c>
      <c r="D138" s="1" t="s">
        <v>49</v>
      </c>
      <c r="E138" s="1" t="s">
        <v>49</v>
      </c>
      <c r="F138" s="1" t="s">
        <v>52</v>
      </c>
      <c r="G138" s="1" t="s">
        <v>52</v>
      </c>
      <c r="H138" s="2">
        <v>4</v>
      </c>
      <c r="I138" s="2">
        <v>4</v>
      </c>
      <c r="J138" s="2">
        <v>4</v>
      </c>
      <c r="K138" s="2">
        <v>4</v>
      </c>
      <c r="L138" s="2">
        <v>4</v>
      </c>
      <c r="M138" s="2">
        <v>4</v>
      </c>
      <c r="N138" s="2">
        <v>4</v>
      </c>
      <c r="O138" s="2">
        <v>4</v>
      </c>
      <c r="P138" s="2">
        <v>4</v>
      </c>
      <c r="Q138" s="2">
        <v>4</v>
      </c>
      <c r="R138" s="2">
        <v>4</v>
      </c>
      <c r="S138" s="2">
        <v>4</v>
      </c>
      <c r="T138" s="2">
        <v>4</v>
      </c>
      <c r="U138" s="2">
        <v>4</v>
      </c>
      <c r="V138" s="2">
        <v>4</v>
      </c>
      <c r="W138" s="2">
        <v>4</v>
      </c>
      <c r="X138" s="2">
        <v>4</v>
      </c>
      <c r="Y138" s="2">
        <v>4</v>
      </c>
      <c r="Z138" s="2">
        <v>4</v>
      </c>
      <c r="AA138" s="2">
        <v>4</v>
      </c>
      <c r="AB138" s="2">
        <v>4</v>
      </c>
      <c r="AC138" s="2">
        <v>2</v>
      </c>
      <c r="AD138" s="2">
        <v>4</v>
      </c>
      <c r="AE138" s="2">
        <v>4</v>
      </c>
      <c r="AF138" s="1" t="s">
        <v>65</v>
      </c>
      <c r="AG138" s="2">
        <v>4</v>
      </c>
      <c r="AH138" s="2">
        <v>2</v>
      </c>
      <c r="AI138" s="2">
        <v>4</v>
      </c>
      <c r="AJ138" s="1" t="s">
        <v>88</v>
      </c>
      <c r="AK138" s="1" t="s">
        <v>88</v>
      </c>
      <c r="AL138" s="1" t="s">
        <v>92</v>
      </c>
      <c r="AM138" s="1" t="s">
        <v>92</v>
      </c>
      <c r="AN138" s="1" t="s">
        <v>76</v>
      </c>
      <c r="AO138" s="1" t="s">
        <v>77</v>
      </c>
      <c r="AP138" s="2">
        <v>1</v>
      </c>
      <c r="AQ138" s="1" t="s">
        <v>83</v>
      </c>
      <c r="AR138" s="1" t="s">
        <v>66</v>
      </c>
      <c r="AS138" s="1" t="s">
        <v>67</v>
      </c>
      <c r="AT138" s="1" t="s">
        <v>60</v>
      </c>
      <c r="AU138" s="1" t="s">
        <v>129</v>
      </c>
    </row>
    <row r="139" spans="1:47" ht="19.899999999999999" customHeight="1" thickBot="1" x14ac:dyDescent="0.3">
      <c r="A139" s="2" t="s">
        <v>239</v>
      </c>
      <c r="B139" s="1" t="s">
        <v>48</v>
      </c>
      <c r="C139" s="1" t="s">
        <v>49</v>
      </c>
      <c r="D139" s="1" t="s">
        <v>70</v>
      </c>
      <c r="E139" s="1" t="s">
        <v>70</v>
      </c>
      <c r="F139" s="1" t="s">
        <v>53</v>
      </c>
      <c r="G139" s="1" t="s">
        <v>52</v>
      </c>
      <c r="H139" s="2">
        <v>4</v>
      </c>
      <c r="I139" s="2">
        <v>4</v>
      </c>
      <c r="J139" s="2">
        <v>4</v>
      </c>
      <c r="K139" s="1" t="s">
        <v>64</v>
      </c>
      <c r="L139" s="1" t="s">
        <v>52</v>
      </c>
      <c r="M139" s="2">
        <v>4</v>
      </c>
      <c r="N139" s="2">
        <v>4</v>
      </c>
      <c r="O139" s="2">
        <v>4</v>
      </c>
      <c r="P139" s="1" t="s">
        <v>53</v>
      </c>
      <c r="Q139" s="1" t="s">
        <v>52</v>
      </c>
      <c r="R139" s="2">
        <v>4</v>
      </c>
      <c r="S139" s="2">
        <v>4</v>
      </c>
      <c r="T139" s="2">
        <v>4</v>
      </c>
      <c r="U139" s="1" t="s">
        <v>54</v>
      </c>
      <c r="V139" s="1" t="s">
        <v>54</v>
      </c>
      <c r="W139" s="1" t="s">
        <v>52</v>
      </c>
      <c r="X139" s="2">
        <v>4</v>
      </c>
      <c r="Y139" s="1" t="s">
        <v>54</v>
      </c>
      <c r="Z139" s="2">
        <v>4</v>
      </c>
      <c r="AA139" s="1" t="s">
        <v>54</v>
      </c>
      <c r="AB139" s="1" t="s">
        <v>54</v>
      </c>
      <c r="AC139" s="2">
        <v>4</v>
      </c>
      <c r="AD139" s="1" t="s">
        <v>52</v>
      </c>
      <c r="AE139" s="1" t="s">
        <v>52</v>
      </c>
      <c r="AF139" s="2">
        <v>2</v>
      </c>
      <c r="AG139" s="1" t="s">
        <v>75</v>
      </c>
      <c r="AH139" s="1" t="s">
        <v>65</v>
      </c>
      <c r="AI139" s="1" t="s">
        <v>65</v>
      </c>
      <c r="AJ139" s="1" t="s">
        <v>88</v>
      </c>
      <c r="AK139" s="1" t="s">
        <v>88</v>
      </c>
      <c r="AL139" s="1" t="s">
        <v>88</v>
      </c>
      <c r="AM139" s="1" t="s">
        <v>88</v>
      </c>
      <c r="AN139" s="1" t="s">
        <v>55</v>
      </c>
      <c r="AO139" s="1" t="s">
        <v>77</v>
      </c>
      <c r="AP139" s="2">
        <v>2</v>
      </c>
      <c r="AQ139" s="1" t="s">
        <v>172</v>
      </c>
      <c r="AR139" s="1" t="s">
        <v>66</v>
      </c>
      <c r="AS139" s="1" t="s">
        <v>67</v>
      </c>
      <c r="AT139" s="1" t="s">
        <v>105</v>
      </c>
      <c r="AU139" s="1" t="s">
        <v>73</v>
      </c>
    </row>
    <row r="140" spans="1:47" ht="19.899999999999999" customHeight="1" thickBot="1" x14ac:dyDescent="0.3">
      <c r="A140" s="2" t="s">
        <v>240</v>
      </c>
      <c r="B140" s="1" t="s">
        <v>112</v>
      </c>
      <c r="C140" s="1" t="s">
        <v>50</v>
      </c>
      <c r="D140" s="1" t="s">
        <v>50</v>
      </c>
      <c r="E140" s="1" t="s">
        <v>50</v>
      </c>
      <c r="F140" s="2">
        <v>2</v>
      </c>
      <c r="G140" s="1" t="s">
        <v>52</v>
      </c>
      <c r="H140" s="2">
        <v>4</v>
      </c>
      <c r="I140" s="1" t="s">
        <v>53</v>
      </c>
      <c r="J140" s="1" t="s">
        <v>53</v>
      </c>
      <c r="K140" s="2">
        <v>2</v>
      </c>
      <c r="L140" s="1" t="s">
        <v>52</v>
      </c>
      <c r="M140" s="2">
        <v>4</v>
      </c>
      <c r="N140" s="1" t="s">
        <v>64</v>
      </c>
      <c r="O140" s="1" t="s">
        <v>64</v>
      </c>
      <c r="P140" s="2">
        <v>2</v>
      </c>
      <c r="Q140" s="1" t="s">
        <v>52</v>
      </c>
      <c r="R140" s="2">
        <v>4</v>
      </c>
      <c r="S140" s="1" t="s">
        <v>53</v>
      </c>
      <c r="T140" s="1" t="s">
        <v>53</v>
      </c>
      <c r="U140" s="1" t="s">
        <v>54</v>
      </c>
      <c r="V140" s="1" t="s">
        <v>54</v>
      </c>
      <c r="W140" s="2">
        <v>4</v>
      </c>
      <c r="X140" s="2">
        <v>4</v>
      </c>
      <c r="Y140" s="1" t="s">
        <v>54</v>
      </c>
      <c r="Z140" s="1" t="s">
        <v>54</v>
      </c>
      <c r="AA140" s="1" t="s">
        <v>54</v>
      </c>
      <c r="AB140" s="1" t="s">
        <v>54</v>
      </c>
      <c r="AC140" s="1" t="s">
        <v>54</v>
      </c>
      <c r="AD140" s="2">
        <v>2</v>
      </c>
      <c r="AE140" s="1" t="s">
        <v>52</v>
      </c>
      <c r="AF140" s="1" t="s">
        <v>65</v>
      </c>
      <c r="AG140" s="2">
        <v>4</v>
      </c>
      <c r="AH140" s="1" t="s">
        <v>65</v>
      </c>
      <c r="AI140" s="1" t="s">
        <v>52</v>
      </c>
      <c r="AJ140" s="1" t="s">
        <v>99</v>
      </c>
      <c r="AK140" s="1" t="s">
        <v>99</v>
      </c>
      <c r="AL140" s="1" t="s">
        <v>99</v>
      </c>
      <c r="AM140" s="1" t="s">
        <v>99</v>
      </c>
      <c r="AN140" s="1" t="s">
        <v>76</v>
      </c>
      <c r="AO140" s="1" t="s">
        <v>77</v>
      </c>
      <c r="AP140" s="1" t="s">
        <v>138</v>
      </c>
      <c r="AQ140" s="1" t="s">
        <v>83</v>
      </c>
      <c r="AR140" s="1" t="s">
        <v>58</v>
      </c>
      <c r="AS140" s="1" t="s">
        <v>128</v>
      </c>
      <c r="AT140" s="1" t="s">
        <v>60</v>
      </c>
      <c r="AU140" s="1" t="s">
        <v>107</v>
      </c>
    </row>
    <row r="141" spans="1:47" ht="19.899999999999999" customHeight="1" thickBot="1" x14ac:dyDescent="0.3">
      <c r="A141" s="2" t="s">
        <v>241</v>
      </c>
      <c r="B141" s="1" t="s">
        <v>48</v>
      </c>
      <c r="C141" s="1" t="s">
        <v>49</v>
      </c>
      <c r="D141" s="1" t="s">
        <v>50</v>
      </c>
      <c r="E141" s="1" t="s">
        <v>50</v>
      </c>
      <c r="F141" s="2">
        <v>2</v>
      </c>
      <c r="G141" s="2">
        <v>2</v>
      </c>
      <c r="H141" s="1" t="s">
        <v>52</v>
      </c>
      <c r="I141" s="2">
        <v>4</v>
      </c>
      <c r="J141" s="1" t="s">
        <v>53</v>
      </c>
      <c r="K141" s="2">
        <v>2</v>
      </c>
      <c r="L141" s="2">
        <v>2</v>
      </c>
      <c r="M141" s="1" t="s">
        <v>52</v>
      </c>
      <c r="N141" s="2">
        <v>4</v>
      </c>
      <c r="O141" s="1" t="s">
        <v>64</v>
      </c>
      <c r="P141" s="1" t="s">
        <v>51</v>
      </c>
      <c r="Q141" s="1" t="s">
        <v>51</v>
      </c>
      <c r="R141" s="2">
        <v>2</v>
      </c>
      <c r="S141" s="2">
        <v>4</v>
      </c>
      <c r="T141" s="1" t="s">
        <v>53</v>
      </c>
      <c r="U141" s="2">
        <v>2</v>
      </c>
      <c r="V141" s="1" t="s">
        <v>79</v>
      </c>
      <c r="W141" s="2">
        <v>4</v>
      </c>
      <c r="X141" s="2">
        <v>4</v>
      </c>
      <c r="Y141" s="1" t="s">
        <v>52</v>
      </c>
      <c r="Z141" s="1" t="s">
        <v>52</v>
      </c>
      <c r="AA141" s="1" t="s">
        <v>52</v>
      </c>
      <c r="AB141" s="1" t="s">
        <v>52</v>
      </c>
      <c r="AC141" s="1" t="s">
        <v>52</v>
      </c>
      <c r="AD141" s="2">
        <v>2</v>
      </c>
      <c r="AE141" s="2">
        <v>2</v>
      </c>
      <c r="AF141" s="2">
        <v>4</v>
      </c>
      <c r="AG141" s="2">
        <v>2</v>
      </c>
      <c r="AH141" s="1" t="s">
        <v>65</v>
      </c>
      <c r="AI141" s="1" t="s">
        <v>65</v>
      </c>
      <c r="AJ141" s="1" t="s">
        <v>82</v>
      </c>
      <c r="AK141" s="1" t="s">
        <v>82</v>
      </c>
      <c r="AL141" s="1" t="s">
        <v>92</v>
      </c>
      <c r="AM141" s="1" t="s">
        <v>92</v>
      </c>
      <c r="AN141" s="1" t="s">
        <v>76</v>
      </c>
      <c r="AO141" s="1" t="s">
        <v>77</v>
      </c>
      <c r="AP141" s="2">
        <v>1</v>
      </c>
      <c r="AQ141" s="1" t="s">
        <v>83</v>
      </c>
      <c r="AR141" s="1" t="s">
        <v>66</v>
      </c>
      <c r="AS141" s="1" t="s">
        <v>59</v>
      </c>
      <c r="AT141" s="1" t="s">
        <v>80</v>
      </c>
      <c r="AU141" s="1" t="s">
        <v>84</v>
      </c>
    </row>
    <row r="142" spans="1:47" ht="19.899999999999999" customHeight="1" thickBot="1" x14ac:dyDescent="0.3">
      <c r="A142" s="2" t="s">
        <v>242</v>
      </c>
      <c r="B142" s="1" t="s">
        <v>48</v>
      </c>
      <c r="C142" s="1" t="s">
        <v>63</v>
      </c>
      <c r="D142" s="1" t="s">
        <v>63</v>
      </c>
      <c r="E142" s="1" t="s">
        <v>63</v>
      </c>
      <c r="F142" s="2">
        <v>4</v>
      </c>
      <c r="G142" s="2">
        <v>4</v>
      </c>
      <c r="H142" s="2">
        <v>4</v>
      </c>
      <c r="I142" s="1" t="s">
        <v>53</v>
      </c>
      <c r="J142" s="1" t="s">
        <v>53</v>
      </c>
      <c r="K142" s="2">
        <v>4</v>
      </c>
      <c r="L142" s="2">
        <v>4</v>
      </c>
      <c r="M142" s="2">
        <v>4</v>
      </c>
      <c r="N142" s="1" t="s">
        <v>64</v>
      </c>
      <c r="O142" s="1" t="s">
        <v>64</v>
      </c>
      <c r="P142" s="2">
        <v>4</v>
      </c>
      <c r="Q142" s="2">
        <v>4</v>
      </c>
      <c r="R142" s="1" t="s">
        <v>53</v>
      </c>
      <c r="S142" s="1" t="s">
        <v>53</v>
      </c>
      <c r="T142" s="1" t="s">
        <v>53</v>
      </c>
      <c r="U142" s="2">
        <v>4</v>
      </c>
      <c r="V142" s="2">
        <v>4</v>
      </c>
      <c r="W142" s="1" t="s">
        <v>52</v>
      </c>
      <c r="X142" s="2">
        <v>2</v>
      </c>
      <c r="Y142" s="1" t="s">
        <v>52</v>
      </c>
      <c r="Z142" s="1" t="s">
        <v>52</v>
      </c>
      <c r="AA142" s="1" t="s">
        <v>54</v>
      </c>
      <c r="AB142" s="1" t="s">
        <v>52</v>
      </c>
      <c r="AC142" s="2">
        <v>4</v>
      </c>
      <c r="AD142" s="2">
        <v>4</v>
      </c>
      <c r="AE142" s="2">
        <v>4</v>
      </c>
      <c r="AF142" s="2">
        <v>2</v>
      </c>
      <c r="AG142" s="1" t="s">
        <v>52</v>
      </c>
      <c r="AH142" s="1" t="s">
        <v>65</v>
      </c>
      <c r="AI142" s="2">
        <v>2</v>
      </c>
      <c r="AJ142" s="1" t="s">
        <v>82</v>
      </c>
      <c r="AK142" s="1" t="s">
        <v>82</v>
      </c>
      <c r="AL142" s="1" t="s">
        <v>92</v>
      </c>
      <c r="AM142" s="1" t="s">
        <v>92</v>
      </c>
      <c r="AN142" s="1" t="s">
        <v>55</v>
      </c>
      <c r="AO142" s="1" t="s">
        <v>56</v>
      </c>
      <c r="AP142" s="2">
        <v>1</v>
      </c>
      <c r="AQ142" s="1" t="s">
        <v>57</v>
      </c>
      <c r="AR142" s="1" t="s">
        <v>66</v>
      </c>
      <c r="AS142" s="1" t="s">
        <v>110</v>
      </c>
      <c r="AT142" s="1" t="s">
        <v>105</v>
      </c>
      <c r="AU142" s="1" t="s">
        <v>73</v>
      </c>
    </row>
    <row r="143" spans="1:47" ht="19.899999999999999" customHeight="1" thickBot="1" x14ac:dyDescent="0.3">
      <c r="A143" s="2" t="s">
        <v>243</v>
      </c>
      <c r="B143" s="1" t="s">
        <v>48</v>
      </c>
      <c r="C143" s="1" t="s">
        <v>49</v>
      </c>
      <c r="D143" s="1" t="s">
        <v>63</v>
      </c>
      <c r="E143" s="1" t="s">
        <v>63</v>
      </c>
      <c r="F143" s="1" t="s">
        <v>53</v>
      </c>
      <c r="G143" s="1" t="s">
        <v>53</v>
      </c>
      <c r="H143" s="1" t="s">
        <v>53</v>
      </c>
      <c r="I143" s="1" t="s">
        <v>53</v>
      </c>
      <c r="J143" s="1" t="s">
        <v>53</v>
      </c>
      <c r="K143" s="1" t="s">
        <v>64</v>
      </c>
      <c r="L143" s="1" t="s">
        <v>64</v>
      </c>
      <c r="M143" s="1" t="s">
        <v>64</v>
      </c>
      <c r="N143" s="1" t="s">
        <v>64</v>
      </c>
      <c r="O143" s="1" t="s">
        <v>64</v>
      </c>
      <c r="P143" s="1" t="s">
        <v>53</v>
      </c>
      <c r="Q143" s="1" t="s">
        <v>53</v>
      </c>
      <c r="R143" s="1" t="s">
        <v>53</v>
      </c>
      <c r="S143" s="1" t="s">
        <v>53</v>
      </c>
      <c r="T143" s="1" t="s">
        <v>53</v>
      </c>
      <c r="U143" s="1" t="s">
        <v>54</v>
      </c>
      <c r="V143" s="1" t="s">
        <v>54</v>
      </c>
      <c r="W143" s="1" t="s">
        <v>54</v>
      </c>
      <c r="X143" s="2">
        <v>4</v>
      </c>
      <c r="Y143" s="1" t="s">
        <v>54</v>
      </c>
      <c r="Z143" s="1" t="s">
        <v>52</v>
      </c>
      <c r="AA143" s="1" t="s">
        <v>52</v>
      </c>
      <c r="AB143" s="2">
        <v>2</v>
      </c>
      <c r="AC143" s="1" t="s">
        <v>54</v>
      </c>
      <c r="AD143" s="1" t="s">
        <v>52</v>
      </c>
      <c r="AE143" s="1" t="s">
        <v>54</v>
      </c>
      <c r="AF143" s="1" t="s">
        <v>52</v>
      </c>
      <c r="AG143" s="1" t="s">
        <v>65</v>
      </c>
      <c r="AH143" s="1" t="s">
        <v>65</v>
      </c>
      <c r="AI143" s="1" t="s">
        <v>52</v>
      </c>
      <c r="AJ143" s="1" t="s">
        <v>92</v>
      </c>
      <c r="AK143" s="1" t="s">
        <v>92</v>
      </c>
      <c r="AL143" s="1" t="s">
        <v>92</v>
      </c>
      <c r="AM143" s="1" t="s">
        <v>92</v>
      </c>
      <c r="AN143" s="1" t="s">
        <v>55</v>
      </c>
      <c r="AO143" s="1" t="s">
        <v>56</v>
      </c>
      <c r="AP143" s="2">
        <v>2</v>
      </c>
      <c r="AQ143" s="1" t="s">
        <v>57</v>
      </c>
      <c r="AR143" s="1" t="s">
        <v>66</v>
      </c>
      <c r="AS143" s="1" t="s">
        <v>67</v>
      </c>
      <c r="AT143" s="1" t="s">
        <v>60</v>
      </c>
      <c r="AU143" s="1" t="s">
        <v>84</v>
      </c>
    </row>
    <row r="144" spans="1:47" ht="19.899999999999999" customHeight="1" thickBot="1" x14ac:dyDescent="0.3">
      <c r="A144" s="2" t="s">
        <v>244</v>
      </c>
      <c r="B144" s="1" t="s">
        <v>48</v>
      </c>
      <c r="C144" s="1" t="s">
        <v>70</v>
      </c>
      <c r="D144" s="1" t="s">
        <v>71</v>
      </c>
      <c r="E144" s="1" t="s">
        <v>70</v>
      </c>
      <c r="F144" s="2">
        <v>2</v>
      </c>
      <c r="G144" s="2">
        <v>2</v>
      </c>
      <c r="H144" s="2">
        <v>2</v>
      </c>
      <c r="I144" s="1" t="s">
        <v>52</v>
      </c>
      <c r="J144" s="2">
        <v>4</v>
      </c>
      <c r="K144" s="1" t="s">
        <v>52</v>
      </c>
      <c r="L144" s="1" t="s">
        <v>52</v>
      </c>
      <c r="M144" s="1" t="s">
        <v>52</v>
      </c>
      <c r="N144" s="1" t="s">
        <v>52</v>
      </c>
      <c r="O144" s="2">
        <v>4</v>
      </c>
      <c r="P144" s="2">
        <v>2</v>
      </c>
      <c r="Q144" s="2">
        <v>2</v>
      </c>
      <c r="R144" s="2">
        <v>2</v>
      </c>
      <c r="S144" s="1" t="s">
        <v>52</v>
      </c>
      <c r="T144" s="2">
        <v>4</v>
      </c>
      <c r="U144" s="1" t="s">
        <v>54</v>
      </c>
      <c r="V144" s="1" t="s">
        <v>54</v>
      </c>
      <c r="W144" s="1" t="s">
        <v>79</v>
      </c>
      <c r="X144" s="2">
        <v>4</v>
      </c>
      <c r="Y144" s="1" t="s">
        <v>54</v>
      </c>
      <c r="Z144" s="2">
        <v>4</v>
      </c>
      <c r="AA144" s="2">
        <v>4</v>
      </c>
      <c r="AB144" s="1" t="s">
        <v>54</v>
      </c>
      <c r="AC144" s="2">
        <v>4</v>
      </c>
      <c r="AD144" s="1" t="s">
        <v>52</v>
      </c>
      <c r="AE144" s="2">
        <v>2</v>
      </c>
      <c r="AF144" s="1" t="s">
        <v>52</v>
      </c>
      <c r="AG144" s="1" t="s">
        <v>75</v>
      </c>
      <c r="AH144" s="1" t="s">
        <v>52</v>
      </c>
      <c r="AI144" s="2">
        <v>2</v>
      </c>
      <c r="AJ144" s="1" t="s">
        <v>92</v>
      </c>
      <c r="AK144" s="1" t="s">
        <v>92</v>
      </c>
      <c r="AL144" s="1" t="s">
        <v>92</v>
      </c>
      <c r="AM144" s="1" t="s">
        <v>92</v>
      </c>
      <c r="AN144" s="1" t="s">
        <v>55</v>
      </c>
      <c r="AO144" s="1" t="s">
        <v>56</v>
      </c>
      <c r="AP144" s="2">
        <v>1</v>
      </c>
      <c r="AQ144" s="1" t="s">
        <v>83</v>
      </c>
      <c r="AR144" s="1" t="s">
        <v>66</v>
      </c>
      <c r="AS144" s="1" t="s">
        <v>67</v>
      </c>
      <c r="AT144" s="1" t="s">
        <v>105</v>
      </c>
      <c r="AU144" s="1" t="s">
        <v>107</v>
      </c>
    </row>
    <row r="145" spans="1:47" ht="19.899999999999999" customHeight="1" thickBot="1" x14ac:dyDescent="0.3">
      <c r="A145" s="2" t="s">
        <v>245</v>
      </c>
      <c r="B145" s="1" t="s">
        <v>48</v>
      </c>
      <c r="C145" s="1" t="s">
        <v>70</v>
      </c>
      <c r="D145" s="1" t="s">
        <v>50</v>
      </c>
      <c r="E145" s="1" t="s">
        <v>50</v>
      </c>
      <c r="F145" s="1" t="s">
        <v>52</v>
      </c>
      <c r="G145" s="1" t="s">
        <v>52</v>
      </c>
      <c r="H145" s="2">
        <v>4</v>
      </c>
      <c r="I145" s="2">
        <v>4</v>
      </c>
      <c r="J145" s="1" t="s">
        <v>53</v>
      </c>
      <c r="K145" s="2">
        <v>2</v>
      </c>
      <c r="L145" s="2">
        <v>2</v>
      </c>
      <c r="M145" s="1" t="s">
        <v>52</v>
      </c>
      <c r="N145" s="1" t="s">
        <v>52</v>
      </c>
      <c r="O145" s="2">
        <v>4</v>
      </c>
      <c r="P145" s="1" t="s">
        <v>52</v>
      </c>
      <c r="Q145" s="1" t="s">
        <v>52</v>
      </c>
      <c r="R145" s="2">
        <v>4</v>
      </c>
      <c r="S145" s="2">
        <v>4</v>
      </c>
      <c r="T145" s="1" t="s">
        <v>53</v>
      </c>
      <c r="U145" s="1" t="s">
        <v>54</v>
      </c>
      <c r="V145" s="2">
        <v>4</v>
      </c>
      <c r="W145" s="1" t="s">
        <v>79</v>
      </c>
      <c r="X145" s="1" t="s">
        <v>52</v>
      </c>
      <c r="Y145" s="1" t="s">
        <v>54</v>
      </c>
      <c r="Z145" s="1" t="s">
        <v>52</v>
      </c>
      <c r="AA145" s="1" t="s">
        <v>54</v>
      </c>
      <c r="AB145" s="2">
        <v>4</v>
      </c>
      <c r="AC145" s="2">
        <v>4</v>
      </c>
      <c r="AD145" s="2">
        <v>4</v>
      </c>
      <c r="AE145" s="2">
        <v>4</v>
      </c>
      <c r="AF145" s="1" t="s">
        <v>65</v>
      </c>
      <c r="AG145" s="1" t="s">
        <v>52</v>
      </c>
      <c r="AH145" s="1" t="s">
        <v>65</v>
      </c>
      <c r="AI145" s="1" t="s">
        <v>65</v>
      </c>
      <c r="AJ145" s="1" t="s">
        <v>99</v>
      </c>
      <c r="AK145" s="1" t="s">
        <v>82</v>
      </c>
      <c r="AL145" s="1" t="s">
        <v>82</v>
      </c>
      <c r="AM145" s="1" t="s">
        <v>82</v>
      </c>
      <c r="AN145" s="1" t="s">
        <v>55</v>
      </c>
      <c r="AO145" s="1" t="s">
        <v>56</v>
      </c>
      <c r="AP145" s="1" t="s">
        <v>138</v>
      </c>
      <c r="AQ145" s="1" t="s">
        <v>57</v>
      </c>
      <c r="AR145" s="1" t="s">
        <v>66</v>
      </c>
      <c r="AS145" s="1" t="s">
        <v>67</v>
      </c>
      <c r="AT145" s="1" t="s">
        <v>68</v>
      </c>
      <c r="AU145" s="1" t="s">
        <v>73</v>
      </c>
    </row>
    <row r="146" spans="1:47" ht="19.899999999999999" customHeight="1" thickBot="1" x14ac:dyDescent="0.3">
      <c r="A146" s="2" t="s">
        <v>246</v>
      </c>
      <c r="B146" s="1" t="s">
        <v>48</v>
      </c>
      <c r="C146" s="1" t="s">
        <v>63</v>
      </c>
      <c r="D146" s="1" t="s">
        <v>70</v>
      </c>
      <c r="E146" s="1" t="s">
        <v>63</v>
      </c>
      <c r="F146" s="1" t="s">
        <v>52</v>
      </c>
      <c r="G146" s="1" t="s">
        <v>52</v>
      </c>
      <c r="H146" s="2">
        <v>4</v>
      </c>
      <c r="I146" s="1" t="s">
        <v>53</v>
      </c>
      <c r="J146" s="1" t="s">
        <v>53</v>
      </c>
      <c r="K146" s="1" t="s">
        <v>52</v>
      </c>
      <c r="L146" s="1" t="s">
        <v>52</v>
      </c>
      <c r="M146" s="2">
        <v>4</v>
      </c>
      <c r="N146" s="1" t="s">
        <v>64</v>
      </c>
      <c r="O146" s="1" t="s">
        <v>64</v>
      </c>
      <c r="P146" s="1" t="s">
        <v>52</v>
      </c>
      <c r="Q146" s="1" t="s">
        <v>52</v>
      </c>
      <c r="R146" s="2">
        <v>4</v>
      </c>
      <c r="S146" s="1" t="s">
        <v>53</v>
      </c>
      <c r="T146" s="1" t="s">
        <v>53</v>
      </c>
      <c r="U146" s="1" t="s">
        <v>54</v>
      </c>
      <c r="V146" s="1" t="s">
        <v>54</v>
      </c>
      <c r="W146" s="2">
        <v>4</v>
      </c>
      <c r="X146" s="1" t="s">
        <v>54</v>
      </c>
      <c r="Y146" s="1" t="s">
        <v>54</v>
      </c>
      <c r="Z146" s="2">
        <v>2</v>
      </c>
      <c r="AA146" s="2">
        <v>4</v>
      </c>
      <c r="AB146" s="1" t="s">
        <v>54</v>
      </c>
      <c r="AC146" s="1" t="s">
        <v>54</v>
      </c>
      <c r="AD146" s="1" t="s">
        <v>52</v>
      </c>
      <c r="AE146" s="1" t="s">
        <v>52</v>
      </c>
      <c r="AF146" s="2">
        <v>2</v>
      </c>
      <c r="AG146" s="1" t="s">
        <v>52</v>
      </c>
      <c r="AH146" s="1" t="s">
        <v>65</v>
      </c>
      <c r="AI146" s="1" t="s">
        <v>65</v>
      </c>
      <c r="AJ146" s="1" t="s">
        <v>86</v>
      </c>
      <c r="AK146" s="1" t="s">
        <v>86</v>
      </c>
      <c r="AL146" s="1" t="s">
        <v>92</v>
      </c>
      <c r="AM146" s="1" t="s">
        <v>92</v>
      </c>
      <c r="AN146" s="1" t="s">
        <v>55</v>
      </c>
      <c r="AO146" s="1" t="s">
        <v>56</v>
      </c>
      <c r="AP146" s="2">
        <v>1</v>
      </c>
      <c r="AQ146" s="1" t="s">
        <v>57</v>
      </c>
      <c r="AR146" s="1" t="s">
        <v>66</v>
      </c>
      <c r="AS146" s="1" t="s">
        <v>90</v>
      </c>
      <c r="AT146" s="1" t="s">
        <v>68</v>
      </c>
      <c r="AU146" s="1" t="s">
        <v>84</v>
      </c>
    </row>
    <row r="147" spans="1:47" ht="19.899999999999999" customHeight="1" thickBot="1" x14ac:dyDescent="0.3">
      <c r="A147" s="2" t="s">
        <v>247</v>
      </c>
      <c r="B147" s="1" t="s">
        <v>48</v>
      </c>
      <c r="C147" s="1" t="s">
        <v>71</v>
      </c>
      <c r="D147" s="1" t="s">
        <v>50</v>
      </c>
      <c r="E147" s="1" t="s">
        <v>63</v>
      </c>
      <c r="F147" s="1" t="s">
        <v>51</v>
      </c>
      <c r="G147" s="2">
        <v>2</v>
      </c>
      <c r="H147" s="1" t="s">
        <v>52</v>
      </c>
      <c r="I147" s="2">
        <v>4</v>
      </c>
      <c r="J147" s="1" t="s">
        <v>53</v>
      </c>
      <c r="K147" s="1" t="s">
        <v>51</v>
      </c>
      <c r="L147" s="2">
        <v>2</v>
      </c>
      <c r="M147" s="1" t="s">
        <v>52</v>
      </c>
      <c r="N147" s="2">
        <v>4</v>
      </c>
      <c r="O147" s="1" t="s">
        <v>64</v>
      </c>
      <c r="P147" s="1" t="s">
        <v>51</v>
      </c>
      <c r="Q147" s="1" t="s">
        <v>51</v>
      </c>
      <c r="R147" s="1" t="s">
        <v>51</v>
      </c>
      <c r="S147" s="1" t="s">
        <v>51</v>
      </c>
      <c r="T147" s="1" t="s">
        <v>51</v>
      </c>
      <c r="U147" s="1" t="s">
        <v>54</v>
      </c>
      <c r="V147" s="2">
        <v>4</v>
      </c>
      <c r="W147" s="1" t="s">
        <v>54</v>
      </c>
      <c r="X147" s="2">
        <v>4</v>
      </c>
      <c r="Y147" s="1" t="s">
        <v>54</v>
      </c>
      <c r="Z147" s="1" t="s">
        <v>79</v>
      </c>
      <c r="AA147" s="1" t="s">
        <v>52</v>
      </c>
      <c r="AB147" s="1" t="s">
        <v>54</v>
      </c>
      <c r="AC147" s="2">
        <v>4</v>
      </c>
      <c r="AD147" s="1" t="s">
        <v>52</v>
      </c>
      <c r="AE147" s="2">
        <v>4</v>
      </c>
      <c r="AF147" s="1" t="s">
        <v>52</v>
      </c>
      <c r="AG147" s="1" t="s">
        <v>52</v>
      </c>
      <c r="AH147" s="1" t="s">
        <v>52</v>
      </c>
      <c r="AI147" s="1" t="s">
        <v>52</v>
      </c>
      <c r="AJ147" s="1" t="s">
        <v>86</v>
      </c>
      <c r="AK147" s="1" t="s">
        <v>86</v>
      </c>
      <c r="AL147" s="1" t="s">
        <v>86</v>
      </c>
      <c r="AM147" s="1" t="s">
        <v>86</v>
      </c>
      <c r="AN147" s="1" t="s">
        <v>55</v>
      </c>
      <c r="AO147" s="1" t="s">
        <v>56</v>
      </c>
      <c r="AP147" s="2">
        <v>1</v>
      </c>
      <c r="AQ147" s="1" t="s">
        <v>131</v>
      </c>
      <c r="AR147" s="1" t="s">
        <v>66</v>
      </c>
      <c r="AS147" s="1" t="s">
        <v>67</v>
      </c>
      <c r="AT147" s="1" t="s">
        <v>105</v>
      </c>
      <c r="AU147" s="1" t="s">
        <v>73</v>
      </c>
    </row>
    <row r="148" spans="1:47" ht="19.899999999999999" customHeight="1" thickBot="1" x14ac:dyDescent="0.3">
      <c r="A148" s="2" t="s">
        <v>248</v>
      </c>
      <c r="B148" s="1" t="s">
        <v>48</v>
      </c>
      <c r="C148" s="1" t="s">
        <v>63</v>
      </c>
      <c r="D148" s="1" t="s">
        <v>70</v>
      </c>
      <c r="E148" s="1" t="s">
        <v>70</v>
      </c>
      <c r="F148" s="1" t="s">
        <v>51</v>
      </c>
      <c r="G148" s="1" t="s">
        <v>51</v>
      </c>
      <c r="H148" s="1" t="s">
        <v>51</v>
      </c>
      <c r="I148" s="1" t="s">
        <v>51</v>
      </c>
      <c r="J148" s="2">
        <v>2</v>
      </c>
      <c r="K148" s="1" t="s">
        <v>51</v>
      </c>
      <c r="L148" s="1" t="s">
        <v>51</v>
      </c>
      <c r="M148" s="1" t="s">
        <v>51</v>
      </c>
      <c r="N148" s="2">
        <v>2</v>
      </c>
      <c r="O148" s="2">
        <v>2</v>
      </c>
      <c r="P148" s="1" t="s">
        <v>51</v>
      </c>
      <c r="Q148" s="1" t="s">
        <v>51</v>
      </c>
      <c r="R148" s="1" t="s">
        <v>51</v>
      </c>
      <c r="S148" s="1" t="s">
        <v>51</v>
      </c>
      <c r="T148" s="2">
        <v>2</v>
      </c>
      <c r="U148" s="1" t="s">
        <v>54</v>
      </c>
      <c r="V148" s="1" t="s">
        <v>54</v>
      </c>
      <c r="W148" s="1" t="s">
        <v>79</v>
      </c>
      <c r="X148" s="1" t="s">
        <v>54</v>
      </c>
      <c r="Y148" s="1" t="s">
        <v>54</v>
      </c>
      <c r="Z148" s="1" t="s">
        <v>54</v>
      </c>
      <c r="AA148" s="1" t="s">
        <v>54</v>
      </c>
      <c r="AB148" s="1" t="s">
        <v>54</v>
      </c>
      <c r="AC148" s="1" t="s">
        <v>54</v>
      </c>
      <c r="AD148" s="1" t="s">
        <v>52</v>
      </c>
      <c r="AE148" s="1" t="s">
        <v>54</v>
      </c>
      <c r="AF148" s="2">
        <v>4</v>
      </c>
      <c r="AG148" s="1" t="s">
        <v>75</v>
      </c>
      <c r="AH148" s="1" t="s">
        <v>75</v>
      </c>
      <c r="AI148" s="1" t="s">
        <v>75</v>
      </c>
      <c r="AJ148" s="1" t="s">
        <v>86</v>
      </c>
      <c r="AK148" s="1" t="s">
        <v>88</v>
      </c>
      <c r="AL148" s="1" t="s">
        <v>88</v>
      </c>
      <c r="AM148" s="1" t="s">
        <v>88</v>
      </c>
      <c r="AN148" s="1" t="s">
        <v>55</v>
      </c>
      <c r="AO148" s="1" t="s">
        <v>56</v>
      </c>
      <c r="AP148" s="2">
        <v>2</v>
      </c>
      <c r="AQ148" s="1" t="s">
        <v>131</v>
      </c>
      <c r="AR148" s="1" t="s">
        <v>66</v>
      </c>
      <c r="AS148" s="1" t="s">
        <v>90</v>
      </c>
      <c r="AT148" s="1" t="s">
        <v>72</v>
      </c>
      <c r="AU148" s="1" t="s">
        <v>73</v>
      </c>
    </row>
    <row r="149" spans="1:47" ht="19.899999999999999" customHeight="1" thickBot="1" x14ac:dyDescent="0.3">
      <c r="A149" s="2" t="s">
        <v>249</v>
      </c>
      <c r="B149" s="1" t="s">
        <v>48</v>
      </c>
      <c r="C149" s="1" t="s">
        <v>70</v>
      </c>
      <c r="D149" s="1" t="s">
        <v>50</v>
      </c>
      <c r="E149" s="1" t="s">
        <v>50</v>
      </c>
      <c r="F149" s="2">
        <v>2</v>
      </c>
      <c r="G149" s="2">
        <v>2</v>
      </c>
      <c r="H149" s="1" t="s">
        <v>52</v>
      </c>
      <c r="I149" s="1" t="s">
        <v>53</v>
      </c>
      <c r="J149" s="1" t="s">
        <v>53</v>
      </c>
      <c r="K149" s="2">
        <v>2</v>
      </c>
      <c r="L149" s="2">
        <v>2</v>
      </c>
      <c r="M149" s="1" t="s">
        <v>52</v>
      </c>
      <c r="N149" s="1" t="s">
        <v>64</v>
      </c>
      <c r="O149" s="1" t="s">
        <v>64</v>
      </c>
      <c r="P149" s="1" t="s">
        <v>51</v>
      </c>
      <c r="Q149" s="2">
        <v>2</v>
      </c>
      <c r="R149" s="2">
        <v>2</v>
      </c>
      <c r="S149" s="1" t="s">
        <v>53</v>
      </c>
      <c r="T149" s="1" t="s">
        <v>53</v>
      </c>
      <c r="U149" s="1" t="s">
        <v>52</v>
      </c>
      <c r="V149" s="1" t="s">
        <v>52</v>
      </c>
      <c r="W149" s="1" t="s">
        <v>54</v>
      </c>
      <c r="X149" s="2">
        <v>4</v>
      </c>
      <c r="Y149" s="2">
        <v>2</v>
      </c>
      <c r="Z149" s="2">
        <v>2</v>
      </c>
      <c r="AA149" s="2">
        <v>4</v>
      </c>
      <c r="AB149" s="1" t="s">
        <v>52</v>
      </c>
      <c r="AC149" s="2">
        <v>2</v>
      </c>
      <c r="AD149" s="2">
        <v>4</v>
      </c>
      <c r="AE149" s="2">
        <v>4</v>
      </c>
      <c r="AF149" s="1" t="s">
        <v>65</v>
      </c>
      <c r="AG149" s="2">
        <v>4</v>
      </c>
      <c r="AH149" s="2">
        <v>4</v>
      </c>
      <c r="AI149" s="2">
        <v>4</v>
      </c>
      <c r="AJ149" s="1" t="s">
        <v>88</v>
      </c>
      <c r="AK149" s="1" t="s">
        <v>88</v>
      </c>
      <c r="AL149" s="1" t="s">
        <v>88</v>
      </c>
      <c r="AM149" s="1" t="s">
        <v>88</v>
      </c>
      <c r="AN149" s="1" t="s">
        <v>76</v>
      </c>
      <c r="AO149" s="1" t="s">
        <v>56</v>
      </c>
      <c r="AP149" s="2">
        <v>4</v>
      </c>
      <c r="AQ149" s="1" t="s">
        <v>131</v>
      </c>
      <c r="AR149" s="1" t="s">
        <v>58</v>
      </c>
      <c r="AS149" s="1" t="s">
        <v>67</v>
      </c>
      <c r="AT149" s="1" t="s">
        <v>60</v>
      </c>
      <c r="AU149" s="1" t="s">
        <v>73</v>
      </c>
    </row>
    <row r="150" spans="1:47" ht="19.899999999999999" customHeight="1" thickBot="1" x14ac:dyDescent="0.3">
      <c r="A150" s="2" t="s">
        <v>250</v>
      </c>
      <c r="B150" s="1" t="s">
        <v>48</v>
      </c>
      <c r="C150" s="1" t="s">
        <v>70</v>
      </c>
      <c r="D150" s="1" t="s">
        <v>50</v>
      </c>
      <c r="E150" s="1" t="s">
        <v>71</v>
      </c>
      <c r="F150" s="2">
        <v>2</v>
      </c>
      <c r="G150" s="1" t="s">
        <v>52</v>
      </c>
      <c r="H150" s="1" t="s">
        <v>52</v>
      </c>
      <c r="I150" s="1" t="s">
        <v>53</v>
      </c>
      <c r="J150" s="1" t="s">
        <v>53</v>
      </c>
      <c r="K150" s="1" t="s">
        <v>52</v>
      </c>
      <c r="L150" s="1" t="s">
        <v>52</v>
      </c>
      <c r="M150" s="1" t="s">
        <v>52</v>
      </c>
      <c r="N150" s="1" t="s">
        <v>64</v>
      </c>
      <c r="O150" s="1" t="s">
        <v>64</v>
      </c>
      <c r="P150" s="2">
        <v>2</v>
      </c>
      <c r="Q150" s="1" t="s">
        <v>52</v>
      </c>
      <c r="R150" s="1" t="s">
        <v>52</v>
      </c>
      <c r="S150" s="1" t="s">
        <v>53</v>
      </c>
      <c r="T150" s="1" t="s">
        <v>53</v>
      </c>
      <c r="U150" s="2">
        <v>4</v>
      </c>
      <c r="V150" s="1" t="s">
        <v>52</v>
      </c>
      <c r="W150" s="1" t="s">
        <v>52</v>
      </c>
      <c r="X150" s="2">
        <v>4</v>
      </c>
      <c r="Y150" s="1" t="s">
        <v>54</v>
      </c>
      <c r="Z150" s="1" t="s">
        <v>52</v>
      </c>
      <c r="AA150" s="1" t="s">
        <v>54</v>
      </c>
      <c r="AB150" s="1" t="s">
        <v>54</v>
      </c>
      <c r="AC150" s="2">
        <v>4</v>
      </c>
      <c r="AD150" s="2">
        <v>4</v>
      </c>
      <c r="AE150" s="2">
        <v>4</v>
      </c>
      <c r="AF150" s="2">
        <v>4</v>
      </c>
      <c r="AG150" s="2">
        <v>4</v>
      </c>
      <c r="AH150" s="2">
        <v>2</v>
      </c>
      <c r="AI150" s="1" t="s">
        <v>52</v>
      </c>
      <c r="AJ150" s="1" t="s">
        <v>99</v>
      </c>
      <c r="AK150" s="1" t="s">
        <v>88</v>
      </c>
      <c r="AL150" s="1" t="s">
        <v>88</v>
      </c>
      <c r="AM150" s="1" t="s">
        <v>88</v>
      </c>
      <c r="AN150" s="1" t="s">
        <v>76</v>
      </c>
      <c r="AO150" s="1" t="s">
        <v>56</v>
      </c>
      <c r="AP150" s="1" t="s">
        <v>138</v>
      </c>
      <c r="AQ150" s="1" t="s">
        <v>57</v>
      </c>
      <c r="AR150" s="1" t="s">
        <v>58</v>
      </c>
      <c r="AS150" s="1" t="s">
        <v>67</v>
      </c>
      <c r="AT150" s="1" t="s">
        <v>60</v>
      </c>
      <c r="AU150" s="1" t="s">
        <v>73</v>
      </c>
    </row>
    <row r="151" spans="1:47" ht="19.899999999999999" customHeight="1" thickBot="1" x14ac:dyDescent="0.3">
      <c r="A151" s="2" t="s">
        <v>251</v>
      </c>
      <c r="B151" s="1" t="s">
        <v>48</v>
      </c>
      <c r="C151" s="1" t="s">
        <v>49</v>
      </c>
      <c r="D151" s="1" t="s">
        <v>50</v>
      </c>
      <c r="E151" s="1" t="s">
        <v>49</v>
      </c>
      <c r="F151" s="1" t="s">
        <v>51</v>
      </c>
      <c r="G151" s="1" t="s">
        <v>51</v>
      </c>
      <c r="H151" s="2">
        <v>2</v>
      </c>
      <c r="I151" s="2">
        <v>4</v>
      </c>
      <c r="J151" s="1" t="s">
        <v>53</v>
      </c>
      <c r="K151" s="1" t="s">
        <v>51</v>
      </c>
      <c r="L151" s="1" t="s">
        <v>51</v>
      </c>
      <c r="M151" s="2">
        <v>2</v>
      </c>
      <c r="N151" s="2">
        <v>4</v>
      </c>
      <c r="O151" s="1" t="s">
        <v>64</v>
      </c>
      <c r="P151" s="1" t="s">
        <v>51</v>
      </c>
      <c r="Q151" s="1" t="s">
        <v>51</v>
      </c>
      <c r="R151" s="2">
        <v>2</v>
      </c>
      <c r="S151" s="2">
        <v>4</v>
      </c>
      <c r="T151" s="1" t="s">
        <v>53</v>
      </c>
      <c r="U151" s="1" t="s">
        <v>54</v>
      </c>
      <c r="V151" s="1" t="s">
        <v>54</v>
      </c>
      <c r="W151" s="1" t="s">
        <v>79</v>
      </c>
      <c r="X151" s="1" t="s">
        <v>52</v>
      </c>
      <c r="Y151" s="1" t="s">
        <v>54</v>
      </c>
      <c r="Z151" s="2">
        <v>4</v>
      </c>
      <c r="AA151" s="1" t="s">
        <v>54</v>
      </c>
      <c r="AB151" s="2">
        <v>4</v>
      </c>
      <c r="AC151" s="1" t="s">
        <v>54</v>
      </c>
      <c r="AD151" s="1" t="s">
        <v>54</v>
      </c>
      <c r="AE151" s="1" t="s">
        <v>54</v>
      </c>
      <c r="AF151" s="1" t="s">
        <v>65</v>
      </c>
      <c r="AG151" s="1" t="s">
        <v>52</v>
      </c>
      <c r="AH151" s="1" t="s">
        <v>65</v>
      </c>
      <c r="AI151" s="1" t="s">
        <v>65</v>
      </c>
      <c r="AJ151" s="1" t="s">
        <v>99</v>
      </c>
      <c r="AK151" s="1" t="s">
        <v>99</v>
      </c>
      <c r="AL151" s="1" t="s">
        <v>99</v>
      </c>
      <c r="AM151" s="1" t="s">
        <v>99</v>
      </c>
      <c r="AN151" s="1" t="s">
        <v>55</v>
      </c>
      <c r="AO151" s="1" t="s">
        <v>56</v>
      </c>
      <c r="AP151" s="2">
        <v>4</v>
      </c>
      <c r="AQ151" s="1" t="s">
        <v>131</v>
      </c>
      <c r="AR151" s="1" t="s">
        <v>58</v>
      </c>
      <c r="AS151" s="1" t="s">
        <v>110</v>
      </c>
      <c r="AT151" s="1" t="s">
        <v>105</v>
      </c>
      <c r="AU151" s="1" t="s">
        <v>73</v>
      </c>
    </row>
    <row r="152" spans="1:47" ht="19.899999999999999" customHeight="1" thickBot="1" x14ac:dyDescent="0.3">
      <c r="A152" s="2" t="s">
        <v>252</v>
      </c>
      <c r="B152" s="1" t="s">
        <v>48</v>
      </c>
      <c r="C152" s="1" t="s">
        <v>63</v>
      </c>
      <c r="D152" s="1" t="s">
        <v>71</v>
      </c>
      <c r="E152" s="1" t="s">
        <v>70</v>
      </c>
      <c r="F152" s="2">
        <v>2</v>
      </c>
      <c r="G152" s="2">
        <v>2</v>
      </c>
      <c r="H152" s="1" t="s">
        <v>52</v>
      </c>
      <c r="I152" s="2">
        <v>4</v>
      </c>
      <c r="J152" s="2">
        <v>4</v>
      </c>
      <c r="K152" s="2">
        <v>2</v>
      </c>
      <c r="L152" s="2">
        <v>2</v>
      </c>
      <c r="M152" s="1" t="s">
        <v>52</v>
      </c>
      <c r="N152" s="2">
        <v>4</v>
      </c>
      <c r="O152" s="2">
        <v>4</v>
      </c>
      <c r="P152" s="2">
        <v>2</v>
      </c>
      <c r="Q152" s="2">
        <v>2</v>
      </c>
      <c r="R152" s="1" t="s">
        <v>52</v>
      </c>
      <c r="S152" s="2">
        <v>4</v>
      </c>
      <c r="T152" s="2">
        <v>4</v>
      </c>
      <c r="U152" s="1" t="s">
        <v>54</v>
      </c>
      <c r="V152" s="2">
        <v>4</v>
      </c>
      <c r="W152" s="1" t="s">
        <v>52</v>
      </c>
      <c r="X152" s="1" t="s">
        <v>52</v>
      </c>
      <c r="Y152" s="2">
        <v>4</v>
      </c>
      <c r="Z152" s="1" t="s">
        <v>52</v>
      </c>
      <c r="AA152" s="1" t="s">
        <v>54</v>
      </c>
      <c r="AB152" s="2">
        <v>4</v>
      </c>
      <c r="AC152" s="2">
        <v>4</v>
      </c>
      <c r="AD152" s="1" t="s">
        <v>54</v>
      </c>
      <c r="AE152" s="1" t="s">
        <v>52</v>
      </c>
      <c r="AF152" s="2">
        <v>2</v>
      </c>
      <c r="AG152" s="2">
        <v>4</v>
      </c>
      <c r="AH152" s="2">
        <v>2</v>
      </c>
      <c r="AI152" s="1" t="s">
        <v>52</v>
      </c>
      <c r="AJ152" s="1" t="s">
        <v>86</v>
      </c>
      <c r="AK152" s="1" t="s">
        <v>86</v>
      </c>
      <c r="AL152" s="1" t="s">
        <v>86</v>
      </c>
      <c r="AM152" s="1" t="s">
        <v>86</v>
      </c>
      <c r="AN152" s="1" t="s">
        <v>55</v>
      </c>
      <c r="AO152" s="1" t="s">
        <v>77</v>
      </c>
      <c r="AP152" s="2">
        <v>2</v>
      </c>
      <c r="AQ152" s="1" t="s">
        <v>141</v>
      </c>
      <c r="AR152" s="1" t="s">
        <v>66</v>
      </c>
      <c r="AS152" s="1" t="s">
        <v>128</v>
      </c>
      <c r="AT152" s="1" t="s">
        <v>80</v>
      </c>
      <c r="AU152" s="1" t="s">
        <v>73</v>
      </c>
    </row>
    <row r="153" spans="1:47" ht="19.899999999999999" customHeight="1" thickBot="1" x14ac:dyDescent="0.3">
      <c r="A153" s="2" t="s">
        <v>253</v>
      </c>
      <c r="B153" s="1" t="s">
        <v>48</v>
      </c>
      <c r="C153" s="1" t="s">
        <v>63</v>
      </c>
      <c r="D153" s="1" t="s">
        <v>50</v>
      </c>
      <c r="E153" s="1" t="s">
        <v>50</v>
      </c>
      <c r="F153" s="1" t="s">
        <v>51</v>
      </c>
      <c r="G153" s="2">
        <v>2</v>
      </c>
      <c r="H153" s="2">
        <v>2</v>
      </c>
      <c r="I153" s="2">
        <v>4</v>
      </c>
      <c r="J153" s="1" t="s">
        <v>53</v>
      </c>
      <c r="K153" s="1" t="s">
        <v>51</v>
      </c>
      <c r="L153" s="1" t="s">
        <v>51</v>
      </c>
      <c r="M153" s="2">
        <v>2</v>
      </c>
      <c r="N153" s="2">
        <v>4</v>
      </c>
      <c r="O153" s="1" t="s">
        <v>64</v>
      </c>
      <c r="P153" s="1" t="s">
        <v>51</v>
      </c>
      <c r="Q153" s="1" t="s">
        <v>51</v>
      </c>
      <c r="R153" s="2">
        <v>2</v>
      </c>
      <c r="S153" s="2">
        <v>4</v>
      </c>
      <c r="T153" s="1" t="s">
        <v>53</v>
      </c>
      <c r="U153" s="2">
        <v>4</v>
      </c>
      <c r="V153" s="2">
        <v>4</v>
      </c>
      <c r="W153" s="2">
        <v>2</v>
      </c>
      <c r="X153" s="2">
        <v>4</v>
      </c>
      <c r="Y153" s="1" t="s">
        <v>54</v>
      </c>
      <c r="Z153" s="2">
        <v>4</v>
      </c>
      <c r="AA153" s="1" t="s">
        <v>54</v>
      </c>
      <c r="AB153" s="1" t="s">
        <v>54</v>
      </c>
      <c r="AC153" s="2">
        <v>2</v>
      </c>
      <c r="AD153" s="2">
        <v>4</v>
      </c>
      <c r="AE153" s="2">
        <v>4</v>
      </c>
      <c r="AF153" s="2">
        <v>2</v>
      </c>
      <c r="AG153" s="2">
        <v>4</v>
      </c>
      <c r="AH153" s="2">
        <v>4</v>
      </c>
      <c r="AI153" s="1" t="s">
        <v>75</v>
      </c>
      <c r="AJ153" s="1" t="s">
        <v>99</v>
      </c>
      <c r="AK153" s="1" t="s">
        <v>88</v>
      </c>
      <c r="AL153" s="1" t="s">
        <v>92</v>
      </c>
      <c r="AM153" s="1" t="s">
        <v>92</v>
      </c>
      <c r="AN153" s="1" t="s">
        <v>55</v>
      </c>
      <c r="AO153" s="1" t="s">
        <v>56</v>
      </c>
      <c r="AP153" s="2">
        <v>1</v>
      </c>
      <c r="AQ153" s="1" t="s">
        <v>83</v>
      </c>
      <c r="AR153" s="1" t="s">
        <v>66</v>
      </c>
      <c r="AS153" s="1" t="s">
        <v>67</v>
      </c>
      <c r="AT153" s="1" t="s">
        <v>68</v>
      </c>
      <c r="AU153" s="1" t="s">
        <v>129</v>
      </c>
    </row>
    <row r="154" spans="1:47" ht="19.899999999999999" customHeight="1" thickBot="1" x14ac:dyDescent="0.3">
      <c r="A154" s="2" t="s">
        <v>254</v>
      </c>
      <c r="B154" s="1" t="s">
        <v>255</v>
      </c>
      <c r="C154" s="1" t="s">
        <v>49</v>
      </c>
      <c r="D154" s="1" t="s">
        <v>49</v>
      </c>
      <c r="E154" s="1" t="s">
        <v>49</v>
      </c>
      <c r="F154" s="1" t="s">
        <v>51</v>
      </c>
      <c r="G154" s="2">
        <v>2</v>
      </c>
      <c r="H154" s="2">
        <v>4</v>
      </c>
      <c r="I154" s="1" t="s">
        <v>53</v>
      </c>
      <c r="J154" s="1" t="s">
        <v>53</v>
      </c>
      <c r="K154" s="2">
        <v>2</v>
      </c>
      <c r="L154" s="1" t="s">
        <v>52</v>
      </c>
      <c r="M154" s="2">
        <v>4</v>
      </c>
      <c r="N154" s="1" t="s">
        <v>64</v>
      </c>
      <c r="O154" s="1" t="s">
        <v>64</v>
      </c>
      <c r="P154" s="2">
        <v>2</v>
      </c>
      <c r="Q154" s="1" t="s">
        <v>52</v>
      </c>
      <c r="R154" s="2">
        <v>4</v>
      </c>
      <c r="S154" s="1" t="s">
        <v>53</v>
      </c>
      <c r="T154" s="1" t="s">
        <v>53</v>
      </c>
      <c r="U154" s="2">
        <v>4</v>
      </c>
      <c r="V154" s="1" t="s">
        <v>54</v>
      </c>
      <c r="W154" s="1" t="s">
        <v>52</v>
      </c>
      <c r="X154" s="2">
        <v>4</v>
      </c>
      <c r="Y154" s="1" t="s">
        <v>54</v>
      </c>
      <c r="Z154" s="1" t="s">
        <v>54</v>
      </c>
      <c r="AA154" s="1" t="s">
        <v>54</v>
      </c>
      <c r="AB154" s="1" t="s">
        <v>54</v>
      </c>
      <c r="AC154" s="1" t="s">
        <v>54</v>
      </c>
      <c r="AD154" s="1" t="s">
        <v>52</v>
      </c>
      <c r="AE154" s="2">
        <v>4</v>
      </c>
      <c r="AF154" s="2">
        <v>4</v>
      </c>
      <c r="AG154" s="1" t="s">
        <v>52</v>
      </c>
      <c r="AH154" s="2">
        <v>4</v>
      </c>
      <c r="AI154" s="1" t="s">
        <v>52</v>
      </c>
      <c r="AJ154" s="1" t="s">
        <v>86</v>
      </c>
      <c r="AK154" s="1" t="s">
        <v>82</v>
      </c>
      <c r="AL154" s="1" t="s">
        <v>88</v>
      </c>
      <c r="AM154" s="1" t="s">
        <v>92</v>
      </c>
      <c r="AN154" s="1" t="s">
        <v>76</v>
      </c>
      <c r="AO154" s="1" t="s">
        <v>77</v>
      </c>
      <c r="AP154" s="2">
        <v>2</v>
      </c>
      <c r="AQ154" s="1" t="s">
        <v>83</v>
      </c>
      <c r="AR154" s="1" t="s">
        <v>58</v>
      </c>
      <c r="AS154" s="1" t="s">
        <v>59</v>
      </c>
      <c r="AT154" s="1" t="s">
        <v>60</v>
      </c>
      <c r="AU154" s="1" t="s">
        <v>84</v>
      </c>
    </row>
    <row r="155" spans="1:47" ht="19.899999999999999" customHeight="1" thickBot="1" x14ac:dyDescent="0.3">
      <c r="A155" s="2" t="s">
        <v>256</v>
      </c>
      <c r="B155" s="1" t="s">
        <v>48</v>
      </c>
      <c r="C155" s="1" t="s">
        <v>70</v>
      </c>
      <c r="D155" s="1" t="s">
        <v>50</v>
      </c>
      <c r="E155" s="1" t="s">
        <v>71</v>
      </c>
      <c r="F155" s="1" t="s">
        <v>53</v>
      </c>
      <c r="G155" s="2">
        <v>2</v>
      </c>
      <c r="H155" s="1" t="s">
        <v>52</v>
      </c>
      <c r="I155" s="2">
        <v>4</v>
      </c>
      <c r="J155" s="1" t="s">
        <v>53</v>
      </c>
      <c r="K155" s="1" t="s">
        <v>64</v>
      </c>
      <c r="L155" s="2">
        <v>2</v>
      </c>
      <c r="M155" s="1" t="s">
        <v>52</v>
      </c>
      <c r="N155" s="2">
        <v>4</v>
      </c>
      <c r="O155" s="1" t="s">
        <v>64</v>
      </c>
      <c r="P155" s="1" t="s">
        <v>53</v>
      </c>
      <c r="Q155" s="2">
        <v>2</v>
      </c>
      <c r="R155" s="1" t="s">
        <v>52</v>
      </c>
      <c r="S155" s="2">
        <v>4</v>
      </c>
      <c r="T155" s="1" t="s">
        <v>53</v>
      </c>
      <c r="U155" s="2">
        <v>4</v>
      </c>
      <c r="V155" s="2">
        <v>4</v>
      </c>
      <c r="W155" s="2">
        <v>2</v>
      </c>
      <c r="X155" s="2">
        <v>2</v>
      </c>
      <c r="Y155" s="2">
        <v>4</v>
      </c>
      <c r="Z155" s="2">
        <v>4</v>
      </c>
      <c r="AA155" s="2">
        <v>4</v>
      </c>
      <c r="AB155" s="2">
        <v>4</v>
      </c>
      <c r="AC155" s="2">
        <v>4</v>
      </c>
      <c r="AD155" s="2">
        <v>4</v>
      </c>
      <c r="AE155" s="2">
        <v>4</v>
      </c>
      <c r="AF155" s="1" t="s">
        <v>52</v>
      </c>
      <c r="AG155" s="2">
        <v>4</v>
      </c>
      <c r="AH155" s="2">
        <v>2</v>
      </c>
      <c r="AI155" s="1" t="s">
        <v>75</v>
      </c>
      <c r="AJ155" s="1" t="s">
        <v>86</v>
      </c>
      <c r="AK155" s="1" t="s">
        <v>82</v>
      </c>
      <c r="AL155" s="1" t="s">
        <v>88</v>
      </c>
      <c r="AM155" s="1" t="s">
        <v>92</v>
      </c>
      <c r="AN155" s="1" t="s">
        <v>76</v>
      </c>
      <c r="AO155" s="1" t="s">
        <v>77</v>
      </c>
      <c r="AP155" s="2">
        <v>1</v>
      </c>
      <c r="AQ155" s="1" t="s">
        <v>83</v>
      </c>
      <c r="AR155" s="1" t="s">
        <v>66</v>
      </c>
      <c r="AS155" s="1" t="s">
        <v>110</v>
      </c>
      <c r="AT155" s="1" t="s">
        <v>68</v>
      </c>
      <c r="AU155" s="1" t="s">
        <v>129</v>
      </c>
    </row>
    <row r="156" spans="1:47" ht="19.899999999999999" customHeight="1" thickBot="1" x14ac:dyDescent="0.3">
      <c r="A156" s="2" t="s">
        <v>257</v>
      </c>
      <c r="B156" s="1" t="s">
        <v>48</v>
      </c>
      <c r="C156" s="1" t="s">
        <v>63</v>
      </c>
      <c r="D156" s="1" t="s">
        <v>63</v>
      </c>
      <c r="E156" s="1" t="s">
        <v>63</v>
      </c>
      <c r="F156" s="1" t="s">
        <v>51</v>
      </c>
      <c r="G156" s="1" t="s">
        <v>51</v>
      </c>
      <c r="H156" s="1" t="s">
        <v>52</v>
      </c>
      <c r="I156" s="2">
        <v>4</v>
      </c>
      <c r="J156" s="1" t="s">
        <v>53</v>
      </c>
      <c r="K156" s="1" t="s">
        <v>52</v>
      </c>
      <c r="L156" s="1" t="s">
        <v>52</v>
      </c>
      <c r="M156" s="1" t="s">
        <v>52</v>
      </c>
      <c r="N156" s="2">
        <v>4</v>
      </c>
      <c r="O156" s="1" t="s">
        <v>64</v>
      </c>
      <c r="P156" s="1" t="s">
        <v>52</v>
      </c>
      <c r="Q156" s="1" t="s">
        <v>52</v>
      </c>
      <c r="R156" s="1" t="s">
        <v>52</v>
      </c>
      <c r="S156" s="2">
        <v>4</v>
      </c>
      <c r="T156" s="1" t="s">
        <v>53</v>
      </c>
      <c r="U156" s="1" t="s">
        <v>54</v>
      </c>
      <c r="V156" s="2">
        <v>2</v>
      </c>
      <c r="W156" s="2">
        <v>2</v>
      </c>
      <c r="X156" s="2">
        <v>4</v>
      </c>
      <c r="Y156" s="1" t="s">
        <v>54</v>
      </c>
      <c r="Z156" s="1" t="s">
        <v>52</v>
      </c>
      <c r="AA156" s="1" t="s">
        <v>54</v>
      </c>
      <c r="AB156" s="1" t="s">
        <v>54</v>
      </c>
      <c r="AC156" s="2">
        <v>4</v>
      </c>
      <c r="AD156" s="2">
        <v>2</v>
      </c>
      <c r="AE156" s="1" t="s">
        <v>54</v>
      </c>
      <c r="AF156" s="2">
        <v>2</v>
      </c>
      <c r="AG156" s="1" t="s">
        <v>75</v>
      </c>
      <c r="AH156" s="1" t="s">
        <v>65</v>
      </c>
      <c r="AI156" s="2">
        <v>2</v>
      </c>
      <c r="AJ156" s="1" t="s">
        <v>82</v>
      </c>
      <c r="AK156" s="1" t="s">
        <v>82</v>
      </c>
      <c r="AL156" s="1" t="s">
        <v>92</v>
      </c>
      <c r="AM156" s="1" t="s">
        <v>92</v>
      </c>
      <c r="AN156" s="1" t="s">
        <v>55</v>
      </c>
      <c r="AO156" s="1" t="s">
        <v>56</v>
      </c>
      <c r="AP156" s="2">
        <v>2</v>
      </c>
      <c r="AQ156" s="1" t="s">
        <v>131</v>
      </c>
      <c r="AR156" s="1" t="s">
        <v>66</v>
      </c>
      <c r="AS156" s="1" t="s">
        <v>90</v>
      </c>
      <c r="AT156" s="1" t="s">
        <v>60</v>
      </c>
      <c r="AU156" s="1" t="s">
        <v>84</v>
      </c>
    </row>
    <row r="157" spans="1:47" ht="19.899999999999999" customHeight="1" thickBot="1" x14ac:dyDescent="0.3">
      <c r="A157" s="2" t="s">
        <v>258</v>
      </c>
      <c r="B157" s="1" t="s">
        <v>48</v>
      </c>
      <c r="C157" s="1" t="s">
        <v>49</v>
      </c>
      <c r="D157" s="1" t="s">
        <v>70</v>
      </c>
      <c r="E157" s="1" t="s">
        <v>63</v>
      </c>
      <c r="F157" s="2">
        <v>2</v>
      </c>
      <c r="G157" s="2">
        <v>2</v>
      </c>
      <c r="H157" s="1" t="s">
        <v>52</v>
      </c>
      <c r="I157" s="2">
        <v>4</v>
      </c>
      <c r="J157" s="1" t="s">
        <v>53</v>
      </c>
      <c r="K157" s="1" t="s">
        <v>51</v>
      </c>
      <c r="L157" s="2">
        <v>2</v>
      </c>
      <c r="M157" s="2">
        <v>2</v>
      </c>
      <c r="N157" s="1" t="s">
        <v>52</v>
      </c>
      <c r="O157" s="2">
        <v>4</v>
      </c>
      <c r="P157" s="1" t="s">
        <v>51</v>
      </c>
      <c r="Q157" s="1" t="s">
        <v>51</v>
      </c>
      <c r="R157" s="1" t="s">
        <v>52</v>
      </c>
      <c r="S157" s="2">
        <v>4</v>
      </c>
      <c r="T157" s="2">
        <v>4</v>
      </c>
      <c r="U157" s="1" t="s">
        <v>54</v>
      </c>
      <c r="V157" s="2">
        <v>4</v>
      </c>
      <c r="W157" s="2">
        <v>4</v>
      </c>
      <c r="X157" s="1" t="s">
        <v>54</v>
      </c>
      <c r="Y157" s="1" t="s">
        <v>54</v>
      </c>
      <c r="Z157" s="2">
        <v>4</v>
      </c>
      <c r="AA157" s="1" t="s">
        <v>54</v>
      </c>
      <c r="AB157" s="2">
        <v>4</v>
      </c>
      <c r="AC157" s="1" t="s">
        <v>52</v>
      </c>
      <c r="AD157" s="2">
        <v>4</v>
      </c>
      <c r="AE157" s="1" t="s">
        <v>54</v>
      </c>
      <c r="AF157" s="1" t="s">
        <v>65</v>
      </c>
      <c r="AG157" s="2">
        <v>4</v>
      </c>
      <c r="AH157" s="2">
        <v>4</v>
      </c>
      <c r="AI157" s="1" t="s">
        <v>65</v>
      </c>
      <c r="AJ157" s="1" t="s">
        <v>99</v>
      </c>
      <c r="AK157" s="1" t="s">
        <v>99</v>
      </c>
      <c r="AL157" s="1" t="s">
        <v>99</v>
      </c>
      <c r="AM157" s="1" t="s">
        <v>99</v>
      </c>
      <c r="AN157" s="1" t="s">
        <v>55</v>
      </c>
      <c r="AO157" s="1" t="s">
        <v>77</v>
      </c>
      <c r="AP157" s="2">
        <v>2</v>
      </c>
      <c r="AQ157" s="1" t="s">
        <v>141</v>
      </c>
      <c r="AR157" s="1" t="s">
        <v>58</v>
      </c>
      <c r="AS157" s="1" t="s">
        <v>128</v>
      </c>
      <c r="AT157" s="1" t="s">
        <v>80</v>
      </c>
      <c r="AU157" s="1" t="s">
        <v>84</v>
      </c>
    </row>
    <row r="158" spans="1:47" ht="19.899999999999999" customHeight="1" thickBot="1" x14ac:dyDescent="0.3">
      <c r="A158" s="2" t="s">
        <v>259</v>
      </c>
      <c r="B158" s="1" t="s">
        <v>48</v>
      </c>
      <c r="C158" s="1" t="s">
        <v>63</v>
      </c>
      <c r="D158" s="1" t="s">
        <v>71</v>
      </c>
      <c r="E158" s="1" t="s">
        <v>71</v>
      </c>
      <c r="F158" s="2">
        <v>2</v>
      </c>
      <c r="G158" s="1" t="s">
        <v>52</v>
      </c>
      <c r="H158" s="1" t="s">
        <v>52</v>
      </c>
      <c r="I158" s="2">
        <v>4</v>
      </c>
      <c r="J158" s="1" t="s">
        <v>53</v>
      </c>
      <c r="K158" s="2">
        <v>2</v>
      </c>
      <c r="L158" s="1" t="s">
        <v>52</v>
      </c>
      <c r="M158" s="1" t="s">
        <v>52</v>
      </c>
      <c r="N158" s="2">
        <v>4</v>
      </c>
      <c r="O158" s="1" t="s">
        <v>64</v>
      </c>
      <c r="P158" s="1" t="s">
        <v>52</v>
      </c>
      <c r="Q158" s="1" t="s">
        <v>52</v>
      </c>
      <c r="R158" s="1" t="s">
        <v>52</v>
      </c>
      <c r="S158" s="1" t="s">
        <v>52</v>
      </c>
      <c r="T158" s="1" t="s">
        <v>52</v>
      </c>
      <c r="U158" s="2">
        <v>4</v>
      </c>
      <c r="V158" s="2">
        <v>4</v>
      </c>
      <c r="W158" s="2">
        <v>2</v>
      </c>
      <c r="X158" s="2">
        <v>2</v>
      </c>
      <c r="Y158" s="1" t="s">
        <v>52</v>
      </c>
      <c r="Z158" s="1" t="s">
        <v>52</v>
      </c>
      <c r="AA158" s="1" t="s">
        <v>54</v>
      </c>
      <c r="AB158" s="1" t="s">
        <v>52</v>
      </c>
      <c r="AC158" s="2">
        <v>4</v>
      </c>
      <c r="AD158" s="1" t="s">
        <v>52</v>
      </c>
      <c r="AE158" s="1" t="s">
        <v>52</v>
      </c>
      <c r="AF158" s="1" t="s">
        <v>65</v>
      </c>
      <c r="AG158" s="2">
        <v>4</v>
      </c>
      <c r="AH158" s="1" t="s">
        <v>52</v>
      </c>
      <c r="AI158" s="2">
        <v>4</v>
      </c>
      <c r="AJ158" s="1" t="s">
        <v>82</v>
      </c>
      <c r="AK158" s="1" t="s">
        <v>82</v>
      </c>
      <c r="AL158" s="1" t="s">
        <v>82</v>
      </c>
      <c r="AM158" s="1" t="s">
        <v>82</v>
      </c>
      <c r="AN158" s="1" t="s">
        <v>76</v>
      </c>
      <c r="AO158" s="1" t="s">
        <v>56</v>
      </c>
      <c r="AP158" s="2">
        <v>3</v>
      </c>
      <c r="AQ158" s="1" t="s">
        <v>131</v>
      </c>
      <c r="AR158" s="1" t="s">
        <v>66</v>
      </c>
      <c r="AS158" s="1" t="s">
        <v>128</v>
      </c>
      <c r="AT158" s="1" t="s">
        <v>80</v>
      </c>
      <c r="AU158" s="1" t="s">
        <v>84</v>
      </c>
    </row>
    <row r="159" spans="1:47" ht="19.899999999999999" customHeight="1" thickBot="1" x14ac:dyDescent="0.3">
      <c r="A159" s="2" t="s">
        <v>260</v>
      </c>
      <c r="B159" s="1" t="s">
        <v>48</v>
      </c>
      <c r="C159" s="1" t="s">
        <v>63</v>
      </c>
      <c r="D159" s="1" t="s">
        <v>63</v>
      </c>
      <c r="E159" s="1" t="s">
        <v>63</v>
      </c>
      <c r="F159" s="1" t="s">
        <v>53</v>
      </c>
      <c r="G159" s="1" t="s">
        <v>53</v>
      </c>
      <c r="H159" s="1" t="s">
        <v>53</v>
      </c>
      <c r="I159" s="1" t="s">
        <v>53</v>
      </c>
      <c r="J159" s="1" t="s">
        <v>53</v>
      </c>
      <c r="K159" s="1" t="s">
        <v>52</v>
      </c>
      <c r="L159" s="2">
        <v>4</v>
      </c>
      <c r="M159" s="2">
        <v>4</v>
      </c>
      <c r="N159" s="1" t="s">
        <v>64</v>
      </c>
      <c r="O159" s="1" t="s">
        <v>64</v>
      </c>
      <c r="P159" s="1" t="s">
        <v>52</v>
      </c>
      <c r="Q159" s="1" t="s">
        <v>52</v>
      </c>
      <c r="R159" s="1" t="s">
        <v>52</v>
      </c>
      <c r="S159" s="1" t="s">
        <v>52</v>
      </c>
      <c r="T159" s="1" t="s">
        <v>52</v>
      </c>
      <c r="U159" s="2">
        <v>4</v>
      </c>
      <c r="V159" s="1" t="s">
        <v>52</v>
      </c>
      <c r="W159" s="1" t="s">
        <v>79</v>
      </c>
      <c r="X159" s="1" t="s">
        <v>52</v>
      </c>
      <c r="Y159" s="2">
        <v>4</v>
      </c>
      <c r="Z159" s="2">
        <v>4</v>
      </c>
      <c r="AA159" s="1" t="s">
        <v>54</v>
      </c>
      <c r="AB159" s="1" t="s">
        <v>52</v>
      </c>
      <c r="AC159" s="2">
        <v>4</v>
      </c>
      <c r="AD159" s="1" t="s">
        <v>54</v>
      </c>
      <c r="AE159" s="1" t="s">
        <v>54</v>
      </c>
      <c r="AF159" s="1" t="s">
        <v>52</v>
      </c>
      <c r="AG159" s="2">
        <v>2</v>
      </c>
      <c r="AH159" s="1" t="s">
        <v>52</v>
      </c>
      <c r="AI159" s="1" t="s">
        <v>65</v>
      </c>
      <c r="AJ159" s="1" t="s">
        <v>82</v>
      </c>
      <c r="AK159" s="1" t="s">
        <v>88</v>
      </c>
      <c r="AL159" s="1" t="s">
        <v>92</v>
      </c>
      <c r="AM159" s="1" t="s">
        <v>92</v>
      </c>
      <c r="AN159" s="1" t="s">
        <v>76</v>
      </c>
      <c r="AO159" s="1" t="s">
        <v>56</v>
      </c>
      <c r="AP159" s="2">
        <v>1</v>
      </c>
      <c r="AQ159" s="1" t="s">
        <v>141</v>
      </c>
      <c r="AR159" s="1" t="s">
        <v>66</v>
      </c>
      <c r="AS159" s="1" t="s">
        <v>128</v>
      </c>
      <c r="AT159" s="1" t="s">
        <v>80</v>
      </c>
      <c r="AU159" s="1" t="s">
        <v>84</v>
      </c>
    </row>
    <row r="160" spans="1:47" ht="19.899999999999999" customHeight="1" thickBot="1" x14ac:dyDescent="0.3">
      <c r="A160" s="2" t="s">
        <v>261</v>
      </c>
      <c r="B160" s="1" t="s">
        <v>61</v>
      </c>
      <c r="C160" s="1" t="s">
        <v>71</v>
      </c>
      <c r="D160" s="1" t="s">
        <v>50</v>
      </c>
      <c r="E160" s="1" t="s">
        <v>71</v>
      </c>
      <c r="F160" s="2">
        <v>2</v>
      </c>
      <c r="G160" s="1" t="s">
        <v>52</v>
      </c>
      <c r="H160" s="1" t="s">
        <v>52</v>
      </c>
      <c r="I160" s="1" t="s">
        <v>52</v>
      </c>
      <c r="J160" s="2">
        <v>4</v>
      </c>
      <c r="K160" s="2">
        <v>2</v>
      </c>
      <c r="L160" s="1" t="s">
        <v>52</v>
      </c>
      <c r="M160" s="1" t="s">
        <v>52</v>
      </c>
      <c r="N160" s="1" t="s">
        <v>52</v>
      </c>
      <c r="O160" s="2">
        <v>4</v>
      </c>
      <c r="P160" s="2">
        <v>2</v>
      </c>
      <c r="Q160" s="1" t="s">
        <v>52</v>
      </c>
      <c r="R160" s="1" t="s">
        <v>52</v>
      </c>
      <c r="S160" s="1" t="s">
        <v>52</v>
      </c>
      <c r="T160" s="2">
        <v>4</v>
      </c>
      <c r="U160" s="1" t="s">
        <v>54</v>
      </c>
      <c r="V160" s="1" t="s">
        <v>54</v>
      </c>
      <c r="W160" s="1" t="s">
        <v>52</v>
      </c>
      <c r="X160" s="1" t="s">
        <v>79</v>
      </c>
      <c r="Y160" s="1" t="s">
        <v>54</v>
      </c>
      <c r="Z160" s="2">
        <v>4</v>
      </c>
      <c r="AA160" s="1" t="s">
        <v>54</v>
      </c>
      <c r="AB160" s="1" t="s">
        <v>54</v>
      </c>
      <c r="AC160" s="2">
        <v>4</v>
      </c>
      <c r="AD160" s="2">
        <v>4</v>
      </c>
      <c r="AE160" s="2">
        <v>4</v>
      </c>
      <c r="AF160" s="1" t="s">
        <v>52</v>
      </c>
      <c r="AG160" s="1" t="s">
        <v>75</v>
      </c>
      <c r="AH160" s="2">
        <v>2</v>
      </c>
      <c r="AI160" s="1" t="s">
        <v>52</v>
      </c>
      <c r="AJ160" s="1" t="s">
        <v>99</v>
      </c>
      <c r="AK160" s="1" t="s">
        <v>99</v>
      </c>
      <c r="AL160" s="1" t="s">
        <v>99</v>
      </c>
      <c r="AM160" s="1" t="s">
        <v>99</v>
      </c>
      <c r="AN160" s="1" t="s">
        <v>55</v>
      </c>
      <c r="AO160" s="1" t="s">
        <v>56</v>
      </c>
      <c r="AP160" s="2">
        <v>1</v>
      </c>
      <c r="AQ160" s="1" t="s">
        <v>57</v>
      </c>
      <c r="AR160" s="1" t="s">
        <v>66</v>
      </c>
      <c r="AS160" s="1" t="s">
        <v>128</v>
      </c>
      <c r="AT160" s="1" t="s">
        <v>80</v>
      </c>
      <c r="AU160" s="1" t="s">
        <v>73</v>
      </c>
    </row>
    <row r="161" spans="1:47" ht="19.899999999999999" customHeight="1" thickBot="1" x14ac:dyDescent="0.3">
      <c r="A161" s="2" t="s">
        <v>262</v>
      </c>
      <c r="B161" s="1" t="s">
        <v>255</v>
      </c>
      <c r="C161" s="1" t="s">
        <v>70</v>
      </c>
      <c r="D161" s="1" t="s">
        <v>71</v>
      </c>
      <c r="E161" s="1" t="s">
        <v>70</v>
      </c>
      <c r="F161" s="1" t="s">
        <v>53</v>
      </c>
      <c r="G161" s="1" t="s">
        <v>52</v>
      </c>
      <c r="H161" s="1" t="s">
        <v>52</v>
      </c>
      <c r="I161" s="2">
        <v>4</v>
      </c>
      <c r="J161" s="1" t="s">
        <v>53</v>
      </c>
      <c r="K161" s="1" t="s">
        <v>52</v>
      </c>
      <c r="L161" s="1" t="s">
        <v>52</v>
      </c>
      <c r="M161" s="1" t="s">
        <v>52</v>
      </c>
      <c r="N161" s="2">
        <v>4</v>
      </c>
      <c r="O161" s="1" t="s">
        <v>64</v>
      </c>
      <c r="P161" s="1" t="s">
        <v>52</v>
      </c>
      <c r="Q161" s="1" t="s">
        <v>52</v>
      </c>
      <c r="R161" s="1" t="s">
        <v>52</v>
      </c>
      <c r="S161" s="2">
        <v>4</v>
      </c>
      <c r="T161" s="1" t="s">
        <v>53</v>
      </c>
      <c r="U161" s="1" t="s">
        <v>54</v>
      </c>
      <c r="V161" s="1" t="s">
        <v>54</v>
      </c>
      <c r="W161" s="1" t="s">
        <v>54</v>
      </c>
      <c r="X161" s="2">
        <v>4</v>
      </c>
      <c r="Y161" s="1" t="s">
        <v>54</v>
      </c>
      <c r="Z161" s="2">
        <v>4</v>
      </c>
      <c r="AA161" s="1" t="s">
        <v>54</v>
      </c>
      <c r="AB161" s="1" t="s">
        <v>54</v>
      </c>
      <c r="AC161" s="2">
        <v>4</v>
      </c>
      <c r="AD161" s="2">
        <v>4</v>
      </c>
      <c r="AE161" s="2">
        <v>4</v>
      </c>
      <c r="AF161" s="1" t="s">
        <v>52</v>
      </c>
      <c r="AG161" s="1" t="s">
        <v>75</v>
      </c>
      <c r="AH161" s="2">
        <v>2</v>
      </c>
      <c r="AI161" s="1" t="s">
        <v>52</v>
      </c>
      <c r="AJ161" s="1" t="s">
        <v>82</v>
      </c>
      <c r="AK161" s="1" t="s">
        <v>82</v>
      </c>
      <c r="AL161" s="1" t="s">
        <v>82</v>
      </c>
      <c r="AM161" s="1" t="s">
        <v>82</v>
      </c>
      <c r="AN161" s="1" t="s">
        <v>55</v>
      </c>
      <c r="AO161" s="1" t="s">
        <v>56</v>
      </c>
      <c r="AP161" s="2">
        <v>3</v>
      </c>
      <c r="AQ161" s="1" t="s">
        <v>57</v>
      </c>
      <c r="AR161" s="1" t="s">
        <v>66</v>
      </c>
      <c r="AS161" s="1" t="s">
        <v>90</v>
      </c>
      <c r="AT161" s="1" t="s">
        <v>68</v>
      </c>
      <c r="AU161" s="1" t="s">
        <v>61</v>
      </c>
    </row>
    <row r="162" spans="1:47" ht="19.899999999999999" customHeight="1" thickBot="1" x14ac:dyDescent="0.3">
      <c r="A162" s="2" t="s">
        <v>263</v>
      </c>
      <c r="B162" s="1" t="s">
        <v>48</v>
      </c>
      <c r="C162" s="1" t="s">
        <v>49</v>
      </c>
      <c r="D162" s="1" t="s">
        <v>63</v>
      </c>
      <c r="E162" s="1" t="s">
        <v>63</v>
      </c>
      <c r="F162" s="1" t="s">
        <v>53</v>
      </c>
      <c r="G162" s="1" t="s">
        <v>53</v>
      </c>
      <c r="H162" s="1" t="s">
        <v>53</v>
      </c>
      <c r="I162" s="1" t="s">
        <v>53</v>
      </c>
      <c r="J162" s="1" t="s">
        <v>53</v>
      </c>
      <c r="K162" s="1" t="s">
        <v>64</v>
      </c>
      <c r="L162" s="1" t="s">
        <v>64</v>
      </c>
      <c r="M162" s="1" t="s">
        <v>64</v>
      </c>
      <c r="N162" s="1" t="s">
        <v>64</v>
      </c>
      <c r="O162" s="1" t="s">
        <v>64</v>
      </c>
      <c r="P162" s="1" t="s">
        <v>53</v>
      </c>
      <c r="Q162" s="1" t="s">
        <v>53</v>
      </c>
      <c r="R162" s="1" t="s">
        <v>53</v>
      </c>
      <c r="S162" s="1" t="s">
        <v>53</v>
      </c>
      <c r="T162" s="1" t="s">
        <v>53</v>
      </c>
      <c r="U162" s="1" t="s">
        <v>79</v>
      </c>
      <c r="V162" s="1" t="s">
        <v>79</v>
      </c>
      <c r="W162" s="1" t="s">
        <v>79</v>
      </c>
      <c r="X162" s="2">
        <v>4</v>
      </c>
      <c r="Y162" s="1" t="s">
        <v>54</v>
      </c>
      <c r="Z162" s="1" t="s">
        <v>52</v>
      </c>
      <c r="AA162" s="1" t="s">
        <v>79</v>
      </c>
      <c r="AB162" s="1" t="s">
        <v>79</v>
      </c>
      <c r="AC162" s="2">
        <v>4</v>
      </c>
      <c r="AD162" s="1" t="s">
        <v>79</v>
      </c>
      <c r="AE162" s="1" t="s">
        <v>52</v>
      </c>
      <c r="AF162" s="1" t="s">
        <v>65</v>
      </c>
      <c r="AG162" s="2">
        <v>2</v>
      </c>
      <c r="AH162" s="1" t="s">
        <v>65</v>
      </c>
      <c r="AI162" s="1" t="s">
        <v>65</v>
      </c>
      <c r="AJ162" s="1" t="s">
        <v>99</v>
      </c>
      <c r="AK162" s="1" t="s">
        <v>99</v>
      </c>
      <c r="AL162" s="1" t="s">
        <v>99</v>
      </c>
      <c r="AM162" s="1" t="s">
        <v>99</v>
      </c>
      <c r="AN162" s="1" t="s">
        <v>76</v>
      </c>
      <c r="AO162" s="1" t="s">
        <v>56</v>
      </c>
      <c r="AP162" s="2">
        <v>3</v>
      </c>
      <c r="AQ162" s="1" t="s">
        <v>57</v>
      </c>
      <c r="AR162" s="1" t="s">
        <v>66</v>
      </c>
      <c r="AS162" s="1" t="s">
        <v>67</v>
      </c>
      <c r="AT162" s="1" t="s">
        <v>105</v>
      </c>
      <c r="AU162" s="1" t="s">
        <v>84</v>
      </c>
    </row>
    <row r="163" spans="1:47" ht="19.899999999999999" customHeight="1" thickBot="1" x14ac:dyDescent="0.3">
      <c r="A163" s="2" t="s">
        <v>264</v>
      </c>
      <c r="B163" s="1" t="s">
        <v>48</v>
      </c>
      <c r="C163" s="1" t="s">
        <v>63</v>
      </c>
      <c r="D163" s="1" t="s">
        <v>63</v>
      </c>
      <c r="E163" s="1" t="s">
        <v>63</v>
      </c>
      <c r="F163" s="2">
        <v>2</v>
      </c>
      <c r="G163" s="2">
        <v>2</v>
      </c>
      <c r="H163" s="2">
        <v>4</v>
      </c>
      <c r="I163" s="2">
        <v>4</v>
      </c>
      <c r="J163" s="1" t="s">
        <v>53</v>
      </c>
      <c r="K163" s="2">
        <v>4</v>
      </c>
      <c r="L163" s="2">
        <v>4</v>
      </c>
      <c r="M163" s="2">
        <v>4</v>
      </c>
      <c r="N163" s="1" t="s">
        <v>64</v>
      </c>
      <c r="O163" s="1" t="s">
        <v>64</v>
      </c>
      <c r="P163" s="2">
        <v>4</v>
      </c>
      <c r="Q163" s="2">
        <v>4</v>
      </c>
      <c r="R163" s="2">
        <v>4</v>
      </c>
      <c r="S163" s="1" t="s">
        <v>53</v>
      </c>
      <c r="T163" s="1" t="s">
        <v>53</v>
      </c>
      <c r="U163" s="1" t="s">
        <v>54</v>
      </c>
      <c r="V163" s="2">
        <v>4</v>
      </c>
      <c r="W163" s="2">
        <v>4</v>
      </c>
      <c r="X163" s="2">
        <v>4</v>
      </c>
      <c r="Y163" s="2">
        <v>4</v>
      </c>
      <c r="Z163" s="2">
        <v>2</v>
      </c>
      <c r="AA163" s="1" t="s">
        <v>54</v>
      </c>
      <c r="AB163" s="1" t="s">
        <v>54</v>
      </c>
      <c r="AC163" s="2">
        <v>4</v>
      </c>
      <c r="AD163" s="2">
        <v>4</v>
      </c>
      <c r="AE163" s="2">
        <v>4</v>
      </c>
      <c r="AF163" s="1" t="s">
        <v>65</v>
      </c>
      <c r="AG163" s="2">
        <v>4</v>
      </c>
      <c r="AH163" s="2">
        <v>4</v>
      </c>
      <c r="AI163" s="1" t="s">
        <v>65</v>
      </c>
      <c r="AJ163" s="1" t="s">
        <v>86</v>
      </c>
      <c r="AK163" s="1" t="s">
        <v>86</v>
      </c>
      <c r="AL163" s="1" t="s">
        <v>86</v>
      </c>
      <c r="AM163" s="1" t="s">
        <v>86</v>
      </c>
      <c r="AN163" s="1" t="s">
        <v>55</v>
      </c>
      <c r="AO163" s="1" t="s">
        <v>56</v>
      </c>
      <c r="AP163" s="2">
        <v>2</v>
      </c>
      <c r="AQ163" s="1" t="s">
        <v>131</v>
      </c>
      <c r="AR163" s="1" t="s">
        <v>66</v>
      </c>
      <c r="AS163" s="1" t="s">
        <v>67</v>
      </c>
      <c r="AT163" s="1" t="s">
        <v>105</v>
      </c>
      <c r="AU163" s="1" t="s">
        <v>73</v>
      </c>
    </row>
    <row r="164" spans="1:47" ht="19.899999999999999" customHeight="1" thickBot="1" x14ac:dyDescent="0.3">
      <c r="A164" s="2" t="s">
        <v>265</v>
      </c>
      <c r="B164" s="1" t="s">
        <v>48</v>
      </c>
      <c r="C164" s="1" t="s">
        <v>71</v>
      </c>
      <c r="D164" s="1" t="s">
        <v>50</v>
      </c>
      <c r="E164" s="1" t="s">
        <v>71</v>
      </c>
      <c r="F164" s="2">
        <v>4</v>
      </c>
      <c r="G164" s="2">
        <v>4</v>
      </c>
      <c r="H164" s="2">
        <v>4</v>
      </c>
      <c r="I164" s="2">
        <v>4</v>
      </c>
      <c r="J164" s="1" t="s">
        <v>53</v>
      </c>
      <c r="K164" s="2">
        <v>4</v>
      </c>
      <c r="L164" s="1" t="s">
        <v>64</v>
      </c>
      <c r="M164" s="1" t="s">
        <v>64</v>
      </c>
      <c r="N164" s="1" t="s">
        <v>64</v>
      </c>
      <c r="O164" s="1" t="s">
        <v>64</v>
      </c>
      <c r="P164" s="2">
        <v>4</v>
      </c>
      <c r="Q164" s="1" t="s">
        <v>53</v>
      </c>
      <c r="R164" s="1" t="s">
        <v>53</v>
      </c>
      <c r="S164" s="1" t="s">
        <v>53</v>
      </c>
      <c r="T164" s="1" t="s">
        <v>53</v>
      </c>
      <c r="U164" s="2">
        <v>4</v>
      </c>
      <c r="V164" s="2">
        <v>4</v>
      </c>
      <c r="W164" s="1" t="s">
        <v>52</v>
      </c>
      <c r="X164" s="1" t="s">
        <v>52</v>
      </c>
      <c r="Y164" s="1" t="s">
        <v>54</v>
      </c>
      <c r="Z164" s="1" t="s">
        <v>54</v>
      </c>
      <c r="AA164" s="1" t="s">
        <v>54</v>
      </c>
      <c r="AB164" s="1" t="s">
        <v>54</v>
      </c>
      <c r="AC164" s="2">
        <v>4</v>
      </c>
      <c r="AD164" s="1" t="s">
        <v>54</v>
      </c>
      <c r="AE164" s="1" t="s">
        <v>54</v>
      </c>
      <c r="AF164" s="2">
        <v>2</v>
      </c>
      <c r="AG164" s="1" t="s">
        <v>52</v>
      </c>
      <c r="AH164" s="1" t="s">
        <v>52</v>
      </c>
      <c r="AI164" s="2">
        <v>4</v>
      </c>
      <c r="AJ164" s="1" t="s">
        <v>86</v>
      </c>
      <c r="AK164" s="1" t="s">
        <v>86</v>
      </c>
      <c r="AL164" s="1" t="s">
        <v>86</v>
      </c>
      <c r="AM164" s="1" t="s">
        <v>86</v>
      </c>
      <c r="AN164" s="1" t="s">
        <v>76</v>
      </c>
      <c r="AO164" s="1" t="s">
        <v>56</v>
      </c>
      <c r="AP164" s="2">
        <v>1</v>
      </c>
      <c r="AQ164" s="1" t="s">
        <v>57</v>
      </c>
      <c r="AR164" s="1" t="s">
        <v>66</v>
      </c>
      <c r="AS164" s="1" t="s">
        <v>67</v>
      </c>
      <c r="AT164" s="1" t="s">
        <v>72</v>
      </c>
      <c r="AU164" s="1" t="s">
        <v>73</v>
      </c>
    </row>
    <row r="165" spans="1:47" ht="19.899999999999999" customHeight="1" thickBot="1" x14ac:dyDescent="0.3">
      <c r="A165" s="2" t="s">
        <v>266</v>
      </c>
      <c r="B165" s="1" t="s">
        <v>48</v>
      </c>
      <c r="C165" s="1" t="s">
        <v>50</v>
      </c>
      <c r="D165" s="1" t="s">
        <v>70</v>
      </c>
      <c r="E165" s="1" t="s">
        <v>49</v>
      </c>
      <c r="F165" s="1" t="s">
        <v>52</v>
      </c>
      <c r="G165" s="1" t="s">
        <v>52</v>
      </c>
      <c r="H165" s="2">
        <v>4</v>
      </c>
      <c r="I165" s="1" t="s">
        <v>53</v>
      </c>
      <c r="J165" s="1" t="s">
        <v>53</v>
      </c>
      <c r="K165" s="1" t="s">
        <v>52</v>
      </c>
      <c r="L165" s="1" t="s">
        <v>52</v>
      </c>
      <c r="M165" s="2">
        <v>4</v>
      </c>
      <c r="N165" s="1" t="s">
        <v>64</v>
      </c>
      <c r="O165" s="1" t="s">
        <v>64</v>
      </c>
      <c r="P165" s="1" t="s">
        <v>52</v>
      </c>
      <c r="Q165" s="1" t="s">
        <v>52</v>
      </c>
      <c r="R165" s="2">
        <v>4</v>
      </c>
      <c r="S165" s="1" t="s">
        <v>53</v>
      </c>
      <c r="T165" s="1" t="s">
        <v>53</v>
      </c>
      <c r="U165" s="2">
        <v>4</v>
      </c>
      <c r="V165" s="1" t="s">
        <v>54</v>
      </c>
      <c r="W165" s="1" t="s">
        <v>54</v>
      </c>
      <c r="X165" s="1" t="s">
        <v>54</v>
      </c>
      <c r="Y165" s="1" t="s">
        <v>54</v>
      </c>
      <c r="Z165" s="1" t="s">
        <v>54</v>
      </c>
      <c r="AA165" s="1" t="s">
        <v>54</v>
      </c>
      <c r="AB165" s="2">
        <v>4</v>
      </c>
      <c r="AC165" s="2">
        <v>4</v>
      </c>
      <c r="AD165" s="1" t="s">
        <v>54</v>
      </c>
      <c r="AE165" s="1" t="s">
        <v>54</v>
      </c>
      <c r="AF165" s="2">
        <v>2</v>
      </c>
      <c r="AG165" s="2">
        <v>4</v>
      </c>
      <c r="AH165" s="2">
        <v>4</v>
      </c>
      <c r="AI165" s="2">
        <v>2</v>
      </c>
      <c r="AJ165" s="1" t="s">
        <v>92</v>
      </c>
      <c r="AK165" s="1" t="s">
        <v>92</v>
      </c>
      <c r="AL165" s="1" t="s">
        <v>92</v>
      </c>
      <c r="AM165" s="1" t="s">
        <v>92</v>
      </c>
      <c r="AN165" s="1" t="s">
        <v>55</v>
      </c>
      <c r="AO165" s="1" t="s">
        <v>56</v>
      </c>
      <c r="AP165" s="2">
        <v>1</v>
      </c>
      <c r="AQ165" s="1" t="s">
        <v>57</v>
      </c>
      <c r="AR165" s="1" t="s">
        <v>66</v>
      </c>
      <c r="AS165" s="1" t="s">
        <v>67</v>
      </c>
      <c r="AT165" s="1" t="s">
        <v>105</v>
      </c>
      <c r="AU165" s="1" t="s">
        <v>73</v>
      </c>
    </row>
    <row r="166" spans="1:47" ht="19.899999999999999" customHeight="1" thickBot="1" x14ac:dyDescent="0.3">
      <c r="A166" s="2" t="s">
        <v>267</v>
      </c>
      <c r="B166" s="1" t="s">
        <v>48</v>
      </c>
      <c r="C166" s="1" t="s">
        <v>63</v>
      </c>
      <c r="D166" s="1" t="s">
        <v>71</v>
      </c>
      <c r="E166" s="1" t="s">
        <v>70</v>
      </c>
      <c r="F166" s="1" t="s">
        <v>52</v>
      </c>
      <c r="G166" s="1" t="s">
        <v>52</v>
      </c>
      <c r="H166" s="1" t="s">
        <v>52</v>
      </c>
      <c r="I166" s="1" t="s">
        <v>52</v>
      </c>
      <c r="J166" s="1" t="s">
        <v>52</v>
      </c>
      <c r="K166" s="1" t="s">
        <v>52</v>
      </c>
      <c r="L166" s="1" t="s">
        <v>52</v>
      </c>
      <c r="M166" s="1" t="s">
        <v>52</v>
      </c>
      <c r="N166" s="1" t="s">
        <v>52</v>
      </c>
      <c r="O166" s="1" t="s">
        <v>52</v>
      </c>
      <c r="P166" s="1" t="s">
        <v>52</v>
      </c>
      <c r="Q166" s="1" t="s">
        <v>52</v>
      </c>
      <c r="R166" s="1" t="s">
        <v>52</v>
      </c>
      <c r="S166" s="1" t="s">
        <v>52</v>
      </c>
      <c r="T166" s="1" t="s">
        <v>52</v>
      </c>
      <c r="U166" s="1" t="s">
        <v>52</v>
      </c>
      <c r="V166" s="2">
        <v>4</v>
      </c>
      <c r="W166" s="1" t="s">
        <v>52</v>
      </c>
      <c r="X166" s="2">
        <v>4</v>
      </c>
      <c r="Y166" s="2">
        <v>4</v>
      </c>
      <c r="Z166" s="2">
        <v>2</v>
      </c>
      <c r="AA166" s="1" t="s">
        <v>52</v>
      </c>
      <c r="AB166" s="2">
        <v>2</v>
      </c>
      <c r="AC166" s="2">
        <v>4</v>
      </c>
      <c r="AD166" s="2">
        <v>2</v>
      </c>
      <c r="AE166" s="2">
        <v>4</v>
      </c>
      <c r="AF166" s="1" t="s">
        <v>52</v>
      </c>
      <c r="AG166" s="2">
        <v>4</v>
      </c>
      <c r="AH166" s="2">
        <v>4</v>
      </c>
      <c r="AI166" s="2">
        <v>4</v>
      </c>
      <c r="AJ166" s="1" t="s">
        <v>86</v>
      </c>
      <c r="AK166" s="1" t="s">
        <v>92</v>
      </c>
      <c r="AL166" s="1" t="s">
        <v>92</v>
      </c>
      <c r="AM166" s="1" t="s">
        <v>99</v>
      </c>
      <c r="AN166" s="1" t="s">
        <v>76</v>
      </c>
      <c r="AO166" s="1" t="s">
        <v>56</v>
      </c>
      <c r="AP166" s="2">
        <v>2</v>
      </c>
      <c r="AQ166" s="1" t="s">
        <v>83</v>
      </c>
      <c r="AR166" s="1" t="s">
        <v>58</v>
      </c>
      <c r="AS166" s="1" t="s">
        <v>128</v>
      </c>
      <c r="AT166" s="1" t="s">
        <v>80</v>
      </c>
      <c r="AU166" s="1" t="s">
        <v>73</v>
      </c>
    </row>
    <row r="167" spans="1:47" ht="19.899999999999999" customHeight="1" thickBot="1" x14ac:dyDescent="0.3">
      <c r="A167" s="2" t="s">
        <v>268</v>
      </c>
      <c r="B167" s="1" t="s">
        <v>48</v>
      </c>
      <c r="C167" s="1" t="s">
        <v>71</v>
      </c>
      <c r="D167" s="1" t="s">
        <v>50</v>
      </c>
      <c r="E167" s="1" t="s">
        <v>71</v>
      </c>
      <c r="F167" s="1" t="s">
        <v>53</v>
      </c>
      <c r="G167" s="1" t="s">
        <v>53</v>
      </c>
      <c r="H167" s="1" t="s">
        <v>53</v>
      </c>
      <c r="I167" s="1" t="s">
        <v>53</v>
      </c>
      <c r="J167" s="1" t="s">
        <v>53</v>
      </c>
      <c r="K167" s="2">
        <v>4</v>
      </c>
      <c r="L167" s="1" t="s">
        <v>64</v>
      </c>
      <c r="M167" s="1" t="s">
        <v>64</v>
      </c>
      <c r="N167" s="1" t="s">
        <v>64</v>
      </c>
      <c r="O167" s="1" t="s">
        <v>64</v>
      </c>
      <c r="P167" s="2">
        <v>4</v>
      </c>
      <c r="Q167" s="1" t="s">
        <v>53</v>
      </c>
      <c r="R167" s="1" t="s">
        <v>53</v>
      </c>
      <c r="S167" s="1" t="s">
        <v>53</v>
      </c>
      <c r="T167" s="1" t="s">
        <v>53</v>
      </c>
      <c r="U167" s="2">
        <v>4</v>
      </c>
      <c r="V167" s="2">
        <v>4</v>
      </c>
      <c r="W167" s="2">
        <v>2</v>
      </c>
      <c r="X167" s="2">
        <v>2</v>
      </c>
      <c r="Y167" s="1" t="s">
        <v>54</v>
      </c>
      <c r="Z167" s="1" t="s">
        <v>52</v>
      </c>
      <c r="AA167" s="1" t="s">
        <v>52</v>
      </c>
      <c r="AB167" s="2">
        <v>4</v>
      </c>
      <c r="AC167" s="2">
        <v>4</v>
      </c>
      <c r="AD167" s="1" t="s">
        <v>52</v>
      </c>
      <c r="AE167" s="1" t="s">
        <v>52</v>
      </c>
      <c r="AF167" s="1" t="s">
        <v>52</v>
      </c>
      <c r="AG167" s="2">
        <v>4</v>
      </c>
      <c r="AH167" s="1" t="s">
        <v>65</v>
      </c>
      <c r="AI167" s="1" t="s">
        <v>52</v>
      </c>
      <c r="AJ167" s="1" t="s">
        <v>99</v>
      </c>
      <c r="AK167" s="1" t="s">
        <v>99</v>
      </c>
      <c r="AL167" s="1" t="s">
        <v>99</v>
      </c>
      <c r="AM167" s="1" t="s">
        <v>99</v>
      </c>
      <c r="AN167" s="1" t="s">
        <v>76</v>
      </c>
      <c r="AO167" s="1" t="s">
        <v>56</v>
      </c>
      <c r="AP167" s="2">
        <v>1</v>
      </c>
      <c r="AQ167" s="1" t="s">
        <v>131</v>
      </c>
      <c r="AR167" s="1" t="s">
        <v>58</v>
      </c>
      <c r="AS167" s="1" t="s">
        <v>67</v>
      </c>
      <c r="AT167" s="1" t="s">
        <v>60</v>
      </c>
      <c r="AU167" s="1" t="s">
        <v>84</v>
      </c>
    </row>
    <row r="168" spans="1:47" ht="19.899999999999999" customHeight="1" thickBot="1" x14ac:dyDescent="0.3">
      <c r="A168" s="2" t="s">
        <v>269</v>
      </c>
      <c r="B168" s="1" t="s">
        <v>48</v>
      </c>
      <c r="C168" s="1" t="s">
        <v>63</v>
      </c>
      <c r="D168" s="1" t="s">
        <v>50</v>
      </c>
      <c r="E168" s="1" t="s">
        <v>63</v>
      </c>
      <c r="F168" s="1" t="s">
        <v>53</v>
      </c>
      <c r="G168" s="1" t="s">
        <v>53</v>
      </c>
      <c r="H168" s="1" t="s">
        <v>53</v>
      </c>
      <c r="I168" s="1" t="s">
        <v>53</v>
      </c>
      <c r="J168" s="1" t="s">
        <v>53</v>
      </c>
      <c r="K168" s="1" t="s">
        <v>64</v>
      </c>
      <c r="L168" s="1" t="s">
        <v>64</v>
      </c>
      <c r="M168" s="1" t="s">
        <v>64</v>
      </c>
      <c r="N168" s="1" t="s">
        <v>64</v>
      </c>
      <c r="O168" s="1" t="s">
        <v>64</v>
      </c>
      <c r="P168" s="1" t="s">
        <v>53</v>
      </c>
      <c r="Q168" s="1" t="s">
        <v>53</v>
      </c>
      <c r="R168" s="1" t="s">
        <v>53</v>
      </c>
      <c r="S168" s="1" t="s">
        <v>53</v>
      </c>
      <c r="T168" s="1" t="s">
        <v>53</v>
      </c>
      <c r="U168" s="2">
        <v>4</v>
      </c>
      <c r="V168" s="1" t="s">
        <v>52</v>
      </c>
      <c r="W168" s="2">
        <v>2</v>
      </c>
      <c r="X168" s="1" t="s">
        <v>79</v>
      </c>
      <c r="Y168" s="2">
        <v>4</v>
      </c>
      <c r="Z168" s="2">
        <v>4</v>
      </c>
      <c r="AA168" s="1" t="s">
        <v>54</v>
      </c>
      <c r="AB168" s="1" t="s">
        <v>54</v>
      </c>
      <c r="AC168" s="2">
        <v>4</v>
      </c>
      <c r="AD168" s="1" t="s">
        <v>54</v>
      </c>
      <c r="AE168" s="1" t="s">
        <v>54</v>
      </c>
      <c r="AF168" s="1" t="s">
        <v>65</v>
      </c>
      <c r="AG168" s="2">
        <v>2</v>
      </c>
      <c r="AH168" s="2">
        <v>4</v>
      </c>
      <c r="AI168" s="2">
        <v>4</v>
      </c>
      <c r="AJ168" s="1" t="s">
        <v>88</v>
      </c>
      <c r="AK168" s="1" t="s">
        <v>88</v>
      </c>
      <c r="AL168" s="1" t="s">
        <v>88</v>
      </c>
      <c r="AM168" s="1" t="s">
        <v>88</v>
      </c>
      <c r="AN168" s="1" t="s">
        <v>55</v>
      </c>
      <c r="AO168" s="1" t="s">
        <v>56</v>
      </c>
      <c r="AP168" s="2">
        <v>3</v>
      </c>
      <c r="AQ168" s="1" t="s">
        <v>57</v>
      </c>
      <c r="AR168" s="1" t="s">
        <v>66</v>
      </c>
      <c r="AS168" s="1" t="s">
        <v>90</v>
      </c>
      <c r="AT168" s="1" t="s">
        <v>60</v>
      </c>
      <c r="AU168" s="1" t="s">
        <v>61</v>
      </c>
    </row>
    <row r="169" spans="1:47" ht="19.899999999999999" customHeight="1" thickBot="1" x14ac:dyDescent="0.3">
      <c r="A169" s="2" t="s">
        <v>270</v>
      </c>
      <c r="B169" s="1" t="s">
        <v>48</v>
      </c>
      <c r="C169" s="1" t="s">
        <v>50</v>
      </c>
      <c r="D169" s="1" t="s">
        <v>71</v>
      </c>
      <c r="E169" s="1" t="s">
        <v>50</v>
      </c>
      <c r="F169" s="1" t="s">
        <v>52</v>
      </c>
      <c r="G169" s="1" t="s">
        <v>52</v>
      </c>
      <c r="H169" s="1" t="s">
        <v>52</v>
      </c>
      <c r="I169" s="1" t="s">
        <v>52</v>
      </c>
      <c r="J169" s="1" t="s">
        <v>52</v>
      </c>
      <c r="K169" s="1" t="s">
        <v>52</v>
      </c>
      <c r="L169" s="1" t="s">
        <v>52</v>
      </c>
      <c r="M169" s="1" t="s">
        <v>52</v>
      </c>
      <c r="N169" s="1" t="s">
        <v>52</v>
      </c>
      <c r="O169" s="1" t="s">
        <v>52</v>
      </c>
      <c r="P169" s="1" t="s">
        <v>52</v>
      </c>
      <c r="Q169" s="1" t="s">
        <v>52</v>
      </c>
      <c r="R169" s="1" t="s">
        <v>52</v>
      </c>
      <c r="S169" s="1" t="s">
        <v>52</v>
      </c>
      <c r="T169" s="1" t="s">
        <v>52</v>
      </c>
      <c r="U169" s="2">
        <v>4</v>
      </c>
      <c r="V169" s="1" t="s">
        <v>54</v>
      </c>
      <c r="W169" s="2">
        <v>4</v>
      </c>
      <c r="X169" s="1" t="s">
        <v>54</v>
      </c>
      <c r="Y169" s="1" t="s">
        <v>54</v>
      </c>
      <c r="Z169" s="2">
        <v>4</v>
      </c>
      <c r="AA169" s="1" t="s">
        <v>54</v>
      </c>
      <c r="AB169" s="1" t="s">
        <v>52</v>
      </c>
      <c r="AC169" s="1" t="s">
        <v>52</v>
      </c>
      <c r="AD169" s="1" t="s">
        <v>52</v>
      </c>
      <c r="AE169" s="1" t="s">
        <v>54</v>
      </c>
      <c r="AF169" s="1" t="s">
        <v>65</v>
      </c>
      <c r="AG169" s="2">
        <v>2</v>
      </c>
      <c r="AH169" s="1" t="s">
        <v>52</v>
      </c>
      <c r="AI169" s="1" t="s">
        <v>52</v>
      </c>
      <c r="AJ169" s="1" t="s">
        <v>86</v>
      </c>
      <c r="AK169" s="1" t="s">
        <v>86</v>
      </c>
      <c r="AL169" s="1" t="s">
        <v>86</v>
      </c>
      <c r="AM169" s="1" t="s">
        <v>86</v>
      </c>
      <c r="AN169" s="1" t="s">
        <v>55</v>
      </c>
      <c r="AO169" s="1" t="s">
        <v>56</v>
      </c>
      <c r="AP169" s="2">
        <v>3</v>
      </c>
      <c r="AQ169" s="1" t="s">
        <v>57</v>
      </c>
      <c r="AR169" s="1" t="s">
        <v>66</v>
      </c>
      <c r="AS169" s="1" t="s">
        <v>67</v>
      </c>
      <c r="AT169" s="1" t="s">
        <v>80</v>
      </c>
      <c r="AU169" s="1" t="s">
        <v>84</v>
      </c>
    </row>
    <row r="170" spans="1:47" ht="19.899999999999999" customHeight="1" thickBot="1" x14ac:dyDescent="0.3">
      <c r="A170" s="2" t="s">
        <v>271</v>
      </c>
      <c r="B170" s="1" t="s">
        <v>48</v>
      </c>
      <c r="C170" s="1" t="s">
        <v>49</v>
      </c>
      <c r="D170" s="1" t="s">
        <v>71</v>
      </c>
      <c r="E170" s="1" t="s">
        <v>70</v>
      </c>
      <c r="F170" s="2">
        <v>2</v>
      </c>
      <c r="G170" s="2">
        <v>2</v>
      </c>
      <c r="H170" s="1" t="s">
        <v>52</v>
      </c>
      <c r="I170" s="2">
        <v>4</v>
      </c>
      <c r="J170" s="2">
        <v>4</v>
      </c>
      <c r="K170" s="2">
        <v>2</v>
      </c>
      <c r="L170" s="2">
        <v>2</v>
      </c>
      <c r="M170" s="1" t="s">
        <v>52</v>
      </c>
      <c r="N170" s="2">
        <v>4</v>
      </c>
      <c r="O170" s="2">
        <v>4</v>
      </c>
      <c r="P170" s="2">
        <v>2</v>
      </c>
      <c r="Q170" s="2">
        <v>2</v>
      </c>
      <c r="R170" s="1" t="s">
        <v>52</v>
      </c>
      <c r="S170" s="2">
        <v>4</v>
      </c>
      <c r="T170" s="2">
        <v>4</v>
      </c>
      <c r="U170" s="1" t="s">
        <v>52</v>
      </c>
      <c r="V170" s="1" t="s">
        <v>52</v>
      </c>
      <c r="W170" s="1" t="s">
        <v>79</v>
      </c>
      <c r="X170" s="1" t="s">
        <v>52</v>
      </c>
      <c r="Y170" s="1" t="s">
        <v>54</v>
      </c>
      <c r="Z170" s="1" t="s">
        <v>54</v>
      </c>
      <c r="AA170" s="1" t="s">
        <v>54</v>
      </c>
      <c r="AB170" s="2">
        <v>4</v>
      </c>
      <c r="AC170" s="1" t="s">
        <v>54</v>
      </c>
      <c r="AD170" s="2">
        <v>4</v>
      </c>
      <c r="AE170" s="1" t="s">
        <v>54</v>
      </c>
      <c r="AF170" s="1" t="s">
        <v>65</v>
      </c>
      <c r="AG170" s="2">
        <v>4</v>
      </c>
      <c r="AH170" s="1" t="s">
        <v>65</v>
      </c>
      <c r="AI170" s="1" t="s">
        <v>65</v>
      </c>
      <c r="AJ170" s="1" t="s">
        <v>99</v>
      </c>
      <c r="AK170" s="1" t="s">
        <v>99</v>
      </c>
      <c r="AL170" s="1" t="s">
        <v>99</v>
      </c>
      <c r="AM170" s="1" t="s">
        <v>99</v>
      </c>
      <c r="AN170" s="1" t="s">
        <v>76</v>
      </c>
      <c r="AO170" s="1" t="s">
        <v>56</v>
      </c>
      <c r="AP170" s="1" t="s">
        <v>138</v>
      </c>
      <c r="AQ170" s="1" t="s">
        <v>131</v>
      </c>
      <c r="AR170" s="1" t="s">
        <v>58</v>
      </c>
      <c r="AS170" s="1" t="s">
        <v>67</v>
      </c>
      <c r="AT170" s="1" t="s">
        <v>60</v>
      </c>
      <c r="AU170" s="1" t="s">
        <v>73</v>
      </c>
    </row>
    <row r="171" spans="1:47" ht="19.899999999999999" customHeight="1" thickBot="1" x14ac:dyDescent="0.3">
      <c r="A171" s="2" t="s">
        <v>272</v>
      </c>
      <c r="B171" s="1" t="s">
        <v>48</v>
      </c>
      <c r="C171" s="1" t="s">
        <v>49</v>
      </c>
      <c r="D171" s="1" t="s">
        <v>70</v>
      </c>
      <c r="E171" s="1" t="s">
        <v>63</v>
      </c>
      <c r="F171" s="2">
        <v>2</v>
      </c>
      <c r="G171" s="1" t="s">
        <v>52</v>
      </c>
      <c r="H171" s="2">
        <v>4</v>
      </c>
      <c r="I171" s="1" t="s">
        <v>53</v>
      </c>
      <c r="J171" s="1" t="s">
        <v>53</v>
      </c>
      <c r="K171" s="2">
        <v>2</v>
      </c>
      <c r="L171" s="1" t="s">
        <v>52</v>
      </c>
      <c r="M171" s="2">
        <v>4</v>
      </c>
      <c r="N171" s="1" t="s">
        <v>64</v>
      </c>
      <c r="O171" s="1" t="s">
        <v>64</v>
      </c>
      <c r="P171" s="2">
        <v>2</v>
      </c>
      <c r="Q171" s="1" t="s">
        <v>52</v>
      </c>
      <c r="R171" s="2">
        <v>4</v>
      </c>
      <c r="S171" s="1" t="s">
        <v>53</v>
      </c>
      <c r="T171" s="1" t="s">
        <v>53</v>
      </c>
      <c r="U171" s="2">
        <v>4</v>
      </c>
      <c r="V171" s="1" t="s">
        <v>52</v>
      </c>
      <c r="W171" s="1" t="s">
        <v>52</v>
      </c>
      <c r="X171" s="1" t="s">
        <v>52</v>
      </c>
      <c r="Y171" s="1" t="s">
        <v>54</v>
      </c>
      <c r="Z171" s="2">
        <v>2</v>
      </c>
      <c r="AA171" s="1" t="s">
        <v>54</v>
      </c>
      <c r="AB171" s="2">
        <v>4</v>
      </c>
      <c r="AC171" s="1" t="s">
        <v>52</v>
      </c>
      <c r="AD171" s="1" t="s">
        <v>52</v>
      </c>
      <c r="AE171" s="1" t="s">
        <v>52</v>
      </c>
      <c r="AF171" s="1" t="s">
        <v>65</v>
      </c>
      <c r="AG171" s="1" t="s">
        <v>52</v>
      </c>
      <c r="AH171" s="1" t="s">
        <v>52</v>
      </c>
      <c r="AI171" s="2">
        <v>4</v>
      </c>
      <c r="AJ171" s="1" t="s">
        <v>86</v>
      </c>
      <c r="AK171" s="1" t="s">
        <v>86</v>
      </c>
      <c r="AL171" s="1" t="s">
        <v>86</v>
      </c>
      <c r="AM171" s="1" t="s">
        <v>86</v>
      </c>
      <c r="AN171" s="1" t="s">
        <v>76</v>
      </c>
      <c r="AO171" s="1" t="s">
        <v>56</v>
      </c>
      <c r="AP171" s="2">
        <v>4</v>
      </c>
      <c r="AQ171" s="1" t="s">
        <v>57</v>
      </c>
      <c r="AR171" s="1" t="s">
        <v>66</v>
      </c>
      <c r="AS171" s="1" t="s">
        <v>59</v>
      </c>
      <c r="AT171" s="1" t="s">
        <v>60</v>
      </c>
      <c r="AU171" s="1" t="s">
        <v>61</v>
      </c>
    </row>
    <row r="172" spans="1:47" ht="19.899999999999999" customHeight="1" thickBot="1" x14ac:dyDescent="0.3">
      <c r="A172" s="2" t="s">
        <v>273</v>
      </c>
      <c r="B172" s="1" t="s">
        <v>48</v>
      </c>
      <c r="C172" s="1" t="s">
        <v>70</v>
      </c>
      <c r="D172" s="1" t="s">
        <v>71</v>
      </c>
      <c r="E172" s="1" t="s">
        <v>71</v>
      </c>
      <c r="F172" s="1" t="s">
        <v>52</v>
      </c>
      <c r="G172" s="1" t="s">
        <v>52</v>
      </c>
      <c r="H172" s="1" t="s">
        <v>52</v>
      </c>
      <c r="I172" s="1" t="s">
        <v>52</v>
      </c>
      <c r="J172" s="1" t="s">
        <v>52</v>
      </c>
      <c r="K172" s="2">
        <v>2</v>
      </c>
      <c r="L172" s="1" t="s">
        <v>52</v>
      </c>
      <c r="M172" s="1" t="s">
        <v>52</v>
      </c>
      <c r="N172" s="1" t="s">
        <v>52</v>
      </c>
      <c r="O172" s="1" t="s">
        <v>52</v>
      </c>
      <c r="P172" s="2">
        <v>2</v>
      </c>
      <c r="Q172" s="1" t="s">
        <v>52</v>
      </c>
      <c r="R172" s="1" t="s">
        <v>52</v>
      </c>
      <c r="S172" s="1" t="s">
        <v>52</v>
      </c>
      <c r="T172" s="1" t="s">
        <v>52</v>
      </c>
      <c r="U172" s="1" t="s">
        <v>54</v>
      </c>
      <c r="V172" s="1" t="s">
        <v>54</v>
      </c>
      <c r="W172" s="1" t="s">
        <v>54</v>
      </c>
      <c r="X172" s="1" t="s">
        <v>54</v>
      </c>
      <c r="Y172" s="1" t="s">
        <v>54</v>
      </c>
      <c r="Z172" s="1" t="s">
        <v>54</v>
      </c>
      <c r="AA172" s="1" t="s">
        <v>54</v>
      </c>
      <c r="AB172" s="1" t="s">
        <v>54</v>
      </c>
      <c r="AC172" s="1" t="s">
        <v>54</v>
      </c>
      <c r="AD172" s="1" t="s">
        <v>54</v>
      </c>
      <c r="AE172" s="1" t="s">
        <v>54</v>
      </c>
      <c r="AF172" s="1" t="s">
        <v>65</v>
      </c>
      <c r="AG172" s="1" t="s">
        <v>65</v>
      </c>
      <c r="AH172" s="1" t="s">
        <v>52</v>
      </c>
      <c r="AI172" s="1" t="s">
        <v>52</v>
      </c>
      <c r="AJ172" s="1" t="s">
        <v>88</v>
      </c>
      <c r="AK172" s="1" t="s">
        <v>88</v>
      </c>
      <c r="AL172" s="1" t="s">
        <v>88</v>
      </c>
      <c r="AM172" s="1" t="s">
        <v>88</v>
      </c>
      <c r="AN172" s="1" t="s">
        <v>76</v>
      </c>
      <c r="AO172" s="1" t="s">
        <v>56</v>
      </c>
      <c r="AP172" s="2">
        <v>1</v>
      </c>
      <c r="AQ172" s="1" t="s">
        <v>83</v>
      </c>
      <c r="AR172" s="1" t="s">
        <v>66</v>
      </c>
      <c r="AS172" s="1" t="s">
        <v>67</v>
      </c>
      <c r="AT172" s="1" t="s">
        <v>105</v>
      </c>
      <c r="AU172" s="1" t="s">
        <v>129</v>
      </c>
    </row>
    <row r="173" spans="1:47" ht="19.899999999999999" customHeight="1" thickBot="1" x14ac:dyDescent="0.3">
      <c r="A173" s="2" t="s">
        <v>274</v>
      </c>
      <c r="B173" s="1" t="s">
        <v>61</v>
      </c>
      <c r="C173" s="1" t="s">
        <v>49</v>
      </c>
      <c r="D173" s="1" t="s">
        <v>71</v>
      </c>
      <c r="E173" s="1" t="s">
        <v>71</v>
      </c>
      <c r="F173" s="1" t="s">
        <v>51</v>
      </c>
      <c r="G173" s="1" t="s">
        <v>51</v>
      </c>
      <c r="H173" s="1" t="s">
        <v>51</v>
      </c>
      <c r="I173" s="1" t="s">
        <v>51</v>
      </c>
      <c r="J173" s="2">
        <v>4</v>
      </c>
      <c r="K173" s="2">
        <v>2</v>
      </c>
      <c r="L173" s="2">
        <v>2</v>
      </c>
      <c r="M173" s="2">
        <v>2</v>
      </c>
      <c r="N173" s="2">
        <v>2</v>
      </c>
      <c r="O173" s="2">
        <v>4</v>
      </c>
      <c r="P173" s="2">
        <v>2</v>
      </c>
      <c r="Q173" s="2">
        <v>2</v>
      </c>
      <c r="R173" s="2">
        <v>2</v>
      </c>
      <c r="S173" s="2">
        <v>2</v>
      </c>
      <c r="T173" s="2">
        <v>4</v>
      </c>
      <c r="U173" s="1" t="s">
        <v>54</v>
      </c>
      <c r="V173" s="1" t="s">
        <v>54</v>
      </c>
      <c r="W173" s="2">
        <v>4</v>
      </c>
      <c r="X173" s="2">
        <v>4</v>
      </c>
      <c r="Y173" s="1" t="s">
        <v>54</v>
      </c>
      <c r="Z173" s="1" t="s">
        <v>79</v>
      </c>
      <c r="AA173" s="1" t="s">
        <v>54</v>
      </c>
      <c r="AB173" s="2">
        <v>4</v>
      </c>
      <c r="AC173" s="1" t="s">
        <v>54</v>
      </c>
      <c r="AD173" s="1" t="s">
        <v>54</v>
      </c>
      <c r="AE173" s="1" t="s">
        <v>54</v>
      </c>
      <c r="AF173" s="1" t="s">
        <v>75</v>
      </c>
      <c r="AG173" s="1" t="s">
        <v>75</v>
      </c>
      <c r="AH173" s="1" t="s">
        <v>75</v>
      </c>
      <c r="AI173" s="1" t="s">
        <v>75</v>
      </c>
      <c r="AJ173" s="1" t="s">
        <v>82</v>
      </c>
      <c r="AK173" s="1" t="s">
        <v>82</v>
      </c>
      <c r="AL173" s="1" t="s">
        <v>88</v>
      </c>
      <c r="AM173" s="1" t="s">
        <v>88</v>
      </c>
      <c r="AN173" s="1" t="s">
        <v>55</v>
      </c>
      <c r="AO173" s="1" t="s">
        <v>56</v>
      </c>
      <c r="AP173" s="1" t="s">
        <v>138</v>
      </c>
      <c r="AQ173" s="1" t="s">
        <v>57</v>
      </c>
      <c r="AR173" s="1" t="s">
        <v>58</v>
      </c>
      <c r="AS173" s="1" t="s">
        <v>128</v>
      </c>
      <c r="AT173" s="1" t="s">
        <v>60</v>
      </c>
      <c r="AU173" s="1" t="s">
        <v>61</v>
      </c>
    </row>
    <row r="174" spans="1:47" ht="19.899999999999999" customHeight="1" thickBot="1" x14ac:dyDescent="0.3">
      <c r="A174" s="2" t="s">
        <v>275</v>
      </c>
      <c r="B174" s="1" t="s">
        <v>61</v>
      </c>
      <c r="C174" s="1" t="s">
        <v>71</v>
      </c>
      <c r="D174" s="1" t="s">
        <v>50</v>
      </c>
      <c r="E174" s="1" t="s">
        <v>50</v>
      </c>
      <c r="F174" s="1" t="s">
        <v>52</v>
      </c>
      <c r="G174" s="1" t="s">
        <v>51</v>
      </c>
      <c r="H174" s="1" t="s">
        <v>51</v>
      </c>
      <c r="I174" s="1" t="s">
        <v>52</v>
      </c>
      <c r="J174" s="1" t="s">
        <v>52</v>
      </c>
      <c r="K174" s="2">
        <v>4</v>
      </c>
      <c r="L174" s="1" t="s">
        <v>52</v>
      </c>
      <c r="M174" s="1" t="s">
        <v>52</v>
      </c>
      <c r="N174" s="2">
        <v>4</v>
      </c>
      <c r="O174" s="2">
        <v>4</v>
      </c>
      <c r="P174" s="1" t="s">
        <v>52</v>
      </c>
      <c r="Q174" s="1" t="s">
        <v>51</v>
      </c>
      <c r="R174" s="1" t="s">
        <v>51</v>
      </c>
      <c r="S174" s="2">
        <v>2</v>
      </c>
      <c r="T174" s="1" t="s">
        <v>52</v>
      </c>
      <c r="U174" s="1" t="s">
        <v>54</v>
      </c>
      <c r="V174" s="1" t="s">
        <v>54</v>
      </c>
      <c r="W174" s="1" t="s">
        <v>52</v>
      </c>
      <c r="X174" s="1" t="s">
        <v>54</v>
      </c>
      <c r="Y174" s="1" t="s">
        <v>54</v>
      </c>
      <c r="Z174" s="2">
        <v>4</v>
      </c>
      <c r="AA174" s="1" t="s">
        <v>54</v>
      </c>
      <c r="AB174" s="1" t="s">
        <v>54</v>
      </c>
      <c r="AC174" s="1" t="s">
        <v>54</v>
      </c>
      <c r="AD174" s="2">
        <v>4</v>
      </c>
      <c r="AE174" s="1" t="s">
        <v>54</v>
      </c>
      <c r="AF174" s="1" t="s">
        <v>65</v>
      </c>
      <c r="AG174" s="1" t="s">
        <v>75</v>
      </c>
      <c r="AH174" s="1" t="s">
        <v>65</v>
      </c>
      <c r="AI174" s="1" t="s">
        <v>65</v>
      </c>
      <c r="AJ174" s="1" t="s">
        <v>99</v>
      </c>
      <c r="AK174" s="1" t="s">
        <v>99</v>
      </c>
      <c r="AL174" s="1" t="s">
        <v>82</v>
      </c>
      <c r="AM174" s="1" t="s">
        <v>88</v>
      </c>
      <c r="AN174" s="1" t="s">
        <v>76</v>
      </c>
      <c r="AO174" s="1" t="s">
        <v>56</v>
      </c>
      <c r="AP174" s="2">
        <v>4</v>
      </c>
      <c r="AQ174" s="1" t="s">
        <v>83</v>
      </c>
      <c r="AR174" s="1" t="s">
        <v>58</v>
      </c>
      <c r="AS174" s="1" t="s">
        <v>59</v>
      </c>
      <c r="AT174" s="1" t="s">
        <v>60</v>
      </c>
      <c r="AU174" s="1" t="s">
        <v>84</v>
      </c>
    </row>
    <row r="175" spans="1:47" ht="19.899999999999999" customHeight="1" thickBot="1" x14ac:dyDescent="0.3">
      <c r="A175" s="2" t="s">
        <v>276</v>
      </c>
      <c r="B175" s="1" t="s">
        <v>48</v>
      </c>
      <c r="C175" s="1" t="s">
        <v>71</v>
      </c>
      <c r="D175" s="1" t="s">
        <v>71</v>
      </c>
      <c r="E175" s="1" t="s">
        <v>71</v>
      </c>
      <c r="F175" s="2">
        <v>4</v>
      </c>
      <c r="G175" s="2">
        <v>2</v>
      </c>
      <c r="H175" s="1" t="s">
        <v>52</v>
      </c>
      <c r="I175" s="2">
        <v>4</v>
      </c>
      <c r="J175" s="2">
        <v>4</v>
      </c>
      <c r="K175" s="2">
        <v>4</v>
      </c>
      <c r="L175" s="1" t="s">
        <v>52</v>
      </c>
      <c r="M175" s="1" t="s">
        <v>52</v>
      </c>
      <c r="N175" s="2">
        <v>4</v>
      </c>
      <c r="O175" s="2">
        <v>4</v>
      </c>
      <c r="P175" s="2">
        <v>4</v>
      </c>
      <c r="Q175" s="1" t="s">
        <v>52</v>
      </c>
      <c r="R175" s="1" t="s">
        <v>52</v>
      </c>
      <c r="S175" s="2">
        <v>4</v>
      </c>
      <c r="T175" s="2">
        <v>4</v>
      </c>
      <c r="U175" s="1" t="s">
        <v>54</v>
      </c>
      <c r="V175" s="1" t="s">
        <v>54</v>
      </c>
      <c r="W175" s="2">
        <v>2</v>
      </c>
      <c r="X175" s="2">
        <v>2</v>
      </c>
      <c r="Y175" s="2">
        <v>4</v>
      </c>
      <c r="Z175" s="2">
        <v>4</v>
      </c>
      <c r="AA175" s="1" t="s">
        <v>52</v>
      </c>
      <c r="AB175" s="2">
        <v>4</v>
      </c>
      <c r="AC175" s="2">
        <v>4</v>
      </c>
      <c r="AD175" s="2">
        <v>4</v>
      </c>
      <c r="AE175" s="2">
        <v>4</v>
      </c>
      <c r="AF175" s="2">
        <v>2</v>
      </c>
      <c r="AG175" s="1" t="s">
        <v>75</v>
      </c>
      <c r="AH175" s="1" t="s">
        <v>52</v>
      </c>
      <c r="AI175" s="1" t="s">
        <v>52</v>
      </c>
      <c r="AJ175" s="1" t="s">
        <v>86</v>
      </c>
      <c r="AK175" s="1" t="s">
        <v>88</v>
      </c>
      <c r="AL175" s="1" t="s">
        <v>88</v>
      </c>
      <c r="AM175" s="1" t="s">
        <v>88</v>
      </c>
      <c r="AN175" s="1" t="s">
        <v>55</v>
      </c>
      <c r="AO175" s="1" t="s">
        <v>56</v>
      </c>
      <c r="AP175" s="2">
        <v>2</v>
      </c>
      <c r="AQ175" s="1" t="s">
        <v>131</v>
      </c>
      <c r="AR175" s="1" t="s">
        <v>66</v>
      </c>
      <c r="AS175" s="1" t="s">
        <v>67</v>
      </c>
      <c r="AT175" s="1" t="s">
        <v>60</v>
      </c>
      <c r="AU175" s="1" t="s">
        <v>84</v>
      </c>
    </row>
    <row r="176" spans="1:47" ht="19.899999999999999" customHeight="1" thickBot="1" x14ac:dyDescent="0.3">
      <c r="A176" s="2" t="s">
        <v>277</v>
      </c>
      <c r="B176" s="1" t="s">
        <v>48</v>
      </c>
      <c r="C176" s="1" t="s">
        <v>63</v>
      </c>
      <c r="D176" s="1" t="s">
        <v>50</v>
      </c>
      <c r="E176" s="1" t="s">
        <v>50</v>
      </c>
      <c r="F176" s="1" t="s">
        <v>53</v>
      </c>
      <c r="G176" s="1" t="s">
        <v>51</v>
      </c>
      <c r="H176" s="2">
        <v>2</v>
      </c>
      <c r="I176" s="1" t="s">
        <v>52</v>
      </c>
      <c r="J176" s="2">
        <v>4</v>
      </c>
      <c r="K176" s="1" t="s">
        <v>64</v>
      </c>
      <c r="L176" s="1" t="s">
        <v>51</v>
      </c>
      <c r="M176" s="2">
        <v>2</v>
      </c>
      <c r="N176" s="1" t="s">
        <v>52</v>
      </c>
      <c r="O176" s="2">
        <v>4</v>
      </c>
      <c r="P176" s="1" t="s">
        <v>53</v>
      </c>
      <c r="Q176" s="1" t="s">
        <v>51</v>
      </c>
      <c r="R176" s="2">
        <v>2</v>
      </c>
      <c r="S176" s="1" t="s">
        <v>52</v>
      </c>
      <c r="T176" s="2">
        <v>4</v>
      </c>
      <c r="U176" s="1" t="s">
        <v>54</v>
      </c>
      <c r="V176" s="1" t="s">
        <v>54</v>
      </c>
      <c r="W176" s="1" t="s">
        <v>79</v>
      </c>
      <c r="X176" s="1" t="s">
        <v>52</v>
      </c>
      <c r="Y176" s="1" t="s">
        <v>54</v>
      </c>
      <c r="Z176" s="1" t="s">
        <v>79</v>
      </c>
      <c r="AA176" s="1" t="s">
        <v>54</v>
      </c>
      <c r="AB176" s="1" t="s">
        <v>54</v>
      </c>
      <c r="AC176" s="1" t="s">
        <v>79</v>
      </c>
      <c r="AD176" s="1" t="s">
        <v>54</v>
      </c>
      <c r="AE176" s="1" t="s">
        <v>52</v>
      </c>
      <c r="AF176" s="1" t="s">
        <v>65</v>
      </c>
      <c r="AG176" s="1" t="s">
        <v>75</v>
      </c>
      <c r="AH176" s="1" t="s">
        <v>65</v>
      </c>
      <c r="AI176" s="2">
        <v>2</v>
      </c>
      <c r="AJ176" s="1" t="s">
        <v>99</v>
      </c>
      <c r="AK176" s="1" t="s">
        <v>99</v>
      </c>
      <c r="AL176" s="1" t="s">
        <v>99</v>
      </c>
      <c r="AM176" s="1" t="s">
        <v>88</v>
      </c>
      <c r="AN176" s="1" t="s">
        <v>76</v>
      </c>
      <c r="AO176" s="1" t="s">
        <v>77</v>
      </c>
      <c r="AP176" s="2">
        <v>4</v>
      </c>
      <c r="AQ176" s="1" t="s">
        <v>83</v>
      </c>
      <c r="AR176" s="1" t="s">
        <v>58</v>
      </c>
      <c r="AS176" s="1" t="s">
        <v>128</v>
      </c>
      <c r="AT176" s="1" t="s">
        <v>105</v>
      </c>
      <c r="AU176" s="1" t="s">
        <v>115</v>
      </c>
    </row>
    <row r="177" spans="1:47" ht="19.899999999999999" customHeight="1" thickBot="1" x14ac:dyDescent="0.3">
      <c r="A177" s="2" t="s">
        <v>278</v>
      </c>
      <c r="B177" s="1" t="s">
        <v>48</v>
      </c>
      <c r="C177" s="1" t="s">
        <v>63</v>
      </c>
      <c r="D177" s="1" t="s">
        <v>70</v>
      </c>
      <c r="E177" s="1" t="s">
        <v>70</v>
      </c>
      <c r="F177" s="2">
        <v>4</v>
      </c>
      <c r="G177" s="2">
        <v>4</v>
      </c>
      <c r="H177" s="2">
        <v>4</v>
      </c>
      <c r="I177" s="1" t="s">
        <v>53</v>
      </c>
      <c r="J177" s="1" t="s">
        <v>53</v>
      </c>
      <c r="K177" s="2">
        <v>4</v>
      </c>
      <c r="L177" s="2">
        <v>4</v>
      </c>
      <c r="M177" s="2">
        <v>4</v>
      </c>
      <c r="N177" s="1" t="s">
        <v>64</v>
      </c>
      <c r="O177" s="1" t="s">
        <v>64</v>
      </c>
      <c r="P177" s="2">
        <v>4</v>
      </c>
      <c r="Q177" s="2">
        <v>4</v>
      </c>
      <c r="R177" s="2">
        <v>4</v>
      </c>
      <c r="S177" s="1" t="s">
        <v>53</v>
      </c>
      <c r="T177" s="1" t="s">
        <v>53</v>
      </c>
      <c r="U177" s="1" t="s">
        <v>79</v>
      </c>
      <c r="V177" s="1" t="s">
        <v>79</v>
      </c>
      <c r="W177" s="1" t="s">
        <v>79</v>
      </c>
      <c r="X177" s="1" t="s">
        <v>54</v>
      </c>
      <c r="Y177" s="1" t="s">
        <v>54</v>
      </c>
      <c r="Z177" s="2">
        <v>2</v>
      </c>
      <c r="AA177" s="2">
        <v>4</v>
      </c>
      <c r="AB177" s="1" t="s">
        <v>54</v>
      </c>
      <c r="AC177" s="2">
        <v>4</v>
      </c>
      <c r="AD177" s="1" t="s">
        <v>52</v>
      </c>
      <c r="AE177" s="2">
        <v>4</v>
      </c>
      <c r="AF177" s="1" t="s">
        <v>65</v>
      </c>
      <c r="AG177" s="2">
        <v>4</v>
      </c>
      <c r="AH177" s="1" t="s">
        <v>75</v>
      </c>
      <c r="AI177" s="1" t="s">
        <v>75</v>
      </c>
      <c r="AJ177" s="1" t="s">
        <v>88</v>
      </c>
      <c r="AK177" s="1" t="s">
        <v>88</v>
      </c>
      <c r="AL177" s="1" t="s">
        <v>88</v>
      </c>
      <c r="AM177" s="1" t="s">
        <v>88</v>
      </c>
      <c r="AN177" s="1" t="s">
        <v>55</v>
      </c>
      <c r="AO177" s="1" t="s">
        <v>56</v>
      </c>
      <c r="AP177" s="2">
        <v>2</v>
      </c>
      <c r="AQ177" s="1" t="s">
        <v>131</v>
      </c>
      <c r="AR177" s="1" t="s">
        <v>66</v>
      </c>
      <c r="AS177" s="1" t="s">
        <v>67</v>
      </c>
      <c r="AT177" s="1" t="s">
        <v>60</v>
      </c>
      <c r="AU177" s="1" t="s">
        <v>84</v>
      </c>
    </row>
    <row r="178" spans="1:47" ht="19.899999999999999" customHeight="1" thickBot="1" x14ac:dyDescent="0.3">
      <c r="A178" s="2" t="s">
        <v>279</v>
      </c>
      <c r="B178" s="1" t="s">
        <v>48</v>
      </c>
      <c r="C178" s="1" t="s">
        <v>49</v>
      </c>
      <c r="D178" s="1" t="s">
        <v>70</v>
      </c>
      <c r="E178" s="1" t="s">
        <v>63</v>
      </c>
      <c r="F178" s="1" t="s">
        <v>51</v>
      </c>
      <c r="G178" s="1" t="s">
        <v>51</v>
      </c>
      <c r="H178" s="1" t="s">
        <v>51</v>
      </c>
      <c r="I178" s="1" t="s">
        <v>52</v>
      </c>
      <c r="J178" s="2">
        <v>4</v>
      </c>
      <c r="K178" s="1" t="s">
        <v>51</v>
      </c>
      <c r="L178" s="1" t="s">
        <v>51</v>
      </c>
      <c r="M178" s="2">
        <v>2</v>
      </c>
      <c r="N178" s="1" t="s">
        <v>52</v>
      </c>
      <c r="O178" s="2">
        <v>4</v>
      </c>
      <c r="P178" s="1" t="s">
        <v>51</v>
      </c>
      <c r="Q178" s="1" t="s">
        <v>51</v>
      </c>
      <c r="R178" s="2">
        <v>2</v>
      </c>
      <c r="S178" s="1" t="s">
        <v>52</v>
      </c>
      <c r="T178" s="2">
        <v>4</v>
      </c>
      <c r="U178" s="1" t="s">
        <v>54</v>
      </c>
      <c r="V178" s="1" t="s">
        <v>54</v>
      </c>
      <c r="W178" s="1" t="s">
        <v>52</v>
      </c>
      <c r="X178" s="1" t="s">
        <v>52</v>
      </c>
      <c r="Y178" s="1" t="s">
        <v>54</v>
      </c>
      <c r="Z178" s="1" t="s">
        <v>54</v>
      </c>
      <c r="AA178" s="1" t="s">
        <v>54</v>
      </c>
      <c r="AB178" s="1" t="s">
        <v>54</v>
      </c>
      <c r="AC178" s="1" t="s">
        <v>54</v>
      </c>
      <c r="AD178" s="2">
        <v>4</v>
      </c>
      <c r="AE178" s="2">
        <v>2</v>
      </c>
      <c r="AF178" s="1" t="s">
        <v>52</v>
      </c>
      <c r="AG178" s="2">
        <v>4</v>
      </c>
      <c r="AH178" s="2">
        <v>2</v>
      </c>
      <c r="AI178" s="2">
        <v>4</v>
      </c>
      <c r="AJ178" s="1" t="s">
        <v>88</v>
      </c>
      <c r="AK178" s="1" t="s">
        <v>88</v>
      </c>
      <c r="AL178" s="1" t="s">
        <v>88</v>
      </c>
      <c r="AM178" s="1" t="s">
        <v>88</v>
      </c>
      <c r="AN178" s="1" t="s">
        <v>76</v>
      </c>
      <c r="AO178" s="1" t="s">
        <v>56</v>
      </c>
      <c r="AP178" s="2">
        <v>3</v>
      </c>
      <c r="AQ178" s="1" t="s">
        <v>83</v>
      </c>
      <c r="AR178" s="1" t="s">
        <v>66</v>
      </c>
      <c r="AS178" s="1" t="s">
        <v>67</v>
      </c>
      <c r="AT178" s="1" t="s">
        <v>60</v>
      </c>
      <c r="AU178" s="1" t="s">
        <v>61</v>
      </c>
    </row>
    <row r="179" spans="1:47" ht="19.899999999999999" customHeight="1" thickBot="1" x14ac:dyDescent="0.3">
      <c r="A179" s="2" t="s">
        <v>280</v>
      </c>
      <c r="B179" s="1" t="s">
        <v>48</v>
      </c>
      <c r="C179" s="1" t="s">
        <v>71</v>
      </c>
      <c r="D179" s="1" t="s">
        <v>50</v>
      </c>
      <c r="E179" s="1" t="s">
        <v>71</v>
      </c>
      <c r="F179" s="2">
        <v>2</v>
      </c>
      <c r="G179" s="1" t="s">
        <v>52</v>
      </c>
      <c r="H179" s="2">
        <v>4</v>
      </c>
      <c r="I179" s="2">
        <v>4</v>
      </c>
      <c r="J179" s="2">
        <v>4</v>
      </c>
      <c r="K179" s="1" t="s">
        <v>52</v>
      </c>
      <c r="L179" s="1" t="s">
        <v>52</v>
      </c>
      <c r="M179" s="2">
        <v>4</v>
      </c>
      <c r="N179" s="2">
        <v>4</v>
      </c>
      <c r="O179" s="2">
        <v>4</v>
      </c>
      <c r="P179" s="2">
        <v>2</v>
      </c>
      <c r="Q179" s="1" t="s">
        <v>52</v>
      </c>
      <c r="R179" s="2">
        <v>4</v>
      </c>
      <c r="S179" s="2">
        <v>4</v>
      </c>
      <c r="T179" s="2">
        <v>4</v>
      </c>
      <c r="U179" s="1" t="s">
        <v>54</v>
      </c>
      <c r="V179" s="1" t="s">
        <v>52</v>
      </c>
      <c r="W179" s="1" t="s">
        <v>79</v>
      </c>
      <c r="X179" s="2">
        <v>4</v>
      </c>
      <c r="Y179" s="1" t="s">
        <v>54</v>
      </c>
      <c r="Z179" s="2">
        <v>4</v>
      </c>
      <c r="AA179" s="2">
        <v>4</v>
      </c>
      <c r="AB179" s="2">
        <v>4</v>
      </c>
      <c r="AC179" s="2">
        <v>4</v>
      </c>
      <c r="AD179" s="2">
        <v>2</v>
      </c>
      <c r="AE179" s="2">
        <v>2</v>
      </c>
      <c r="AF179" s="1" t="s">
        <v>65</v>
      </c>
      <c r="AG179" s="2">
        <v>4</v>
      </c>
      <c r="AH179" s="1" t="s">
        <v>52</v>
      </c>
      <c r="AI179" s="2">
        <v>2</v>
      </c>
      <c r="AJ179" s="1" t="s">
        <v>88</v>
      </c>
      <c r="AK179" s="1" t="s">
        <v>88</v>
      </c>
      <c r="AL179" s="1" t="s">
        <v>88</v>
      </c>
      <c r="AM179" s="1" t="s">
        <v>88</v>
      </c>
      <c r="AN179" s="1" t="s">
        <v>76</v>
      </c>
      <c r="AO179" s="1" t="s">
        <v>56</v>
      </c>
      <c r="AP179" s="2">
        <v>1</v>
      </c>
      <c r="AQ179" s="1" t="s">
        <v>57</v>
      </c>
      <c r="AR179" s="1" t="s">
        <v>66</v>
      </c>
      <c r="AS179" s="1" t="s">
        <v>67</v>
      </c>
      <c r="AT179" s="1" t="s">
        <v>80</v>
      </c>
      <c r="AU179" s="1" t="s">
        <v>73</v>
      </c>
    </row>
    <row r="180" spans="1:47" ht="19.899999999999999" customHeight="1" thickBot="1" x14ac:dyDescent="0.3">
      <c r="A180" s="2" t="s">
        <v>281</v>
      </c>
      <c r="B180" s="1" t="s">
        <v>48</v>
      </c>
      <c r="C180" s="1" t="s">
        <v>63</v>
      </c>
      <c r="D180" s="1" t="s">
        <v>50</v>
      </c>
      <c r="E180" s="1" t="s">
        <v>63</v>
      </c>
      <c r="F180" s="1" t="s">
        <v>52</v>
      </c>
      <c r="G180" s="1" t="s">
        <v>52</v>
      </c>
      <c r="H180" s="1" t="s">
        <v>52</v>
      </c>
      <c r="I180" s="1" t="s">
        <v>52</v>
      </c>
      <c r="J180" s="1" t="s">
        <v>52</v>
      </c>
      <c r="K180" s="1" t="s">
        <v>52</v>
      </c>
      <c r="L180" s="1" t="s">
        <v>52</v>
      </c>
      <c r="M180" s="1" t="s">
        <v>52</v>
      </c>
      <c r="N180" s="1" t="s">
        <v>52</v>
      </c>
      <c r="O180" s="1" t="s">
        <v>52</v>
      </c>
      <c r="P180" s="1" t="s">
        <v>52</v>
      </c>
      <c r="Q180" s="1" t="s">
        <v>52</v>
      </c>
      <c r="R180" s="1" t="s">
        <v>52</v>
      </c>
      <c r="S180" s="1" t="s">
        <v>52</v>
      </c>
      <c r="T180" s="1" t="s">
        <v>52</v>
      </c>
      <c r="U180" s="1" t="s">
        <v>54</v>
      </c>
      <c r="V180" s="2">
        <v>4</v>
      </c>
      <c r="W180" s="2">
        <v>2</v>
      </c>
      <c r="X180" s="2">
        <v>4</v>
      </c>
      <c r="Y180" s="1" t="s">
        <v>52</v>
      </c>
      <c r="Z180" s="2">
        <v>2</v>
      </c>
      <c r="AA180" s="1" t="s">
        <v>54</v>
      </c>
      <c r="AB180" s="1" t="s">
        <v>52</v>
      </c>
      <c r="AC180" s="2">
        <v>4</v>
      </c>
      <c r="AD180" s="2">
        <v>4</v>
      </c>
      <c r="AE180" s="1" t="s">
        <v>54</v>
      </c>
      <c r="AF180" s="1" t="s">
        <v>65</v>
      </c>
      <c r="AG180" s="1" t="s">
        <v>52</v>
      </c>
      <c r="AH180" s="2">
        <v>4</v>
      </c>
      <c r="AI180" s="2">
        <v>4</v>
      </c>
      <c r="AJ180" s="1" t="s">
        <v>88</v>
      </c>
      <c r="AK180" s="1" t="s">
        <v>88</v>
      </c>
      <c r="AL180" s="1" t="s">
        <v>88</v>
      </c>
      <c r="AM180" s="1" t="s">
        <v>88</v>
      </c>
      <c r="AN180" s="1" t="s">
        <v>55</v>
      </c>
      <c r="AO180" s="1" t="s">
        <v>56</v>
      </c>
      <c r="AP180" s="2">
        <v>1</v>
      </c>
      <c r="AQ180" s="1" t="s">
        <v>57</v>
      </c>
      <c r="AR180" s="1" t="s">
        <v>66</v>
      </c>
      <c r="AS180" s="1" t="s">
        <v>67</v>
      </c>
      <c r="AT180" s="1" t="s">
        <v>80</v>
      </c>
      <c r="AU180" s="1" t="s">
        <v>73</v>
      </c>
    </row>
    <row r="181" spans="1:47" ht="19.899999999999999" customHeight="1" thickBot="1" x14ac:dyDescent="0.3">
      <c r="A181" s="2" t="s">
        <v>282</v>
      </c>
      <c r="B181" s="1" t="s">
        <v>112</v>
      </c>
      <c r="C181" s="1" t="s">
        <v>50</v>
      </c>
      <c r="D181" s="1" t="s">
        <v>50</v>
      </c>
      <c r="E181" s="1" t="s">
        <v>50</v>
      </c>
      <c r="F181" s="1" t="s">
        <v>53</v>
      </c>
      <c r="G181" s="1" t="s">
        <v>53</v>
      </c>
      <c r="H181" s="1" t="s">
        <v>53</v>
      </c>
      <c r="I181" s="1" t="s">
        <v>53</v>
      </c>
      <c r="J181" s="1" t="s">
        <v>53</v>
      </c>
      <c r="K181" s="1" t="s">
        <v>64</v>
      </c>
      <c r="L181" s="1" t="s">
        <v>64</v>
      </c>
      <c r="M181" s="1" t="s">
        <v>64</v>
      </c>
      <c r="N181" s="1" t="s">
        <v>64</v>
      </c>
      <c r="O181" s="1" t="s">
        <v>64</v>
      </c>
      <c r="P181" s="1" t="s">
        <v>53</v>
      </c>
      <c r="Q181" s="1" t="s">
        <v>53</v>
      </c>
      <c r="R181" s="1" t="s">
        <v>53</v>
      </c>
      <c r="S181" s="1" t="s">
        <v>53</v>
      </c>
      <c r="T181" s="1" t="s">
        <v>53</v>
      </c>
      <c r="U181" s="1" t="s">
        <v>52</v>
      </c>
      <c r="V181" s="1" t="s">
        <v>52</v>
      </c>
      <c r="W181" s="1" t="s">
        <v>52</v>
      </c>
      <c r="X181" s="1" t="s">
        <v>52</v>
      </c>
      <c r="Y181" s="1" t="s">
        <v>52</v>
      </c>
      <c r="Z181" s="1" t="s">
        <v>52</v>
      </c>
      <c r="AA181" s="1" t="s">
        <v>52</v>
      </c>
      <c r="AB181" s="1" t="s">
        <v>52</v>
      </c>
      <c r="AC181" s="1" t="s">
        <v>52</v>
      </c>
      <c r="AD181" s="1" t="s">
        <v>52</v>
      </c>
      <c r="AE181" s="1" t="s">
        <v>52</v>
      </c>
      <c r="AF181" s="2">
        <v>2</v>
      </c>
      <c r="AG181" s="1" t="s">
        <v>65</v>
      </c>
      <c r="AH181" s="1" t="s">
        <v>65</v>
      </c>
      <c r="AI181" s="1" t="s">
        <v>65</v>
      </c>
      <c r="AJ181" s="1" t="s">
        <v>99</v>
      </c>
      <c r="AK181" s="1" t="s">
        <v>99</v>
      </c>
      <c r="AL181" s="1" t="s">
        <v>99</v>
      </c>
      <c r="AM181" s="1" t="s">
        <v>99</v>
      </c>
      <c r="AN181" s="1" t="s">
        <v>55</v>
      </c>
      <c r="AO181" s="1" t="s">
        <v>109</v>
      </c>
      <c r="AP181" s="2">
        <v>2</v>
      </c>
      <c r="AQ181" s="1" t="s">
        <v>133</v>
      </c>
      <c r="AR181" s="1" t="s">
        <v>58</v>
      </c>
      <c r="AS181" s="1" t="s">
        <v>67</v>
      </c>
      <c r="AT181" s="1" t="s">
        <v>72</v>
      </c>
      <c r="AU181" s="1" t="s">
        <v>84</v>
      </c>
    </row>
    <row r="182" spans="1:47" ht="19.899999999999999" customHeight="1" thickBot="1" x14ac:dyDescent="0.3">
      <c r="A182" s="2" t="s">
        <v>283</v>
      </c>
      <c r="B182" s="1" t="s">
        <v>48</v>
      </c>
      <c r="C182" s="1" t="s">
        <v>63</v>
      </c>
      <c r="D182" s="1" t="s">
        <v>50</v>
      </c>
      <c r="E182" s="1" t="s">
        <v>71</v>
      </c>
      <c r="F182" s="1" t="s">
        <v>53</v>
      </c>
      <c r="G182" s="1" t="s">
        <v>53</v>
      </c>
      <c r="H182" s="1" t="s">
        <v>53</v>
      </c>
      <c r="I182" s="1" t="s">
        <v>53</v>
      </c>
      <c r="J182" s="1" t="s">
        <v>53</v>
      </c>
      <c r="K182" s="1" t="s">
        <v>64</v>
      </c>
      <c r="L182" s="1" t="s">
        <v>64</v>
      </c>
      <c r="M182" s="1" t="s">
        <v>64</v>
      </c>
      <c r="N182" s="1" t="s">
        <v>64</v>
      </c>
      <c r="O182" s="1" t="s">
        <v>64</v>
      </c>
      <c r="P182" s="1" t="s">
        <v>53</v>
      </c>
      <c r="Q182" s="1" t="s">
        <v>53</v>
      </c>
      <c r="R182" s="1" t="s">
        <v>53</v>
      </c>
      <c r="S182" s="1" t="s">
        <v>53</v>
      </c>
      <c r="T182" s="1" t="s">
        <v>53</v>
      </c>
      <c r="U182" s="1" t="s">
        <v>52</v>
      </c>
      <c r="V182" s="1" t="s">
        <v>52</v>
      </c>
      <c r="W182" s="2">
        <v>4</v>
      </c>
      <c r="X182" s="1" t="s">
        <v>52</v>
      </c>
      <c r="Y182" s="1" t="s">
        <v>52</v>
      </c>
      <c r="Z182" s="1" t="s">
        <v>52</v>
      </c>
      <c r="AA182" s="2">
        <v>4</v>
      </c>
      <c r="AB182" s="2">
        <v>4</v>
      </c>
      <c r="AC182" s="2">
        <v>4</v>
      </c>
      <c r="AD182" s="2">
        <v>4</v>
      </c>
      <c r="AE182" s="1" t="s">
        <v>52</v>
      </c>
      <c r="AF182" s="2">
        <v>2</v>
      </c>
      <c r="AG182" s="1" t="s">
        <v>52</v>
      </c>
      <c r="AH182" s="1" t="s">
        <v>65</v>
      </c>
      <c r="AI182" s="1" t="s">
        <v>52</v>
      </c>
      <c r="AJ182" s="1" t="s">
        <v>99</v>
      </c>
      <c r="AK182" s="1" t="s">
        <v>92</v>
      </c>
      <c r="AL182" s="1" t="s">
        <v>92</v>
      </c>
      <c r="AM182" s="1" t="s">
        <v>92</v>
      </c>
      <c r="AN182" s="1" t="s">
        <v>76</v>
      </c>
      <c r="AO182" s="1" t="s">
        <v>109</v>
      </c>
      <c r="AP182" s="2">
        <v>1</v>
      </c>
      <c r="AQ182" s="1" t="s">
        <v>172</v>
      </c>
      <c r="AR182" s="1" t="s">
        <v>58</v>
      </c>
      <c r="AS182" s="1" t="s">
        <v>67</v>
      </c>
      <c r="AT182" s="1" t="s">
        <v>60</v>
      </c>
      <c r="AU182" s="1" t="s">
        <v>107</v>
      </c>
    </row>
    <row r="183" spans="1:47" ht="19.899999999999999" customHeight="1" thickBot="1" x14ac:dyDescent="0.3">
      <c r="A183" s="2" t="s">
        <v>284</v>
      </c>
      <c r="B183" s="1" t="s">
        <v>48</v>
      </c>
      <c r="C183" s="1" t="s">
        <v>49</v>
      </c>
      <c r="D183" s="1" t="s">
        <v>50</v>
      </c>
      <c r="E183" s="1" t="s">
        <v>70</v>
      </c>
      <c r="F183" s="2">
        <v>2</v>
      </c>
      <c r="G183" s="1" t="s">
        <v>52</v>
      </c>
      <c r="H183" s="2">
        <v>4</v>
      </c>
      <c r="I183" s="1" t="s">
        <v>53</v>
      </c>
      <c r="J183" s="1" t="s">
        <v>53</v>
      </c>
      <c r="K183" s="1" t="s">
        <v>51</v>
      </c>
      <c r="L183" s="1" t="s">
        <v>51</v>
      </c>
      <c r="M183" s="2">
        <v>2</v>
      </c>
      <c r="N183" s="2">
        <v>4</v>
      </c>
      <c r="O183" s="1" t="s">
        <v>64</v>
      </c>
      <c r="P183" s="1" t="s">
        <v>51</v>
      </c>
      <c r="Q183" s="2">
        <v>2</v>
      </c>
      <c r="R183" s="1" t="s">
        <v>52</v>
      </c>
      <c r="S183" s="2">
        <v>4</v>
      </c>
      <c r="T183" s="2">
        <v>4</v>
      </c>
      <c r="U183" s="2">
        <v>4</v>
      </c>
      <c r="V183" s="2">
        <v>4</v>
      </c>
      <c r="W183" s="1" t="s">
        <v>52</v>
      </c>
      <c r="X183" s="1" t="s">
        <v>52</v>
      </c>
      <c r="Y183" s="2">
        <v>4</v>
      </c>
      <c r="Z183" s="1" t="s">
        <v>54</v>
      </c>
      <c r="AA183" s="2">
        <v>4</v>
      </c>
      <c r="AB183" s="1" t="s">
        <v>54</v>
      </c>
      <c r="AC183" s="2">
        <v>4</v>
      </c>
      <c r="AD183" s="1" t="s">
        <v>52</v>
      </c>
      <c r="AE183" s="1" t="s">
        <v>52</v>
      </c>
      <c r="AF183" s="1" t="s">
        <v>65</v>
      </c>
      <c r="AG183" s="2">
        <v>4</v>
      </c>
      <c r="AH183" s="1" t="s">
        <v>52</v>
      </c>
      <c r="AI183" s="2">
        <v>2</v>
      </c>
      <c r="AJ183" s="1" t="s">
        <v>86</v>
      </c>
      <c r="AK183" s="1" t="s">
        <v>86</v>
      </c>
      <c r="AL183" s="1" t="s">
        <v>86</v>
      </c>
      <c r="AM183" s="1" t="s">
        <v>86</v>
      </c>
      <c r="AN183" s="1" t="s">
        <v>55</v>
      </c>
      <c r="AO183" s="1" t="s">
        <v>77</v>
      </c>
      <c r="AP183" s="2">
        <v>4</v>
      </c>
      <c r="AQ183" s="1" t="s">
        <v>83</v>
      </c>
      <c r="AR183" s="1" t="s">
        <v>58</v>
      </c>
      <c r="AS183" s="1" t="s">
        <v>67</v>
      </c>
      <c r="AT183" s="1" t="s">
        <v>105</v>
      </c>
      <c r="AU183" s="1" t="s">
        <v>129</v>
      </c>
    </row>
    <row r="184" spans="1:47" ht="19.899999999999999" customHeight="1" thickBot="1" x14ac:dyDescent="0.3">
      <c r="A184" s="2" t="s">
        <v>285</v>
      </c>
      <c r="B184" s="1" t="s">
        <v>48</v>
      </c>
      <c r="C184" s="1" t="s">
        <v>50</v>
      </c>
      <c r="D184" s="1" t="s">
        <v>50</v>
      </c>
      <c r="E184" s="1" t="s">
        <v>50</v>
      </c>
      <c r="F184" s="1" t="s">
        <v>51</v>
      </c>
      <c r="G184" s="1" t="s">
        <v>51</v>
      </c>
      <c r="H184" s="1" t="s">
        <v>51</v>
      </c>
      <c r="I184" s="2">
        <v>2</v>
      </c>
      <c r="J184" s="1" t="s">
        <v>53</v>
      </c>
      <c r="K184" s="1" t="s">
        <v>51</v>
      </c>
      <c r="L184" s="1" t="s">
        <v>51</v>
      </c>
      <c r="M184" s="1" t="s">
        <v>51</v>
      </c>
      <c r="N184" s="2">
        <v>2</v>
      </c>
      <c r="O184" s="1" t="s">
        <v>64</v>
      </c>
      <c r="P184" s="1" t="s">
        <v>51</v>
      </c>
      <c r="Q184" s="1" t="s">
        <v>51</v>
      </c>
      <c r="R184" s="1" t="s">
        <v>51</v>
      </c>
      <c r="S184" s="2">
        <v>2</v>
      </c>
      <c r="T184" s="1" t="s">
        <v>53</v>
      </c>
      <c r="U184" s="1" t="s">
        <v>54</v>
      </c>
      <c r="V184" s="1" t="s">
        <v>79</v>
      </c>
      <c r="W184" s="1" t="s">
        <v>54</v>
      </c>
      <c r="X184" s="1" t="s">
        <v>54</v>
      </c>
      <c r="Y184" s="1" t="s">
        <v>52</v>
      </c>
      <c r="Z184" s="1" t="s">
        <v>54</v>
      </c>
      <c r="AA184" s="1" t="s">
        <v>52</v>
      </c>
      <c r="AB184" s="1" t="s">
        <v>79</v>
      </c>
      <c r="AC184" s="1" t="s">
        <v>79</v>
      </c>
      <c r="AD184" s="1" t="s">
        <v>79</v>
      </c>
      <c r="AE184" s="1" t="s">
        <v>79</v>
      </c>
      <c r="AF184" s="1" t="s">
        <v>65</v>
      </c>
      <c r="AG184" s="1" t="s">
        <v>65</v>
      </c>
      <c r="AH184" s="1" t="s">
        <v>65</v>
      </c>
      <c r="AI184" s="1" t="s">
        <v>52</v>
      </c>
      <c r="AJ184" s="1" t="s">
        <v>86</v>
      </c>
      <c r="AK184" s="1" t="s">
        <v>86</v>
      </c>
      <c r="AL184" s="1" t="s">
        <v>86</v>
      </c>
      <c r="AM184" s="1" t="s">
        <v>86</v>
      </c>
      <c r="AN184" s="1" t="s">
        <v>76</v>
      </c>
      <c r="AO184" s="1" t="s">
        <v>109</v>
      </c>
      <c r="AP184" s="2">
        <v>2</v>
      </c>
      <c r="AQ184" s="1" t="s">
        <v>83</v>
      </c>
      <c r="AR184" s="1" t="s">
        <v>58</v>
      </c>
      <c r="AS184" s="1" t="s">
        <v>67</v>
      </c>
      <c r="AT184" s="1" t="s">
        <v>105</v>
      </c>
      <c r="AU184" s="1" t="s">
        <v>115</v>
      </c>
    </row>
    <row r="185" spans="1:47" ht="19.899999999999999" customHeight="1" thickBot="1" x14ac:dyDescent="0.3">
      <c r="A185" s="2" t="s">
        <v>286</v>
      </c>
      <c r="B185" s="1" t="s">
        <v>48</v>
      </c>
      <c r="C185" s="1" t="s">
        <v>49</v>
      </c>
      <c r="D185" s="1" t="s">
        <v>49</v>
      </c>
      <c r="E185" s="1" t="s">
        <v>49</v>
      </c>
      <c r="F185" s="2">
        <v>2</v>
      </c>
      <c r="G185" s="2">
        <v>2</v>
      </c>
      <c r="H185" s="2">
        <v>2</v>
      </c>
      <c r="I185" s="1" t="s">
        <v>52</v>
      </c>
      <c r="J185" s="2">
        <v>4</v>
      </c>
      <c r="K185" s="2">
        <v>2</v>
      </c>
      <c r="L185" s="2">
        <v>2</v>
      </c>
      <c r="M185" s="2">
        <v>2</v>
      </c>
      <c r="N185" s="1" t="s">
        <v>52</v>
      </c>
      <c r="O185" s="2">
        <v>4</v>
      </c>
      <c r="P185" s="2">
        <v>2</v>
      </c>
      <c r="Q185" s="2">
        <v>2</v>
      </c>
      <c r="R185" s="2">
        <v>2</v>
      </c>
      <c r="S185" s="1" t="s">
        <v>52</v>
      </c>
      <c r="T185" s="2">
        <v>4</v>
      </c>
      <c r="U185" s="2">
        <v>4</v>
      </c>
      <c r="V185" s="2">
        <v>2</v>
      </c>
      <c r="W185" s="1" t="s">
        <v>52</v>
      </c>
      <c r="X185" s="2">
        <v>4</v>
      </c>
      <c r="Y185" s="1" t="s">
        <v>54</v>
      </c>
      <c r="Z185" s="1" t="s">
        <v>52</v>
      </c>
      <c r="AA185" s="1" t="s">
        <v>54</v>
      </c>
      <c r="AB185" s="1" t="s">
        <v>54</v>
      </c>
      <c r="AC185" s="1" t="s">
        <v>54</v>
      </c>
      <c r="AD185" s="1" t="s">
        <v>54</v>
      </c>
      <c r="AE185" s="1" t="s">
        <v>79</v>
      </c>
      <c r="AF185" s="1" t="s">
        <v>65</v>
      </c>
      <c r="AG185" s="1" t="s">
        <v>75</v>
      </c>
      <c r="AH185" s="1" t="s">
        <v>65</v>
      </c>
      <c r="AI185" s="2">
        <v>2</v>
      </c>
      <c r="AJ185" s="1" t="s">
        <v>86</v>
      </c>
      <c r="AK185" s="1" t="s">
        <v>86</v>
      </c>
      <c r="AL185" s="1" t="s">
        <v>86</v>
      </c>
      <c r="AM185" s="1" t="s">
        <v>86</v>
      </c>
      <c r="AN185" s="1" t="s">
        <v>55</v>
      </c>
      <c r="AO185" s="1" t="s">
        <v>56</v>
      </c>
      <c r="AP185" s="2">
        <v>2</v>
      </c>
      <c r="AQ185" s="1" t="s">
        <v>57</v>
      </c>
      <c r="AR185" s="1" t="s">
        <v>66</v>
      </c>
      <c r="AS185" s="1" t="s">
        <v>67</v>
      </c>
      <c r="AT185" s="1" t="s">
        <v>60</v>
      </c>
      <c r="AU185" s="1" t="s">
        <v>73</v>
      </c>
    </row>
    <row r="186" spans="1:47" ht="19.899999999999999" customHeight="1" thickBot="1" x14ac:dyDescent="0.3">
      <c r="A186" s="2" t="s">
        <v>287</v>
      </c>
      <c r="B186" s="1" t="s">
        <v>48</v>
      </c>
      <c r="C186" s="1" t="s">
        <v>63</v>
      </c>
      <c r="D186" s="1" t="s">
        <v>70</v>
      </c>
      <c r="E186" s="1" t="s">
        <v>63</v>
      </c>
      <c r="F186" s="1" t="s">
        <v>51</v>
      </c>
      <c r="G186" s="1" t="s">
        <v>52</v>
      </c>
      <c r="H186" s="2">
        <v>2</v>
      </c>
      <c r="I186" s="2">
        <v>2</v>
      </c>
      <c r="J186" s="2">
        <v>2</v>
      </c>
      <c r="K186" s="1" t="s">
        <v>51</v>
      </c>
      <c r="L186" s="1" t="s">
        <v>51</v>
      </c>
      <c r="M186" s="2">
        <v>2</v>
      </c>
      <c r="N186" s="2">
        <v>2</v>
      </c>
      <c r="O186" s="2">
        <v>2</v>
      </c>
      <c r="P186" s="1" t="s">
        <v>51</v>
      </c>
      <c r="Q186" s="1" t="s">
        <v>51</v>
      </c>
      <c r="R186" s="2">
        <v>2</v>
      </c>
      <c r="S186" s="2">
        <v>2</v>
      </c>
      <c r="T186" s="2">
        <v>2</v>
      </c>
      <c r="U186" s="2">
        <v>2</v>
      </c>
      <c r="V186" s="2">
        <v>2</v>
      </c>
      <c r="W186" s="1" t="s">
        <v>79</v>
      </c>
      <c r="X186" s="2">
        <v>2</v>
      </c>
      <c r="Y186" s="2">
        <v>2</v>
      </c>
      <c r="Z186" s="2">
        <v>2</v>
      </c>
      <c r="AA186" s="2">
        <v>2</v>
      </c>
      <c r="AB186" s="2">
        <v>2</v>
      </c>
      <c r="AC186" s="2">
        <v>2</v>
      </c>
      <c r="AD186" s="2">
        <v>2</v>
      </c>
      <c r="AE186" s="1" t="s">
        <v>52</v>
      </c>
      <c r="AF186" s="1" t="s">
        <v>52</v>
      </c>
      <c r="AG186" s="2">
        <v>2</v>
      </c>
      <c r="AH186" s="1" t="s">
        <v>65</v>
      </c>
      <c r="AI186" s="2">
        <v>2</v>
      </c>
      <c r="AJ186" s="1" t="s">
        <v>86</v>
      </c>
      <c r="AK186" s="1" t="s">
        <v>86</v>
      </c>
      <c r="AL186" s="1" t="s">
        <v>88</v>
      </c>
      <c r="AM186" s="1" t="s">
        <v>88</v>
      </c>
      <c r="AN186" s="1" t="s">
        <v>55</v>
      </c>
      <c r="AO186" s="1" t="s">
        <v>77</v>
      </c>
      <c r="AP186" s="2">
        <v>3</v>
      </c>
      <c r="AQ186" s="1" t="s">
        <v>133</v>
      </c>
      <c r="AR186" s="1" t="s">
        <v>66</v>
      </c>
      <c r="AS186" s="1" t="s">
        <v>67</v>
      </c>
      <c r="AT186" s="1" t="s">
        <v>105</v>
      </c>
      <c r="AU186" s="1" t="s">
        <v>61</v>
      </c>
    </row>
    <row r="187" spans="1:47" ht="19.899999999999999" customHeight="1" thickBot="1" x14ac:dyDescent="0.3">
      <c r="A187" s="2" t="s">
        <v>288</v>
      </c>
      <c r="B187" s="1" t="s">
        <v>48</v>
      </c>
      <c r="C187" s="1" t="s">
        <v>63</v>
      </c>
      <c r="D187" s="1" t="s">
        <v>63</v>
      </c>
      <c r="E187" s="1" t="s">
        <v>63</v>
      </c>
      <c r="F187" s="1" t="s">
        <v>52</v>
      </c>
      <c r="G187" s="1" t="s">
        <v>52</v>
      </c>
      <c r="H187" s="1" t="s">
        <v>52</v>
      </c>
      <c r="I187" s="1" t="s">
        <v>52</v>
      </c>
      <c r="J187" s="1" t="s">
        <v>52</v>
      </c>
      <c r="K187" s="1" t="s">
        <v>52</v>
      </c>
      <c r="L187" s="1" t="s">
        <v>52</v>
      </c>
      <c r="M187" s="1" t="s">
        <v>52</v>
      </c>
      <c r="N187" s="1" t="s">
        <v>52</v>
      </c>
      <c r="O187" s="1" t="s">
        <v>52</v>
      </c>
      <c r="P187" s="1" t="s">
        <v>51</v>
      </c>
      <c r="Q187" s="1" t="s">
        <v>51</v>
      </c>
      <c r="R187" s="1" t="s">
        <v>51</v>
      </c>
      <c r="S187" s="1" t="s">
        <v>51</v>
      </c>
      <c r="T187" s="1" t="s">
        <v>51</v>
      </c>
      <c r="U187" s="2">
        <v>2</v>
      </c>
      <c r="V187" s="2">
        <v>2</v>
      </c>
      <c r="W187" s="1" t="s">
        <v>52</v>
      </c>
      <c r="X187" s="2">
        <v>2</v>
      </c>
      <c r="Y187" s="2">
        <v>2</v>
      </c>
      <c r="Z187" s="2">
        <v>2</v>
      </c>
      <c r="AA187" s="2">
        <v>2</v>
      </c>
      <c r="AB187" s="2">
        <v>2</v>
      </c>
      <c r="AC187" s="2">
        <v>2</v>
      </c>
      <c r="AD187" s="2">
        <v>2</v>
      </c>
      <c r="AE187" s="2">
        <v>2</v>
      </c>
      <c r="AF187" s="1" t="s">
        <v>52</v>
      </c>
      <c r="AG187" s="1" t="s">
        <v>52</v>
      </c>
      <c r="AH187" s="1" t="s">
        <v>52</v>
      </c>
      <c r="AI187" s="1" t="s">
        <v>52</v>
      </c>
      <c r="AJ187" s="1" t="s">
        <v>82</v>
      </c>
      <c r="AK187" s="1" t="s">
        <v>88</v>
      </c>
      <c r="AL187" s="1" t="s">
        <v>99</v>
      </c>
      <c r="AM187" s="1" t="s">
        <v>88</v>
      </c>
      <c r="AN187" s="1" t="s">
        <v>55</v>
      </c>
      <c r="AO187" s="1" t="s">
        <v>77</v>
      </c>
      <c r="AP187" s="2">
        <v>2</v>
      </c>
      <c r="AQ187" s="1" t="s">
        <v>141</v>
      </c>
      <c r="AR187" s="1" t="s">
        <v>66</v>
      </c>
      <c r="AS187" s="1" t="s">
        <v>67</v>
      </c>
      <c r="AT187" s="1" t="s">
        <v>60</v>
      </c>
      <c r="AU187" s="1" t="s">
        <v>84</v>
      </c>
    </row>
    <row r="188" spans="1:47" ht="19.899999999999999" customHeight="1" thickBot="1" x14ac:dyDescent="0.3">
      <c r="A188" s="2" t="s">
        <v>289</v>
      </c>
      <c r="B188" s="1" t="s">
        <v>48</v>
      </c>
      <c r="C188" s="1" t="s">
        <v>63</v>
      </c>
      <c r="D188" s="1" t="s">
        <v>71</v>
      </c>
      <c r="E188" s="1" t="s">
        <v>70</v>
      </c>
      <c r="F188" s="1" t="s">
        <v>51</v>
      </c>
      <c r="G188" s="2">
        <v>2</v>
      </c>
      <c r="H188" s="1" t="s">
        <v>52</v>
      </c>
      <c r="I188" s="2">
        <v>4</v>
      </c>
      <c r="J188" s="1" t="s">
        <v>53</v>
      </c>
      <c r="K188" s="2">
        <v>2</v>
      </c>
      <c r="L188" s="2">
        <v>2</v>
      </c>
      <c r="M188" s="1" t="s">
        <v>52</v>
      </c>
      <c r="N188" s="2">
        <v>4</v>
      </c>
      <c r="O188" s="1" t="s">
        <v>64</v>
      </c>
      <c r="P188" s="2">
        <v>2</v>
      </c>
      <c r="Q188" s="2">
        <v>2</v>
      </c>
      <c r="R188" s="1" t="s">
        <v>52</v>
      </c>
      <c r="S188" s="2">
        <v>4</v>
      </c>
      <c r="T188" s="1" t="s">
        <v>53</v>
      </c>
      <c r="U188" s="1" t="s">
        <v>54</v>
      </c>
      <c r="V188" s="1" t="s">
        <v>52</v>
      </c>
      <c r="W188" s="1" t="s">
        <v>79</v>
      </c>
      <c r="X188" s="1" t="s">
        <v>52</v>
      </c>
      <c r="Y188" s="1" t="s">
        <v>54</v>
      </c>
      <c r="Z188" s="1" t="s">
        <v>79</v>
      </c>
      <c r="AA188" s="1" t="s">
        <v>54</v>
      </c>
      <c r="AB188" s="1" t="s">
        <v>52</v>
      </c>
      <c r="AC188" s="1" t="s">
        <v>52</v>
      </c>
      <c r="AD188" s="1" t="s">
        <v>54</v>
      </c>
      <c r="AE188" s="1" t="s">
        <v>54</v>
      </c>
      <c r="AF188" s="1" t="s">
        <v>52</v>
      </c>
      <c r="AG188" s="1" t="s">
        <v>75</v>
      </c>
      <c r="AH188" s="1" t="s">
        <v>52</v>
      </c>
      <c r="AI188" s="2">
        <v>4</v>
      </c>
      <c r="AJ188" s="1" t="s">
        <v>82</v>
      </c>
      <c r="AK188" s="1" t="s">
        <v>82</v>
      </c>
      <c r="AL188" s="1" t="s">
        <v>82</v>
      </c>
      <c r="AM188" s="1" t="s">
        <v>82</v>
      </c>
      <c r="AN188" s="1" t="s">
        <v>76</v>
      </c>
      <c r="AO188" s="1" t="s">
        <v>56</v>
      </c>
      <c r="AP188" s="2">
        <v>4</v>
      </c>
      <c r="AQ188" s="1" t="s">
        <v>57</v>
      </c>
      <c r="AR188" s="1" t="s">
        <v>58</v>
      </c>
      <c r="AS188" s="1" t="s">
        <v>67</v>
      </c>
      <c r="AT188" s="1" t="s">
        <v>105</v>
      </c>
      <c r="AU188" s="1" t="s">
        <v>84</v>
      </c>
    </row>
    <row r="189" spans="1:47" ht="19.899999999999999" customHeight="1" thickBot="1" x14ac:dyDescent="0.3">
      <c r="A189" s="2" t="s">
        <v>290</v>
      </c>
      <c r="B189" s="1" t="s">
        <v>48</v>
      </c>
      <c r="C189" s="1" t="s">
        <v>63</v>
      </c>
      <c r="D189" s="1" t="s">
        <v>70</v>
      </c>
      <c r="E189" s="1" t="s">
        <v>70</v>
      </c>
      <c r="F189" s="1" t="s">
        <v>51</v>
      </c>
      <c r="G189" s="1" t="s">
        <v>51</v>
      </c>
      <c r="H189" s="2">
        <v>2</v>
      </c>
      <c r="I189" s="1" t="s">
        <v>52</v>
      </c>
      <c r="J189" s="2">
        <v>4</v>
      </c>
      <c r="K189" s="2">
        <v>2</v>
      </c>
      <c r="L189" s="1" t="s">
        <v>52</v>
      </c>
      <c r="M189" s="1" t="s">
        <v>52</v>
      </c>
      <c r="N189" s="2">
        <v>4</v>
      </c>
      <c r="O189" s="1" t="s">
        <v>64</v>
      </c>
      <c r="P189" s="1" t="s">
        <v>51</v>
      </c>
      <c r="Q189" s="2">
        <v>2</v>
      </c>
      <c r="R189" s="2">
        <v>2</v>
      </c>
      <c r="S189" s="1" t="s">
        <v>52</v>
      </c>
      <c r="T189" s="2">
        <v>4</v>
      </c>
      <c r="U189" s="1" t="s">
        <v>54</v>
      </c>
      <c r="V189" s="1" t="s">
        <v>54</v>
      </c>
      <c r="W189" s="1" t="s">
        <v>52</v>
      </c>
      <c r="X189" s="1" t="s">
        <v>54</v>
      </c>
      <c r="Y189" s="1" t="s">
        <v>54</v>
      </c>
      <c r="Z189" s="1" t="s">
        <v>54</v>
      </c>
      <c r="AA189" s="1" t="s">
        <v>54</v>
      </c>
      <c r="AB189" s="1" t="s">
        <v>54</v>
      </c>
      <c r="AC189" s="1" t="s">
        <v>54</v>
      </c>
      <c r="AD189" s="2">
        <v>4</v>
      </c>
      <c r="AE189" s="1" t="s">
        <v>54</v>
      </c>
      <c r="AF189" s="1" t="s">
        <v>65</v>
      </c>
      <c r="AG189" s="2">
        <v>4</v>
      </c>
      <c r="AH189" s="1" t="s">
        <v>65</v>
      </c>
      <c r="AI189" s="1" t="s">
        <v>52</v>
      </c>
      <c r="AJ189" s="1" t="s">
        <v>82</v>
      </c>
      <c r="AK189" s="1" t="s">
        <v>88</v>
      </c>
      <c r="AL189" s="1" t="s">
        <v>88</v>
      </c>
      <c r="AM189" s="1" t="s">
        <v>88</v>
      </c>
      <c r="AN189" s="1" t="s">
        <v>55</v>
      </c>
      <c r="AO189" s="1" t="s">
        <v>77</v>
      </c>
      <c r="AP189" s="1" t="s">
        <v>138</v>
      </c>
      <c r="AQ189" s="1" t="s">
        <v>83</v>
      </c>
      <c r="AR189" s="1" t="s">
        <v>66</v>
      </c>
      <c r="AS189" s="1" t="s">
        <v>59</v>
      </c>
      <c r="AT189" s="1" t="s">
        <v>80</v>
      </c>
      <c r="AU189" s="1" t="s">
        <v>84</v>
      </c>
    </row>
    <row r="190" spans="1:47" ht="19.899999999999999" customHeight="1" thickBot="1" x14ac:dyDescent="0.3">
      <c r="A190" s="2" t="s">
        <v>291</v>
      </c>
      <c r="B190" s="1" t="s">
        <v>48</v>
      </c>
      <c r="C190" s="1" t="s">
        <v>49</v>
      </c>
      <c r="D190" s="1" t="s">
        <v>70</v>
      </c>
      <c r="E190" s="1" t="s">
        <v>63</v>
      </c>
      <c r="F190" s="1" t="s">
        <v>52</v>
      </c>
      <c r="G190" s="1" t="s">
        <v>52</v>
      </c>
      <c r="H190" s="1" t="s">
        <v>52</v>
      </c>
      <c r="I190" s="2">
        <v>4</v>
      </c>
      <c r="J190" s="1" t="s">
        <v>53</v>
      </c>
      <c r="K190" s="2">
        <v>4</v>
      </c>
      <c r="L190" s="2">
        <v>4</v>
      </c>
      <c r="M190" s="2">
        <v>4</v>
      </c>
      <c r="N190" s="1" t="s">
        <v>64</v>
      </c>
      <c r="O190" s="1" t="s">
        <v>64</v>
      </c>
      <c r="P190" s="2">
        <v>2</v>
      </c>
      <c r="Q190" s="2">
        <v>2</v>
      </c>
      <c r="R190" s="1" t="s">
        <v>52</v>
      </c>
      <c r="S190" s="2">
        <v>4</v>
      </c>
      <c r="T190" s="1" t="s">
        <v>53</v>
      </c>
      <c r="U190" s="2">
        <v>4</v>
      </c>
      <c r="V190" s="2">
        <v>4</v>
      </c>
      <c r="W190" s="1" t="s">
        <v>52</v>
      </c>
      <c r="X190" s="1" t="s">
        <v>54</v>
      </c>
      <c r="Y190" s="1" t="s">
        <v>54</v>
      </c>
      <c r="Z190" s="2">
        <v>4</v>
      </c>
      <c r="AA190" s="1" t="s">
        <v>54</v>
      </c>
      <c r="AB190" s="2">
        <v>4</v>
      </c>
      <c r="AC190" s="2">
        <v>4</v>
      </c>
      <c r="AD190" s="1" t="s">
        <v>52</v>
      </c>
      <c r="AE190" s="2">
        <v>4</v>
      </c>
      <c r="AF190" s="1" t="s">
        <v>65</v>
      </c>
      <c r="AG190" s="2">
        <v>4</v>
      </c>
      <c r="AH190" s="2">
        <v>4</v>
      </c>
      <c r="AI190" s="2">
        <v>4</v>
      </c>
      <c r="AJ190" s="1" t="s">
        <v>86</v>
      </c>
      <c r="AK190" s="1" t="s">
        <v>86</v>
      </c>
      <c r="AL190" s="1" t="s">
        <v>88</v>
      </c>
      <c r="AM190" s="1" t="s">
        <v>88</v>
      </c>
      <c r="AN190" s="1" t="s">
        <v>55</v>
      </c>
      <c r="AO190" s="1" t="s">
        <v>56</v>
      </c>
      <c r="AP190" s="1" t="s">
        <v>138</v>
      </c>
      <c r="AQ190" s="1" t="s">
        <v>57</v>
      </c>
      <c r="AR190" s="1" t="s">
        <v>66</v>
      </c>
      <c r="AS190" s="1" t="s">
        <v>67</v>
      </c>
      <c r="AT190" s="1" t="s">
        <v>80</v>
      </c>
      <c r="AU190" s="1" t="s">
        <v>61</v>
      </c>
    </row>
    <row r="191" spans="1:47" ht="19.899999999999999" customHeight="1" thickBot="1" x14ac:dyDescent="0.3">
      <c r="A191" s="2" t="s">
        <v>292</v>
      </c>
      <c r="B191" s="1" t="s">
        <v>48</v>
      </c>
      <c r="C191" s="1" t="s">
        <v>71</v>
      </c>
      <c r="D191" s="1" t="s">
        <v>50</v>
      </c>
      <c r="E191" s="1" t="s">
        <v>71</v>
      </c>
      <c r="F191" s="1" t="s">
        <v>52</v>
      </c>
      <c r="G191" s="1" t="s">
        <v>52</v>
      </c>
      <c r="H191" s="1" t="s">
        <v>52</v>
      </c>
      <c r="I191" s="1" t="s">
        <v>52</v>
      </c>
      <c r="J191" s="1" t="s">
        <v>52</v>
      </c>
      <c r="K191" s="1" t="s">
        <v>52</v>
      </c>
      <c r="L191" s="1" t="s">
        <v>52</v>
      </c>
      <c r="M191" s="1" t="s">
        <v>52</v>
      </c>
      <c r="N191" s="1" t="s">
        <v>52</v>
      </c>
      <c r="O191" s="1" t="s">
        <v>52</v>
      </c>
      <c r="P191" s="1" t="s">
        <v>52</v>
      </c>
      <c r="Q191" s="1" t="s">
        <v>52</v>
      </c>
      <c r="R191" s="1" t="s">
        <v>52</v>
      </c>
      <c r="S191" s="1" t="s">
        <v>52</v>
      </c>
      <c r="T191" s="1" t="s">
        <v>52</v>
      </c>
      <c r="U191" s="1" t="s">
        <v>54</v>
      </c>
      <c r="V191" s="2">
        <v>2</v>
      </c>
      <c r="W191" s="2">
        <v>2</v>
      </c>
      <c r="X191" s="1" t="s">
        <v>54</v>
      </c>
      <c r="Y191" s="1" t="s">
        <v>54</v>
      </c>
      <c r="Z191" s="2">
        <v>4</v>
      </c>
      <c r="AA191" s="2">
        <v>4</v>
      </c>
      <c r="AB191" s="2">
        <v>4</v>
      </c>
      <c r="AC191" s="2">
        <v>4</v>
      </c>
      <c r="AD191" s="1" t="s">
        <v>52</v>
      </c>
      <c r="AE191" s="2">
        <v>4</v>
      </c>
      <c r="AF191" s="1" t="s">
        <v>65</v>
      </c>
      <c r="AG191" s="2">
        <v>4</v>
      </c>
      <c r="AH191" s="1" t="s">
        <v>65</v>
      </c>
      <c r="AI191" s="1" t="s">
        <v>52</v>
      </c>
      <c r="AJ191" s="1" t="s">
        <v>86</v>
      </c>
      <c r="AK191" s="1" t="s">
        <v>86</v>
      </c>
      <c r="AL191" s="1" t="s">
        <v>86</v>
      </c>
      <c r="AM191" s="1" t="s">
        <v>86</v>
      </c>
      <c r="AN191" s="1" t="s">
        <v>55</v>
      </c>
      <c r="AO191" s="1" t="s">
        <v>56</v>
      </c>
      <c r="AP191" s="2">
        <v>1</v>
      </c>
      <c r="AQ191" s="1" t="s">
        <v>293</v>
      </c>
      <c r="AR191" s="1" t="s">
        <v>66</v>
      </c>
      <c r="AS191" s="1" t="s">
        <v>67</v>
      </c>
      <c r="AT191" s="1" t="s">
        <v>80</v>
      </c>
      <c r="AU191" s="1" t="s">
        <v>84</v>
      </c>
    </row>
    <row r="192" spans="1:47" ht="19.899999999999999" customHeight="1" thickBot="1" x14ac:dyDescent="0.3">
      <c r="A192" s="2" t="s">
        <v>294</v>
      </c>
      <c r="B192" s="1" t="s">
        <v>48</v>
      </c>
      <c r="C192" s="1" t="s">
        <v>70</v>
      </c>
      <c r="D192" s="1" t="s">
        <v>50</v>
      </c>
      <c r="E192" s="1" t="s">
        <v>50</v>
      </c>
      <c r="F192" s="1" t="s">
        <v>51</v>
      </c>
      <c r="G192" s="1" t="s">
        <v>52</v>
      </c>
      <c r="H192" s="1" t="s">
        <v>52</v>
      </c>
      <c r="I192" s="1" t="s">
        <v>52</v>
      </c>
      <c r="J192" s="1" t="s">
        <v>52</v>
      </c>
      <c r="K192" s="1" t="s">
        <v>52</v>
      </c>
      <c r="L192" s="1" t="s">
        <v>52</v>
      </c>
      <c r="M192" s="2">
        <v>4</v>
      </c>
      <c r="N192" s="1" t="s">
        <v>64</v>
      </c>
      <c r="O192" s="1" t="s">
        <v>64</v>
      </c>
      <c r="P192" s="1" t="s">
        <v>51</v>
      </c>
      <c r="Q192" s="1" t="s">
        <v>52</v>
      </c>
      <c r="R192" s="1" t="s">
        <v>52</v>
      </c>
      <c r="S192" s="1" t="s">
        <v>53</v>
      </c>
      <c r="T192" s="1" t="s">
        <v>53</v>
      </c>
      <c r="U192" s="1" t="s">
        <v>79</v>
      </c>
      <c r="V192" s="1" t="s">
        <v>79</v>
      </c>
      <c r="W192" s="1" t="s">
        <v>79</v>
      </c>
      <c r="X192" s="1" t="s">
        <v>79</v>
      </c>
      <c r="Y192" s="1" t="s">
        <v>79</v>
      </c>
      <c r="Z192" s="1" t="s">
        <v>79</v>
      </c>
      <c r="AA192" s="1" t="s">
        <v>79</v>
      </c>
      <c r="AB192" s="1" t="s">
        <v>52</v>
      </c>
      <c r="AC192" s="1" t="s">
        <v>79</v>
      </c>
      <c r="AD192" s="1" t="s">
        <v>54</v>
      </c>
      <c r="AE192" s="2">
        <v>4</v>
      </c>
      <c r="AF192" s="1" t="s">
        <v>65</v>
      </c>
      <c r="AG192" s="1" t="s">
        <v>52</v>
      </c>
      <c r="AH192" s="2">
        <v>2</v>
      </c>
      <c r="AI192" s="2">
        <v>4</v>
      </c>
      <c r="AJ192" s="1" t="s">
        <v>88</v>
      </c>
      <c r="AK192" s="1" t="s">
        <v>88</v>
      </c>
      <c r="AL192" s="1" t="s">
        <v>88</v>
      </c>
      <c r="AM192" s="1" t="s">
        <v>88</v>
      </c>
      <c r="AN192" s="1" t="s">
        <v>76</v>
      </c>
      <c r="AO192" s="1" t="s">
        <v>56</v>
      </c>
      <c r="AP192" s="2">
        <v>1</v>
      </c>
      <c r="AQ192" s="1" t="s">
        <v>57</v>
      </c>
      <c r="AR192" s="1" t="s">
        <v>58</v>
      </c>
      <c r="AS192" s="1" t="s">
        <v>67</v>
      </c>
      <c r="AT192" s="1" t="s">
        <v>60</v>
      </c>
      <c r="AU192" s="1" t="s">
        <v>61</v>
      </c>
    </row>
    <row r="193" spans="1:47" ht="19.899999999999999" customHeight="1" thickBot="1" x14ac:dyDescent="0.3">
      <c r="A193" s="2" t="s">
        <v>295</v>
      </c>
      <c r="B193" s="1" t="s">
        <v>48</v>
      </c>
      <c r="C193" s="1" t="s">
        <v>49</v>
      </c>
      <c r="D193" s="1" t="s">
        <v>70</v>
      </c>
      <c r="E193" s="1" t="s">
        <v>63</v>
      </c>
      <c r="F193" s="1" t="s">
        <v>53</v>
      </c>
      <c r="G193" s="1" t="s">
        <v>53</v>
      </c>
      <c r="H193" s="1" t="s">
        <v>53</v>
      </c>
      <c r="I193" s="1" t="s">
        <v>53</v>
      </c>
      <c r="J193" s="1" t="s">
        <v>53</v>
      </c>
      <c r="K193" s="1" t="s">
        <v>64</v>
      </c>
      <c r="L193" s="1" t="s">
        <v>64</v>
      </c>
      <c r="M193" s="1" t="s">
        <v>64</v>
      </c>
      <c r="N193" s="1" t="s">
        <v>64</v>
      </c>
      <c r="O193" s="1" t="s">
        <v>64</v>
      </c>
      <c r="P193" s="1" t="s">
        <v>53</v>
      </c>
      <c r="Q193" s="1" t="s">
        <v>53</v>
      </c>
      <c r="R193" s="1" t="s">
        <v>53</v>
      </c>
      <c r="S193" s="1" t="s">
        <v>53</v>
      </c>
      <c r="T193" s="1" t="s">
        <v>53</v>
      </c>
      <c r="U193" s="2">
        <v>4</v>
      </c>
      <c r="V193" s="1" t="s">
        <v>52</v>
      </c>
      <c r="W193" s="1" t="s">
        <v>52</v>
      </c>
      <c r="X193" s="1" t="s">
        <v>52</v>
      </c>
      <c r="Y193" s="2">
        <v>4</v>
      </c>
      <c r="Z193" s="2">
        <v>4</v>
      </c>
      <c r="AA193" s="2">
        <v>2</v>
      </c>
      <c r="AB193" s="1" t="s">
        <v>52</v>
      </c>
      <c r="AC193" s="2">
        <v>4</v>
      </c>
      <c r="AD193" s="2">
        <v>4</v>
      </c>
      <c r="AE193" s="2">
        <v>4</v>
      </c>
      <c r="AF193" s="1" t="s">
        <v>52</v>
      </c>
      <c r="AG193" s="2">
        <v>4</v>
      </c>
      <c r="AH193" s="2">
        <v>2</v>
      </c>
      <c r="AI193" s="1" t="s">
        <v>52</v>
      </c>
      <c r="AJ193" s="1" t="s">
        <v>86</v>
      </c>
      <c r="AK193" s="1" t="s">
        <v>86</v>
      </c>
      <c r="AL193" s="1" t="s">
        <v>86</v>
      </c>
      <c r="AM193" s="1" t="s">
        <v>86</v>
      </c>
      <c r="AN193" s="1" t="s">
        <v>55</v>
      </c>
      <c r="AO193" s="1" t="s">
        <v>56</v>
      </c>
      <c r="AP193" s="2">
        <v>1</v>
      </c>
      <c r="AQ193" s="1" t="s">
        <v>131</v>
      </c>
      <c r="AR193" s="1" t="s">
        <v>66</v>
      </c>
      <c r="AS193" s="1" t="s">
        <v>67</v>
      </c>
      <c r="AT193" s="1" t="s">
        <v>105</v>
      </c>
      <c r="AU193" s="1" t="s">
        <v>73</v>
      </c>
    </row>
    <row r="194" spans="1:47" ht="19.899999999999999" customHeight="1" thickBot="1" x14ac:dyDescent="0.3">
      <c r="A194" s="2" t="s">
        <v>296</v>
      </c>
      <c r="B194" s="1" t="s">
        <v>255</v>
      </c>
      <c r="C194" s="1" t="s">
        <v>49</v>
      </c>
      <c r="D194" s="1" t="s">
        <v>50</v>
      </c>
      <c r="E194" s="1" t="s">
        <v>63</v>
      </c>
      <c r="F194" s="1" t="s">
        <v>53</v>
      </c>
      <c r="G194" s="2">
        <v>2</v>
      </c>
      <c r="H194" s="2">
        <v>2</v>
      </c>
      <c r="I194" s="2">
        <v>2</v>
      </c>
      <c r="J194" s="1" t="s">
        <v>51</v>
      </c>
      <c r="K194" s="1" t="s">
        <v>52</v>
      </c>
      <c r="L194" s="2">
        <v>2</v>
      </c>
      <c r="M194" s="2">
        <v>2</v>
      </c>
      <c r="N194" s="1" t="s">
        <v>52</v>
      </c>
      <c r="O194" s="2">
        <v>4</v>
      </c>
      <c r="P194" s="1" t="s">
        <v>51</v>
      </c>
      <c r="Q194" s="1" t="s">
        <v>51</v>
      </c>
      <c r="R194" s="1" t="s">
        <v>51</v>
      </c>
      <c r="S194" s="2">
        <v>2</v>
      </c>
      <c r="T194" s="1" t="s">
        <v>52</v>
      </c>
      <c r="U194" s="1" t="s">
        <v>54</v>
      </c>
      <c r="V194" s="1" t="s">
        <v>54</v>
      </c>
      <c r="W194" s="1" t="s">
        <v>79</v>
      </c>
      <c r="X194" s="2">
        <v>4</v>
      </c>
      <c r="Y194" s="1" t="s">
        <v>54</v>
      </c>
      <c r="Z194" s="2">
        <v>2</v>
      </c>
      <c r="AA194" s="1" t="s">
        <v>54</v>
      </c>
      <c r="AB194" s="1" t="s">
        <v>54</v>
      </c>
      <c r="AC194" s="2">
        <v>2</v>
      </c>
      <c r="AD194" s="1" t="s">
        <v>54</v>
      </c>
      <c r="AE194" s="1" t="s">
        <v>54</v>
      </c>
      <c r="AF194" s="2">
        <v>2</v>
      </c>
      <c r="AG194" s="1" t="s">
        <v>75</v>
      </c>
      <c r="AH194" s="1" t="s">
        <v>52</v>
      </c>
      <c r="AI194" s="1" t="s">
        <v>52</v>
      </c>
      <c r="AJ194" s="1" t="s">
        <v>92</v>
      </c>
      <c r="AK194" s="1" t="s">
        <v>92</v>
      </c>
      <c r="AL194" s="1" t="s">
        <v>92</v>
      </c>
      <c r="AM194" s="1" t="s">
        <v>92</v>
      </c>
      <c r="AN194" s="1" t="s">
        <v>55</v>
      </c>
      <c r="AO194" s="1" t="s">
        <v>109</v>
      </c>
      <c r="AP194" s="2">
        <v>1</v>
      </c>
      <c r="AQ194" s="1" t="s">
        <v>83</v>
      </c>
      <c r="AR194" s="1" t="s">
        <v>66</v>
      </c>
      <c r="AS194" s="1" t="s">
        <v>67</v>
      </c>
      <c r="AT194" s="1" t="s">
        <v>105</v>
      </c>
      <c r="AU194" s="1" t="s">
        <v>61</v>
      </c>
    </row>
    <row r="195" spans="1:47" ht="19.899999999999999" customHeight="1" thickBot="1" x14ac:dyDescent="0.3">
      <c r="A195" s="2" t="s">
        <v>297</v>
      </c>
      <c r="B195" s="1" t="s">
        <v>48</v>
      </c>
      <c r="C195" s="1" t="s">
        <v>70</v>
      </c>
      <c r="D195" s="1" t="s">
        <v>70</v>
      </c>
      <c r="E195" s="1" t="s">
        <v>70</v>
      </c>
      <c r="F195" s="1" t="s">
        <v>53</v>
      </c>
      <c r="G195" s="1" t="s">
        <v>53</v>
      </c>
      <c r="H195" s="1" t="s">
        <v>53</v>
      </c>
      <c r="I195" s="1" t="s">
        <v>53</v>
      </c>
      <c r="J195" s="1" t="s">
        <v>53</v>
      </c>
      <c r="K195" s="1" t="s">
        <v>64</v>
      </c>
      <c r="L195" s="1" t="s">
        <v>64</v>
      </c>
      <c r="M195" s="1" t="s">
        <v>64</v>
      </c>
      <c r="N195" s="1" t="s">
        <v>64</v>
      </c>
      <c r="O195" s="1" t="s">
        <v>64</v>
      </c>
      <c r="P195" s="1" t="s">
        <v>53</v>
      </c>
      <c r="Q195" s="1" t="s">
        <v>53</v>
      </c>
      <c r="R195" s="1" t="s">
        <v>53</v>
      </c>
      <c r="S195" s="1" t="s">
        <v>53</v>
      </c>
      <c r="T195" s="1" t="s">
        <v>53</v>
      </c>
      <c r="U195" s="2">
        <v>4</v>
      </c>
      <c r="V195" s="2">
        <v>4</v>
      </c>
      <c r="W195" s="2">
        <v>2</v>
      </c>
      <c r="X195" s="2">
        <v>4</v>
      </c>
      <c r="Y195" s="2">
        <v>4</v>
      </c>
      <c r="Z195" s="2">
        <v>4</v>
      </c>
      <c r="AA195" s="2">
        <v>4</v>
      </c>
      <c r="AB195" s="2">
        <v>4</v>
      </c>
      <c r="AC195" s="1" t="s">
        <v>54</v>
      </c>
      <c r="AD195" s="1" t="s">
        <v>52</v>
      </c>
      <c r="AE195" s="2">
        <v>4</v>
      </c>
      <c r="AF195" s="1" t="s">
        <v>52</v>
      </c>
      <c r="AG195" s="2">
        <v>4</v>
      </c>
      <c r="AH195" s="1" t="s">
        <v>75</v>
      </c>
      <c r="AI195" s="2">
        <v>4</v>
      </c>
      <c r="AJ195" s="1" t="s">
        <v>86</v>
      </c>
      <c r="AK195" s="1" t="s">
        <v>86</v>
      </c>
      <c r="AL195" s="1" t="s">
        <v>86</v>
      </c>
      <c r="AM195" s="1" t="s">
        <v>86</v>
      </c>
      <c r="AN195" s="1" t="s">
        <v>76</v>
      </c>
      <c r="AO195" s="1" t="s">
        <v>56</v>
      </c>
      <c r="AP195" s="1" t="s">
        <v>138</v>
      </c>
      <c r="AQ195" s="1" t="s">
        <v>57</v>
      </c>
      <c r="AR195" s="1" t="s">
        <v>58</v>
      </c>
      <c r="AS195" s="1" t="s">
        <v>67</v>
      </c>
      <c r="AT195" s="1" t="s">
        <v>105</v>
      </c>
      <c r="AU195" s="1" t="s">
        <v>73</v>
      </c>
    </row>
    <row r="196" spans="1:47" ht="19.899999999999999" customHeight="1" thickBot="1" x14ac:dyDescent="0.3">
      <c r="A196" s="2" t="s">
        <v>298</v>
      </c>
      <c r="B196" s="1" t="s">
        <v>48</v>
      </c>
      <c r="C196" s="1" t="s">
        <v>70</v>
      </c>
      <c r="D196" s="1" t="s">
        <v>50</v>
      </c>
      <c r="E196" s="1" t="s">
        <v>50</v>
      </c>
      <c r="F196" s="1" t="s">
        <v>51</v>
      </c>
      <c r="G196" s="1" t="s">
        <v>51</v>
      </c>
      <c r="H196" s="2">
        <v>2</v>
      </c>
      <c r="I196" s="2">
        <v>2</v>
      </c>
      <c r="J196" s="2">
        <v>4</v>
      </c>
      <c r="K196" s="1" t="s">
        <v>51</v>
      </c>
      <c r="L196" s="2">
        <v>2</v>
      </c>
      <c r="M196" s="2">
        <v>2</v>
      </c>
      <c r="N196" s="1" t="s">
        <v>52</v>
      </c>
      <c r="O196" s="2">
        <v>4</v>
      </c>
      <c r="P196" s="1" t="s">
        <v>51</v>
      </c>
      <c r="Q196" s="1" t="s">
        <v>51</v>
      </c>
      <c r="R196" s="1" t="s">
        <v>51</v>
      </c>
      <c r="S196" s="2">
        <v>2</v>
      </c>
      <c r="T196" s="1" t="s">
        <v>52</v>
      </c>
      <c r="U196" s="2">
        <v>4</v>
      </c>
      <c r="V196" s="2">
        <v>2</v>
      </c>
      <c r="W196" s="1" t="s">
        <v>52</v>
      </c>
      <c r="X196" s="2">
        <v>4</v>
      </c>
      <c r="Y196" s="2">
        <v>4</v>
      </c>
      <c r="Z196" s="1" t="s">
        <v>54</v>
      </c>
      <c r="AA196" s="1" t="s">
        <v>54</v>
      </c>
      <c r="AB196" s="1" t="s">
        <v>54</v>
      </c>
      <c r="AC196" s="1" t="s">
        <v>52</v>
      </c>
      <c r="AD196" s="2">
        <v>4</v>
      </c>
      <c r="AE196" s="2">
        <v>4</v>
      </c>
      <c r="AF196" s="1" t="s">
        <v>65</v>
      </c>
      <c r="AG196" s="2">
        <v>4</v>
      </c>
      <c r="AH196" s="1" t="s">
        <v>52</v>
      </c>
      <c r="AI196" s="1" t="s">
        <v>52</v>
      </c>
      <c r="AJ196" s="1" t="s">
        <v>99</v>
      </c>
      <c r="AK196" s="1" t="s">
        <v>99</v>
      </c>
      <c r="AL196" s="1" t="s">
        <v>99</v>
      </c>
      <c r="AM196" s="1" t="s">
        <v>99</v>
      </c>
      <c r="AN196" s="1" t="s">
        <v>76</v>
      </c>
      <c r="AO196" s="1" t="s">
        <v>56</v>
      </c>
      <c r="AP196" s="2">
        <v>4</v>
      </c>
      <c r="AQ196" s="1" t="s">
        <v>133</v>
      </c>
      <c r="AR196" s="1" t="s">
        <v>58</v>
      </c>
      <c r="AS196" s="1" t="s">
        <v>128</v>
      </c>
      <c r="AT196" s="1" t="s">
        <v>72</v>
      </c>
      <c r="AU196" s="1" t="s">
        <v>61</v>
      </c>
    </row>
    <row r="197" spans="1:47" ht="19.899999999999999" customHeight="1" thickBot="1" x14ac:dyDescent="0.3">
      <c r="A197" s="2" t="s">
        <v>299</v>
      </c>
      <c r="B197" s="1" t="s">
        <v>48</v>
      </c>
      <c r="C197" s="1" t="s">
        <v>70</v>
      </c>
      <c r="D197" s="1" t="s">
        <v>71</v>
      </c>
      <c r="E197" s="1" t="s">
        <v>71</v>
      </c>
      <c r="F197" s="2">
        <v>4</v>
      </c>
      <c r="G197" s="2">
        <v>4</v>
      </c>
      <c r="H197" s="2">
        <v>4</v>
      </c>
      <c r="I197" s="1" t="s">
        <v>53</v>
      </c>
      <c r="J197" s="1" t="s">
        <v>53</v>
      </c>
      <c r="K197" s="2">
        <v>4</v>
      </c>
      <c r="L197" s="2">
        <v>4</v>
      </c>
      <c r="M197" s="1" t="s">
        <v>64</v>
      </c>
      <c r="N197" s="1" t="s">
        <v>64</v>
      </c>
      <c r="O197" s="1" t="s">
        <v>64</v>
      </c>
      <c r="P197" s="2">
        <v>4</v>
      </c>
      <c r="Q197" s="2">
        <v>4</v>
      </c>
      <c r="R197" s="1" t="s">
        <v>53</v>
      </c>
      <c r="S197" s="1" t="s">
        <v>53</v>
      </c>
      <c r="T197" s="1" t="s">
        <v>53</v>
      </c>
      <c r="U197" s="2">
        <v>4</v>
      </c>
      <c r="V197" s="2">
        <v>4</v>
      </c>
      <c r="W197" s="2">
        <v>2</v>
      </c>
      <c r="X197" s="1" t="s">
        <v>52</v>
      </c>
      <c r="Y197" s="1" t="s">
        <v>52</v>
      </c>
      <c r="Z197" s="1" t="s">
        <v>52</v>
      </c>
      <c r="AA197" s="1" t="s">
        <v>52</v>
      </c>
      <c r="AB197" s="1" t="s">
        <v>52</v>
      </c>
      <c r="AC197" s="1" t="s">
        <v>52</v>
      </c>
      <c r="AD197" s="2">
        <v>4</v>
      </c>
      <c r="AE197" s="1" t="s">
        <v>54</v>
      </c>
      <c r="AF197" s="1" t="s">
        <v>52</v>
      </c>
      <c r="AG197" s="1" t="s">
        <v>52</v>
      </c>
      <c r="AH197" s="1" t="s">
        <v>52</v>
      </c>
      <c r="AI197" s="1" t="s">
        <v>52</v>
      </c>
      <c r="AJ197" s="1" t="s">
        <v>86</v>
      </c>
      <c r="AK197" s="1" t="s">
        <v>88</v>
      </c>
      <c r="AL197" s="1" t="s">
        <v>99</v>
      </c>
      <c r="AM197" s="1" t="s">
        <v>99</v>
      </c>
      <c r="AN197" s="1" t="s">
        <v>76</v>
      </c>
      <c r="AO197" s="1" t="s">
        <v>56</v>
      </c>
      <c r="AP197" s="2">
        <v>2</v>
      </c>
      <c r="AQ197" s="1" t="s">
        <v>133</v>
      </c>
      <c r="AR197" s="1" t="s">
        <v>66</v>
      </c>
      <c r="AS197" s="1" t="s">
        <v>110</v>
      </c>
      <c r="AT197" s="1" t="s">
        <v>61</v>
      </c>
      <c r="AU197" s="1" t="s">
        <v>84</v>
      </c>
    </row>
    <row r="198" spans="1:47" ht="19.899999999999999" customHeight="1" thickBot="1" x14ac:dyDescent="0.3">
      <c r="A198" s="2" t="s">
        <v>300</v>
      </c>
      <c r="B198" s="1" t="s">
        <v>48</v>
      </c>
      <c r="C198" s="1" t="s">
        <v>49</v>
      </c>
      <c r="D198" s="1" t="s">
        <v>70</v>
      </c>
      <c r="E198" s="1" t="s">
        <v>70</v>
      </c>
      <c r="F198" s="2">
        <v>2</v>
      </c>
      <c r="G198" s="1" t="s">
        <v>52</v>
      </c>
      <c r="H198" s="1" t="s">
        <v>52</v>
      </c>
      <c r="I198" s="1" t="s">
        <v>53</v>
      </c>
      <c r="J198" s="1" t="s">
        <v>53</v>
      </c>
      <c r="K198" s="1" t="s">
        <v>52</v>
      </c>
      <c r="L198" s="1" t="s">
        <v>52</v>
      </c>
      <c r="M198" s="1" t="s">
        <v>52</v>
      </c>
      <c r="N198" s="1" t="s">
        <v>64</v>
      </c>
      <c r="O198" s="1" t="s">
        <v>64</v>
      </c>
      <c r="P198" s="1" t="s">
        <v>52</v>
      </c>
      <c r="Q198" s="1" t="s">
        <v>52</v>
      </c>
      <c r="R198" s="2">
        <v>4</v>
      </c>
      <c r="S198" s="1" t="s">
        <v>53</v>
      </c>
      <c r="T198" s="1" t="s">
        <v>53</v>
      </c>
      <c r="U198" s="2">
        <v>4</v>
      </c>
      <c r="V198" s="2">
        <v>4</v>
      </c>
      <c r="W198" s="2">
        <v>2</v>
      </c>
      <c r="X198" s="1" t="s">
        <v>52</v>
      </c>
      <c r="Y198" s="2">
        <v>4</v>
      </c>
      <c r="Z198" s="1" t="s">
        <v>52</v>
      </c>
      <c r="AA198" s="2">
        <v>4</v>
      </c>
      <c r="AB198" s="1" t="s">
        <v>52</v>
      </c>
      <c r="AC198" s="1" t="s">
        <v>52</v>
      </c>
      <c r="AD198" s="1" t="s">
        <v>52</v>
      </c>
      <c r="AE198" s="1" t="s">
        <v>52</v>
      </c>
      <c r="AF198" s="1" t="s">
        <v>52</v>
      </c>
      <c r="AG198" s="1" t="s">
        <v>52</v>
      </c>
      <c r="AH198" s="2">
        <v>4</v>
      </c>
      <c r="AI198" s="2">
        <v>4</v>
      </c>
      <c r="AJ198" s="1" t="s">
        <v>88</v>
      </c>
      <c r="AK198" s="1" t="s">
        <v>88</v>
      </c>
      <c r="AL198" s="1" t="s">
        <v>88</v>
      </c>
      <c r="AM198" s="1" t="s">
        <v>88</v>
      </c>
      <c r="AN198" s="1" t="s">
        <v>76</v>
      </c>
      <c r="AO198" s="1" t="s">
        <v>56</v>
      </c>
      <c r="AP198" s="2">
        <v>1</v>
      </c>
      <c r="AQ198" s="1" t="s">
        <v>57</v>
      </c>
      <c r="AR198" s="1" t="s">
        <v>66</v>
      </c>
      <c r="AS198" s="1" t="s">
        <v>90</v>
      </c>
      <c r="AT198" s="1" t="s">
        <v>61</v>
      </c>
      <c r="AU198" s="1" t="s">
        <v>61</v>
      </c>
    </row>
    <row r="199" spans="1:47" ht="19.899999999999999" customHeight="1" thickBot="1" x14ac:dyDescent="0.3">
      <c r="A199" s="2" t="s">
        <v>301</v>
      </c>
      <c r="B199" s="1" t="s">
        <v>48</v>
      </c>
      <c r="C199" s="1" t="s">
        <v>71</v>
      </c>
      <c r="D199" s="1" t="s">
        <v>50</v>
      </c>
      <c r="E199" s="1" t="s">
        <v>50</v>
      </c>
      <c r="F199" s="1" t="s">
        <v>51</v>
      </c>
      <c r="G199" s="1" t="s">
        <v>51</v>
      </c>
      <c r="H199" s="2">
        <v>2</v>
      </c>
      <c r="I199" s="1" t="s">
        <v>52</v>
      </c>
      <c r="J199" s="2">
        <v>4</v>
      </c>
      <c r="K199" s="1" t="s">
        <v>51</v>
      </c>
      <c r="L199" s="1" t="s">
        <v>51</v>
      </c>
      <c r="M199" s="2">
        <v>2</v>
      </c>
      <c r="N199" s="1" t="s">
        <v>52</v>
      </c>
      <c r="O199" s="2">
        <v>4</v>
      </c>
      <c r="P199" s="1" t="s">
        <v>51</v>
      </c>
      <c r="Q199" s="1" t="s">
        <v>51</v>
      </c>
      <c r="R199" s="2">
        <v>2</v>
      </c>
      <c r="S199" s="1" t="s">
        <v>52</v>
      </c>
      <c r="T199" s="1" t="s">
        <v>52</v>
      </c>
      <c r="U199" s="2">
        <v>4</v>
      </c>
      <c r="V199" s="1" t="s">
        <v>52</v>
      </c>
      <c r="W199" s="1" t="s">
        <v>52</v>
      </c>
      <c r="X199" s="1" t="s">
        <v>52</v>
      </c>
      <c r="Y199" s="2">
        <v>4</v>
      </c>
      <c r="Z199" s="1" t="s">
        <v>52</v>
      </c>
      <c r="AA199" s="1" t="s">
        <v>54</v>
      </c>
      <c r="AB199" s="1" t="s">
        <v>54</v>
      </c>
      <c r="AC199" s="2">
        <v>4</v>
      </c>
      <c r="AD199" s="1" t="s">
        <v>54</v>
      </c>
      <c r="AE199" s="1" t="s">
        <v>54</v>
      </c>
      <c r="AF199" s="1" t="s">
        <v>65</v>
      </c>
      <c r="AG199" s="2">
        <v>4</v>
      </c>
      <c r="AH199" s="1" t="s">
        <v>65</v>
      </c>
      <c r="AI199" s="2">
        <v>2</v>
      </c>
      <c r="AJ199" s="1" t="s">
        <v>99</v>
      </c>
      <c r="AK199" s="1" t="s">
        <v>99</v>
      </c>
      <c r="AL199" s="1" t="s">
        <v>99</v>
      </c>
      <c r="AM199" s="1" t="s">
        <v>99</v>
      </c>
      <c r="AN199" s="1" t="s">
        <v>76</v>
      </c>
      <c r="AO199" s="1" t="s">
        <v>56</v>
      </c>
      <c r="AP199" s="2">
        <v>1</v>
      </c>
      <c r="AQ199" s="1" t="s">
        <v>133</v>
      </c>
      <c r="AR199" s="1" t="s">
        <v>58</v>
      </c>
      <c r="AS199" s="1" t="s">
        <v>110</v>
      </c>
      <c r="AT199" s="1" t="s">
        <v>80</v>
      </c>
      <c r="AU199" s="1" t="s">
        <v>84</v>
      </c>
    </row>
    <row r="200" spans="1:47" ht="19.899999999999999" customHeight="1" thickBot="1" x14ac:dyDescent="0.3">
      <c r="A200" s="2" t="s">
        <v>302</v>
      </c>
      <c r="B200" s="1" t="s">
        <v>48</v>
      </c>
      <c r="C200" s="1" t="s">
        <v>49</v>
      </c>
      <c r="D200" s="1" t="s">
        <v>70</v>
      </c>
      <c r="E200" s="1" t="s">
        <v>63</v>
      </c>
      <c r="F200" s="1" t="s">
        <v>52</v>
      </c>
      <c r="G200" s="1" t="s">
        <v>52</v>
      </c>
      <c r="H200" s="1" t="s">
        <v>52</v>
      </c>
      <c r="I200" s="1" t="s">
        <v>52</v>
      </c>
      <c r="J200" s="1" t="s">
        <v>52</v>
      </c>
      <c r="K200" s="1" t="s">
        <v>52</v>
      </c>
      <c r="L200" s="1" t="s">
        <v>52</v>
      </c>
      <c r="M200" s="1" t="s">
        <v>52</v>
      </c>
      <c r="N200" s="1" t="s">
        <v>52</v>
      </c>
      <c r="O200" s="1" t="s">
        <v>52</v>
      </c>
      <c r="P200" s="1" t="s">
        <v>52</v>
      </c>
      <c r="Q200" s="1" t="s">
        <v>52</v>
      </c>
      <c r="R200" s="1" t="s">
        <v>52</v>
      </c>
      <c r="S200" s="1" t="s">
        <v>52</v>
      </c>
      <c r="T200" s="1" t="s">
        <v>52</v>
      </c>
      <c r="U200" s="2">
        <v>4</v>
      </c>
      <c r="V200" s="1" t="s">
        <v>52</v>
      </c>
      <c r="W200" s="1" t="s">
        <v>79</v>
      </c>
      <c r="X200" s="2">
        <v>4</v>
      </c>
      <c r="Y200" s="1" t="s">
        <v>54</v>
      </c>
      <c r="Z200" s="1" t="s">
        <v>52</v>
      </c>
      <c r="AA200" s="2">
        <v>4</v>
      </c>
      <c r="AB200" s="1" t="s">
        <v>52</v>
      </c>
      <c r="AC200" s="2">
        <v>2</v>
      </c>
      <c r="AD200" s="1" t="s">
        <v>54</v>
      </c>
      <c r="AE200" s="1" t="s">
        <v>79</v>
      </c>
      <c r="AF200" s="1" t="s">
        <v>65</v>
      </c>
      <c r="AG200" s="1" t="s">
        <v>52</v>
      </c>
      <c r="AH200" s="2">
        <v>4</v>
      </c>
      <c r="AI200" s="1" t="s">
        <v>52</v>
      </c>
      <c r="AJ200" s="1" t="s">
        <v>99</v>
      </c>
      <c r="AK200" s="1" t="s">
        <v>99</v>
      </c>
      <c r="AL200" s="1" t="s">
        <v>99</v>
      </c>
      <c r="AM200" s="1" t="s">
        <v>99</v>
      </c>
      <c r="AN200" s="1" t="s">
        <v>55</v>
      </c>
      <c r="AO200" s="1" t="s">
        <v>56</v>
      </c>
      <c r="AP200" s="2">
        <v>1</v>
      </c>
      <c r="AQ200" s="1" t="s">
        <v>57</v>
      </c>
      <c r="AR200" s="1" t="s">
        <v>66</v>
      </c>
      <c r="AS200" s="1" t="s">
        <v>67</v>
      </c>
      <c r="AT200" s="1" t="s">
        <v>105</v>
      </c>
      <c r="AU200" s="1" t="s">
        <v>84</v>
      </c>
    </row>
    <row r="201" spans="1:47" ht="19.899999999999999" customHeight="1" thickBot="1" x14ac:dyDescent="0.3">
      <c r="A201" s="2" t="s">
        <v>303</v>
      </c>
      <c r="B201" s="1" t="s">
        <v>48</v>
      </c>
      <c r="C201" s="1" t="s">
        <v>63</v>
      </c>
      <c r="D201" s="1" t="s">
        <v>70</v>
      </c>
      <c r="E201" s="1" t="s">
        <v>70</v>
      </c>
      <c r="F201" s="1" t="s">
        <v>53</v>
      </c>
      <c r="G201" s="1" t="s">
        <v>53</v>
      </c>
      <c r="H201" s="1" t="s">
        <v>53</v>
      </c>
      <c r="I201" s="1" t="s">
        <v>53</v>
      </c>
      <c r="J201" s="1" t="s">
        <v>53</v>
      </c>
      <c r="K201" s="1" t="s">
        <v>64</v>
      </c>
      <c r="L201" s="1" t="s">
        <v>64</v>
      </c>
      <c r="M201" s="1" t="s">
        <v>64</v>
      </c>
      <c r="N201" s="1" t="s">
        <v>64</v>
      </c>
      <c r="O201" s="1" t="s">
        <v>64</v>
      </c>
      <c r="P201" s="1" t="s">
        <v>53</v>
      </c>
      <c r="Q201" s="1" t="s">
        <v>53</v>
      </c>
      <c r="R201" s="1" t="s">
        <v>53</v>
      </c>
      <c r="S201" s="1" t="s">
        <v>53</v>
      </c>
      <c r="T201" s="1" t="s">
        <v>53</v>
      </c>
      <c r="U201" s="1" t="s">
        <v>54</v>
      </c>
      <c r="V201" s="1" t="s">
        <v>52</v>
      </c>
      <c r="W201" s="1" t="s">
        <v>52</v>
      </c>
      <c r="X201" s="1" t="s">
        <v>54</v>
      </c>
      <c r="Y201" s="1" t="s">
        <v>54</v>
      </c>
      <c r="Z201" s="1" t="s">
        <v>54</v>
      </c>
      <c r="AA201" s="1" t="s">
        <v>54</v>
      </c>
      <c r="AB201" s="1" t="s">
        <v>54</v>
      </c>
      <c r="AC201" s="1" t="s">
        <v>52</v>
      </c>
      <c r="AD201" s="1" t="s">
        <v>54</v>
      </c>
      <c r="AE201" s="1" t="s">
        <v>54</v>
      </c>
      <c r="AF201" s="1" t="s">
        <v>65</v>
      </c>
      <c r="AG201" s="1" t="s">
        <v>52</v>
      </c>
      <c r="AH201" s="1" t="s">
        <v>65</v>
      </c>
      <c r="AI201" s="1" t="s">
        <v>65</v>
      </c>
      <c r="AJ201" s="1" t="s">
        <v>86</v>
      </c>
      <c r="AK201" s="1" t="s">
        <v>86</v>
      </c>
      <c r="AL201" s="1" t="s">
        <v>86</v>
      </c>
      <c r="AM201" s="1" t="s">
        <v>86</v>
      </c>
      <c r="AN201" s="1" t="s">
        <v>55</v>
      </c>
      <c r="AO201" s="1" t="s">
        <v>56</v>
      </c>
      <c r="AP201" s="2">
        <v>1</v>
      </c>
      <c r="AQ201" s="1" t="s">
        <v>131</v>
      </c>
      <c r="AR201" s="1" t="s">
        <v>66</v>
      </c>
      <c r="AS201" s="1" t="s">
        <v>67</v>
      </c>
      <c r="AT201" s="1" t="s">
        <v>72</v>
      </c>
      <c r="AU201" s="1" t="s">
        <v>84</v>
      </c>
    </row>
    <row r="202" spans="1:47" ht="19.899999999999999" customHeight="1" thickBot="1" x14ac:dyDescent="0.3">
      <c r="A202" s="2" t="s">
        <v>304</v>
      </c>
      <c r="B202" s="1" t="s">
        <v>48</v>
      </c>
      <c r="C202" s="1" t="s">
        <v>70</v>
      </c>
      <c r="D202" s="1" t="s">
        <v>50</v>
      </c>
      <c r="E202" s="1" t="s">
        <v>71</v>
      </c>
      <c r="F202" s="1" t="s">
        <v>51</v>
      </c>
      <c r="G202" s="2">
        <v>2</v>
      </c>
      <c r="H202" s="1" t="s">
        <v>52</v>
      </c>
      <c r="I202" s="2">
        <v>4</v>
      </c>
      <c r="J202" s="2">
        <v>4</v>
      </c>
      <c r="K202" s="2">
        <v>2</v>
      </c>
      <c r="L202" s="2">
        <v>2</v>
      </c>
      <c r="M202" s="1" t="s">
        <v>52</v>
      </c>
      <c r="N202" s="2">
        <v>4</v>
      </c>
      <c r="O202" s="2">
        <v>4</v>
      </c>
      <c r="P202" s="2">
        <v>2</v>
      </c>
      <c r="Q202" s="2">
        <v>2</v>
      </c>
      <c r="R202" s="1" t="s">
        <v>52</v>
      </c>
      <c r="S202" s="2">
        <v>4</v>
      </c>
      <c r="T202" s="2">
        <v>4</v>
      </c>
      <c r="U202" s="1" t="s">
        <v>54</v>
      </c>
      <c r="V202" s="1" t="s">
        <v>52</v>
      </c>
      <c r="W202" s="1" t="s">
        <v>79</v>
      </c>
      <c r="X202" s="2">
        <v>4</v>
      </c>
      <c r="Y202" s="1" t="s">
        <v>54</v>
      </c>
      <c r="Z202" s="1" t="s">
        <v>54</v>
      </c>
      <c r="AA202" s="1" t="s">
        <v>54</v>
      </c>
      <c r="AB202" s="1" t="s">
        <v>52</v>
      </c>
      <c r="AC202" s="1" t="s">
        <v>54</v>
      </c>
      <c r="AD202" s="1" t="s">
        <v>54</v>
      </c>
      <c r="AE202" s="1" t="s">
        <v>54</v>
      </c>
      <c r="AF202" s="1" t="s">
        <v>65</v>
      </c>
      <c r="AG202" s="1" t="s">
        <v>52</v>
      </c>
      <c r="AH202" s="1" t="s">
        <v>52</v>
      </c>
      <c r="AI202" s="2">
        <v>2</v>
      </c>
      <c r="AJ202" s="1" t="s">
        <v>86</v>
      </c>
      <c r="AK202" s="1" t="s">
        <v>99</v>
      </c>
      <c r="AL202" s="1" t="s">
        <v>88</v>
      </c>
      <c r="AM202" s="1" t="s">
        <v>92</v>
      </c>
      <c r="AN202" s="1" t="s">
        <v>76</v>
      </c>
      <c r="AO202" s="1" t="s">
        <v>56</v>
      </c>
      <c r="AP202" s="2">
        <v>1</v>
      </c>
      <c r="AQ202" s="1" t="s">
        <v>57</v>
      </c>
      <c r="AR202" s="1" t="s">
        <v>58</v>
      </c>
      <c r="AS202" s="1" t="s">
        <v>126</v>
      </c>
      <c r="AT202" s="1" t="s">
        <v>72</v>
      </c>
      <c r="AU202" s="1" t="s">
        <v>73</v>
      </c>
    </row>
    <row r="203" spans="1:47" ht="19.899999999999999" customHeight="1" thickBot="1" x14ac:dyDescent="0.3">
      <c r="A203" s="2" t="s">
        <v>305</v>
      </c>
      <c r="B203" s="1" t="s">
        <v>48</v>
      </c>
      <c r="C203" s="1" t="s">
        <v>63</v>
      </c>
      <c r="D203" s="1" t="s">
        <v>70</v>
      </c>
      <c r="E203" s="1" t="s">
        <v>70</v>
      </c>
      <c r="F203" s="1" t="s">
        <v>53</v>
      </c>
      <c r="G203" s="1" t="s">
        <v>53</v>
      </c>
      <c r="H203" s="1" t="s">
        <v>53</v>
      </c>
      <c r="I203" s="1" t="s">
        <v>53</v>
      </c>
      <c r="J203" s="1" t="s">
        <v>53</v>
      </c>
      <c r="K203" s="1" t="s">
        <v>64</v>
      </c>
      <c r="L203" s="1" t="s">
        <v>64</v>
      </c>
      <c r="M203" s="1" t="s">
        <v>64</v>
      </c>
      <c r="N203" s="1" t="s">
        <v>64</v>
      </c>
      <c r="O203" s="1" t="s">
        <v>64</v>
      </c>
      <c r="P203" s="1" t="s">
        <v>53</v>
      </c>
      <c r="Q203" s="1" t="s">
        <v>53</v>
      </c>
      <c r="R203" s="1" t="s">
        <v>53</v>
      </c>
      <c r="S203" s="1" t="s">
        <v>53</v>
      </c>
      <c r="T203" s="1" t="s">
        <v>53</v>
      </c>
      <c r="U203" s="1" t="s">
        <v>54</v>
      </c>
      <c r="V203" s="1" t="s">
        <v>52</v>
      </c>
      <c r="W203" s="1" t="s">
        <v>52</v>
      </c>
      <c r="X203" s="1" t="s">
        <v>54</v>
      </c>
      <c r="Y203" s="1" t="s">
        <v>54</v>
      </c>
      <c r="Z203" s="1" t="s">
        <v>54</v>
      </c>
      <c r="AA203" s="1" t="s">
        <v>54</v>
      </c>
      <c r="AB203" s="1" t="s">
        <v>54</v>
      </c>
      <c r="AC203" s="1" t="s">
        <v>52</v>
      </c>
      <c r="AD203" s="1" t="s">
        <v>54</v>
      </c>
      <c r="AE203" s="1" t="s">
        <v>54</v>
      </c>
      <c r="AF203" s="1" t="s">
        <v>65</v>
      </c>
      <c r="AG203" s="1" t="s">
        <v>52</v>
      </c>
      <c r="AH203" s="1" t="s">
        <v>65</v>
      </c>
      <c r="AI203" s="1" t="s">
        <v>65</v>
      </c>
      <c r="AJ203" s="1" t="s">
        <v>86</v>
      </c>
      <c r="AK203" s="1" t="s">
        <v>86</v>
      </c>
      <c r="AL203" s="1" t="s">
        <v>86</v>
      </c>
      <c r="AM203" s="1" t="s">
        <v>86</v>
      </c>
      <c r="AN203" s="1" t="s">
        <v>55</v>
      </c>
      <c r="AO203" s="1" t="s">
        <v>56</v>
      </c>
      <c r="AP203" s="2">
        <v>1</v>
      </c>
      <c r="AQ203" s="1" t="s">
        <v>131</v>
      </c>
      <c r="AR203" s="1" t="s">
        <v>66</v>
      </c>
      <c r="AS203" s="1" t="s">
        <v>67</v>
      </c>
      <c r="AT203" s="1" t="s">
        <v>72</v>
      </c>
      <c r="AU203" s="1" t="s">
        <v>84</v>
      </c>
    </row>
    <row r="204" spans="1:47" ht="19.899999999999999" customHeight="1" thickBot="1" x14ac:dyDescent="0.3">
      <c r="A204" s="2" t="s">
        <v>306</v>
      </c>
      <c r="B204" s="1" t="s">
        <v>48</v>
      </c>
      <c r="C204" s="1" t="s">
        <v>63</v>
      </c>
      <c r="D204" s="1" t="s">
        <v>70</v>
      </c>
      <c r="E204" s="1" t="s">
        <v>70</v>
      </c>
      <c r="F204" s="1" t="s">
        <v>53</v>
      </c>
      <c r="G204" s="1" t="s">
        <v>53</v>
      </c>
      <c r="H204" s="1" t="s">
        <v>53</v>
      </c>
      <c r="I204" s="1" t="s">
        <v>53</v>
      </c>
      <c r="J204" s="1" t="s">
        <v>53</v>
      </c>
      <c r="K204" s="1" t="s">
        <v>64</v>
      </c>
      <c r="L204" s="1" t="s">
        <v>64</v>
      </c>
      <c r="M204" s="1" t="s">
        <v>64</v>
      </c>
      <c r="N204" s="1" t="s">
        <v>64</v>
      </c>
      <c r="O204" s="1" t="s">
        <v>64</v>
      </c>
      <c r="P204" s="1" t="s">
        <v>53</v>
      </c>
      <c r="Q204" s="1" t="s">
        <v>53</v>
      </c>
      <c r="R204" s="1" t="s">
        <v>53</v>
      </c>
      <c r="S204" s="1" t="s">
        <v>53</v>
      </c>
      <c r="T204" s="1" t="s">
        <v>53</v>
      </c>
      <c r="U204" s="1" t="s">
        <v>54</v>
      </c>
      <c r="V204" s="1" t="s">
        <v>52</v>
      </c>
      <c r="W204" s="1" t="s">
        <v>52</v>
      </c>
      <c r="X204" s="1" t="s">
        <v>54</v>
      </c>
      <c r="Y204" s="1" t="s">
        <v>54</v>
      </c>
      <c r="Z204" s="1" t="s">
        <v>54</v>
      </c>
      <c r="AA204" s="1" t="s">
        <v>54</v>
      </c>
      <c r="AB204" s="1" t="s">
        <v>54</v>
      </c>
      <c r="AC204" s="1" t="s">
        <v>52</v>
      </c>
      <c r="AD204" s="1" t="s">
        <v>54</v>
      </c>
      <c r="AE204" s="1" t="s">
        <v>54</v>
      </c>
      <c r="AF204" s="1" t="s">
        <v>65</v>
      </c>
      <c r="AG204" s="1" t="s">
        <v>52</v>
      </c>
      <c r="AH204" s="1" t="s">
        <v>65</v>
      </c>
      <c r="AI204" s="1" t="s">
        <v>65</v>
      </c>
      <c r="AJ204" s="1" t="s">
        <v>86</v>
      </c>
      <c r="AK204" s="1" t="s">
        <v>86</v>
      </c>
      <c r="AL204" s="1" t="s">
        <v>86</v>
      </c>
      <c r="AM204" s="1" t="s">
        <v>86</v>
      </c>
      <c r="AN204" s="1" t="s">
        <v>55</v>
      </c>
      <c r="AO204" s="1" t="s">
        <v>56</v>
      </c>
      <c r="AP204" s="2">
        <v>1</v>
      </c>
      <c r="AQ204" s="1" t="s">
        <v>131</v>
      </c>
      <c r="AR204" s="1" t="s">
        <v>66</v>
      </c>
      <c r="AS204" s="1" t="s">
        <v>67</v>
      </c>
      <c r="AT204" s="1" t="s">
        <v>72</v>
      </c>
      <c r="AU204" s="1" t="s">
        <v>84</v>
      </c>
    </row>
    <row r="205" spans="1:47" ht="19.899999999999999" customHeight="1" thickBot="1" x14ac:dyDescent="0.3">
      <c r="A205" s="2" t="s">
        <v>307</v>
      </c>
      <c r="B205" s="1" t="s">
        <v>48</v>
      </c>
      <c r="C205" s="1" t="s">
        <v>50</v>
      </c>
      <c r="D205" s="1" t="s">
        <v>50</v>
      </c>
      <c r="E205" s="1" t="s">
        <v>50</v>
      </c>
      <c r="F205" s="1" t="s">
        <v>53</v>
      </c>
      <c r="G205" s="1" t="s">
        <v>53</v>
      </c>
      <c r="H205" s="1" t="s">
        <v>53</v>
      </c>
      <c r="I205" s="1" t="s">
        <v>53</v>
      </c>
      <c r="J205" s="1" t="s">
        <v>53</v>
      </c>
      <c r="K205" s="1" t="s">
        <v>64</v>
      </c>
      <c r="L205" s="1" t="s">
        <v>64</v>
      </c>
      <c r="M205" s="1" t="s">
        <v>64</v>
      </c>
      <c r="N205" s="1" t="s">
        <v>64</v>
      </c>
      <c r="O205" s="1" t="s">
        <v>64</v>
      </c>
      <c r="P205" s="1" t="s">
        <v>53</v>
      </c>
      <c r="Q205" s="1" t="s">
        <v>53</v>
      </c>
      <c r="R205" s="1" t="s">
        <v>53</v>
      </c>
      <c r="S205" s="1" t="s">
        <v>53</v>
      </c>
      <c r="T205" s="1" t="s">
        <v>53</v>
      </c>
      <c r="U205" s="1" t="s">
        <v>54</v>
      </c>
      <c r="V205" s="1" t="s">
        <v>54</v>
      </c>
      <c r="W205" s="1" t="s">
        <v>79</v>
      </c>
      <c r="X205" s="1" t="s">
        <v>52</v>
      </c>
      <c r="Y205" s="2">
        <v>2</v>
      </c>
      <c r="Z205" s="2">
        <v>2</v>
      </c>
      <c r="AA205" s="1" t="s">
        <v>79</v>
      </c>
      <c r="AB205" s="2">
        <v>2</v>
      </c>
      <c r="AC205" s="2">
        <v>2</v>
      </c>
      <c r="AD205" s="1" t="s">
        <v>79</v>
      </c>
      <c r="AE205" s="1" t="s">
        <v>79</v>
      </c>
      <c r="AF205" s="2">
        <v>2</v>
      </c>
      <c r="AG205" s="1" t="s">
        <v>52</v>
      </c>
      <c r="AH205" s="2">
        <v>4</v>
      </c>
      <c r="AI205" s="1" t="s">
        <v>75</v>
      </c>
      <c r="AJ205" s="1" t="s">
        <v>88</v>
      </c>
      <c r="AK205" s="1" t="s">
        <v>88</v>
      </c>
      <c r="AL205" s="1" t="s">
        <v>88</v>
      </c>
      <c r="AM205" s="1" t="s">
        <v>88</v>
      </c>
      <c r="AN205" s="1" t="s">
        <v>76</v>
      </c>
      <c r="AO205" s="1" t="s">
        <v>56</v>
      </c>
      <c r="AP205" s="2">
        <v>1</v>
      </c>
      <c r="AQ205" s="1" t="s">
        <v>57</v>
      </c>
      <c r="AR205" s="1" t="s">
        <v>66</v>
      </c>
      <c r="AS205" s="1" t="s">
        <v>67</v>
      </c>
      <c r="AT205" s="1" t="s">
        <v>68</v>
      </c>
      <c r="AU205" s="1" t="s">
        <v>61</v>
      </c>
    </row>
    <row r="206" spans="1:47" ht="19.899999999999999" customHeight="1" thickBot="1" x14ac:dyDescent="0.3">
      <c r="A206" s="2" t="s">
        <v>308</v>
      </c>
      <c r="B206" s="1" t="s">
        <v>48</v>
      </c>
      <c r="C206" s="1" t="s">
        <v>70</v>
      </c>
      <c r="D206" s="1" t="s">
        <v>50</v>
      </c>
      <c r="E206" s="1" t="s">
        <v>70</v>
      </c>
      <c r="F206" s="1" t="s">
        <v>52</v>
      </c>
      <c r="G206" s="1" t="s">
        <v>52</v>
      </c>
      <c r="H206" s="1" t="s">
        <v>52</v>
      </c>
      <c r="I206" s="1" t="s">
        <v>53</v>
      </c>
      <c r="J206" s="1" t="s">
        <v>53</v>
      </c>
      <c r="K206" s="1" t="s">
        <v>52</v>
      </c>
      <c r="L206" s="1" t="s">
        <v>52</v>
      </c>
      <c r="M206" s="1" t="s">
        <v>52</v>
      </c>
      <c r="N206" s="1" t="s">
        <v>64</v>
      </c>
      <c r="O206" s="1" t="s">
        <v>64</v>
      </c>
      <c r="P206" s="1" t="s">
        <v>52</v>
      </c>
      <c r="Q206" s="1" t="s">
        <v>52</v>
      </c>
      <c r="R206" s="1" t="s">
        <v>52</v>
      </c>
      <c r="S206" s="1" t="s">
        <v>53</v>
      </c>
      <c r="T206" s="1" t="s">
        <v>53</v>
      </c>
      <c r="U206" s="1" t="s">
        <v>54</v>
      </c>
      <c r="V206" s="1" t="s">
        <v>54</v>
      </c>
      <c r="W206" s="1" t="s">
        <v>54</v>
      </c>
      <c r="X206" s="1" t="s">
        <v>54</v>
      </c>
      <c r="Y206" s="1" t="s">
        <v>54</v>
      </c>
      <c r="Z206" s="1" t="s">
        <v>54</v>
      </c>
      <c r="AA206" s="1" t="s">
        <v>54</v>
      </c>
      <c r="AB206" s="1" t="s">
        <v>54</v>
      </c>
      <c r="AC206" s="1" t="s">
        <v>79</v>
      </c>
      <c r="AD206" s="1" t="s">
        <v>54</v>
      </c>
      <c r="AE206" s="1" t="s">
        <v>54</v>
      </c>
      <c r="AF206" s="1" t="s">
        <v>65</v>
      </c>
      <c r="AG206" s="1" t="s">
        <v>52</v>
      </c>
      <c r="AH206" s="1" t="s">
        <v>52</v>
      </c>
      <c r="AI206" s="1" t="s">
        <v>65</v>
      </c>
      <c r="AJ206" s="1" t="s">
        <v>88</v>
      </c>
      <c r="AK206" s="1" t="s">
        <v>88</v>
      </c>
      <c r="AL206" s="1" t="s">
        <v>88</v>
      </c>
      <c r="AM206" s="1" t="s">
        <v>88</v>
      </c>
      <c r="AN206" s="1" t="s">
        <v>76</v>
      </c>
      <c r="AO206" s="1" t="s">
        <v>56</v>
      </c>
      <c r="AP206" s="2">
        <v>1</v>
      </c>
      <c r="AQ206" s="1" t="s">
        <v>57</v>
      </c>
      <c r="AR206" s="1" t="s">
        <v>66</v>
      </c>
      <c r="AS206" s="1" t="s">
        <v>67</v>
      </c>
      <c r="AT206" s="1" t="s">
        <v>80</v>
      </c>
      <c r="AU206" s="1" t="s">
        <v>61</v>
      </c>
    </row>
    <row r="207" spans="1:47" ht="19.899999999999999" customHeight="1" thickBot="1" x14ac:dyDescent="0.3">
      <c r="A207" s="2" t="s">
        <v>309</v>
      </c>
      <c r="B207" s="1" t="s">
        <v>48</v>
      </c>
      <c r="C207" s="1" t="s">
        <v>49</v>
      </c>
      <c r="D207" s="1" t="s">
        <v>70</v>
      </c>
      <c r="E207" s="1" t="s">
        <v>70</v>
      </c>
      <c r="F207" s="1" t="s">
        <v>52</v>
      </c>
      <c r="G207" s="1" t="s">
        <v>52</v>
      </c>
      <c r="H207" s="1" t="s">
        <v>52</v>
      </c>
      <c r="I207" s="1" t="s">
        <v>52</v>
      </c>
      <c r="J207" s="1" t="s">
        <v>52</v>
      </c>
      <c r="K207" s="1" t="s">
        <v>64</v>
      </c>
      <c r="L207" s="1" t="s">
        <v>64</v>
      </c>
      <c r="M207" s="1" t="s">
        <v>64</v>
      </c>
      <c r="N207" s="1" t="s">
        <v>64</v>
      </c>
      <c r="O207" s="1" t="s">
        <v>64</v>
      </c>
      <c r="P207" s="1" t="s">
        <v>53</v>
      </c>
      <c r="Q207" s="1" t="s">
        <v>53</v>
      </c>
      <c r="R207" s="1" t="s">
        <v>53</v>
      </c>
      <c r="S207" s="1" t="s">
        <v>53</v>
      </c>
      <c r="T207" s="1" t="s">
        <v>53</v>
      </c>
      <c r="U207" s="1" t="s">
        <v>54</v>
      </c>
      <c r="V207" s="2">
        <v>2</v>
      </c>
      <c r="W207" s="1" t="s">
        <v>54</v>
      </c>
      <c r="X207" s="2">
        <v>4</v>
      </c>
      <c r="Y207" s="2">
        <v>4</v>
      </c>
      <c r="Z207" s="2">
        <v>4</v>
      </c>
      <c r="AA207" s="1" t="s">
        <v>54</v>
      </c>
      <c r="AB207" s="2">
        <v>2</v>
      </c>
      <c r="AC207" s="2">
        <v>4</v>
      </c>
      <c r="AD207" s="2">
        <v>4</v>
      </c>
      <c r="AE207" s="2">
        <v>4</v>
      </c>
      <c r="AF207" s="1" t="s">
        <v>65</v>
      </c>
      <c r="AG207" s="2">
        <v>4</v>
      </c>
      <c r="AH207" s="1" t="s">
        <v>75</v>
      </c>
      <c r="AI207" s="2">
        <v>4</v>
      </c>
      <c r="AJ207" s="1" t="s">
        <v>86</v>
      </c>
      <c r="AK207" s="1" t="s">
        <v>86</v>
      </c>
      <c r="AL207" s="1" t="s">
        <v>86</v>
      </c>
      <c r="AM207" s="1" t="s">
        <v>86</v>
      </c>
      <c r="AN207" s="1" t="s">
        <v>55</v>
      </c>
      <c r="AO207" s="1" t="s">
        <v>56</v>
      </c>
      <c r="AP207" s="2">
        <v>2</v>
      </c>
      <c r="AQ207" s="1" t="s">
        <v>131</v>
      </c>
      <c r="AR207" s="1" t="s">
        <v>66</v>
      </c>
      <c r="AS207" s="1" t="s">
        <v>90</v>
      </c>
      <c r="AT207" s="1" t="s">
        <v>60</v>
      </c>
      <c r="AU207" s="1" t="s">
        <v>73</v>
      </c>
    </row>
    <row r="208" spans="1:47" ht="19.899999999999999" customHeight="1" thickBot="1" x14ac:dyDescent="0.3">
      <c r="A208" s="2" t="s">
        <v>310</v>
      </c>
      <c r="B208" s="1" t="s">
        <v>48</v>
      </c>
      <c r="C208" s="1" t="s">
        <v>63</v>
      </c>
      <c r="D208" s="1" t="s">
        <v>50</v>
      </c>
      <c r="E208" s="1" t="s">
        <v>70</v>
      </c>
      <c r="F208" s="1" t="s">
        <v>51</v>
      </c>
      <c r="G208" s="1" t="s">
        <v>52</v>
      </c>
      <c r="H208" s="1" t="s">
        <v>52</v>
      </c>
      <c r="I208" s="2">
        <v>4</v>
      </c>
      <c r="J208" s="1" t="s">
        <v>53</v>
      </c>
      <c r="K208" s="1" t="s">
        <v>51</v>
      </c>
      <c r="L208" s="1" t="s">
        <v>52</v>
      </c>
      <c r="M208" s="1" t="s">
        <v>52</v>
      </c>
      <c r="N208" s="1" t="s">
        <v>64</v>
      </c>
      <c r="O208" s="1" t="s">
        <v>64</v>
      </c>
      <c r="P208" s="1" t="s">
        <v>51</v>
      </c>
      <c r="Q208" s="2">
        <v>2</v>
      </c>
      <c r="R208" s="2">
        <v>2</v>
      </c>
      <c r="S208" s="1" t="s">
        <v>52</v>
      </c>
      <c r="T208" s="1" t="s">
        <v>53</v>
      </c>
      <c r="U208" s="2">
        <v>4</v>
      </c>
      <c r="V208" s="2">
        <v>4</v>
      </c>
      <c r="W208" s="1" t="s">
        <v>79</v>
      </c>
      <c r="X208" s="2">
        <v>2</v>
      </c>
      <c r="Y208" s="1" t="s">
        <v>52</v>
      </c>
      <c r="Z208" s="1" t="s">
        <v>79</v>
      </c>
      <c r="AA208" s="1" t="s">
        <v>54</v>
      </c>
      <c r="AB208" s="2">
        <v>4</v>
      </c>
      <c r="AC208" s="1" t="s">
        <v>54</v>
      </c>
      <c r="AD208" s="2">
        <v>2</v>
      </c>
      <c r="AE208" s="1" t="s">
        <v>79</v>
      </c>
      <c r="AF208" s="1" t="s">
        <v>65</v>
      </c>
      <c r="AG208" s="1" t="s">
        <v>52</v>
      </c>
      <c r="AH208" s="2">
        <v>2</v>
      </c>
      <c r="AI208" s="1" t="s">
        <v>52</v>
      </c>
      <c r="AJ208" s="1" t="s">
        <v>99</v>
      </c>
      <c r="AK208" s="1" t="s">
        <v>88</v>
      </c>
      <c r="AL208" s="1" t="s">
        <v>82</v>
      </c>
      <c r="AM208" s="1" t="s">
        <v>82</v>
      </c>
      <c r="AN208" s="1" t="s">
        <v>76</v>
      </c>
      <c r="AO208" s="1" t="s">
        <v>56</v>
      </c>
      <c r="AP208" s="2">
        <v>1</v>
      </c>
      <c r="AQ208" s="1" t="s">
        <v>57</v>
      </c>
      <c r="AR208" s="1" t="s">
        <v>58</v>
      </c>
      <c r="AS208" s="1" t="s">
        <v>67</v>
      </c>
      <c r="AT208" s="1" t="s">
        <v>72</v>
      </c>
      <c r="AU208" s="1" t="s">
        <v>61</v>
      </c>
    </row>
    <row r="209" spans="1:47" ht="19.899999999999999" customHeight="1" thickBot="1" x14ac:dyDescent="0.3">
      <c r="A209" s="2" t="s">
        <v>311</v>
      </c>
      <c r="B209" s="1" t="s">
        <v>48</v>
      </c>
      <c r="C209" s="1" t="s">
        <v>63</v>
      </c>
      <c r="D209" s="1" t="s">
        <v>71</v>
      </c>
      <c r="E209" s="1" t="s">
        <v>63</v>
      </c>
      <c r="F209" s="1" t="s">
        <v>52</v>
      </c>
      <c r="G209" s="1" t="s">
        <v>52</v>
      </c>
      <c r="H209" s="1" t="s">
        <v>52</v>
      </c>
      <c r="I209" s="2">
        <v>4</v>
      </c>
      <c r="J209" s="2">
        <v>4</v>
      </c>
      <c r="K209" s="1" t="s">
        <v>52</v>
      </c>
      <c r="L209" s="1" t="s">
        <v>52</v>
      </c>
      <c r="M209" s="1" t="s">
        <v>52</v>
      </c>
      <c r="N209" s="2">
        <v>4</v>
      </c>
      <c r="O209" s="2">
        <v>4</v>
      </c>
      <c r="P209" s="1" t="s">
        <v>52</v>
      </c>
      <c r="Q209" s="1" t="s">
        <v>52</v>
      </c>
      <c r="R209" s="1" t="s">
        <v>52</v>
      </c>
      <c r="S209" s="2">
        <v>4</v>
      </c>
      <c r="T209" s="2">
        <v>4</v>
      </c>
      <c r="U209" s="2">
        <v>4</v>
      </c>
      <c r="V209" s="2">
        <v>4</v>
      </c>
      <c r="W209" s="1" t="s">
        <v>79</v>
      </c>
      <c r="X209" s="1" t="s">
        <v>79</v>
      </c>
      <c r="Y209" s="2">
        <v>4</v>
      </c>
      <c r="Z209" s="1" t="s">
        <v>79</v>
      </c>
      <c r="AA209" s="1" t="s">
        <v>54</v>
      </c>
      <c r="AB209" s="2">
        <v>4</v>
      </c>
      <c r="AC209" s="2">
        <v>2</v>
      </c>
      <c r="AD209" s="1" t="s">
        <v>52</v>
      </c>
      <c r="AE209" s="2">
        <v>4</v>
      </c>
      <c r="AF209" s="1" t="s">
        <v>65</v>
      </c>
      <c r="AG209" s="1" t="s">
        <v>52</v>
      </c>
      <c r="AH209" s="1" t="s">
        <v>65</v>
      </c>
      <c r="AI209" s="1" t="s">
        <v>65</v>
      </c>
      <c r="AJ209" s="1" t="s">
        <v>86</v>
      </c>
      <c r="AK209" s="1" t="s">
        <v>86</v>
      </c>
      <c r="AL209" s="1" t="s">
        <v>86</v>
      </c>
      <c r="AM209" s="1" t="s">
        <v>86</v>
      </c>
      <c r="AN209" s="1" t="s">
        <v>55</v>
      </c>
      <c r="AO209" s="1" t="s">
        <v>56</v>
      </c>
      <c r="AP209" s="2">
        <v>4</v>
      </c>
      <c r="AQ209" s="1" t="s">
        <v>57</v>
      </c>
      <c r="AR209" s="1" t="s">
        <v>66</v>
      </c>
      <c r="AS209" s="1" t="s">
        <v>90</v>
      </c>
      <c r="AT209" s="1" t="s">
        <v>60</v>
      </c>
      <c r="AU209" s="1" t="s">
        <v>107</v>
      </c>
    </row>
    <row r="210" spans="1:47" ht="19.899999999999999" customHeight="1" thickBot="1" x14ac:dyDescent="0.3">
      <c r="A210" s="2" t="s">
        <v>312</v>
      </c>
      <c r="B210" s="1" t="s">
        <v>48</v>
      </c>
      <c r="C210" s="1" t="s">
        <v>70</v>
      </c>
      <c r="D210" s="1" t="s">
        <v>50</v>
      </c>
      <c r="E210" s="1" t="s">
        <v>71</v>
      </c>
      <c r="F210" s="1" t="s">
        <v>51</v>
      </c>
      <c r="G210" s="2">
        <v>2</v>
      </c>
      <c r="H210" s="1" t="s">
        <v>52</v>
      </c>
      <c r="I210" s="2">
        <v>4</v>
      </c>
      <c r="J210" s="2">
        <v>4</v>
      </c>
      <c r="K210" s="1" t="s">
        <v>51</v>
      </c>
      <c r="L210" s="2">
        <v>2</v>
      </c>
      <c r="M210" s="1" t="s">
        <v>52</v>
      </c>
      <c r="N210" s="2">
        <v>4</v>
      </c>
      <c r="O210" s="2">
        <v>4</v>
      </c>
      <c r="P210" s="1" t="s">
        <v>51</v>
      </c>
      <c r="Q210" s="2">
        <v>2</v>
      </c>
      <c r="R210" s="1" t="s">
        <v>52</v>
      </c>
      <c r="S210" s="2">
        <v>4</v>
      </c>
      <c r="T210" s="2">
        <v>4</v>
      </c>
      <c r="U210" s="2">
        <v>4</v>
      </c>
      <c r="V210" s="2">
        <v>4</v>
      </c>
      <c r="W210" s="1" t="s">
        <v>52</v>
      </c>
      <c r="X210" s="1" t="s">
        <v>52</v>
      </c>
      <c r="Y210" s="1" t="s">
        <v>54</v>
      </c>
      <c r="Z210" s="2">
        <v>4</v>
      </c>
      <c r="AA210" s="2">
        <v>4</v>
      </c>
      <c r="AB210" s="2">
        <v>4</v>
      </c>
      <c r="AC210" s="1" t="s">
        <v>54</v>
      </c>
      <c r="AD210" s="2">
        <v>4</v>
      </c>
      <c r="AE210" s="2">
        <v>4</v>
      </c>
      <c r="AF210" s="1" t="s">
        <v>65</v>
      </c>
      <c r="AG210" s="1" t="s">
        <v>75</v>
      </c>
      <c r="AH210" s="2">
        <v>2</v>
      </c>
      <c r="AI210" s="2">
        <v>4</v>
      </c>
      <c r="AJ210" s="1" t="s">
        <v>86</v>
      </c>
      <c r="AK210" s="1" t="s">
        <v>88</v>
      </c>
      <c r="AL210" s="1" t="s">
        <v>92</v>
      </c>
      <c r="AM210" s="1" t="s">
        <v>92</v>
      </c>
      <c r="AN210" s="1" t="s">
        <v>76</v>
      </c>
      <c r="AO210" s="1" t="s">
        <v>56</v>
      </c>
      <c r="AP210" s="2">
        <v>1</v>
      </c>
      <c r="AQ210" s="1" t="s">
        <v>57</v>
      </c>
      <c r="AR210" s="1" t="s">
        <v>66</v>
      </c>
      <c r="AS210" s="1" t="s">
        <v>59</v>
      </c>
      <c r="AT210" s="1" t="s">
        <v>61</v>
      </c>
      <c r="AU210" s="1" t="s">
        <v>61</v>
      </c>
    </row>
    <row r="211" spans="1:47" ht="19.899999999999999" customHeight="1" thickBot="1" x14ac:dyDescent="0.3">
      <c r="A211" s="2" t="s">
        <v>313</v>
      </c>
      <c r="B211" s="1" t="s">
        <v>48</v>
      </c>
      <c r="C211" s="1" t="s">
        <v>63</v>
      </c>
      <c r="D211" s="1" t="s">
        <v>70</v>
      </c>
      <c r="E211" s="1" t="s">
        <v>63</v>
      </c>
      <c r="F211" s="1" t="s">
        <v>52</v>
      </c>
      <c r="G211" s="1" t="s">
        <v>52</v>
      </c>
      <c r="H211" s="1" t="s">
        <v>52</v>
      </c>
      <c r="I211" s="2">
        <v>4</v>
      </c>
      <c r="J211" s="1" t="s">
        <v>53</v>
      </c>
      <c r="K211" s="1" t="s">
        <v>52</v>
      </c>
      <c r="L211" s="1" t="s">
        <v>52</v>
      </c>
      <c r="M211" s="1" t="s">
        <v>52</v>
      </c>
      <c r="N211" s="2">
        <v>4</v>
      </c>
      <c r="O211" s="1" t="s">
        <v>64</v>
      </c>
      <c r="P211" s="1" t="s">
        <v>52</v>
      </c>
      <c r="Q211" s="1" t="s">
        <v>52</v>
      </c>
      <c r="R211" s="1" t="s">
        <v>52</v>
      </c>
      <c r="S211" s="2">
        <v>4</v>
      </c>
      <c r="T211" s="1" t="s">
        <v>53</v>
      </c>
      <c r="U211" s="2">
        <v>2</v>
      </c>
      <c r="V211" s="2">
        <v>4</v>
      </c>
      <c r="W211" s="1" t="s">
        <v>52</v>
      </c>
      <c r="X211" s="1" t="s">
        <v>54</v>
      </c>
      <c r="Y211" s="1" t="s">
        <v>54</v>
      </c>
      <c r="Z211" s="2">
        <v>4</v>
      </c>
      <c r="AA211" s="1" t="s">
        <v>54</v>
      </c>
      <c r="AB211" s="1" t="s">
        <v>54</v>
      </c>
      <c r="AC211" s="1" t="s">
        <v>54</v>
      </c>
      <c r="AD211" s="1" t="s">
        <v>52</v>
      </c>
      <c r="AE211" s="1" t="s">
        <v>52</v>
      </c>
      <c r="AF211" s="1" t="s">
        <v>65</v>
      </c>
      <c r="AG211" s="1" t="s">
        <v>52</v>
      </c>
      <c r="AH211" s="1" t="s">
        <v>65</v>
      </c>
      <c r="AI211" s="1" t="s">
        <v>75</v>
      </c>
      <c r="AJ211" s="1" t="s">
        <v>99</v>
      </c>
      <c r="AK211" s="1" t="s">
        <v>99</v>
      </c>
      <c r="AL211" s="1" t="s">
        <v>99</v>
      </c>
      <c r="AM211" s="1" t="s">
        <v>99</v>
      </c>
      <c r="AN211" s="1" t="s">
        <v>55</v>
      </c>
      <c r="AO211" s="1" t="s">
        <v>77</v>
      </c>
      <c r="AP211" s="2">
        <v>4</v>
      </c>
      <c r="AQ211" s="1" t="s">
        <v>83</v>
      </c>
      <c r="AR211" s="1" t="s">
        <v>58</v>
      </c>
      <c r="AS211" s="1" t="s">
        <v>67</v>
      </c>
      <c r="AT211" s="1" t="s">
        <v>105</v>
      </c>
      <c r="AU211" s="1" t="s">
        <v>61</v>
      </c>
    </row>
    <row r="212" spans="1:47" ht="19.899999999999999" customHeight="1" thickBot="1" x14ac:dyDescent="0.3">
      <c r="A212" s="2" t="s">
        <v>314</v>
      </c>
      <c r="B212" s="1" t="s">
        <v>112</v>
      </c>
      <c r="C212" s="1" t="s">
        <v>49</v>
      </c>
      <c r="D212" s="1" t="s">
        <v>71</v>
      </c>
      <c r="E212" s="1" t="s">
        <v>63</v>
      </c>
      <c r="F212" s="1" t="s">
        <v>51</v>
      </c>
      <c r="G212" s="2">
        <v>2</v>
      </c>
      <c r="H212" s="2">
        <v>2</v>
      </c>
      <c r="I212" s="2">
        <v>2</v>
      </c>
      <c r="J212" s="2">
        <v>2</v>
      </c>
      <c r="K212" s="2">
        <v>2</v>
      </c>
      <c r="L212" s="1" t="s">
        <v>52</v>
      </c>
      <c r="M212" s="1" t="s">
        <v>52</v>
      </c>
      <c r="N212" s="1" t="s">
        <v>52</v>
      </c>
      <c r="O212" s="1" t="s">
        <v>52</v>
      </c>
      <c r="P212" s="2">
        <v>2</v>
      </c>
      <c r="Q212" s="1" t="s">
        <v>52</v>
      </c>
      <c r="R212" s="1" t="s">
        <v>52</v>
      </c>
      <c r="S212" s="1" t="s">
        <v>52</v>
      </c>
      <c r="T212" s="1" t="s">
        <v>52</v>
      </c>
      <c r="U212" s="1" t="s">
        <v>54</v>
      </c>
      <c r="V212" s="1" t="s">
        <v>54</v>
      </c>
      <c r="W212" s="1" t="s">
        <v>54</v>
      </c>
      <c r="X212" s="1" t="s">
        <v>54</v>
      </c>
      <c r="Y212" s="1" t="s">
        <v>54</v>
      </c>
      <c r="Z212" s="1" t="s">
        <v>54</v>
      </c>
      <c r="AA212" s="2">
        <v>2</v>
      </c>
      <c r="AB212" s="1" t="s">
        <v>54</v>
      </c>
      <c r="AC212" s="1" t="s">
        <v>54</v>
      </c>
      <c r="AD212" s="2">
        <v>4</v>
      </c>
      <c r="AE212" s="2">
        <v>4</v>
      </c>
      <c r="AF212" s="1" t="s">
        <v>65</v>
      </c>
      <c r="AG212" s="1" t="s">
        <v>75</v>
      </c>
      <c r="AH212" s="1" t="s">
        <v>75</v>
      </c>
      <c r="AI212" s="2">
        <v>4</v>
      </c>
      <c r="AJ212" s="1" t="s">
        <v>99</v>
      </c>
      <c r="AK212" s="1" t="s">
        <v>99</v>
      </c>
      <c r="AL212" s="1" t="s">
        <v>99</v>
      </c>
      <c r="AM212" s="1" t="s">
        <v>99</v>
      </c>
      <c r="AN212" s="1" t="s">
        <v>76</v>
      </c>
      <c r="AO212" s="1" t="s">
        <v>56</v>
      </c>
      <c r="AP212" s="2">
        <v>1</v>
      </c>
      <c r="AQ212" s="1" t="s">
        <v>131</v>
      </c>
      <c r="AR212" s="1" t="s">
        <v>66</v>
      </c>
      <c r="AS212" s="1" t="s">
        <v>67</v>
      </c>
      <c r="AT212" s="1" t="s">
        <v>60</v>
      </c>
      <c r="AU212" s="1" t="s">
        <v>73</v>
      </c>
    </row>
    <row r="213" spans="1:47" ht="19.899999999999999" customHeight="1" thickBot="1" x14ac:dyDescent="0.3">
      <c r="A213" s="2" t="s">
        <v>315</v>
      </c>
      <c r="B213" s="1" t="s">
        <v>61</v>
      </c>
      <c r="C213" s="1" t="s">
        <v>49</v>
      </c>
      <c r="D213" s="1" t="s">
        <v>71</v>
      </c>
      <c r="E213" s="1" t="s">
        <v>63</v>
      </c>
      <c r="F213" s="1" t="s">
        <v>53</v>
      </c>
      <c r="G213" s="1" t="s">
        <v>53</v>
      </c>
      <c r="H213" s="1" t="s">
        <v>53</v>
      </c>
      <c r="I213" s="1" t="s">
        <v>53</v>
      </c>
      <c r="J213" s="1" t="s">
        <v>53</v>
      </c>
      <c r="K213" s="1" t="s">
        <v>64</v>
      </c>
      <c r="L213" s="1" t="s">
        <v>64</v>
      </c>
      <c r="M213" s="1" t="s">
        <v>64</v>
      </c>
      <c r="N213" s="1" t="s">
        <v>64</v>
      </c>
      <c r="O213" s="1" t="s">
        <v>64</v>
      </c>
      <c r="P213" s="1" t="s">
        <v>53</v>
      </c>
      <c r="Q213" s="1" t="s">
        <v>53</v>
      </c>
      <c r="R213" s="1" t="s">
        <v>53</v>
      </c>
      <c r="S213" s="1" t="s">
        <v>53</v>
      </c>
      <c r="T213" s="1" t="s">
        <v>53</v>
      </c>
      <c r="U213" s="1" t="s">
        <v>79</v>
      </c>
      <c r="V213" s="1" t="s">
        <v>79</v>
      </c>
      <c r="W213" s="1" t="s">
        <v>54</v>
      </c>
      <c r="X213" s="1" t="s">
        <v>79</v>
      </c>
      <c r="Y213" s="1" t="s">
        <v>79</v>
      </c>
      <c r="Z213" s="1" t="s">
        <v>79</v>
      </c>
      <c r="AA213" s="1" t="s">
        <v>79</v>
      </c>
      <c r="AB213" s="1" t="s">
        <v>79</v>
      </c>
      <c r="AC213" s="1" t="s">
        <v>79</v>
      </c>
      <c r="AD213" s="1" t="s">
        <v>79</v>
      </c>
      <c r="AE213" s="1" t="s">
        <v>79</v>
      </c>
      <c r="AF213" s="1" t="s">
        <v>65</v>
      </c>
      <c r="AG213" s="1" t="s">
        <v>65</v>
      </c>
      <c r="AH213" s="1" t="s">
        <v>65</v>
      </c>
      <c r="AI213" s="1" t="s">
        <v>65</v>
      </c>
      <c r="AJ213" s="1" t="s">
        <v>99</v>
      </c>
      <c r="AK213" s="1" t="s">
        <v>99</v>
      </c>
      <c r="AL213" s="1" t="s">
        <v>99</v>
      </c>
      <c r="AM213" s="1" t="s">
        <v>99</v>
      </c>
      <c r="AN213" s="1" t="s">
        <v>55</v>
      </c>
      <c r="AO213" s="1" t="s">
        <v>56</v>
      </c>
      <c r="AP213" s="2">
        <v>1</v>
      </c>
      <c r="AQ213" s="1" t="s">
        <v>57</v>
      </c>
      <c r="AR213" s="1" t="s">
        <v>66</v>
      </c>
      <c r="AS213" s="1" t="s">
        <v>67</v>
      </c>
      <c r="AT213" s="1" t="s">
        <v>60</v>
      </c>
      <c r="AU213" s="1"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D727-94FD-4D9E-82CC-953A78EAD803}">
  <dimension ref="A1:AV213"/>
  <sheetViews>
    <sheetView tabSelected="1" topLeftCell="A199" workbookViewId="0">
      <selection activeCell="C10" sqref="C10"/>
    </sheetView>
  </sheetViews>
  <sheetFormatPr defaultRowHeight="15" x14ac:dyDescent="0.25"/>
  <cols>
    <col min="1" max="25" width="15.7109375" customWidth="1"/>
    <col min="26" max="26" width="19.7109375" customWidth="1"/>
    <col min="27" max="27" width="20.5703125" customWidth="1"/>
    <col min="28" max="28" width="18.85546875" customWidth="1"/>
    <col min="29" max="29" width="16.42578125" customWidth="1"/>
    <col min="30" max="30" width="15.7109375" customWidth="1"/>
    <col min="31" max="31" width="23.5703125" customWidth="1"/>
    <col min="32" max="32" width="18.85546875" customWidth="1"/>
    <col min="33" max="33" width="18.42578125" customWidth="1"/>
    <col min="34" max="35" width="20.28515625" customWidth="1"/>
    <col min="36" max="36" width="15.7109375" customWidth="1"/>
    <col min="37" max="37" width="45.28515625" customWidth="1"/>
    <col min="38" max="38" width="38.28515625" customWidth="1"/>
    <col min="39" max="39" width="37.5703125" customWidth="1"/>
    <col min="40" max="40" width="39.28515625" customWidth="1"/>
    <col min="41" max="41" width="9.85546875" customWidth="1"/>
    <col min="42" max="47" width="15.7109375" customWidth="1"/>
    <col min="48" max="48" width="20.42578125" customWidth="1"/>
  </cols>
  <sheetData>
    <row r="1" spans="1:48" ht="138.6" customHeight="1" thickBot="1" x14ac:dyDescent="0.3">
      <c r="A1" s="1" t="s">
        <v>316</v>
      </c>
      <c r="B1" s="1" t="s">
        <v>1</v>
      </c>
      <c r="C1" s="1" t="s">
        <v>320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row>
    <row r="2" spans="1:48" x14ac:dyDescent="0.25">
      <c r="A2" t="str">
        <f>raw_data!A2</f>
        <v>1.4.2021 21:24:56</v>
      </c>
      <c r="B2">
        <f>IF(raw_data!B2="No I have not yet but I will",1,IF(raw_data!B2="N/A",0,IF(raw_data!B2="Yes, I have been vaccinated",2,IF(raw_data!B2="Will not get vaccinated",1,IF(raw_data!B2="No I have not yet but I will",1,0)))))</f>
        <v>1</v>
      </c>
      <c r="C2">
        <f>IF(raw_data!B2="No I have not yet but I will",2,IF(raw_data!B2="N/A",0,IF(raw_data!B2="Yes, I have been vaccinated",3,IF(raw_data!B2="Will not get vaccinated",1,IF(raw_data!B2="No I have not yet but I will",2,0)))))</f>
        <v>2</v>
      </c>
      <c r="D2">
        <f>IF(raw_data!C2="Everyday",1,IF(raw_data!C2="2-3 times per week",2,IF(raw_data!C2="2-3 times per month",3,IF(raw_data!C2="1-3 time per 3 months",4,IF(raw_data!C2="Almost never/ Never",5,0)))))</f>
        <v>1</v>
      </c>
      <c r="E2">
        <f>IF(raw_data!D2="Everyday",1,IF(raw_data!D2="2-3 times per week",2,IF(raw_data!D2="2-3 times per month",3,IF(raw_data!D2="1-3 time per 3 months",4,IF(raw_data!D2="Almost never/ Never",5,0)))))</f>
        <v>5</v>
      </c>
      <c r="F2">
        <f>IF(raw_data!E2="Everyday",1,IF(raw_data!E2="2-3 times per week",2,IF(raw_data!E2="2-3 times per month",3,IF(raw_data!E2="1-3 time per 3 months",4,IF(raw_data!E2="Almost never/ Never",5,0)))))</f>
        <v>5</v>
      </c>
      <c r="G2">
        <f>IF(raw_data!F2="1 - Unsafe",1,IF(raw_data!F2=2,2,IF(raw_data!F2="3 - Neutral",3,IF(raw_data!F2=4,4,IF(raw_data!F2="5 - Safe",5,0)))))</f>
        <v>1</v>
      </c>
      <c r="H2">
        <f>IF(raw_data!G2="1 - Unsafe",1,IF(raw_data!G2=2,2,IF(raw_data!G2="3 - Neutral",3,IF(raw_data!G2=4,4,IF(raw_data!G2="5 - Safe",5,0)))))</f>
        <v>1</v>
      </c>
      <c r="I2">
        <f>IF(raw_data!H2="1 - Unsafe",1,IF(raw_data!H2=2,2,IF(raw_data!H2="3 - Neutral",3,IF(raw_data!H2=4,4,IF(raw_data!H2="5 - Safe",5,0)))))</f>
        <v>2</v>
      </c>
      <c r="J2">
        <f>IF(raw_data!I2="1 - Unsafe",1,IF(raw_data!I2=2,2,IF(raw_data!I2="3 - Neutral",3,IF(raw_data!I2=4,4,IF(raw_data!I2="5 - Safe",5,0)))))</f>
        <v>3</v>
      </c>
      <c r="K2">
        <f>IF(raw_data!J2="1 - Unsafe",1,IF(raw_data!J2=2,2,IF(raw_data!J2="3 - Neutral",3,IF(raw_data!J2=4,4,IF(raw_data!J2="5 - Safe",5,0)))))</f>
        <v>4</v>
      </c>
      <c r="L2">
        <f>IF(raw_data!K2="1 - Unsafe",1,IF(raw_data!K2=2,2,IF(raw_data!K2="3 - Neutral",3,IF(raw_data!K2=4,4,IF(raw_data!K2="5 - Safe",5,0)))))</f>
        <v>1</v>
      </c>
      <c r="M2">
        <f>IF(raw_data!L2="1 - Unsafe",1,IF(raw_data!L2=2,2,IF(raw_data!L2="3 - Neutral",3,IF(raw_data!L2=4,4,IF(raw_data!L2="5 - Safe",5,0)))))</f>
        <v>1</v>
      </c>
      <c r="N2">
        <f>IF(raw_data!M2="1 - Unsafe",1,IF(raw_data!M2=2,2,IF(raw_data!M2="3 - Neutral",3,IF(raw_data!M2=4,4,IF(raw_data!M2="5 - Safe",5,0)))))</f>
        <v>2</v>
      </c>
      <c r="O2">
        <f>IF(raw_data!N2="1 - Unsafe",1,IF(raw_data!N2=2,2,IF(raw_data!N2="3 - Neutral",3,IF(raw_data!N2=4,4,IF(raw_data!N2="5 - Safe",5,0)))))</f>
        <v>3</v>
      </c>
      <c r="P2">
        <f>IF(raw_data!O2="1 - Unsafe",1,IF(raw_data!O2=2,2,IF(raw_data!O2="3 - Neutral",3,IF(raw_data!O2=4,4,IF(raw_data!O2="5 - Safe",5,0)))))</f>
        <v>4</v>
      </c>
      <c r="Q2">
        <f>IF(raw_data!P2="1 - Unsafe",1,IF(raw_data!P2=2,2,IF(raw_data!P2="3 - Neutral",3,IF(raw_data!P2=4,4,IF(raw_data!P2="5 - Safe",5,0)))))</f>
        <v>1</v>
      </c>
      <c r="R2">
        <f>IF(raw_data!Q2="1 - Unsafe",1,IF(raw_data!Q2=2,2,IF(raw_data!Q2="3 - Neutral",3,IF(raw_data!Q2=4,4,IF(raw_data!Q2="5 - Safe",5,0)))))</f>
        <v>2</v>
      </c>
      <c r="S2">
        <f>IF(raw_data!R2="1 - Unsafe",1,IF(raw_data!R2=2,2,IF(raw_data!R2="3 - Neutral",3,IF(raw_data!R2=4,4,IF(raw_data!R2="5 - Safe",5,0)))))</f>
        <v>2</v>
      </c>
      <c r="T2">
        <f>IF(raw_data!S2="1 - Unsafe",1,IF(raw_data!S2=2,2,IF(raw_data!S2="3 - Neutral",3,IF(raw_data!S2=4,4,IF(raw_data!S2="5 - Safe",5,0)))))</f>
        <v>3</v>
      </c>
      <c r="U2">
        <f>IF(raw_data!T2="1 - Unsafe",1,IF(raw_data!T2=2,2,IF(raw_data!T2="3 - Neutral",3,IF(raw_data!T2=4,4,IF(raw_data!T2="5 - Safe",5,0)))))</f>
        <v>5</v>
      </c>
      <c r="V2">
        <f>IF(raw_data!U2="1 - Not Important",1,IF(raw_data!U2=2,2,IF(raw_data!U2="3 - Neutral",3,IF(raw_data!U2=4,4,IF(raw_data!U2="5 - Very Important",5,0)))))</f>
        <v>5</v>
      </c>
      <c r="W2">
        <f>IF(raw_data!V2="1 - Not Important",1,IF(raw_data!V2=2,2,IF(raw_data!V2="3 - Neutral",3,IF(raw_data!V2=4,4,IF(raw_data!V2="5 - Very Important",5,0)))))</f>
        <v>4</v>
      </c>
      <c r="X2">
        <f>IF(raw_data!W2="1 - Not Important",1,IF(raw_data!W2=2,2,IF(raw_data!W2="3 - Neutral",3,IF(raw_data!W2=4,4,IF(raw_data!W2="5 - Very Important",5,0)))))</f>
        <v>3</v>
      </c>
      <c r="Y2">
        <f>IF(raw_data!X2="1 - Not Important",1,IF(raw_data!X2=2,2,IF(raw_data!X2="3 - Neutral",3,IF(raw_data!X2=4,4,IF(raw_data!X2="5 - Very Important",5,0)))))</f>
        <v>3</v>
      </c>
      <c r="Z2">
        <f>IF(raw_data!Y2="1 - Not Important",1,IF(raw_data!Y2=2,2,IF(raw_data!Y2="3 - Neutral",3,IF(raw_data!Y2=4,4,IF(raw_data!Y2="5 - Very Important",5,0)))))</f>
        <v>5</v>
      </c>
      <c r="AA2">
        <f>IF(raw_data!Z2="1 - Not Important",1,IF(raw_data!Z2=2,2,IF(raw_data!Z2="3 - Neutral",3,IF(raw_data!Z2=4,4,IF(raw_data!Z2="5 - Very Important",5,0)))))</f>
        <v>4</v>
      </c>
      <c r="AB2">
        <f>IF(raw_data!AA2="1 - Not Important",1,IF(raw_data!AA2=2,2,IF(raw_data!AA2="3 - Neutral",3,IF(raw_data!AA2=4,4,IF(raw_data!AA2="5 - Very Important",5,0)))))</f>
        <v>5</v>
      </c>
      <c r="AC2">
        <f>IF(raw_data!AB2="1 - Not Important",1,IF(raw_data!AB2=2,2,IF(raw_data!AB2="3 - Neutral",3,IF(raw_data!AB2=4,4,IF(raw_data!AB2="5 - Very Important",5,0)))))</f>
        <v>4</v>
      </c>
      <c r="AD2">
        <f>IF(raw_data!AC2="1 - Not Important",1,IF(raw_data!AC2=2,2,IF(raw_data!AC2="3 - Neutral",3,IF(raw_data!AC2=4,4,IF(raw_data!AC2="5 - Very Important",5,0)))))</f>
        <v>5</v>
      </c>
      <c r="AE2">
        <f>IF(raw_data!AD2="1 - Not Important",1,IF(raw_data!AD2=2,2,IF(raw_data!AD2="3 - Neutral",3,IF(raw_data!AD2=4,4,IF(raw_data!AD2="5 - Very Important",5,0)))))</f>
        <v>4</v>
      </c>
      <c r="AF2">
        <f>IF(raw_data!AE2="1 - Not Important",1,IF(raw_data!AE2=2,2,IF(raw_data!AE2="3 - Neutral",3,IF(raw_data!AE2=4,4,IF(raw_data!AE2="5 - Very Important",5,0)))))</f>
        <v>4</v>
      </c>
      <c r="AG2">
        <f>IF(raw_data!AF2="1 - Not welcome",1,IF(raw_data!AF2=2,2,IF(raw_data!AF2="3 - Neutral",3,IF(raw_data!AF2=4,4,IF(raw_data!AF2="5 - Completely necessary",5,0)))))</f>
        <v>2</v>
      </c>
      <c r="AH2">
        <f>IF(raw_data!AG2="1 - Not welcome",1,IF(raw_data!AG2=2,2,IF(raw_data!AG2="3 - Neutral",3,IF(raw_data!AG2=4,4,IF(raw_data!AG2="5 - Completely necessary",5,0)))))</f>
        <v>3</v>
      </c>
      <c r="AI2">
        <f>IF(raw_data!AH2="1 - Not welcome",1,IF(raw_data!AH2=2,2,IF(raw_data!AH2="3 - Neutral",3,IF(raw_data!AH2=4,4,IF(raw_data!AH2="5 - Completely necessary",5,0)))))</f>
        <v>2</v>
      </c>
      <c r="AJ2">
        <f>IF(raw_data!AI2="1 - Not welcome",1,IF(raw_data!AI2=2,2,IF(raw_data!AI2="3 - Neutral",3,IF(raw_data!AI2=4,4,IF(raw_data!AI2="5 - Completely necessary",5,0)))))</f>
        <v>3</v>
      </c>
      <c r="AK2">
        <f>IF(raw_data!AJ2="Car (16 min-49DKK cost)",1,IF(raw_data!AJ2="Walk - Shared Mobility (20 min-58DKK)",2,IF(raw_data!AJ2="Cycling – train (34 min-61DKK)",3,IF(raw_data!AJ2="Bus (41 min-82DKK)",4,IF(raw_data!AJ2="Cycling(43 min - 50 DKK)",5,0)))))</f>
        <v>1</v>
      </c>
      <c r="AL2">
        <f>IF(raw_data!AK2="Car (16 min-49DKK cost)",1,IF(raw_data!AK2="Walk - Shared Mobility (20 min-58DKK)",2,IF(raw_data!AK2="Cycling – train (34 min-61DKK)",3,IF(raw_data!AK2="Bus (41 min-82DKK)",4,IF(raw_data!AK2="Cycling(43 min - 50 DKK)",5,0)))))</f>
        <v>2</v>
      </c>
      <c r="AM2">
        <f>IF(raw_data!AL2="Car (16 min-49DKK cost)",1,IF(raw_data!AL2="Walk - Shared Mobility (20 min-58DKK)",2,IF(raw_data!AL2="Cycling – train (34 min-61DKK)",3,IF(raw_data!AL2="Bus (41 min-82DKK)",4,IF(raw_data!AL2="Cycling(43 min - 50 DKK)",5,0)))))</f>
        <v>3</v>
      </c>
      <c r="AN2">
        <f>IF(raw_data!AM2="Car (16 min-49DKK cost)",1,IF(raw_data!AM2="Walk - Shared Mobility (20 min-58DKK)",2,IF(raw_data!AM2="Cycling – train (34 min-61DKK)",3,IF(raw_data!AM2="Bus (41 min-82DKK)",4,IF(raw_data!AM2="Cycling(43 min - 50 DKK)",5,0)))))</f>
        <v>4</v>
      </c>
      <c r="AO2">
        <f>IF(raw_data!AN2="Male",1,2)</f>
        <v>2</v>
      </c>
      <c r="AP2">
        <f>IF(raw_data!AO2="&lt;18",1,IF(raw_data!AO2="19-29",2,IF(raw_data!AO2="30-44",3,IF(raw_data!AO2="45-64",4,IF(raw_data!AO2="&gt;65",5,0)))))</f>
        <v>2</v>
      </c>
      <c r="AQ2">
        <f>IF(raw_data!AP2=1,1,IF(raw_data!AP2=2,2,IF(raw_data!AP2=3,3,IF(raw_data!AP2=4,4,IF(raw_data!AP2="5+",5,0)))))</f>
        <v>4</v>
      </c>
      <c r="AR2">
        <f>IF(raw_data!AQ2="Self-Employed",1,IF(raw_data!AQ2="Full-time employee",2,IF(raw_data!AQ2="Student",3,IF(raw_data!AQ2="Part-time employee",4,IF(raw_data!AQ2="Unemployed",5,IF(raw_data!AQ2="Student with part-time job",5,0))))))</f>
        <v>3</v>
      </c>
      <c r="AS2">
        <f>IF(raw_data!AR2="Male",1,2)</f>
        <v>2</v>
      </c>
      <c r="AT2" t="str">
        <f>raw_data!AS2</f>
        <v>Outside Denmark</v>
      </c>
      <c r="AU2" t="str">
        <f>raw_data!AT2</f>
        <v>5km-15km</v>
      </c>
      <c r="AV2" t="str">
        <f>raw_data!AU2</f>
        <v>N/A</v>
      </c>
    </row>
    <row r="3" spans="1:48" x14ac:dyDescent="0.25">
      <c r="A3" t="str">
        <f>raw_data!A3</f>
        <v>2.4.2021 11:08:13</v>
      </c>
      <c r="B3">
        <f>IF(raw_data!B3="No I have not yet but I will",1,IF(raw_data!B3="N/A",0,IF(raw_data!B3="Yes, I have been vaccinated",2,IF(raw_data!B3="Will not get vaccinated",1,IF(raw_data!B3="No I have not yet but I will",1,0)))))</f>
        <v>1</v>
      </c>
      <c r="C3">
        <f>IF(raw_data!B3="No I have not yet but I will",2,IF(raw_data!B3="N/A",0,IF(raw_data!B3="Yes, I have been vaccinated",3,IF(raw_data!B3="Will not get vaccinated",1,IF(raw_data!B3="No I have not yet but I will",2,0)))))</f>
        <v>2</v>
      </c>
      <c r="D3">
        <f>IF(raw_data!C3="Everyday",1,IF(raw_data!C3="2-3 times per week",2,IF(raw_data!C3="2-3 times per month",3,IF(raw_data!C3="1-3 time per 3 months",4,IF(raw_data!C3="Almost never/ Never",5,0)))))</f>
        <v>2</v>
      </c>
      <c r="E3">
        <f>IF(raw_data!D3="Everyday",1,IF(raw_data!D3="2-3 times per week",2,IF(raw_data!D3="2-3 times per month",3,IF(raw_data!D3="1-3 time per 3 months",4,IF(raw_data!D3="Almost never/ Never",5,0)))))</f>
        <v>2</v>
      </c>
      <c r="F3">
        <f>IF(raw_data!E3="Everyday",1,IF(raw_data!E3="2-3 times per week",2,IF(raw_data!E3="2-3 times per month",3,IF(raw_data!E3="1-3 time per 3 months",4,IF(raw_data!E3="Almost never/ Never",5,0)))))</f>
        <v>2</v>
      </c>
      <c r="G3">
        <f>IF(raw_data!F3="1 - Unsafe",1,IF(raw_data!F3=2,2,IF(raw_data!F3="3 - Neutral",3,IF(raw_data!F3=4,4,IF(raw_data!F3="5 - Safe",5,0)))))</f>
        <v>2</v>
      </c>
      <c r="H3">
        <f>IF(raw_data!G3="1 - Unsafe",1,IF(raw_data!G3=2,2,IF(raw_data!G3="3 - Neutral",3,IF(raw_data!G3=4,4,IF(raw_data!G3="5 - Safe",5,0)))))</f>
        <v>3</v>
      </c>
      <c r="I3">
        <f>IF(raw_data!H3="1 - Unsafe",1,IF(raw_data!H3=2,2,IF(raw_data!H3="3 - Neutral",3,IF(raw_data!H3=4,4,IF(raw_data!H3="5 - Safe",5,0)))))</f>
        <v>3</v>
      </c>
      <c r="J3">
        <f>IF(raw_data!I3="1 - Unsafe",1,IF(raw_data!I3=2,2,IF(raw_data!I3="3 - Neutral",3,IF(raw_data!I3=4,4,IF(raw_data!I3="5 - Safe",5,0)))))</f>
        <v>4</v>
      </c>
      <c r="K3">
        <f>IF(raw_data!J3="1 - Unsafe",1,IF(raw_data!J3=2,2,IF(raw_data!J3="3 - Neutral",3,IF(raw_data!J3=4,4,IF(raw_data!J3="5 - Safe",5,0)))))</f>
        <v>5</v>
      </c>
      <c r="L3">
        <f>IF(raw_data!K3="1 - Unsafe",1,IF(raw_data!K3=2,2,IF(raw_data!K3="3 - Neutral",3,IF(raw_data!K3=4,4,IF(raw_data!K3="5 - Safe",5,0)))))</f>
        <v>2</v>
      </c>
      <c r="M3">
        <f>IF(raw_data!L3="1 - Unsafe",1,IF(raw_data!L3=2,2,IF(raw_data!L3="3 - Neutral",3,IF(raw_data!L3=4,4,IF(raw_data!L3="5 - Safe",5,0)))))</f>
        <v>3</v>
      </c>
      <c r="N3">
        <f>IF(raw_data!M3="1 - Unsafe",1,IF(raw_data!M3=2,2,IF(raw_data!M3="3 - Neutral",3,IF(raw_data!M3=4,4,IF(raw_data!M3="5 - Safe",5,0)))))</f>
        <v>3</v>
      </c>
      <c r="O3">
        <f>IF(raw_data!N3="1 - Unsafe",1,IF(raw_data!N3=2,2,IF(raw_data!N3="3 - Neutral",3,IF(raw_data!N3=4,4,IF(raw_data!N3="5 - Safe",5,0)))))</f>
        <v>4</v>
      </c>
      <c r="P3">
        <f>IF(raw_data!O3="1 - Unsafe",1,IF(raw_data!O3=2,2,IF(raw_data!O3="3 - Neutral",3,IF(raw_data!O3=4,4,IF(raw_data!O3="5 - Safe",5,0)))))</f>
        <v>0</v>
      </c>
      <c r="Q3">
        <f>IF(raw_data!P3="1 - Unsafe",1,IF(raw_data!P3=2,2,IF(raw_data!P3="3 - Neutral",3,IF(raw_data!P3=4,4,IF(raw_data!P3="5 - Safe",5,0)))))</f>
        <v>3</v>
      </c>
      <c r="R3">
        <f>IF(raw_data!Q3="1 - Unsafe",1,IF(raw_data!Q3=2,2,IF(raw_data!Q3="3 - Neutral",3,IF(raw_data!Q3=4,4,IF(raw_data!Q3="5 - Safe",5,0)))))</f>
        <v>3</v>
      </c>
      <c r="S3">
        <f>IF(raw_data!R3="1 - Unsafe",1,IF(raw_data!R3=2,2,IF(raw_data!R3="3 - Neutral",3,IF(raw_data!R3=4,4,IF(raw_data!R3="5 - Safe",5,0)))))</f>
        <v>3</v>
      </c>
      <c r="T3">
        <f>IF(raw_data!S3="1 - Unsafe",1,IF(raw_data!S3=2,2,IF(raw_data!S3="3 - Neutral",3,IF(raw_data!S3=4,4,IF(raw_data!S3="5 - Safe",5,0)))))</f>
        <v>4</v>
      </c>
      <c r="U3">
        <f>IF(raw_data!T3="1 - Unsafe",1,IF(raw_data!T3=2,2,IF(raw_data!T3="3 - Neutral",3,IF(raw_data!T3=4,4,IF(raw_data!T3="5 - Safe",5,0)))))</f>
        <v>5</v>
      </c>
      <c r="V3">
        <f>IF(raw_data!U3="1 - Not Important",1,IF(raw_data!U3=2,2,IF(raw_data!U3="3 - Neutral",3,IF(raw_data!U3=4,4,IF(raw_data!U3="5 - Very Important",5,0)))))</f>
        <v>5</v>
      </c>
      <c r="W3">
        <f>IF(raw_data!V3="1 - Not Important",1,IF(raw_data!V3=2,2,IF(raw_data!V3="3 - Neutral",3,IF(raw_data!V3=4,4,IF(raw_data!V3="5 - Very Important",5,0)))))</f>
        <v>5</v>
      </c>
      <c r="X3">
        <f>IF(raw_data!W3="1 - Not Important",1,IF(raw_data!W3=2,2,IF(raw_data!W3="3 - Neutral",3,IF(raw_data!W3=4,4,IF(raw_data!W3="5 - Very Important",5,0)))))</f>
        <v>3</v>
      </c>
      <c r="Y3">
        <f>IF(raw_data!X3="1 - Not Important",1,IF(raw_data!X3=2,2,IF(raw_data!X3="3 - Neutral",3,IF(raw_data!X3=4,4,IF(raw_data!X3="5 - Very Important",5,0)))))</f>
        <v>3</v>
      </c>
      <c r="Z3">
        <f>IF(raw_data!Y3="1 - Not Important",1,IF(raw_data!Y3=2,2,IF(raw_data!Y3="3 - Neutral",3,IF(raw_data!Y3=4,4,IF(raw_data!Y3="5 - Very Important",5,0)))))</f>
        <v>3</v>
      </c>
      <c r="AA3">
        <f>IF(raw_data!Z3="1 - Not Important",1,IF(raw_data!Z3=2,2,IF(raw_data!Z3="3 - Neutral",3,IF(raw_data!Z3=4,4,IF(raw_data!Z3="5 - Very Important",5,0)))))</f>
        <v>3</v>
      </c>
      <c r="AB3">
        <f>IF(raw_data!AA3="1 - Not Important",1,IF(raw_data!AA3=2,2,IF(raw_data!AA3="3 - Neutral",3,IF(raw_data!AA3=4,4,IF(raw_data!AA3="5 - Very Important",5,0)))))</f>
        <v>4</v>
      </c>
      <c r="AC3">
        <f>IF(raw_data!AB3="1 - Not Important",1,IF(raw_data!AB3=2,2,IF(raw_data!AB3="3 - Neutral",3,IF(raw_data!AB3=4,4,IF(raw_data!AB3="5 - Very Important",5,0)))))</f>
        <v>4</v>
      </c>
      <c r="AD3">
        <f>IF(raw_data!AC3="1 - Not Important",1,IF(raw_data!AC3=2,2,IF(raw_data!AC3="3 - Neutral",3,IF(raw_data!AC3=4,4,IF(raw_data!AC3="5 - Very Important",5,0)))))</f>
        <v>4</v>
      </c>
      <c r="AE3">
        <f>IF(raw_data!AD3="1 - Not Important",1,IF(raw_data!AD3=2,2,IF(raw_data!AD3="3 - Neutral",3,IF(raw_data!AD3=4,4,IF(raw_data!AD3="5 - Very Important",5,0)))))</f>
        <v>4</v>
      </c>
      <c r="AF3">
        <f>IF(raw_data!AE3="1 - Not Important",1,IF(raw_data!AE3=2,2,IF(raw_data!AE3="3 - Neutral",3,IF(raw_data!AE3=4,4,IF(raw_data!AE3="5 - Very Important",5,0)))))</f>
        <v>5</v>
      </c>
      <c r="AG3">
        <f>IF(raw_data!AF3="1 - Not welcome",1,IF(raw_data!AF3=2,2,IF(raw_data!AF3="3 - Neutral",3,IF(raw_data!AF3=4,4,IF(raw_data!AF3="5 - Completely necessary",5,0)))))</f>
        <v>1</v>
      </c>
      <c r="AH3">
        <f>IF(raw_data!AG3="1 - Not welcome",1,IF(raw_data!AG3=2,2,IF(raw_data!AG3="3 - Neutral",3,IF(raw_data!AG3=4,4,IF(raw_data!AG3="5 - Completely necessary",5,0)))))</f>
        <v>4</v>
      </c>
      <c r="AI3">
        <f>IF(raw_data!AH3="1 - Not welcome",1,IF(raw_data!AH3=2,2,IF(raw_data!AH3="3 - Neutral",3,IF(raw_data!AH3=4,4,IF(raw_data!AH3="5 - Completely necessary",5,0)))))</f>
        <v>4</v>
      </c>
      <c r="AJ3">
        <f>IF(raw_data!AI3="1 - Not welcome",1,IF(raw_data!AI3=2,2,IF(raw_data!AI3="3 - Neutral",3,IF(raw_data!AI3=4,4,IF(raw_data!AI3="5 - Completely necessary",5,0)))))</f>
        <v>3</v>
      </c>
      <c r="AK3">
        <f>IF(raw_data!AJ3="Car (16 min-49DKK cost)",1,IF(raw_data!AJ3="Walk - Shared Mobility (20 min-58DKK)",2,IF(raw_data!AJ3="Cycling – train (34 min-61DKK)",3,IF(raw_data!AJ3="Bus (41 min-82DKK)",4,IF(raw_data!AJ3="Cycling(43 min - 50 DKK)",5,0)))))</f>
        <v>3</v>
      </c>
      <c r="AL3">
        <f>IF(raw_data!AK3="Car (16 min-49DKK cost)",1,IF(raw_data!AK3="Walk - Shared Mobility (20 min-58DKK)",2,IF(raw_data!AK3="Cycling – train (34 min-61DKK)",3,IF(raw_data!AK3="Bus (41 min-82DKK)",4,IF(raw_data!AK3="Cycling(43 min - 50 DKK)",5,0)))))</f>
        <v>3</v>
      </c>
      <c r="AM3">
        <f>IF(raw_data!AL3="Car (16 min-49DKK cost)",1,IF(raw_data!AL3="Walk - Shared Mobility (20 min-58DKK)",2,IF(raw_data!AL3="Cycling – train (34 min-61DKK)",3,IF(raw_data!AL3="Bus (41 min-82DKK)",4,IF(raw_data!AL3="Cycling(43 min - 50 DKK)",5,0)))))</f>
        <v>4</v>
      </c>
      <c r="AN3">
        <f>IF(raw_data!AM3="Car (16 min-49DKK cost)",1,IF(raw_data!AM3="Walk - Shared Mobility (20 min-58DKK)",2,IF(raw_data!AM3="Cycling – train (34 min-61DKK)",3,IF(raw_data!AM3="Bus (41 min-82DKK)",4,IF(raw_data!AM3="Cycling(43 min - 50 DKK)",5,0)))))</f>
        <v>4</v>
      </c>
      <c r="AO3">
        <f>IF(raw_data!AN3="Male",1,2)</f>
        <v>2</v>
      </c>
      <c r="AP3">
        <f>IF(raw_data!AO3="&lt;18",1,IF(raw_data!AO3="19-29",2,IF(raw_data!AO3="30-44",3,IF(raw_data!AO3="45-64",4,IF(raw_data!AO3="&gt;65",5,0)))))</f>
        <v>2</v>
      </c>
      <c r="AQ3">
        <f>IF(raw_data!AP3=1,1,IF(raw_data!AP3=2,2,IF(raw_data!AP3=3,3,IF(raw_data!AP3=4,4,IF(raw_data!AP3="5+",5,0)))))</f>
        <v>1</v>
      </c>
      <c r="AR3">
        <f>IF(raw_data!AQ3="Self-Employed",1,IF(raw_data!AQ3="Full-time employee",2,IF(raw_data!AQ3="Student",3,IF(raw_data!AQ3="Part-time employee",4,IF(raw_data!AQ3="Unemployed",5,IF(raw_data!AQ3="Student with part-time job",5,0))))))</f>
        <v>3</v>
      </c>
      <c r="AS3">
        <f>IF(raw_data!AR3="Male",1,2)</f>
        <v>2</v>
      </c>
      <c r="AT3" t="str">
        <f>raw_data!AS3</f>
        <v>Hovedstaden</v>
      </c>
      <c r="AU3" t="str">
        <f>raw_data!AT3</f>
        <v>400m – 1km</v>
      </c>
      <c r="AV3" t="str">
        <f>raw_data!AU3</f>
        <v>N/A</v>
      </c>
    </row>
    <row r="4" spans="1:48" x14ac:dyDescent="0.25">
      <c r="A4" t="str">
        <f>raw_data!A4</f>
        <v>2.4.2021 11:18:10</v>
      </c>
      <c r="B4">
        <f>IF(raw_data!B4="No I have not yet but I will",1,IF(raw_data!B4="N/A",0,IF(raw_data!B4="Yes, I have been vaccinated",2,IF(raw_data!B4="Will not get vaccinated",1,IF(raw_data!B4="No I have not yet but I will",1,0)))))</f>
        <v>1</v>
      </c>
      <c r="C4">
        <f>IF(raw_data!B4="No I have not yet but I will",2,IF(raw_data!B4="N/A",0,IF(raw_data!B4="Yes, I have been vaccinated",3,IF(raw_data!B4="Will not get vaccinated",1,IF(raw_data!B4="No I have not yet but I will",2,0)))))</f>
        <v>2</v>
      </c>
      <c r="D4">
        <f>IF(raw_data!C4="Everyday",1,IF(raw_data!C4="2-3 times per week",2,IF(raw_data!C4="2-3 times per month",3,IF(raw_data!C4="1-3 time per 3 months",4,IF(raw_data!C4="Almost never/ Never",5,0)))))</f>
        <v>3</v>
      </c>
      <c r="E4">
        <f>IF(raw_data!D4="Everyday",1,IF(raw_data!D4="2-3 times per week",2,IF(raw_data!D4="2-3 times per month",3,IF(raw_data!D4="1-3 time per 3 months",4,IF(raw_data!D4="Almost never/ Never",5,0)))))</f>
        <v>5</v>
      </c>
      <c r="F4">
        <f>IF(raw_data!E4="Everyday",1,IF(raw_data!E4="2-3 times per week",2,IF(raw_data!E4="2-3 times per month",3,IF(raw_data!E4="1-3 time per 3 months",4,IF(raw_data!E4="Almost never/ Never",5,0)))))</f>
        <v>4</v>
      </c>
      <c r="G4">
        <f>IF(raw_data!F4="1 - Unsafe",1,IF(raw_data!F4=2,2,IF(raw_data!F4="3 - Neutral",3,IF(raw_data!F4=4,4,IF(raw_data!F4="5 - Safe",5,0)))))</f>
        <v>3</v>
      </c>
      <c r="H4">
        <f>IF(raw_data!G4="1 - Unsafe",1,IF(raw_data!G4=2,2,IF(raw_data!G4="3 - Neutral",3,IF(raw_data!G4=4,4,IF(raw_data!G4="5 - Safe",5,0)))))</f>
        <v>4</v>
      </c>
      <c r="I4">
        <f>IF(raw_data!H4="1 - Unsafe",1,IF(raw_data!H4=2,2,IF(raw_data!H4="3 - Neutral",3,IF(raw_data!H4=4,4,IF(raw_data!H4="5 - Safe",5,0)))))</f>
        <v>5</v>
      </c>
      <c r="J4">
        <f>IF(raw_data!I4="1 - Unsafe",1,IF(raw_data!I4=2,2,IF(raw_data!I4="3 - Neutral",3,IF(raw_data!I4=4,4,IF(raw_data!I4="5 - Safe",5,0)))))</f>
        <v>5</v>
      </c>
      <c r="K4">
        <f>IF(raw_data!J4="1 - Unsafe",1,IF(raw_data!J4=2,2,IF(raw_data!J4="3 - Neutral",3,IF(raw_data!J4=4,4,IF(raw_data!J4="5 - Safe",5,0)))))</f>
        <v>5</v>
      </c>
      <c r="L4">
        <f>IF(raw_data!K4="1 - Unsafe",1,IF(raw_data!K4=2,2,IF(raw_data!K4="3 - Neutral",3,IF(raw_data!K4=4,4,IF(raw_data!K4="5 - Safe",5,0)))))</f>
        <v>3</v>
      </c>
      <c r="M4">
        <f>IF(raw_data!L4="1 - Unsafe",1,IF(raw_data!L4=2,2,IF(raw_data!L4="3 - Neutral",3,IF(raw_data!L4=4,4,IF(raw_data!L4="5 - Safe",5,0)))))</f>
        <v>4</v>
      </c>
      <c r="N4">
        <f>IF(raw_data!M4="1 - Unsafe",1,IF(raw_data!M4=2,2,IF(raw_data!M4="3 - Neutral",3,IF(raw_data!M4=4,4,IF(raw_data!M4="5 - Safe",5,0)))))</f>
        <v>4</v>
      </c>
      <c r="O4">
        <f>IF(raw_data!N4="1 - Unsafe",1,IF(raw_data!N4=2,2,IF(raw_data!N4="3 - Neutral",3,IF(raw_data!N4=4,4,IF(raw_data!N4="5 - Safe",5,0)))))</f>
        <v>4</v>
      </c>
      <c r="P4">
        <f>IF(raw_data!O4="1 - Unsafe",1,IF(raw_data!O4=2,2,IF(raw_data!O4="3 - Neutral",3,IF(raw_data!O4=4,4,IF(raw_data!O4="5 - Safe",5,0)))))</f>
        <v>0</v>
      </c>
      <c r="Q4">
        <f>IF(raw_data!P4="1 - Unsafe",1,IF(raw_data!P4=2,2,IF(raw_data!P4="3 - Neutral",3,IF(raw_data!P4=4,4,IF(raw_data!P4="5 - Safe",5,0)))))</f>
        <v>3</v>
      </c>
      <c r="R4">
        <f>IF(raw_data!Q4="1 - Unsafe",1,IF(raw_data!Q4=2,2,IF(raw_data!Q4="3 - Neutral",3,IF(raw_data!Q4=4,4,IF(raw_data!Q4="5 - Safe",5,0)))))</f>
        <v>4</v>
      </c>
      <c r="S4">
        <f>IF(raw_data!R4="1 - Unsafe",1,IF(raw_data!R4=2,2,IF(raw_data!R4="3 - Neutral",3,IF(raw_data!R4=4,4,IF(raw_data!R4="5 - Safe",5,0)))))</f>
        <v>5</v>
      </c>
      <c r="T4">
        <f>IF(raw_data!S4="1 - Unsafe",1,IF(raw_data!S4=2,2,IF(raw_data!S4="3 - Neutral",3,IF(raw_data!S4=4,4,IF(raw_data!S4="5 - Safe",5,0)))))</f>
        <v>5</v>
      </c>
      <c r="U4">
        <f>IF(raw_data!T4="1 - Unsafe",1,IF(raw_data!T4=2,2,IF(raw_data!T4="3 - Neutral",3,IF(raw_data!T4=4,4,IF(raw_data!T4="5 - Safe",5,0)))))</f>
        <v>5</v>
      </c>
      <c r="V4">
        <f>IF(raw_data!U4="1 - Not Important",1,IF(raw_data!U4=2,2,IF(raw_data!U4="3 - Neutral",3,IF(raw_data!U4=4,4,IF(raw_data!U4="5 - Very Important",5,0)))))</f>
        <v>5</v>
      </c>
      <c r="W4">
        <f>IF(raw_data!V4="1 - Not Important",1,IF(raw_data!V4=2,2,IF(raw_data!V4="3 - Neutral",3,IF(raw_data!V4=4,4,IF(raw_data!V4="5 - Very Important",5,0)))))</f>
        <v>5</v>
      </c>
      <c r="X4">
        <f>IF(raw_data!W4="1 - Not Important",1,IF(raw_data!W4=2,2,IF(raw_data!W4="3 - Neutral",3,IF(raw_data!W4=4,4,IF(raw_data!W4="5 - Very Important",5,0)))))</f>
        <v>4</v>
      </c>
      <c r="Y4">
        <f>IF(raw_data!X4="1 - Not Important",1,IF(raw_data!X4=2,2,IF(raw_data!X4="3 - Neutral",3,IF(raw_data!X4=4,4,IF(raw_data!X4="5 - Very Important",5,0)))))</f>
        <v>3</v>
      </c>
      <c r="Z4">
        <f>IF(raw_data!Y4="1 - Not Important",1,IF(raw_data!Y4=2,2,IF(raw_data!Y4="3 - Neutral",3,IF(raw_data!Y4=4,4,IF(raw_data!Y4="5 - Very Important",5,0)))))</f>
        <v>5</v>
      </c>
      <c r="AA4">
        <f>IF(raw_data!Z4="1 - Not Important",1,IF(raw_data!Z4=2,2,IF(raw_data!Z4="3 - Neutral",3,IF(raw_data!Z4=4,4,IF(raw_data!Z4="5 - Very Important",5,0)))))</f>
        <v>3</v>
      </c>
      <c r="AB4">
        <f>IF(raw_data!AA4="1 - Not Important",1,IF(raw_data!AA4=2,2,IF(raw_data!AA4="3 - Neutral",3,IF(raw_data!AA4=4,4,IF(raw_data!AA4="5 - Very Important",5,0)))))</f>
        <v>5</v>
      </c>
      <c r="AC4">
        <f>IF(raw_data!AB4="1 - Not Important",1,IF(raw_data!AB4=2,2,IF(raw_data!AB4="3 - Neutral",3,IF(raw_data!AB4=4,4,IF(raw_data!AB4="5 - Very Important",5,0)))))</f>
        <v>5</v>
      </c>
      <c r="AD4">
        <f>IF(raw_data!AC4="1 - Not Important",1,IF(raw_data!AC4=2,2,IF(raw_data!AC4="3 - Neutral",3,IF(raw_data!AC4=4,4,IF(raw_data!AC4="5 - Very Important",5,0)))))</f>
        <v>5</v>
      </c>
      <c r="AE4">
        <f>IF(raw_data!AD4="1 - Not Important",1,IF(raw_data!AD4=2,2,IF(raw_data!AD4="3 - Neutral",3,IF(raw_data!AD4=4,4,IF(raw_data!AD4="5 - Very Important",5,0)))))</f>
        <v>4</v>
      </c>
      <c r="AF4">
        <f>IF(raw_data!AE4="1 - Not Important",1,IF(raw_data!AE4=2,2,IF(raw_data!AE4="3 - Neutral",3,IF(raw_data!AE4=4,4,IF(raw_data!AE4="5 - Very Important",5,0)))))</f>
        <v>4</v>
      </c>
      <c r="AG4">
        <f>IF(raw_data!AF4="1 - Not welcome",1,IF(raw_data!AF4=2,2,IF(raw_data!AF4="3 - Neutral",3,IF(raw_data!AF4=4,4,IF(raw_data!AF4="5 - Completely necessary",5,0)))))</f>
        <v>2</v>
      </c>
      <c r="AH4">
        <f>IF(raw_data!AG4="1 - Not welcome",1,IF(raw_data!AG4=2,2,IF(raw_data!AG4="3 - Neutral",3,IF(raw_data!AG4=4,4,IF(raw_data!AG4="5 - Completely necessary",5,0)))))</f>
        <v>4</v>
      </c>
      <c r="AI4">
        <f>IF(raw_data!AH4="1 - Not welcome",1,IF(raw_data!AH4=2,2,IF(raw_data!AH4="3 - Neutral",3,IF(raw_data!AH4=4,4,IF(raw_data!AH4="5 - Completely necessary",5,0)))))</f>
        <v>3</v>
      </c>
      <c r="AJ4">
        <f>IF(raw_data!AI4="1 - Not welcome",1,IF(raw_data!AI4=2,2,IF(raw_data!AI4="3 - Neutral",3,IF(raw_data!AI4=4,4,IF(raw_data!AI4="5 - Completely necessary",5,0)))))</f>
        <v>1</v>
      </c>
      <c r="AK4">
        <f>IF(raw_data!AJ4="Car (16 min-49DKK cost)",1,IF(raw_data!AJ4="Walk - Shared Mobility (20 min-58DKK)",2,IF(raw_data!AJ4="Cycling – train (34 min-61DKK)",3,IF(raw_data!AJ4="Bus (41 min-82DKK)",4,IF(raw_data!AJ4="Cycling(43 min - 50 DKK)",5,0)))))</f>
        <v>0</v>
      </c>
      <c r="AL4">
        <f>IF(raw_data!AK4="Car (16 min-49DKK cost)",1,IF(raw_data!AK4="Walk - Shared Mobility (20 min-58DKK)",2,IF(raw_data!AK4="Cycling – train (34 min-61DKK)",3,IF(raw_data!AK4="Bus (41 min-82DKK)",4,IF(raw_data!AK4="Cycling(43 min - 50 DKK)",5,0)))))</f>
        <v>2</v>
      </c>
      <c r="AM4">
        <f>IF(raw_data!AL4="Car (16 min-49DKK cost)",1,IF(raw_data!AL4="Walk - Shared Mobility (20 min-58DKK)",2,IF(raw_data!AL4="Cycling – train (34 min-61DKK)",3,IF(raw_data!AL4="Bus (41 min-82DKK)",4,IF(raw_data!AL4="Cycling(43 min - 50 DKK)",5,0)))))</f>
        <v>3</v>
      </c>
      <c r="AN4">
        <f>IF(raw_data!AM4="Car (16 min-49DKK cost)",1,IF(raw_data!AM4="Walk - Shared Mobility (20 min-58DKK)",2,IF(raw_data!AM4="Cycling – train (34 min-61DKK)",3,IF(raw_data!AM4="Bus (41 min-82DKK)",4,IF(raw_data!AM4="Cycling(43 min - 50 DKK)",5,0)))))</f>
        <v>4</v>
      </c>
      <c r="AO4">
        <f>IF(raw_data!AN4="Male",1,2)</f>
        <v>2</v>
      </c>
      <c r="AP4">
        <f>IF(raw_data!AO4="&lt;18",1,IF(raw_data!AO4="19-29",2,IF(raw_data!AO4="30-44",3,IF(raw_data!AO4="45-64",4,IF(raw_data!AO4="&gt;65",5,0)))))</f>
        <v>2</v>
      </c>
      <c r="AQ4">
        <f>IF(raw_data!AP4=1,1,IF(raw_data!AP4=2,2,IF(raw_data!AP4=3,3,IF(raw_data!AP4=4,4,IF(raw_data!AP4="5+",5,0)))))</f>
        <v>2</v>
      </c>
      <c r="AR4">
        <f>IF(raw_data!AQ4="Self-Employed",1,IF(raw_data!AQ4="Full-time employee",2,IF(raw_data!AQ4="Student",3,IF(raw_data!AQ4="Part-time employee",4,IF(raw_data!AQ4="Unemployed",5,IF(raw_data!AQ4="Student with part-time job",5,0))))))</f>
        <v>3</v>
      </c>
      <c r="AS4">
        <f>IF(raw_data!AR4="Male",1,2)</f>
        <v>2</v>
      </c>
      <c r="AT4" t="str">
        <f>raw_data!AS4</f>
        <v>Hovedstaden</v>
      </c>
      <c r="AU4" t="str">
        <f>raw_data!AT4</f>
        <v>&lt;400m</v>
      </c>
      <c r="AV4" t="str">
        <f>raw_data!AU4</f>
        <v>&lt; 10.000 DKK</v>
      </c>
    </row>
    <row r="5" spans="1:48" x14ac:dyDescent="0.25">
      <c r="A5" t="str">
        <f>raw_data!A5</f>
        <v>2.4.2021 11:18:28</v>
      </c>
      <c r="B5">
        <f>IF(raw_data!B5="No I have not yet but I will",1,IF(raw_data!B5="N/A",0,IF(raw_data!B5="Yes, I have been vaccinated",2,IF(raw_data!B5="Will not get vaccinated",1,IF(raw_data!B5="No I have not yet but I will",1,0)))))</f>
        <v>1</v>
      </c>
      <c r="C5">
        <f>IF(raw_data!B5="No I have not yet but I will",2,IF(raw_data!B5="N/A",0,IF(raw_data!B5="Yes, I have been vaccinated",3,IF(raw_data!B5="Will not get vaccinated",1,IF(raw_data!B5="No I have not yet but I will",2,0)))))</f>
        <v>2</v>
      </c>
      <c r="D5">
        <f>IF(raw_data!C5="Everyday",1,IF(raw_data!C5="2-3 times per week",2,IF(raw_data!C5="2-3 times per month",3,IF(raw_data!C5="1-3 time per 3 months",4,IF(raw_data!C5="Almost never/ Never",5,0)))))</f>
        <v>2</v>
      </c>
      <c r="E5">
        <f>IF(raw_data!D5="Everyday",1,IF(raw_data!D5="2-3 times per week",2,IF(raw_data!D5="2-3 times per month",3,IF(raw_data!D5="1-3 time per 3 months",4,IF(raw_data!D5="Almost never/ Never",5,0)))))</f>
        <v>4</v>
      </c>
      <c r="F5">
        <f>IF(raw_data!E5="Everyday",1,IF(raw_data!E5="2-3 times per week",2,IF(raw_data!E5="2-3 times per month",3,IF(raw_data!E5="1-3 time per 3 months",4,IF(raw_data!E5="Almost never/ Never",5,0)))))</f>
        <v>3</v>
      </c>
      <c r="G5">
        <f>IF(raw_data!F5="1 - Unsafe",1,IF(raw_data!F5=2,2,IF(raw_data!F5="3 - Neutral",3,IF(raw_data!F5=4,4,IF(raw_data!F5="5 - Safe",5,0)))))</f>
        <v>3</v>
      </c>
      <c r="H5">
        <f>IF(raw_data!G5="1 - Unsafe",1,IF(raw_data!G5=2,2,IF(raw_data!G5="3 - Neutral",3,IF(raw_data!G5=4,4,IF(raw_data!G5="5 - Safe",5,0)))))</f>
        <v>3</v>
      </c>
      <c r="I5">
        <f>IF(raw_data!H5="1 - Unsafe",1,IF(raw_data!H5=2,2,IF(raw_data!H5="3 - Neutral",3,IF(raw_data!H5=4,4,IF(raw_data!H5="5 - Safe",5,0)))))</f>
        <v>4</v>
      </c>
      <c r="J5">
        <f>IF(raw_data!I5="1 - Unsafe",1,IF(raw_data!I5=2,2,IF(raw_data!I5="3 - Neutral",3,IF(raw_data!I5=4,4,IF(raw_data!I5="5 - Safe",5,0)))))</f>
        <v>4</v>
      </c>
      <c r="K5">
        <f>IF(raw_data!J5="1 - Unsafe",1,IF(raw_data!J5=2,2,IF(raw_data!J5="3 - Neutral",3,IF(raw_data!J5=4,4,IF(raw_data!J5="5 - Safe",5,0)))))</f>
        <v>5</v>
      </c>
      <c r="L5">
        <f>IF(raw_data!K5="1 - Unsafe",1,IF(raw_data!K5=2,2,IF(raw_data!K5="3 - Neutral",3,IF(raw_data!K5=4,4,IF(raw_data!K5="5 - Safe",5,0)))))</f>
        <v>3</v>
      </c>
      <c r="M5">
        <f>IF(raw_data!L5="1 - Unsafe",1,IF(raw_data!L5=2,2,IF(raw_data!L5="3 - Neutral",3,IF(raw_data!L5=4,4,IF(raw_data!L5="5 - Safe",5,0)))))</f>
        <v>4</v>
      </c>
      <c r="N5">
        <f>IF(raw_data!M5="1 - Unsafe",1,IF(raw_data!M5=2,2,IF(raw_data!M5="3 - Neutral",3,IF(raw_data!M5=4,4,IF(raw_data!M5="5 - Safe",5,0)))))</f>
        <v>4</v>
      </c>
      <c r="O5">
        <f>IF(raw_data!N5="1 - Unsafe",1,IF(raw_data!N5=2,2,IF(raw_data!N5="3 - Neutral",3,IF(raw_data!N5=4,4,IF(raw_data!N5="5 - Safe",5,0)))))</f>
        <v>0</v>
      </c>
      <c r="P5">
        <f>IF(raw_data!O5="1 - Unsafe",1,IF(raw_data!O5=2,2,IF(raw_data!O5="3 - Neutral",3,IF(raw_data!O5=4,4,IF(raw_data!O5="5 - Safe",5,0)))))</f>
        <v>0</v>
      </c>
      <c r="Q5">
        <f>IF(raw_data!P5="1 - Unsafe",1,IF(raw_data!P5=2,2,IF(raw_data!P5="3 - Neutral",3,IF(raw_data!P5=4,4,IF(raw_data!P5="5 - Safe",5,0)))))</f>
        <v>3</v>
      </c>
      <c r="R5">
        <f>IF(raw_data!Q5="1 - Unsafe",1,IF(raw_data!Q5=2,2,IF(raw_data!Q5="3 - Neutral",3,IF(raw_data!Q5=4,4,IF(raw_data!Q5="5 - Safe",5,0)))))</f>
        <v>3</v>
      </c>
      <c r="S5">
        <f>IF(raw_data!R5="1 - Unsafe",1,IF(raw_data!R5=2,2,IF(raw_data!R5="3 - Neutral",3,IF(raw_data!R5=4,4,IF(raw_data!R5="5 - Safe",5,0)))))</f>
        <v>4</v>
      </c>
      <c r="T5">
        <f>IF(raw_data!S5="1 - Unsafe",1,IF(raw_data!S5=2,2,IF(raw_data!S5="3 - Neutral",3,IF(raw_data!S5=4,4,IF(raw_data!S5="5 - Safe",5,0)))))</f>
        <v>5</v>
      </c>
      <c r="U5">
        <f>IF(raw_data!T5="1 - Unsafe",1,IF(raw_data!T5=2,2,IF(raw_data!T5="3 - Neutral",3,IF(raw_data!T5=4,4,IF(raw_data!T5="5 - Safe",5,0)))))</f>
        <v>5</v>
      </c>
      <c r="V5">
        <f>IF(raw_data!U5="1 - Not Important",1,IF(raw_data!U5=2,2,IF(raw_data!U5="3 - Neutral",3,IF(raw_data!U5=4,4,IF(raw_data!U5="5 - Very Important",5,0)))))</f>
        <v>4</v>
      </c>
      <c r="W5">
        <f>IF(raw_data!V5="1 - Not Important",1,IF(raw_data!V5=2,2,IF(raw_data!V5="3 - Neutral",3,IF(raw_data!V5=4,4,IF(raw_data!V5="5 - Very Important",5,0)))))</f>
        <v>3</v>
      </c>
      <c r="X5">
        <f>IF(raw_data!W5="1 - Not Important",1,IF(raw_data!W5=2,2,IF(raw_data!W5="3 - Neutral",3,IF(raw_data!W5=4,4,IF(raw_data!W5="5 - Very Important",5,0)))))</f>
        <v>5</v>
      </c>
      <c r="Y5">
        <f>IF(raw_data!X5="1 - Not Important",1,IF(raw_data!X5=2,2,IF(raw_data!X5="3 - Neutral",3,IF(raw_data!X5=4,4,IF(raw_data!X5="5 - Very Important",5,0)))))</f>
        <v>2</v>
      </c>
      <c r="Z5">
        <f>IF(raw_data!Y5="1 - Not Important",1,IF(raw_data!Y5=2,2,IF(raw_data!Y5="3 - Neutral",3,IF(raw_data!Y5=4,4,IF(raw_data!Y5="5 - Very Important",5,0)))))</f>
        <v>3</v>
      </c>
      <c r="AA5">
        <f>IF(raw_data!Z5="1 - Not Important",1,IF(raw_data!Z5=2,2,IF(raw_data!Z5="3 - Neutral",3,IF(raw_data!Z5=4,4,IF(raw_data!Z5="5 - Very Important",5,0)))))</f>
        <v>3</v>
      </c>
      <c r="AB5">
        <f>IF(raw_data!AA5="1 - Not Important",1,IF(raw_data!AA5=2,2,IF(raw_data!AA5="3 - Neutral",3,IF(raw_data!AA5=4,4,IF(raw_data!AA5="5 - Very Important",5,0)))))</f>
        <v>4</v>
      </c>
      <c r="AC5">
        <f>IF(raw_data!AB5="1 - Not Important",1,IF(raw_data!AB5=2,2,IF(raw_data!AB5="3 - Neutral",3,IF(raw_data!AB5=4,4,IF(raw_data!AB5="5 - Very Important",5,0)))))</f>
        <v>4</v>
      </c>
      <c r="AD5">
        <f>IF(raw_data!AC5="1 - Not Important",1,IF(raw_data!AC5=2,2,IF(raw_data!AC5="3 - Neutral",3,IF(raw_data!AC5=4,4,IF(raw_data!AC5="5 - Very Important",5,0)))))</f>
        <v>4</v>
      </c>
      <c r="AE5">
        <f>IF(raw_data!AD5="1 - Not Important",1,IF(raw_data!AD5=2,2,IF(raw_data!AD5="3 - Neutral",3,IF(raw_data!AD5=4,4,IF(raw_data!AD5="5 - Very Important",5,0)))))</f>
        <v>3</v>
      </c>
      <c r="AF5">
        <f>IF(raw_data!AE5="1 - Not Important",1,IF(raw_data!AE5=2,2,IF(raw_data!AE5="3 - Neutral",3,IF(raw_data!AE5=4,4,IF(raw_data!AE5="5 - Very Important",5,0)))))</f>
        <v>2</v>
      </c>
      <c r="AG5">
        <f>IF(raw_data!AF5="1 - Not welcome",1,IF(raw_data!AF5=2,2,IF(raw_data!AF5="3 - Neutral",3,IF(raw_data!AF5=4,4,IF(raw_data!AF5="5 - Completely necessary",5,0)))))</f>
        <v>2</v>
      </c>
      <c r="AH5">
        <f>IF(raw_data!AG5="1 - Not welcome",1,IF(raw_data!AG5=2,2,IF(raw_data!AG5="3 - Neutral",3,IF(raw_data!AG5=4,4,IF(raw_data!AG5="5 - Completely necessary",5,0)))))</f>
        <v>3</v>
      </c>
      <c r="AI5">
        <f>IF(raw_data!AH5="1 - Not welcome",1,IF(raw_data!AH5=2,2,IF(raw_data!AH5="3 - Neutral",3,IF(raw_data!AH5=4,4,IF(raw_data!AH5="5 - Completely necessary",5,0)))))</f>
        <v>5</v>
      </c>
      <c r="AJ5">
        <f>IF(raw_data!AI5="1 - Not welcome",1,IF(raw_data!AI5=2,2,IF(raw_data!AI5="3 - Neutral",3,IF(raw_data!AI5=4,4,IF(raw_data!AI5="5 - Completely necessary",5,0)))))</f>
        <v>4</v>
      </c>
      <c r="AK5">
        <f>IF(raw_data!AJ5="Car (16 min-49DKK cost)",1,IF(raw_data!AJ5="Walk - Shared Mobility (20 min-58DKK)",2,IF(raw_data!AJ5="Cycling – train (34 min-61DKK)",3,IF(raw_data!AJ5="Bus (41 min-82DKK)",4,IF(raw_data!AJ5="Cycling(43 min - 50 DKK)",5,0)))))</f>
        <v>3</v>
      </c>
      <c r="AL5">
        <f>IF(raw_data!AK5="Car (16 min-49DKK cost)",1,IF(raw_data!AK5="Walk - Shared Mobility (20 min-58DKK)",2,IF(raw_data!AK5="Cycling – train (34 min-61DKK)",3,IF(raw_data!AK5="Bus (41 min-82DKK)",4,IF(raw_data!AK5="Cycling(43 min - 50 DKK)",5,0)))))</f>
        <v>3</v>
      </c>
      <c r="AM5">
        <f>IF(raw_data!AL5="Car (16 min-49DKK cost)",1,IF(raw_data!AL5="Walk - Shared Mobility (20 min-58DKK)",2,IF(raw_data!AL5="Cycling – train (34 min-61DKK)",3,IF(raw_data!AL5="Bus (41 min-82DKK)",4,IF(raw_data!AL5="Cycling(43 min - 50 DKK)",5,0)))))</f>
        <v>3</v>
      </c>
      <c r="AN5">
        <f>IF(raw_data!AM5="Car (16 min-49DKK cost)",1,IF(raw_data!AM5="Walk - Shared Mobility (20 min-58DKK)",2,IF(raw_data!AM5="Cycling – train (34 min-61DKK)",3,IF(raw_data!AM5="Bus (41 min-82DKK)",4,IF(raw_data!AM5="Cycling(43 min - 50 DKK)",5,0)))))</f>
        <v>3</v>
      </c>
      <c r="AO5">
        <f>IF(raw_data!AN5="Male",1,2)</f>
        <v>1</v>
      </c>
      <c r="AP5">
        <f>IF(raw_data!AO5="&lt;18",1,IF(raw_data!AO5="19-29",2,IF(raw_data!AO5="30-44",3,IF(raw_data!AO5="45-64",4,IF(raw_data!AO5="&gt;65",5,0)))))</f>
        <v>3</v>
      </c>
      <c r="AQ5">
        <f>IF(raw_data!AP5=1,1,IF(raw_data!AP5=2,2,IF(raw_data!AP5=3,3,IF(raw_data!AP5=4,4,IF(raw_data!AP5="5+",5,0)))))</f>
        <v>1</v>
      </c>
      <c r="AR5">
        <f>IF(raw_data!AQ5="Self-Employed",1,IF(raw_data!AQ5="Full-time employee",2,IF(raw_data!AQ5="Student",3,IF(raw_data!AQ5="Part-time employee",4,IF(raw_data!AQ5="Unemployed",5,IF(raw_data!AQ5="Student with part-time job",5,0))))))</f>
        <v>3</v>
      </c>
      <c r="AS5">
        <f>IF(raw_data!AR5="Male",1,2)</f>
        <v>2</v>
      </c>
      <c r="AT5" t="str">
        <f>raw_data!AS5</f>
        <v>Hovedstaden</v>
      </c>
      <c r="AU5" t="str">
        <f>raw_data!AT5</f>
        <v>&lt;400m</v>
      </c>
      <c r="AV5" t="str">
        <f>raw_data!AU5</f>
        <v>&lt; 10.000 DKK</v>
      </c>
    </row>
    <row r="6" spans="1:48" x14ac:dyDescent="0.25">
      <c r="A6" t="str">
        <f>raw_data!A6</f>
        <v>2.4.2021 11:19:34</v>
      </c>
      <c r="B6">
        <f>IF(raw_data!B6="No I have not yet but I will",1,IF(raw_data!B6="N/A",0,IF(raw_data!B6="Yes, I have been vaccinated",2,IF(raw_data!B6="Will not get vaccinated",1,IF(raw_data!B6="No I have not yet but I will",1,0)))))</f>
        <v>1</v>
      </c>
      <c r="C6">
        <f>IF(raw_data!B6="No I have not yet but I will",2,IF(raw_data!B6="N/A",0,IF(raw_data!B6="Yes, I have been vaccinated",3,IF(raw_data!B6="Will not get vaccinated",1,IF(raw_data!B6="No I have not yet but I will",2,0)))))</f>
        <v>2</v>
      </c>
      <c r="D6">
        <f>IF(raw_data!C6="Everyday",1,IF(raw_data!C6="2-3 times per week",2,IF(raw_data!C6="2-3 times per month",3,IF(raw_data!C6="1-3 time per 3 months",4,IF(raw_data!C6="Almost never/ Never",5,0)))))</f>
        <v>3</v>
      </c>
      <c r="E6">
        <f>IF(raw_data!D6="Everyday",1,IF(raw_data!D6="2-3 times per week",2,IF(raw_data!D6="2-3 times per month",3,IF(raw_data!D6="1-3 time per 3 months",4,IF(raw_data!D6="Almost never/ Never",5,0)))))</f>
        <v>5</v>
      </c>
      <c r="F6">
        <f>IF(raw_data!E6="Everyday",1,IF(raw_data!E6="2-3 times per week",2,IF(raw_data!E6="2-3 times per month",3,IF(raw_data!E6="1-3 time per 3 months",4,IF(raw_data!E6="Almost never/ Never",5,0)))))</f>
        <v>4</v>
      </c>
      <c r="G6">
        <f>IF(raw_data!F6="1 - Unsafe",1,IF(raw_data!F6=2,2,IF(raw_data!F6="3 - Neutral",3,IF(raw_data!F6=4,4,IF(raw_data!F6="5 - Safe",5,0)))))</f>
        <v>2</v>
      </c>
      <c r="H6">
        <f>IF(raw_data!G6="1 - Unsafe",1,IF(raw_data!G6=2,2,IF(raw_data!G6="3 - Neutral",3,IF(raw_data!G6=4,4,IF(raw_data!G6="5 - Safe",5,0)))))</f>
        <v>2</v>
      </c>
      <c r="I6">
        <f>IF(raw_data!H6="1 - Unsafe",1,IF(raw_data!H6=2,2,IF(raw_data!H6="3 - Neutral",3,IF(raw_data!H6=4,4,IF(raw_data!H6="5 - Safe",5,0)))))</f>
        <v>3</v>
      </c>
      <c r="J6">
        <f>IF(raw_data!I6="1 - Unsafe",1,IF(raw_data!I6=2,2,IF(raw_data!I6="3 - Neutral",3,IF(raw_data!I6=4,4,IF(raw_data!I6="5 - Safe",5,0)))))</f>
        <v>4</v>
      </c>
      <c r="K6">
        <f>IF(raw_data!J6="1 - Unsafe",1,IF(raw_data!J6=2,2,IF(raw_data!J6="3 - Neutral",3,IF(raw_data!J6=4,4,IF(raw_data!J6="5 - Safe",5,0)))))</f>
        <v>5</v>
      </c>
      <c r="L6">
        <f>IF(raw_data!K6="1 - Unsafe",1,IF(raw_data!K6=2,2,IF(raw_data!K6="3 - Neutral",3,IF(raw_data!K6=4,4,IF(raw_data!K6="5 - Safe",5,0)))))</f>
        <v>2</v>
      </c>
      <c r="M6">
        <f>IF(raw_data!L6="1 - Unsafe",1,IF(raw_data!L6=2,2,IF(raw_data!L6="3 - Neutral",3,IF(raw_data!L6=4,4,IF(raw_data!L6="5 - Safe",5,0)))))</f>
        <v>2</v>
      </c>
      <c r="N6">
        <f>IF(raw_data!M6="1 - Unsafe",1,IF(raw_data!M6=2,2,IF(raw_data!M6="3 - Neutral",3,IF(raw_data!M6=4,4,IF(raw_data!M6="5 - Safe",5,0)))))</f>
        <v>3</v>
      </c>
      <c r="O6">
        <f>IF(raw_data!N6="1 - Unsafe",1,IF(raw_data!N6=2,2,IF(raw_data!N6="3 - Neutral",3,IF(raw_data!N6=4,4,IF(raw_data!N6="5 - Safe",5,0)))))</f>
        <v>4</v>
      </c>
      <c r="P6">
        <f>IF(raw_data!O6="1 - Unsafe",1,IF(raw_data!O6=2,2,IF(raw_data!O6="3 - Neutral",3,IF(raw_data!O6=4,4,IF(raw_data!O6="5 - Safe",5,0)))))</f>
        <v>0</v>
      </c>
      <c r="Q6">
        <f>IF(raw_data!P6="1 - Unsafe",1,IF(raw_data!P6=2,2,IF(raw_data!P6="3 - Neutral",3,IF(raw_data!P6=4,4,IF(raw_data!P6="5 - Safe",5,0)))))</f>
        <v>2</v>
      </c>
      <c r="R6">
        <f>IF(raw_data!Q6="1 - Unsafe",1,IF(raw_data!Q6=2,2,IF(raw_data!Q6="3 - Neutral",3,IF(raw_data!Q6=4,4,IF(raw_data!Q6="5 - Safe",5,0)))))</f>
        <v>3</v>
      </c>
      <c r="S6">
        <f>IF(raw_data!R6="1 - Unsafe",1,IF(raw_data!R6=2,2,IF(raw_data!R6="3 - Neutral",3,IF(raw_data!R6=4,4,IF(raw_data!R6="5 - Safe",5,0)))))</f>
        <v>4</v>
      </c>
      <c r="T6">
        <f>IF(raw_data!S6="1 - Unsafe",1,IF(raw_data!S6=2,2,IF(raw_data!S6="3 - Neutral",3,IF(raw_data!S6=4,4,IF(raw_data!S6="5 - Safe",5,0)))))</f>
        <v>5</v>
      </c>
      <c r="U6">
        <f>IF(raw_data!T6="1 - Unsafe",1,IF(raw_data!T6=2,2,IF(raw_data!T6="3 - Neutral",3,IF(raw_data!T6=4,4,IF(raw_data!T6="5 - Safe",5,0)))))</f>
        <v>5</v>
      </c>
      <c r="V6">
        <f>IF(raw_data!U6="1 - Not Important",1,IF(raw_data!U6=2,2,IF(raw_data!U6="3 - Neutral",3,IF(raw_data!U6=4,4,IF(raw_data!U6="5 - Very Important",5,0)))))</f>
        <v>5</v>
      </c>
      <c r="W6">
        <f>IF(raw_data!V6="1 - Not Important",1,IF(raw_data!V6=2,2,IF(raw_data!V6="3 - Neutral",3,IF(raw_data!V6=4,4,IF(raw_data!V6="5 - Very Important",5,0)))))</f>
        <v>4</v>
      </c>
      <c r="X6">
        <f>IF(raw_data!W6="1 - Not Important",1,IF(raw_data!W6=2,2,IF(raw_data!W6="3 - Neutral",3,IF(raw_data!W6=4,4,IF(raw_data!W6="5 - Very Important",5,0)))))</f>
        <v>1</v>
      </c>
      <c r="Y6">
        <f>IF(raw_data!X6="1 - Not Important",1,IF(raw_data!X6=2,2,IF(raw_data!X6="3 - Neutral",3,IF(raw_data!X6=4,4,IF(raw_data!X6="5 - Very Important",5,0)))))</f>
        <v>3</v>
      </c>
      <c r="Z6">
        <f>IF(raw_data!Y6="1 - Not Important",1,IF(raw_data!Y6=2,2,IF(raw_data!Y6="3 - Neutral",3,IF(raw_data!Y6=4,4,IF(raw_data!Y6="5 - Very Important",5,0)))))</f>
        <v>3</v>
      </c>
      <c r="AA6">
        <f>IF(raw_data!Z6="1 - Not Important",1,IF(raw_data!Z6=2,2,IF(raw_data!Z6="3 - Neutral",3,IF(raw_data!Z6=4,4,IF(raw_data!Z6="5 - Very Important",5,0)))))</f>
        <v>4</v>
      </c>
      <c r="AB6">
        <f>IF(raw_data!AA6="1 - Not Important",1,IF(raw_data!AA6=2,2,IF(raw_data!AA6="3 - Neutral",3,IF(raw_data!AA6=4,4,IF(raw_data!AA6="5 - Very Important",5,0)))))</f>
        <v>5</v>
      </c>
      <c r="AC6">
        <f>IF(raw_data!AB6="1 - Not Important",1,IF(raw_data!AB6=2,2,IF(raw_data!AB6="3 - Neutral",3,IF(raw_data!AB6=4,4,IF(raw_data!AB6="5 - Very Important",5,0)))))</f>
        <v>5</v>
      </c>
      <c r="AD6">
        <f>IF(raw_data!AC6="1 - Not Important",1,IF(raw_data!AC6=2,2,IF(raw_data!AC6="3 - Neutral",3,IF(raw_data!AC6=4,4,IF(raw_data!AC6="5 - Very Important",5,0)))))</f>
        <v>5</v>
      </c>
      <c r="AE6">
        <f>IF(raw_data!AD6="1 - Not Important",1,IF(raw_data!AD6=2,2,IF(raw_data!AD6="3 - Neutral",3,IF(raw_data!AD6=4,4,IF(raw_data!AD6="5 - Very Important",5,0)))))</f>
        <v>5</v>
      </c>
      <c r="AF6">
        <f>IF(raw_data!AE6="1 - Not Important",1,IF(raw_data!AE6=2,2,IF(raw_data!AE6="3 - Neutral",3,IF(raw_data!AE6=4,4,IF(raw_data!AE6="5 - Very Important",5,0)))))</f>
        <v>5</v>
      </c>
      <c r="AG6">
        <f>IF(raw_data!AF6="1 - Not welcome",1,IF(raw_data!AF6=2,2,IF(raw_data!AF6="3 - Neutral",3,IF(raw_data!AF6=4,4,IF(raw_data!AF6="5 - Completely necessary",5,0)))))</f>
        <v>2</v>
      </c>
      <c r="AH6">
        <f>IF(raw_data!AG6="1 - Not welcome",1,IF(raw_data!AG6=2,2,IF(raw_data!AG6="3 - Neutral",3,IF(raw_data!AG6=4,4,IF(raw_data!AG6="5 - Completely necessary",5,0)))))</f>
        <v>4</v>
      </c>
      <c r="AI6">
        <f>IF(raw_data!AH6="1 - Not welcome",1,IF(raw_data!AH6=2,2,IF(raw_data!AH6="3 - Neutral",3,IF(raw_data!AH6=4,4,IF(raw_data!AH6="5 - Completely necessary",5,0)))))</f>
        <v>2</v>
      </c>
      <c r="AJ6">
        <f>IF(raw_data!AI6="1 - Not welcome",1,IF(raw_data!AI6=2,2,IF(raw_data!AI6="3 - Neutral",3,IF(raw_data!AI6=4,4,IF(raw_data!AI6="5 - Completely necessary",5,0)))))</f>
        <v>4</v>
      </c>
      <c r="AK6">
        <f>IF(raw_data!AJ6="Car (16 min-49DKK cost)",1,IF(raw_data!AJ6="Walk - Shared Mobility (20 min-58DKK)",2,IF(raw_data!AJ6="Cycling – train (34 min-61DKK)",3,IF(raw_data!AJ6="Bus (41 min-82DKK)",4,IF(raw_data!AJ6="Cycling(43 min - 50 DKK)",5,0)))))</f>
        <v>0</v>
      </c>
      <c r="AL6">
        <f>IF(raw_data!AK6="Car (16 min-49DKK cost)",1,IF(raw_data!AK6="Walk - Shared Mobility (20 min-58DKK)",2,IF(raw_data!AK6="Cycling – train (34 min-61DKK)",3,IF(raw_data!AK6="Bus (41 min-82DKK)",4,IF(raw_data!AK6="Cycling(43 min - 50 DKK)",5,0)))))</f>
        <v>0</v>
      </c>
      <c r="AM6">
        <f>IF(raw_data!AL6="Car (16 min-49DKK cost)",1,IF(raw_data!AL6="Walk - Shared Mobility (20 min-58DKK)",2,IF(raw_data!AL6="Cycling – train (34 min-61DKK)",3,IF(raw_data!AL6="Bus (41 min-82DKK)",4,IF(raw_data!AL6="Cycling(43 min - 50 DKK)",5,0)))))</f>
        <v>0</v>
      </c>
      <c r="AN6">
        <f>IF(raw_data!AM6="Car (16 min-49DKK cost)",1,IF(raw_data!AM6="Walk - Shared Mobility (20 min-58DKK)",2,IF(raw_data!AM6="Cycling – train (34 min-61DKK)",3,IF(raw_data!AM6="Bus (41 min-82DKK)",4,IF(raw_data!AM6="Cycling(43 min - 50 DKK)",5,0)))))</f>
        <v>0</v>
      </c>
      <c r="AO6">
        <f>IF(raw_data!AN6="Male",1,2)</f>
        <v>2</v>
      </c>
      <c r="AP6">
        <f>IF(raw_data!AO6="&lt;18",1,IF(raw_data!AO6="19-29",2,IF(raw_data!AO6="30-44",3,IF(raw_data!AO6="45-64",4,IF(raw_data!AO6="&gt;65",5,0)))))</f>
        <v>2</v>
      </c>
      <c r="AQ6">
        <f>IF(raw_data!AP6=1,1,IF(raw_data!AP6=2,2,IF(raw_data!AP6=3,3,IF(raw_data!AP6=4,4,IF(raw_data!AP6="5+",5,0)))))</f>
        <v>1</v>
      </c>
      <c r="AR6">
        <f>IF(raw_data!AQ6="Self-Employed",1,IF(raw_data!AQ6="Full-time employee",2,IF(raw_data!AQ6="Student",3,IF(raw_data!AQ6="Part-time employee",4,IF(raw_data!AQ6="Unemployed",5,IF(raw_data!AQ6="Student with part-time job",5,0))))))</f>
        <v>3</v>
      </c>
      <c r="AS6">
        <f>IF(raw_data!AR6="Male",1,2)</f>
        <v>2</v>
      </c>
      <c r="AT6" t="str">
        <f>raw_data!AS6</f>
        <v>Hovedstaden</v>
      </c>
      <c r="AU6" t="str">
        <f>raw_data!AT6</f>
        <v>1km -5 km</v>
      </c>
      <c r="AV6" t="str">
        <f>raw_data!AU6</f>
        <v>N/A</v>
      </c>
    </row>
    <row r="7" spans="1:48" x14ac:dyDescent="0.25">
      <c r="A7" t="str">
        <f>raw_data!A7</f>
        <v>2.4.2021 11:23:26</v>
      </c>
      <c r="B7">
        <f>IF(raw_data!B7="No I have not yet but I will",1,IF(raw_data!B7="N/A",0,IF(raw_data!B7="Yes, I have been vaccinated",2,IF(raw_data!B7="Will not get vaccinated",1,IF(raw_data!B7="No I have not yet but I will",1,0)))))</f>
        <v>1</v>
      </c>
      <c r="C7">
        <f>IF(raw_data!B7="No I have not yet but I will",2,IF(raw_data!B7="N/A",0,IF(raw_data!B7="Yes, I have been vaccinated",3,IF(raw_data!B7="Will not get vaccinated",1,IF(raw_data!B7="No I have not yet but I will",2,0)))))</f>
        <v>2</v>
      </c>
      <c r="D7">
        <f>IF(raw_data!C7="Everyday",1,IF(raw_data!C7="2-3 times per week",2,IF(raw_data!C7="2-3 times per month",3,IF(raw_data!C7="1-3 time per 3 months",4,IF(raw_data!C7="Almost never/ Never",5,0)))))</f>
        <v>3</v>
      </c>
      <c r="E7">
        <f>IF(raw_data!D7="Everyday",1,IF(raw_data!D7="2-3 times per week",2,IF(raw_data!D7="2-3 times per month",3,IF(raw_data!D7="1-3 time per 3 months",4,IF(raw_data!D7="Almost never/ Never",5,0)))))</f>
        <v>5</v>
      </c>
      <c r="F7">
        <f>IF(raw_data!E7="Everyday",1,IF(raw_data!E7="2-3 times per week",2,IF(raw_data!E7="2-3 times per month",3,IF(raw_data!E7="1-3 time per 3 months",4,IF(raw_data!E7="Almost never/ Never",5,0)))))</f>
        <v>3</v>
      </c>
      <c r="G7">
        <f>IF(raw_data!F7="1 - Unsafe",1,IF(raw_data!F7=2,2,IF(raw_data!F7="3 - Neutral",3,IF(raw_data!F7=4,4,IF(raw_data!F7="5 - Safe",5,0)))))</f>
        <v>4</v>
      </c>
      <c r="H7">
        <f>IF(raw_data!G7="1 - Unsafe",1,IF(raw_data!G7=2,2,IF(raw_data!G7="3 - Neutral",3,IF(raw_data!G7=4,4,IF(raw_data!G7="5 - Safe",5,0)))))</f>
        <v>4</v>
      </c>
      <c r="I7">
        <f>IF(raw_data!H7="1 - Unsafe",1,IF(raw_data!H7=2,2,IF(raw_data!H7="3 - Neutral",3,IF(raw_data!H7=4,4,IF(raw_data!H7="5 - Safe",5,0)))))</f>
        <v>5</v>
      </c>
      <c r="J7">
        <f>IF(raw_data!I7="1 - Unsafe",1,IF(raw_data!I7=2,2,IF(raw_data!I7="3 - Neutral",3,IF(raw_data!I7=4,4,IF(raw_data!I7="5 - Safe",5,0)))))</f>
        <v>5</v>
      </c>
      <c r="K7">
        <f>IF(raw_data!J7="1 - Unsafe",1,IF(raw_data!J7=2,2,IF(raw_data!J7="3 - Neutral",3,IF(raw_data!J7=4,4,IF(raw_data!J7="5 - Safe",5,0)))))</f>
        <v>5</v>
      </c>
      <c r="L7">
        <f>IF(raw_data!K7="1 - Unsafe",1,IF(raw_data!K7=2,2,IF(raw_data!K7="3 - Neutral",3,IF(raw_data!K7=4,4,IF(raw_data!K7="5 - Safe",5,0)))))</f>
        <v>3</v>
      </c>
      <c r="M7">
        <f>IF(raw_data!L7="1 - Unsafe",1,IF(raw_data!L7=2,2,IF(raw_data!L7="3 - Neutral",3,IF(raw_data!L7=4,4,IF(raw_data!L7="5 - Safe",5,0)))))</f>
        <v>3</v>
      </c>
      <c r="N7">
        <f>IF(raw_data!M7="1 - Unsafe",1,IF(raw_data!M7=2,2,IF(raw_data!M7="3 - Neutral",3,IF(raw_data!M7=4,4,IF(raw_data!M7="5 - Safe",5,0)))))</f>
        <v>4</v>
      </c>
      <c r="O7">
        <f>IF(raw_data!N7="1 - Unsafe",1,IF(raw_data!N7=2,2,IF(raw_data!N7="3 - Neutral",3,IF(raw_data!N7=4,4,IF(raw_data!N7="5 - Safe",5,0)))))</f>
        <v>0</v>
      </c>
      <c r="P7">
        <f>IF(raw_data!O7="1 - Unsafe",1,IF(raw_data!O7=2,2,IF(raw_data!O7="3 - Neutral",3,IF(raw_data!O7=4,4,IF(raw_data!O7="5 - Safe",5,0)))))</f>
        <v>0</v>
      </c>
      <c r="Q7">
        <f>IF(raw_data!P7="1 - Unsafe",1,IF(raw_data!P7=2,2,IF(raw_data!P7="3 - Neutral",3,IF(raw_data!P7=4,4,IF(raw_data!P7="5 - Safe",5,0)))))</f>
        <v>2</v>
      </c>
      <c r="R7">
        <f>IF(raw_data!Q7="1 - Unsafe",1,IF(raw_data!Q7=2,2,IF(raw_data!Q7="3 - Neutral",3,IF(raw_data!Q7=4,4,IF(raw_data!Q7="5 - Safe",5,0)))))</f>
        <v>3</v>
      </c>
      <c r="S7">
        <f>IF(raw_data!R7="1 - Unsafe",1,IF(raw_data!R7=2,2,IF(raw_data!R7="3 - Neutral",3,IF(raw_data!R7=4,4,IF(raw_data!R7="5 - Safe",5,0)))))</f>
        <v>4</v>
      </c>
      <c r="T7">
        <f>IF(raw_data!S7="1 - Unsafe",1,IF(raw_data!S7=2,2,IF(raw_data!S7="3 - Neutral",3,IF(raw_data!S7=4,4,IF(raw_data!S7="5 - Safe",5,0)))))</f>
        <v>5</v>
      </c>
      <c r="U7">
        <f>IF(raw_data!T7="1 - Unsafe",1,IF(raw_data!T7=2,2,IF(raw_data!T7="3 - Neutral",3,IF(raw_data!T7=4,4,IF(raw_data!T7="5 - Safe",5,0)))))</f>
        <v>5</v>
      </c>
      <c r="V7">
        <f>IF(raw_data!U7="1 - Not Important",1,IF(raw_data!U7=2,2,IF(raw_data!U7="3 - Neutral",3,IF(raw_data!U7=4,4,IF(raw_data!U7="5 - Very Important",5,0)))))</f>
        <v>5</v>
      </c>
      <c r="W7">
        <f>IF(raw_data!V7="1 - Not Important",1,IF(raw_data!V7=2,2,IF(raw_data!V7="3 - Neutral",3,IF(raw_data!V7=4,4,IF(raw_data!V7="5 - Very Important",5,0)))))</f>
        <v>4</v>
      </c>
      <c r="X7">
        <f>IF(raw_data!W7="1 - Not Important",1,IF(raw_data!W7=2,2,IF(raw_data!W7="3 - Neutral",3,IF(raw_data!W7=4,4,IF(raw_data!W7="5 - Very Important",5,0)))))</f>
        <v>4</v>
      </c>
      <c r="Y7">
        <f>IF(raw_data!X7="1 - Not Important",1,IF(raw_data!X7=2,2,IF(raw_data!X7="3 - Neutral",3,IF(raw_data!X7=4,4,IF(raw_data!X7="5 - Very Important",5,0)))))</f>
        <v>3</v>
      </c>
      <c r="Z7">
        <f>IF(raw_data!Y7="1 - Not Important",1,IF(raw_data!Y7=2,2,IF(raw_data!Y7="3 - Neutral",3,IF(raw_data!Y7=4,4,IF(raw_data!Y7="5 - Very Important",5,0)))))</f>
        <v>4</v>
      </c>
      <c r="AA7">
        <f>IF(raw_data!Z7="1 - Not Important",1,IF(raw_data!Z7=2,2,IF(raw_data!Z7="3 - Neutral",3,IF(raw_data!Z7=4,4,IF(raw_data!Z7="5 - Very Important",5,0)))))</f>
        <v>2</v>
      </c>
      <c r="AB7">
        <f>IF(raw_data!AA7="1 - Not Important",1,IF(raw_data!AA7=2,2,IF(raw_data!AA7="3 - Neutral",3,IF(raw_data!AA7=4,4,IF(raw_data!AA7="5 - Very Important",5,0)))))</f>
        <v>5</v>
      </c>
      <c r="AC7">
        <f>IF(raw_data!AB7="1 - Not Important",1,IF(raw_data!AB7=2,2,IF(raw_data!AB7="3 - Neutral",3,IF(raw_data!AB7=4,4,IF(raw_data!AB7="5 - Very Important",5,0)))))</f>
        <v>4</v>
      </c>
      <c r="AD7">
        <f>IF(raw_data!AC7="1 - Not Important",1,IF(raw_data!AC7=2,2,IF(raw_data!AC7="3 - Neutral",3,IF(raw_data!AC7=4,4,IF(raw_data!AC7="5 - Very Important",5,0)))))</f>
        <v>4</v>
      </c>
      <c r="AE7">
        <f>IF(raw_data!AD7="1 - Not Important",1,IF(raw_data!AD7=2,2,IF(raw_data!AD7="3 - Neutral",3,IF(raw_data!AD7=4,4,IF(raw_data!AD7="5 - Very Important",5,0)))))</f>
        <v>4</v>
      </c>
      <c r="AF7">
        <f>IF(raw_data!AE7="1 - Not Important",1,IF(raw_data!AE7=2,2,IF(raw_data!AE7="3 - Neutral",3,IF(raw_data!AE7=4,4,IF(raw_data!AE7="5 - Very Important",5,0)))))</f>
        <v>5</v>
      </c>
      <c r="AG7">
        <f>IF(raw_data!AF7="1 - Not welcome",1,IF(raw_data!AF7=2,2,IF(raw_data!AF7="3 - Neutral",3,IF(raw_data!AF7=4,4,IF(raw_data!AF7="5 - Completely necessary",5,0)))))</f>
        <v>3</v>
      </c>
      <c r="AH7">
        <f>IF(raw_data!AG7="1 - Not welcome",1,IF(raw_data!AG7=2,2,IF(raw_data!AG7="3 - Neutral",3,IF(raw_data!AG7=4,4,IF(raw_data!AG7="5 - Completely necessary",5,0)))))</f>
        <v>4</v>
      </c>
      <c r="AI7">
        <f>IF(raw_data!AH7="1 - Not welcome",1,IF(raw_data!AH7=2,2,IF(raw_data!AH7="3 - Neutral",3,IF(raw_data!AH7=4,4,IF(raw_data!AH7="5 - Completely necessary",5,0)))))</f>
        <v>4</v>
      </c>
      <c r="AJ7">
        <f>IF(raw_data!AI7="1 - Not welcome",1,IF(raw_data!AI7=2,2,IF(raw_data!AI7="3 - Neutral",3,IF(raw_data!AI7=4,4,IF(raw_data!AI7="5 - Completely necessary",5,0)))))</f>
        <v>5</v>
      </c>
      <c r="AK7">
        <f>IF(raw_data!AJ7="Car (16 min-49DKK cost)",1,IF(raw_data!AJ7="Walk - Shared Mobility (20 min-58DKK)",2,IF(raw_data!AJ7="Cycling – train (34 min-61DKK)",3,IF(raw_data!AJ7="Bus (41 min-82DKK)",4,IF(raw_data!AJ7="Cycling(43 min - 50 DKK)",5,0)))))</f>
        <v>0</v>
      </c>
      <c r="AL7">
        <f>IF(raw_data!AK7="Car (16 min-49DKK cost)",1,IF(raw_data!AK7="Walk - Shared Mobility (20 min-58DKK)",2,IF(raw_data!AK7="Cycling – train (34 min-61DKK)",3,IF(raw_data!AK7="Bus (41 min-82DKK)",4,IF(raw_data!AK7="Cycling(43 min - 50 DKK)",5,0)))))</f>
        <v>2</v>
      </c>
      <c r="AM7">
        <f>IF(raw_data!AL7="Car (16 min-49DKK cost)",1,IF(raw_data!AL7="Walk - Shared Mobility (20 min-58DKK)",2,IF(raw_data!AL7="Cycling – train (34 min-61DKK)",3,IF(raw_data!AL7="Bus (41 min-82DKK)",4,IF(raw_data!AL7="Cycling(43 min - 50 DKK)",5,0)))))</f>
        <v>0</v>
      </c>
      <c r="AN7">
        <f>IF(raw_data!AM7="Car (16 min-49DKK cost)",1,IF(raw_data!AM7="Walk - Shared Mobility (20 min-58DKK)",2,IF(raw_data!AM7="Cycling – train (34 min-61DKK)",3,IF(raw_data!AM7="Bus (41 min-82DKK)",4,IF(raw_data!AM7="Cycling(43 min - 50 DKK)",5,0)))))</f>
        <v>0</v>
      </c>
      <c r="AO7">
        <f>IF(raw_data!AN7="Male",1,2)</f>
        <v>1</v>
      </c>
      <c r="AP7">
        <f>IF(raw_data!AO7="&lt;18",1,IF(raw_data!AO7="19-29",2,IF(raw_data!AO7="30-44",3,IF(raw_data!AO7="45-64",4,IF(raw_data!AO7="&gt;65",5,0)))))</f>
        <v>2</v>
      </c>
      <c r="AQ7">
        <f>IF(raw_data!AP7=1,1,IF(raw_data!AP7=2,2,IF(raw_data!AP7=3,3,IF(raw_data!AP7=4,4,IF(raw_data!AP7="5+",5,0)))))</f>
        <v>2</v>
      </c>
      <c r="AR7">
        <f>IF(raw_data!AQ7="Self-Employed",1,IF(raw_data!AQ7="Full-time employee",2,IF(raw_data!AQ7="Student",3,IF(raw_data!AQ7="Part-time employee",4,IF(raw_data!AQ7="Unemployed",5,IF(raw_data!AQ7="Student with part-time job",5,0))))))</f>
        <v>2</v>
      </c>
      <c r="AS7">
        <f>IF(raw_data!AR7="Male",1,2)</f>
        <v>2</v>
      </c>
      <c r="AT7" t="str">
        <f>raw_data!AS7</f>
        <v>Hovedstaden</v>
      </c>
      <c r="AU7" t="str">
        <f>raw_data!AT7</f>
        <v>&lt;400m</v>
      </c>
      <c r="AV7" t="str">
        <f>raw_data!AU7</f>
        <v>10.000-25.000 DKK</v>
      </c>
    </row>
    <row r="8" spans="1:48" x14ac:dyDescent="0.25">
      <c r="A8" t="str">
        <f>raw_data!A8</f>
        <v>2.4.2021 11:53:52</v>
      </c>
      <c r="B8">
        <f>IF(raw_data!B8="No I have not yet but I will",1,IF(raw_data!B8="N/A",0,IF(raw_data!B8="Yes, I have been vaccinated",2,IF(raw_data!B8="Will not get vaccinated",1,IF(raw_data!B8="No I have not yet but I will",1,0)))))</f>
        <v>1</v>
      </c>
      <c r="C8">
        <f>IF(raw_data!B8="No I have not yet but I will",2,IF(raw_data!B8="N/A",0,IF(raw_data!B8="Yes, I have been vaccinated",3,IF(raw_data!B8="Will not get vaccinated",1,IF(raw_data!B8="No I have not yet but I will",2,0)))))</f>
        <v>2</v>
      </c>
      <c r="D8">
        <f>IF(raw_data!C8="Everyday",1,IF(raw_data!C8="2-3 times per week",2,IF(raw_data!C8="2-3 times per month",3,IF(raw_data!C8="1-3 time per 3 months",4,IF(raw_data!C8="Almost never/ Never",5,0)))))</f>
        <v>3</v>
      </c>
      <c r="E8">
        <f>IF(raw_data!D8="Everyday",1,IF(raw_data!D8="2-3 times per week",2,IF(raw_data!D8="2-3 times per month",3,IF(raw_data!D8="1-3 time per 3 months",4,IF(raw_data!D8="Almost never/ Never",5,0)))))</f>
        <v>3</v>
      </c>
      <c r="F8">
        <f>IF(raw_data!E8="Everyday",1,IF(raw_data!E8="2-3 times per week",2,IF(raw_data!E8="2-3 times per month",3,IF(raw_data!E8="1-3 time per 3 months",4,IF(raw_data!E8="Almost never/ Never",5,0)))))</f>
        <v>3</v>
      </c>
      <c r="G8">
        <f>IF(raw_data!F8="1 - Unsafe",1,IF(raw_data!F8=2,2,IF(raw_data!F8="3 - Neutral",3,IF(raw_data!F8=4,4,IF(raw_data!F8="5 - Safe",5,0)))))</f>
        <v>5</v>
      </c>
      <c r="H8">
        <f>IF(raw_data!G8="1 - Unsafe",1,IF(raw_data!G8=2,2,IF(raw_data!G8="3 - Neutral",3,IF(raw_data!G8=4,4,IF(raw_data!G8="5 - Safe",5,0)))))</f>
        <v>5</v>
      </c>
      <c r="I8">
        <f>IF(raw_data!H8="1 - Unsafe",1,IF(raw_data!H8=2,2,IF(raw_data!H8="3 - Neutral",3,IF(raw_data!H8=4,4,IF(raw_data!H8="5 - Safe",5,0)))))</f>
        <v>5</v>
      </c>
      <c r="J8">
        <f>IF(raw_data!I8="1 - Unsafe",1,IF(raw_data!I8=2,2,IF(raw_data!I8="3 - Neutral",3,IF(raw_data!I8=4,4,IF(raw_data!I8="5 - Safe",5,0)))))</f>
        <v>5</v>
      </c>
      <c r="K8">
        <f>IF(raw_data!J8="1 - Unsafe",1,IF(raw_data!J8=2,2,IF(raw_data!J8="3 - Neutral",3,IF(raw_data!J8=4,4,IF(raw_data!J8="5 - Safe",5,0)))))</f>
        <v>5</v>
      </c>
      <c r="L8">
        <f>IF(raw_data!K8="1 - Unsafe",1,IF(raw_data!K8=2,2,IF(raw_data!K8="3 - Neutral",3,IF(raw_data!K8=4,4,IF(raw_data!K8="5 - Safe",5,0)))))</f>
        <v>0</v>
      </c>
      <c r="M8">
        <f>IF(raw_data!L8="1 - Unsafe",1,IF(raw_data!L8=2,2,IF(raw_data!L8="3 - Neutral",3,IF(raw_data!L8=4,4,IF(raw_data!L8="5 - Safe",5,0)))))</f>
        <v>0</v>
      </c>
      <c r="N8">
        <f>IF(raw_data!M8="1 - Unsafe",1,IF(raw_data!M8=2,2,IF(raw_data!M8="3 - Neutral",3,IF(raw_data!M8=4,4,IF(raw_data!M8="5 - Safe",5,0)))))</f>
        <v>0</v>
      </c>
      <c r="O8">
        <f>IF(raw_data!N8="1 - Unsafe",1,IF(raw_data!N8=2,2,IF(raw_data!N8="3 - Neutral",3,IF(raw_data!N8=4,4,IF(raw_data!N8="5 - Safe",5,0)))))</f>
        <v>0</v>
      </c>
      <c r="P8">
        <f>IF(raw_data!O8="1 - Unsafe",1,IF(raw_data!O8=2,2,IF(raw_data!O8="3 - Neutral",3,IF(raw_data!O8=4,4,IF(raw_data!O8="5 - Safe",5,0)))))</f>
        <v>0</v>
      </c>
      <c r="Q8">
        <f>IF(raw_data!P8="1 - Unsafe",1,IF(raw_data!P8=2,2,IF(raw_data!P8="3 - Neutral",3,IF(raw_data!P8=4,4,IF(raw_data!P8="5 - Safe",5,0)))))</f>
        <v>5</v>
      </c>
      <c r="R8">
        <f>IF(raw_data!Q8="1 - Unsafe",1,IF(raw_data!Q8=2,2,IF(raw_data!Q8="3 - Neutral",3,IF(raw_data!Q8=4,4,IF(raw_data!Q8="5 - Safe",5,0)))))</f>
        <v>5</v>
      </c>
      <c r="S8">
        <f>IF(raw_data!R8="1 - Unsafe",1,IF(raw_data!R8=2,2,IF(raw_data!R8="3 - Neutral",3,IF(raw_data!R8=4,4,IF(raw_data!R8="5 - Safe",5,0)))))</f>
        <v>5</v>
      </c>
      <c r="T8">
        <f>IF(raw_data!S8="1 - Unsafe",1,IF(raw_data!S8=2,2,IF(raw_data!S8="3 - Neutral",3,IF(raw_data!S8=4,4,IF(raw_data!S8="5 - Safe",5,0)))))</f>
        <v>5</v>
      </c>
      <c r="U8">
        <f>IF(raw_data!T8="1 - Unsafe",1,IF(raw_data!T8=2,2,IF(raw_data!T8="3 - Neutral",3,IF(raw_data!T8=4,4,IF(raw_data!T8="5 - Safe",5,0)))))</f>
        <v>5</v>
      </c>
      <c r="V8">
        <f>IF(raw_data!U8="1 - Not Important",1,IF(raw_data!U8=2,2,IF(raw_data!U8="3 - Neutral",3,IF(raw_data!U8=4,4,IF(raw_data!U8="5 - Very Important",5,0)))))</f>
        <v>3</v>
      </c>
      <c r="W8">
        <f>IF(raw_data!V8="1 - Not Important",1,IF(raw_data!V8=2,2,IF(raw_data!V8="3 - Neutral",3,IF(raw_data!V8=4,4,IF(raw_data!V8="5 - Very Important",5,0)))))</f>
        <v>3</v>
      </c>
      <c r="X8">
        <f>IF(raw_data!W8="1 - Not Important",1,IF(raw_data!W8=2,2,IF(raw_data!W8="3 - Neutral",3,IF(raw_data!W8=4,4,IF(raw_data!W8="5 - Very Important",5,0)))))</f>
        <v>3</v>
      </c>
      <c r="Y8">
        <f>IF(raw_data!X8="1 - Not Important",1,IF(raw_data!X8=2,2,IF(raw_data!X8="3 - Neutral",3,IF(raw_data!X8=4,4,IF(raw_data!X8="5 - Very Important",5,0)))))</f>
        <v>4</v>
      </c>
      <c r="Z8">
        <f>IF(raw_data!Y8="1 - Not Important",1,IF(raw_data!Y8=2,2,IF(raw_data!Y8="3 - Neutral",3,IF(raw_data!Y8=4,4,IF(raw_data!Y8="5 - Very Important",5,0)))))</f>
        <v>1</v>
      </c>
      <c r="AA8">
        <f>IF(raw_data!Z8="1 - Not Important",1,IF(raw_data!Z8=2,2,IF(raw_data!Z8="3 - Neutral",3,IF(raw_data!Z8=4,4,IF(raw_data!Z8="5 - Very Important",5,0)))))</f>
        <v>4</v>
      </c>
      <c r="AB8">
        <f>IF(raw_data!AA8="1 - Not Important",1,IF(raw_data!AA8=2,2,IF(raw_data!AA8="3 - Neutral",3,IF(raw_data!AA8=4,4,IF(raw_data!AA8="5 - Very Important",5,0)))))</f>
        <v>2</v>
      </c>
      <c r="AC8">
        <f>IF(raw_data!AB8="1 - Not Important",1,IF(raw_data!AB8=2,2,IF(raw_data!AB8="3 - Neutral",3,IF(raw_data!AB8=4,4,IF(raw_data!AB8="5 - Very Important",5,0)))))</f>
        <v>2</v>
      </c>
      <c r="AD8">
        <f>IF(raw_data!AC8="1 - Not Important",1,IF(raw_data!AC8=2,2,IF(raw_data!AC8="3 - Neutral",3,IF(raw_data!AC8=4,4,IF(raw_data!AC8="5 - Very Important",5,0)))))</f>
        <v>3</v>
      </c>
      <c r="AE8">
        <f>IF(raw_data!AD8="1 - Not Important",1,IF(raw_data!AD8=2,2,IF(raw_data!AD8="3 - Neutral",3,IF(raw_data!AD8=4,4,IF(raw_data!AD8="5 - Very Important",5,0)))))</f>
        <v>1</v>
      </c>
      <c r="AF8">
        <f>IF(raw_data!AE8="1 - Not Important",1,IF(raw_data!AE8=2,2,IF(raw_data!AE8="3 - Neutral",3,IF(raw_data!AE8=4,4,IF(raw_data!AE8="5 - Very Important",5,0)))))</f>
        <v>5</v>
      </c>
      <c r="AG8">
        <f>IF(raw_data!AF8="1 - Not welcome",1,IF(raw_data!AF8=2,2,IF(raw_data!AF8="3 - Neutral",3,IF(raw_data!AF8=4,4,IF(raw_data!AF8="5 - Completely necessary",5,0)))))</f>
        <v>2</v>
      </c>
      <c r="AH8">
        <f>IF(raw_data!AG8="1 - Not welcome",1,IF(raw_data!AG8=2,2,IF(raw_data!AG8="3 - Neutral",3,IF(raw_data!AG8=4,4,IF(raw_data!AG8="5 - Completely necessary",5,0)))))</f>
        <v>2</v>
      </c>
      <c r="AI8">
        <f>IF(raw_data!AH8="1 - Not welcome",1,IF(raw_data!AH8=2,2,IF(raw_data!AH8="3 - Neutral",3,IF(raw_data!AH8=4,4,IF(raw_data!AH8="5 - Completely necessary",5,0)))))</f>
        <v>2</v>
      </c>
      <c r="AJ8">
        <f>IF(raw_data!AI8="1 - Not welcome",1,IF(raw_data!AI8=2,2,IF(raw_data!AI8="3 - Neutral",3,IF(raw_data!AI8=4,4,IF(raw_data!AI8="5 - Completely necessary",5,0)))))</f>
        <v>5</v>
      </c>
      <c r="AK8">
        <f>IF(raw_data!AJ8="Car (16 min-49DKK cost)",1,IF(raw_data!AJ8="Walk - Shared Mobility (20 min-58DKK)",2,IF(raw_data!AJ8="Cycling – train (34 min-61DKK)",3,IF(raw_data!AJ8="Bus (41 min-82DKK)",4,IF(raw_data!AJ8="Cycling(43 min - 50 DKK)",5,0)))))</f>
        <v>5</v>
      </c>
      <c r="AL8">
        <f>IF(raw_data!AK8="Car (16 min-49DKK cost)",1,IF(raw_data!AK8="Walk - Shared Mobility (20 min-58DKK)",2,IF(raw_data!AK8="Cycling – train (34 min-61DKK)",3,IF(raw_data!AK8="Bus (41 min-82DKK)",4,IF(raw_data!AK8="Cycling(43 min - 50 DKK)",5,0)))))</f>
        <v>5</v>
      </c>
      <c r="AM8">
        <f>IF(raw_data!AL8="Car (16 min-49DKK cost)",1,IF(raw_data!AL8="Walk - Shared Mobility (20 min-58DKK)",2,IF(raw_data!AL8="Cycling – train (34 min-61DKK)",3,IF(raw_data!AL8="Bus (41 min-82DKK)",4,IF(raw_data!AL8="Cycling(43 min - 50 DKK)",5,0)))))</f>
        <v>5</v>
      </c>
      <c r="AN8">
        <f>IF(raw_data!AM8="Car (16 min-49DKK cost)",1,IF(raw_data!AM8="Walk - Shared Mobility (20 min-58DKK)",2,IF(raw_data!AM8="Cycling – train (34 min-61DKK)",3,IF(raw_data!AM8="Bus (41 min-82DKK)",4,IF(raw_data!AM8="Cycling(43 min - 50 DKK)",5,0)))))</f>
        <v>5</v>
      </c>
      <c r="AO8">
        <f>IF(raw_data!AN8="Male",1,2)</f>
        <v>1</v>
      </c>
      <c r="AP8">
        <f>IF(raw_data!AO8="&lt;18",1,IF(raw_data!AO8="19-29",2,IF(raw_data!AO8="30-44",3,IF(raw_data!AO8="45-64",4,IF(raw_data!AO8="&gt;65",5,0)))))</f>
        <v>2</v>
      </c>
      <c r="AQ8">
        <f>IF(raw_data!AP8=1,1,IF(raw_data!AP8=2,2,IF(raw_data!AP8=3,3,IF(raw_data!AP8=4,4,IF(raw_data!AP8="5+",5,0)))))</f>
        <v>3</v>
      </c>
      <c r="AR8">
        <f>IF(raw_data!AQ8="Self-Employed",1,IF(raw_data!AQ8="Full-time employee",2,IF(raw_data!AQ8="Student",3,IF(raw_data!AQ8="Part-time employee",4,IF(raw_data!AQ8="Unemployed",5,IF(raw_data!AQ8="Student with part-time job",5,0))))))</f>
        <v>3</v>
      </c>
      <c r="AS8">
        <f>IF(raw_data!AR8="Male",1,2)</f>
        <v>2</v>
      </c>
      <c r="AT8" t="str">
        <f>raw_data!AS8</f>
        <v>Hovedstaden</v>
      </c>
      <c r="AU8" t="str">
        <f>raw_data!AT8</f>
        <v>5km-15km</v>
      </c>
      <c r="AV8" t="str">
        <f>raw_data!AU8</f>
        <v>&lt; 10.000 DKK</v>
      </c>
    </row>
    <row r="9" spans="1:48" x14ac:dyDescent="0.25">
      <c r="A9" t="str">
        <f>raw_data!A9</f>
        <v>2.4.2021 12:47:43</v>
      </c>
      <c r="B9">
        <f>IF(raw_data!B9="No I have not yet but I will",1,IF(raw_data!B9="N/A",0,IF(raw_data!B9="Yes, I have been vaccinated",2,IF(raw_data!B9="Will not get vaccinated",1,IF(raw_data!B9="No I have not yet but I will",1,0)))))</f>
        <v>1</v>
      </c>
      <c r="C9">
        <f>IF(raw_data!B9="No I have not yet but I will",2,IF(raw_data!B9="N/A",0,IF(raw_data!B9="Yes, I have been vaccinated",3,IF(raw_data!B9="Will not get vaccinated",1,IF(raw_data!B9="No I have not yet but I will",2,0)))))</f>
        <v>2</v>
      </c>
      <c r="D9">
        <f>IF(raw_data!C9="Everyday",1,IF(raw_data!C9="2-3 times per week",2,IF(raw_data!C9="2-3 times per month",3,IF(raw_data!C9="1-3 time per 3 months",4,IF(raw_data!C9="Almost never/ Never",5,0)))))</f>
        <v>2</v>
      </c>
      <c r="E9">
        <f>IF(raw_data!D9="Everyday",1,IF(raw_data!D9="2-3 times per week",2,IF(raw_data!D9="2-3 times per month",3,IF(raw_data!D9="1-3 time per 3 months",4,IF(raw_data!D9="Almost never/ Never",5,0)))))</f>
        <v>3</v>
      </c>
      <c r="F9">
        <f>IF(raw_data!E9="Everyday",1,IF(raw_data!E9="2-3 times per week",2,IF(raw_data!E9="2-3 times per month",3,IF(raw_data!E9="1-3 time per 3 months",4,IF(raw_data!E9="Almost never/ Never",5,0)))))</f>
        <v>2</v>
      </c>
      <c r="G9">
        <f>IF(raw_data!F9="1 - Unsafe",1,IF(raw_data!F9=2,2,IF(raw_data!F9="3 - Neutral",3,IF(raw_data!F9=4,4,IF(raw_data!F9="5 - Safe",5,0)))))</f>
        <v>5</v>
      </c>
      <c r="H9">
        <f>IF(raw_data!G9="1 - Unsafe",1,IF(raw_data!G9=2,2,IF(raw_data!G9="3 - Neutral",3,IF(raw_data!G9=4,4,IF(raw_data!G9="5 - Safe",5,0)))))</f>
        <v>5</v>
      </c>
      <c r="I9">
        <f>IF(raw_data!H9="1 - Unsafe",1,IF(raw_data!H9=2,2,IF(raw_data!H9="3 - Neutral",3,IF(raw_data!H9=4,4,IF(raw_data!H9="5 - Safe",5,0)))))</f>
        <v>5</v>
      </c>
      <c r="J9">
        <f>IF(raw_data!I9="1 - Unsafe",1,IF(raw_data!I9=2,2,IF(raw_data!I9="3 - Neutral",3,IF(raw_data!I9=4,4,IF(raw_data!I9="5 - Safe",5,0)))))</f>
        <v>5</v>
      </c>
      <c r="K9">
        <f>IF(raw_data!J9="1 - Unsafe",1,IF(raw_data!J9=2,2,IF(raw_data!J9="3 - Neutral",3,IF(raw_data!J9=4,4,IF(raw_data!J9="5 - Safe",5,0)))))</f>
        <v>5</v>
      </c>
      <c r="L9">
        <f>IF(raw_data!K9="1 - Unsafe",1,IF(raw_data!K9=2,2,IF(raw_data!K9="3 - Neutral",3,IF(raw_data!K9=4,4,IF(raw_data!K9="5 - Safe",5,0)))))</f>
        <v>0</v>
      </c>
      <c r="M9">
        <f>IF(raw_data!L9="1 - Unsafe",1,IF(raw_data!L9=2,2,IF(raw_data!L9="3 - Neutral",3,IF(raw_data!L9=4,4,IF(raw_data!L9="5 - Safe",5,0)))))</f>
        <v>0</v>
      </c>
      <c r="N9">
        <f>IF(raw_data!M9="1 - Unsafe",1,IF(raw_data!M9=2,2,IF(raw_data!M9="3 - Neutral",3,IF(raw_data!M9=4,4,IF(raw_data!M9="5 - Safe",5,0)))))</f>
        <v>0</v>
      </c>
      <c r="O9">
        <f>IF(raw_data!N9="1 - Unsafe",1,IF(raw_data!N9=2,2,IF(raw_data!N9="3 - Neutral",3,IF(raw_data!N9=4,4,IF(raw_data!N9="5 - Safe",5,0)))))</f>
        <v>0</v>
      </c>
      <c r="P9">
        <f>IF(raw_data!O9="1 - Unsafe",1,IF(raw_data!O9=2,2,IF(raw_data!O9="3 - Neutral",3,IF(raw_data!O9=4,4,IF(raw_data!O9="5 - Safe",5,0)))))</f>
        <v>0</v>
      </c>
      <c r="Q9">
        <f>IF(raw_data!P9="1 - Unsafe",1,IF(raw_data!P9=2,2,IF(raw_data!P9="3 - Neutral",3,IF(raw_data!P9=4,4,IF(raw_data!P9="5 - Safe",5,0)))))</f>
        <v>5</v>
      </c>
      <c r="R9">
        <f>IF(raw_data!Q9="1 - Unsafe",1,IF(raw_data!Q9=2,2,IF(raw_data!Q9="3 - Neutral",3,IF(raw_data!Q9=4,4,IF(raw_data!Q9="5 - Safe",5,0)))))</f>
        <v>5</v>
      </c>
      <c r="S9">
        <f>IF(raw_data!R9="1 - Unsafe",1,IF(raw_data!R9=2,2,IF(raw_data!R9="3 - Neutral",3,IF(raw_data!R9=4,4,IF(raw_data!R9="5 - Safe",5,0)))))</f>
        <v>5</v>
      </c>
      <c r="T9">
        <f>IF(raw_data!S9="1 - Unsafe",1,IF(raw_data!S9=2,2,IF(raw_data!S9="3 - Neutral",3,IF(raw_data!S9=4,4,IF(raw_data!S9="5 - Safe",5,0)))))</f>
        <v>5</v>
      </c>
      <c r="U9">
        <f>IF(raw_data!T9="1 - Unsafe",1,IF(raw_data!T9=2,2,IF(raw_data!T9="3 - Neutral",3,IF(raw_data!T9=4,4,IF(raw_data!T9="5 - Safe",5,0)))))</f>
        <v>5</v>
      </c>
      <c r="V9">
        <f>IF(raw_data!U9="1 - Not Important",1,IF(raw_data!U9=2,2,IF(raw_data!U9="3 - Neutral",3,IF(raw_data!U9=4,4,IF(raw_data!U9="5 - Very Important",5,0)))))</f>
        <v>4</v>
      </c>
      <c r="W9">
        <f>IF(raw_data!V9="1 - Not Important",1,IF(raw_data!V9=2,2,IF(raw_data!V9="3 - Neutral",3,IF(raw_data!V9=4,4,IF(raw_data!V9="5 - Very Important",5,0)))))</f>
        <v>4</v>
      </c>
      <c r="X9">
        <f>IF(raw_data!W9="1 - Not Important",1,IF(raw_data!W9=2,2,IF(raw_data!W9="3 - Neutral",3,IF(raw_data!W9=4,4,IF(raw_data!W9="5 - Very Important",5,0)))))</f>
        <v>5</v>
      </c>
      <c r="Y9">
        <f>IF(raw_data!X9="1 - Not Important",1,IF(raw_data!X9=2,2,IF(raw_data!X9="3 - Neutral",3,IF(raw_data!X9=4,4,IF(raw_data!X9="5 - Very Important",5,0)))))</f>
        <v>3</v>
      </c>
      <c r="Z9">
        <f>IF(raw_data!Y9="1 - Not Important",1,IF(raw_data!Y9=2,2,IF(raw_data!Y9="3 - Neutral",3,IF(raw_data!Y9=4,4,IF(raw_data!Y9="5 - Very Important",5,0)))))</f>
        <v>3</v>
      </c>
      <c r="AA9">
        <f>IF(raw_data!Z9="1 - Not Important",1,IF(raw_data!Z9=2,2,IF(raw_data!Z9="3 - Neutral",3,IF(raw_data!Z9=4,4,IF(raw_data!Z9="5 - Very Important",5,0)))))</f>
        <v>3</v>
      </c>
      <c r="AB9">
        <f>IF(raw_data!AA9="1 - Not Important",1,IF(raw_data!AA9=2,2,IF(raw_data!AA9="3 - Neutral",3,IF(raw_data!AA9=4,4,IF(raw_data!AA9="5 - Very Important",5,0)))))</f>
        <v>5</v>
      </c>
      <c r="AC9">
        <f>IF(raw_data!AB9="1 - Not Important",1,IF(raw_data!AB9=2,2,IF(raw_data!AB9="3 - Neutral",3,IF(raw_data!AB9=4,4,IF(raw_data!AB9="5 - Very Important",5,0)))))</f>
        <v>5</v>
      </c>
      <c r="AD9">
        <f>IF(raw_data!AC9="1 - Not Important",1,IF(raw_data!AC9=2,2,IF(raw_data!AC9="3 - Neutral",3,IF(raw_data!AC9=4,4,IF(raw_data!AC9="5 - Very Important",5,0)))))</f>
        <v>4</v>
      </c>
      <c r="AE9">
        <f>IF(raw_data!AD9="1 - Not Important",1,IF(raw_data!AD9=2,2,IF(raw_data!AD9="3 - Neutral",3,IF(raw_data!AD9=4,4,IF(raw_data!AD9="5 - Very Important",5,0)))))</f>
        <v>5</v>
      </c>
      <c r="AF9">
        <f>IF(raw_data!AE9="1 - Not Important",1,IF(raw_data!AE9=2,2,IF(raw_data!AE9="3 - Neutral",3,IF(raw_data!AE9=4,4,IF(raw_data!AE9="5 - Very Important",5,0)))))</f>
        <v>5</v>
      </c>
      <c r="AG9">
        <f>IF(raw_data!AF9="1 - Not welcome",1,IF(raw_data!AF9=2,2,IF(raw_data!AF9="3 - Neutral",3,IF(raw_data!AF9=4,4,IF(raw_data!AF9="5 - Completely necessary",5,0)))))</f>
        <v>1</v>
      </c>
      <c r="AH9">
        <f>IF(raw_data!AG9="1 - Not welcome",1,IF(raw_data!AG9=2,2,IF(raw_data!AG9="3 - Neutral",3,IF(raw_data!AG9=4,4,IF(raw_data!AG9="5 - Completely necessary",5,0)))))</f>
        <v>4</v>
      </c>
      <c r="AI9">
        <f>IF(raw_data!AH9="1 - Not welcome",1,IF(raw_data!AH9=2,2,IF(raw_data!AH9="3 - Neutral",3,IF(raw_data!AH9=4,4,IF(raw_data!AH9="5 - Completely necessary",5,0)))))</f>
        <v>5</v>
      </c>
      <c r="AJ9">
        <f>IF(raw_data!AI9="1 - Not welcome",1,IF(raw_data!AI9=2,2,IF(raw_data!AI9="3 - Neutral",3,IF(raw_data!AI9=4,4,IF(raw_data!AI9="5 - Completely necessary",5,0)))))</f>
        <v>1</v>
      </c>
      <c r="AK9">
        <f>IF(raw_data!AJ9="Car (16 min-49DKK cost)",1,IF(raw_data!AJ9="Walk - Shared Mobility (20 min-58DKK)",2,IF(raw_data!AJ9="Cycling – train (34 min-61DKK)",3,IF(raw_data!AJ9="Bus (41 min-82DKK)",4,IF(raw_data!AJ9="Cycling(43 min - 50 DKK)",5,0)))))</f>
        <v>3</v>
      </c>
      <c r="AL9">
        <f>IF(raw_data!AK9="Car (16 min-49DKK cost)",1,IF(raw_data!AK9="Walk - Shared Mobility (20 min-58DKK)",2,IF(raw_data!AK9="Cycling – train (34 min-61DKK)",3,IF(raw_data!AK9="Bus (41 min-82DKK)",4,IF(raw_data!AK9="Cycling(43 min - 50 DKK)",5,0)))))</f>
        <v>3</v>
      </c>
      <c r="AM9">
        <f>IF(raw_data!AL9="Car (16 min-49DKK cost)",1,IF(raw_data!AL9="Walk - Shared Mobility (20 min-58DKK)",2,IF(raw_data!AL9="Cycling – train (34 min-61DKK)",3,IF(raw_data!AL9="Bus (41 min-82DKK)",4,IF(raw_data!AL9="Cycling(43 min - 50 DKK)",5,0)))))</f>
        <v>3</v>
      </c>
      <c r="AN9">
        <f>IF(raw_data!AM9="Car (16 min-49DKK cost)",1,IF(raw_data!AM9="Walk - Shared Mobility (20 min-58DKK)",2,IF(raw_data!AM9="Cycling – train (34 min-61DKK)",3,IF(raw_data!AM9="Bus (41 min-82DKK)",4,IF(raw_data!AM9="Cycling(43 min - 50 DKK)",5,0)))))</f>
        <v>3</v>
      </c>
      <c r="AO9">
        <f>IF(raw_data!AN9="Male",1,2)</f>
        <v>1</v>
      </c>
      <c r="AP9">
        <f>IF(raw_data!AO9="&lt;18",1,IF(raw_data!AO9="19-29",2,IF(raw_data!AO9="30-44",3,IF(raw_data!AO9="45-64",4,IF(raw_data!AO9="&gt;65",5,0)))))</f>
        <v>2</v>
      </c>
      <c r="AQ9">
        <f>IF(raw_data!AP9=1,1,IF(raw_data!AP9=2,2,IF(raw_data!AP9=3,3,IF(raw_data!AP9=4,4,IF(raw_data!AP9="5+",5,0)))))</f>
        <v>1</v>
      </c>
      <c r="AR9">
        <f>IF(raw_data!AQ9="Self-Employed",1,IF(raw_data!AQ9="Full-time employee",2,IF(raw_data!AQ9="Student",3,IF(raw_data!AQ9="Part-time employee",4,IF(raw_data!AQ9="Unemployed",5,IF(raw_data!AQ9="Student with part-time job",5,0))))))</f>
        <v>3</v>
      </c>
      <c r="AS9">
        <f>IF(raw_data!AR9="Male",1,2)</f>
        <v>2</v>
      </c>
      <c r="AT9" t="str">
        <f>raw_data!AS9</f>
        <v>Hovedstaden</v>
      </c>
      <c r="AU9" t="str">
        <f>raw_data!AT9</f>
        <v>1km -5 km</v>
      </c>
      <c r="AV9" t="str">
        <f>raw_data!AU9</f>
        <v>10.000-25.000 DKK</v>
      </c>
    </row>
    <row r="10" spans="1:48" x14ac:dyDescent="0.25">
      <c r="A10" t="str">
        <f>raw_data!A10</f>
        <v>2.4.2021 12:54:56</v>
      </c>
      <c r="B10">
        <f>IF(raw_data!B10="No I have not yet but I will",1,IF(raw_data!B10="N/A",0,IF(raw_data!B10="Yes, I have been vaccinated",2,IF(raw_data!B10="Will not get vaccinated",1,IF(raw_data!B10="No I have not yet but I will",1,0)))))</f>
        <v>1</v>
      </c>
      <c r="C10">
        <f>IF(raw_data!B10="No I have not yet but I will",2,IF(raw_data!B10="N/A",0,IF(raw_data!B10="Yes, I have been vaccinated",3,IF(raw_data!B10="Will not get vaccinated",1,IF(raw_data!B10="No I have not yet but I will",2,0)))))</f>
        <v>2</v>
      </c>
      <c r="D10">
        <f>IF(raw_data!C10="Everyday",1,IF(raw_data!C10="2-3 times per week",2,IF(raw_data!C10="2-3 times per month",3,IF(raw_data!C10="1-3 time per 3 months",4,IF(raw_data!C10="Almost never/ Never",5,0)))))</f>
        <v>2</v>
      </c>
      <c r="E10">
        <f>IF(raw_data!D10="Everyday",1,IF(raw_data!D10="2-3 times per week",2,IF(raw_data!D10="2-3 times per month",3,IF(raw_data!D10="1-3 time per 3 months",4,IF(raw_data!D10="Almost never/ Never",5,0)))))</f>
        <v>3</v>
      </c>
      <c r="F10">
        <f>IF(raw_data!E10="Everyday",1,IF(raw_data!E10="2-3 times per week",2,IF(raw_data!E10="2-3 times per month",3,IF(raw_data!E10="1-3 time per 3 months",4,IF(raw_data!E10="Almost never/ Never",5,0)))))</f>
        <v>2</v>
      </c>
      <c r="G10">
        <f>IF(raw_data!F10="1 - Unsafe",1,IF(raw_data!F10=2,2,IF(raw_data!F10="3 - Neutral",3,IF(raw_data!F10=4,4,IF(raw_data!F10="5 - Safe",5,0)))))</f>
        <v>3</v>
      </c>
      <c r="H10">
        <f>IF(raw_data!G10="1 - Unsafe",1,IF(raw_data!G10=2,2,IF(raw_data!G10="3 - Neutral",3,IF(raw_data!G10=4,4,IF(raw_data!G10="5 - Safe",5,0)))))</f>
        <v>3</v>
      </c>
      <c r="I10">
        <f>IF(raw_data!H10="1 - Unsafe",1,IF(raw_data!H10=2,2,IF(raw_data!H10="3 - Neutral",3,IF(raw_data!H10=4,4,IF(raw_data!H10="5 - Safe",5,0)))))</f>
        <v>4</v>
      </c>
      <c r="J10">
        <f>IF(raw_data!I10="1 - Unsafe",1,IF(raw_data!I10=2,2,IF(raw_data!I10="3 - Neutral",3,IF(raw_data!I10=4,4,IF(raw_data!I10="5 - Safe",5,0)))))</f>
        <v>5</v>
      </c>
      <c r="K10">
        <f>IF(raw_data!J10="1 - Unsafe",1,IF(raw_data!J10=2,2,IF(raw_data!J10="3 - Neutral",3,IF(raw_data!J10=4,4,IF(raw_data!J10="5 - Safe",5,0)))))</f>
        <v>5</v>
      </c>
      <c r="L10">
        <f>IF(raw_data!K10="1 - Unsafe",1,IF(raw_data!K10=2,2,IF(raw_data!K10="3 - Neutral",3,IF(raw_data!K10=4,4,IF(raw_data!K10="5 - Safe",5,0)))))</f>
        <v>3</v>
      </c>
      <c r="M10">
        <f>IF(raw_data!L10="1 - Unsafe",1,IF(raw_data!L10=2,2,IF(raw_data!L10="3 - Neutral",3,IF(raw_data!L10=4,4,IF(raw_data!L10="5 - Safe",5,0)))))</f>
        <v>3</v>
      </c>
      <c r="N10">
        <f>IF(raw_data!M10="1 - Unsafe",1,IF(raw_data!M10=2,2,IF(raw_data!M10="3 - Neutral",3,IF(raw_data!M10=4,4,IF(raw_data!M10="5 - Safe",5,0)))))</f>
        <v>4</v>
      </c>
      <c r="O10">
        <f>IF(raw_data!N10="1 - Unsafe",1,IF(raw_data!N10=2,2,IF(raw_data!N10="3 - Neutral",3,IF(raw_data!N10=4,4,IF(raw_data!N10="5 - Safe",5,0)))))</f>
        <v>0</v>
      </c>
      <c r="P10">
        <f>IF(raw_data!O10="1 - Unsafe",1,IF(raw_data!O10=2,2,IF(raw_data!O10="3 - Neutral",3,IF(raw_data!O10=4,4,IF(raw_data!O10="5 - Safe",5,0)))))</f>
        <v>0</v>
      </c>
      <c r="Q10">
        <f>IF(raw_data!P10="1 - Unsafe",1,IF(raw_data!P10=2,2,IF(raw_data!P10="3 - Neutral",3,IF(raw_data!P10=4,4,IF(raw_data!P10="5 - Safe",5,0)))))</f>
        <v>3</v>
      </c>
      <c r="R10">
        <f>IF(raw_data!Q10="1 - Unsafe",1,IF(raw_data!Q10=2,2,IF(raw_data!Q10="3 - Neutral",3,IF(raw_data!Q10=4,4,IF(raw_data!Q10="5 - Safe",5,0)))))</f>
        <v>3</v>
      </c>
      <c r="S10">
        <f>IF(raw_data!R10="1 - Unsafe",1,IF(raw_data!R10=2,2,IF(raw_data!R10="3 - Neutral",3,IF(raw_data!R10=4,4,IF(raw_data!R10="5 - Safe",5,0)))))</f>
        <v>4</v>
      </c>
      <c r="T10">
        <f>IF(raw_data!S10="1 - Unsafe",1,IF(raw_data!S10=2,2,IF(raw_data!S10="3 - Neutral",3,IF(raw_data!S10=4,4,IF(raw_data!S10="5 - Safe",5,0)))))</f>
        <v>5</v>
      </c>
      <c r="U10">
        <f>IF(raw_data!T10="1 - Unsafe",1,IF(raw_data!T10=2,2,IF(raw_data!T10="3 - Neutral",3,IF(raw_data!T10=4,4,IF(raw_data!T10="5 - Safe",5,0)))))</f>
        <v>5</v>
      </c>
      <c r="V10">
        <f>IF(raw_data!U10="1 - Not Important",1,IF(raw_data!U10=2,2,IF(raw_data!U10="3 - Neutral",3,IF(raw_data!U10=4,4,IF(raw_data!U10="5 - Very Important",5,0)))))</f>
        <v>3</v>
      </c>
      <c r="W10">
        <f>IF(raw_data!V10="1 - Not Important",1,IF(raw_data!V10=2,2,IF(raw_data!V10="3 - Neutral",3,IF(raw_data!V10=4,4,IF(raw_data!V10="5 - Very Important",5,0)))))</f>
        <v>3</v>
      </c>
      <c r="X10">
        <f>IF(raw_data!W10="1 - Not Important",1,IF(raw_data!W10=2,2,IF(raw_data!W10="3 - Neutral",3,IF(raw_data!W10=4,4,IF(raw_data!W10="5 - Very Important",5,0)))))</f>
        <v>4</v>
      </c>
      <c r="Y10">
        <f>IF(raw_data!X10="1 - Not Important",1,IF(raw_data!X10=2,2,IF(raw_data!X10="3 - Neutral",3,IF(raw_data!X10=4,4,IF(raw_data!X10="5 - Very Important",5,0)))))</f>
        <v>5</v>
      </c>
      <c r="Z10">
        <f>IF(raw_data!Y10="1 - Not Important",1,IF(raw_data!Y10=2,2,IF(raw_data!Y10="3 - Neutral",3,IF(raw_data!Y10=4,4,IF(raw_data!Y10="5 - Very Important",5,0)))))</f>
        <v>3</v>
      </c>
      <c r="AA10">
        <f>IF(raw_data!Z10="1 - Not Important",1,IF(raw_data!Z10=2,2,IF(raw_data!Z10="3 - Neutral",3,IF(raw_data!Z10=4,4,IF(raw_data!Z10="5 - Very Important",5,0)))))</f>
        <v>3</v>
      </c>
      <c r="AB10">
        <f>IF(raw_data!AA10="1 - Not Important",1,IF(raw_data!AA10=2,2,IF(raw_data!AA10="3 - Neutral",3,IF(raw_data!AA10=4,4,IF(raw_data!AA10="5 - Very Important",5,0)))))</f>
        <v>5</v>
      </c>
      <c r="AC10">
        <f>IF(raw_data!AB10="1 - Not Important",1,IF(raw_data!AB10=2,2,IF(raw_data!AB10="3 - Neutral",3,IF(raw_data!AB10=4,4,IF(raw_data!AB10="5 - Very Important",5,0)))))</f>
        <v>4</v>
      </c>
      <c r="AD10">
        <f>IF(raw_data!AC10="1 - Not Important",1,IF(raw_data!AC10=2,2,IF(raw_data!AC10="3 - Neutral",3,IF(raw_data!AC10=4,4,IF(raw_data!AC10="5 - Very Important",5,0)))))</f>
        <v>4</v>
      </c>
      <c r="AE10">
        <f>IF(raw_data!AD10="1 - Not Important",1,IF(raw_data!AD10=2,2,IF(raw_data!AD10="3 - Neutral",3,IF(raw_data!AD10=4,4,IF(raw_data!AD10="5 - Very Important",5,0)))))</f>
        <v>4</v>
      </c>
      <c r="AF10">
        <f>IF(raw_data!AE10="1 - Not Important",1,IF(raw_data!AE10=2,2,IF(raw_data!AE10="3 - Neutral",3,IF(raw_data!AE10=4,4,IF(raw_data!AE10="5 - Very Important",5,0)))))</f>
        <v>4</v>
      </c>
      <c r="AG10">
        <f>IF(raw_data!AF10="1 - Not welcome",1,IF(raw_data!AF10=2,2,IF(raw_data!AF10="3 - Neutral",3,IF(raw_data!AF10=4,4,IF(raw_data!AF10="5 - Completely necessary",5,0)))))</f>
        <v>2</v>
      </c>
      <c r="AH10">
        <f>IF(raw_data!AG10="1 - Not welcome",1,IF(raw_data!AG10=2,2,IF(raw_data!AG10="3 - Neutral",3,IF(raw_data!AG10=4,4,IF(raw_data!AG10="5 - Completely necessary",5,0)))))</f>
        <v>2</v>
      </c>
      <c r="AI10">
        <f>IF(raw_data!AH10="1 - Not welcome",1,IF(raw_data!AH10=2,2,IF(raw_data!AH10="3 - Neutral",3,IF(raw_data!AH10=4,4,IF(raw_data!AH10="5 - Completely necessary",5,0)))))</f>
        <v>3</v>
      </c>
      <c r="AJ10">
        <f>IF(raw_data!AI10="1 - Not welcome",1,IF(raw_data!AI10=2,2,IF(raw_data!AI10="3 - Neutral",3,IF(raw_data!AI10=4,4,IF(raw_data!AI10="5 - Completely necessary",5,0)))))</f>
        <v>2</v>
      </c>
      <c r="AK10">
        <f>IF(raw_data!AJ10="Car (16 min-49DKK cost)",1,IF(raw_data!AJ10="Walk - Shared Mobility (20 min-58DKK)",2,IF(raw_data!AJ10="Cycling – train (34 min-61DKK)",3,IF(raw_data!AJ10="Bus (41 min-82DKK)",4,IF(raw_data!AJ10="Cycling(43 min - 50 DKK)",5,0)))))</f>
        <v>3</v>
      </c>
      <c r="AL10">
        <f>IF(raw_data!AK10="Car (16 min-49DKK cost)",1,IF(raw_data!AK10="Walk - Shared Mobility (20 min-58DKK)",2,IF(raw_data!AK10="Cycling – train (34 min-61DKK)",3,IF(raw_data!AK10="Bus (41 min-82DKK)",4,IF(raw_data!AK10="Cycling(43 min - 50 DKK)",5,0)))))</f>
        <v>3</v>
      </c>
      <c r="AM10">
        <f>IF(raw_data!AL10="Car (16 min-49DKK cost)",1,IF(raw_data!AL10="Walk - Shared Mobility (20 min-58DKK)",2,IF(raw_data!AL10="Cycling – train (34 min-61DKK)",3,IF(raw_data!AL10="Bus (41 min-82DKK)",4,IF(raw_data!AL10="Cycling(43 min - 50 DKK)",5,0)))))</f>
        <v>3</v>
      </c>
      <c r="AN10">
        <f>IF(raw_data!AM10="Car (16 min-49DKK cost)",1,IF(raw_data!AM10="Walk - Shared Mobility (20 min-58DKK)",2,IF(raw_data!AM10="Cycling – train (34 min-61DKK)",3,IF(raw_data!AM10="Bus (41 min-82DKK)",4,IF(raw_data!AM10="Cycling(43 min - 50 DKK)",5,0)))))</f>
        <v>3</v>
      </c>
      <c r="AO10">
        <f>IF(raw_data!AN10="Male",1,2)</f>
        <v>1</v>
      </c>
      <c r="AP10">
        <f>IF(raw_data!AO10="&lt;18",1,IF(raw_data!AO10="19-29",2,IF(raw_data!AO10="30-44",3,IF(raw_data!AO10="45-64",4,IF(raw_data!AO10="&gt;65",5,0)))))</f>
        <v>2</v>
      </c>
      <c r="AQ10">
        <f>IF(raw_data!AP10=1,1,IF(raw_data!AP10=2,2,IF(raw_data!AP10=3,3,IF(raw_data!AP10=4,4,IF(raw_data!AP10="5+",5,0)))))</f>
        <v>1</v>
      </c>
      <c r="AR10">
        <f>IF(raw_data!AQ10="Self-Employed",1,IF(raw_data!AQ10="Full-time employee",2,IF(raw_data!AQ10="Student",3,IF(raw_data!AQ10="Part-time employee",4,IF(raw_data!AQ10="Unemployed",5,IF(raw_data!AQ10="Student with part-time job",5,0))))))</f>
        <v>3</v>
      </c>
      <c r="AS10">
        <f>IF(raw_data!AR10="Male",1,2)</f>
        <v>2</v>
      </c>
      <c r="AT10" t="str">
        <f>raw_data!AS10</f>
        <v>Sjælland</v>
      </c>
      <c r="AU10" t="str">
        <f>raw_data!AT10</f>
        <v>400m – 1km</v>
      </c>
      <c r="AV10" t="str">
        <f>raw_data!AU10</f>
        <v>N/A</v>
      </c>
    </row>
    <row r="11" spans="1:48" x14ac:dyDescent="0.25">
      <c r="A11" t="str">
        <f>raw_data!A11</f>
        <v>2.4.2021 12:56:31</v>
      </c>
      <c r="B11">
        <f>IF(raw_data!B11="No I have not yet but I will",1,IF(raw_data!B11="N/A",0,IF(raw_data!B11="Yes, I have been vaccinated",2,IF(raw_data!B11="Will not get vaccinated",1,IF(raw_data!B11="No I have not yet but I will",1,0)))))</f>
        <v>1</v>
      </c>
      <c r="C11">
        <f>IF(raw_data!B11="No I have not yet but I will",2,IF(raw_data!B11="N/A",0,IF(raw_data!B11="Yes, I have been vaccinated",3,IF(raw_data!B11="Will not get vaccinated",1,IF(raw_data!B11="No I have not yet but I will",2,0)))))</f>
        <v>2</v>
      </c>
      <c r="D11">
        <f>IF(raw_data!C11="Everyday",1,IF(raw_data!C11="2-3 times per week",2,IF(raw_data!C11="2-3 times per month",3,IF(raw_data!C11="1-3 time per 3 months",4,IF(raw_data!C11="Almost never/ Never",5,0)))))</f>
        <v>3</v>
      </c>
      <c r="E11">
        <f>IF(raw_data!D11="Everyday",1,IF(raw_data!D11="2-3 times per week",2,IF(raw_data!D11="2-3 times per month",3,IF(raw_data!D11="1-3 time per 3 months",4,IF(raw_data!D11="Almost never/ Never",5,0)))))</f>
        <v>4</v>
      </c>
      <c r="F11">
        <f>IF(raw_data!E11="Everyday",1,IF(raw_data!E11="2-3 times per week",2,IF(raw_data!E11="2-3 times per month",3,IF(raw_data!E11="1-3 time per 3 months",4,IF(raw_data!E11="Almost never/ Never",5,0)))))</f>
        <v>3</v>
      </c>
      <c r="G11">
        <f>IF(raw_data!F11="1 - Unsafe",1,IF(raw_data!F11=2,2,IF(raw_data!F11="3 - Neutral",3,IF(raw_data!F11=4,4,IF(raw_data!F11="5 - Safe",5,0)))))</f>
        <v>3</v>
      </c>
      <c r="H11">
        <f>IF(raw_data!G11="1 - Unsafe",1,IF(raw_data!G11=2,2,IF(raw_data!G11="3 - Neutral",3,IF(raw_data!G11=4,4,IF(raw_data!G11="5 - Safe",5,0)))))</f>
        <v>3</v>
      </c>
      <c r="I11">
        <f>IF(raw_data!H11="1 - Unsafe",1,IF(raw_data!H11=2,2,IF(raw_data!H11="3 - Neutral",3,IF(raw_data!H11=4,4,IF(raw_data!H11="5 - Safe",5,0)))))</f>
        <v>4</v>
      </c>
      <c r="J11">
        <f>IF(raw_data!I11="1 - Unsafe",1,IF(raw_data!I11=2,2,IF(raw_data!I11="3 - Neutral",3,IF(raw_data!I11=4,4,IF(raw_data!I11="5 - Safe",5,0)))))</f>
        <v>5</v>
      </c>
      <c r="K11">
        <f>IF(raw_data!J11="1 - Unsafe",1,IF(raw_data!J11=2,2,IF(raw_data!J11="3 - Neutral",3,IF(raw_data!J11=4,4,IF(raw_data!J11="5 - Safe",5,0)))))</f>
        <v>5</v>
      </c>
      <c r="L11">
        <f>IF(raw_data!K11="1 - Unsafe",1,IF(raw_data!K11=2,2,IF(raw_data!K11="3 - Neutral",3,IF(raw_data!K11=4,4,IF(raw_data!K11="5 - Safe",5,0)))))</f>
        <v>3</v>
      </c>
      <c r="M11">
        <f>IF(raw_data!L11="1 - Unsafe",1,IF(raw_data!L11=2,2,IF(raw_data!L11="3 - Neutral",3,IF(raw_data!L11=4,4,IF(raw_data!L11="5 - Safe",5,0)))))</f>
        <v>3</v>
      </c>
      <c r="N11">
        <f>IF(raw_data!M11="1 - Unsafe",1,IF(raw_data!M11=2,2,IF(raw_data!M11="3 - Neutral",3,IF(raw_data!M11=4,4,IF(raw_data!M11="5 - Safe",5,0)))))</f>
        <v>4</v>
      </c>
      <c r="O11">
        <f>IF(raw_data!N11="1 - Unsafe",1,IF(raw_data!N11=2,2,IF(raw_data!N11="3 - Neutral",3,IF(raw_data!N11=4,4,IF(raw_data!N11="5 - Safe",5,0)))))</f>
        <v>0</v>
      </c>
      <c r="P11">
        <f>IF(raw_data!O11="1 - Unsafe",1,IF(raw_data!O11=2,2,IF(raw_data!O11="3 - Neutral",3,IF(raw_data!O11=4,4,IF(raw_data!O11="5 - Safe",5,0)))))</f>
        <v>0</v>
      </c>
      <c r="Q11">
        <f>IF(raw_data!P11="1 - Unsafe",1,IF(raw_data!P11=2,2,IF(raw_data!P11="3 - Neutral",3,IF(raw_data!P11=4,4,IF(raw_data!P11="5 - Safe",5,0)))))</f>
        <v>3</v>
      </c>
      <c r="R11">
        <f>IF(raw_data!Q11="1 - Unsafe",1,IF(raw_data!Q11=2,2,IF(raw_data!Q11="3 - Neutral",3,IF(raw_data!Q11=4,4,IF(raw_data!Q11="5 - Safe",5,0)))))</f>
        <v>3</v>
      </c>
      <c r="S11">
        <f>IF(raw_data!R11="1 - Unsafe",1,IF(raw_data!R11=2,2,IF(raw_data!R11="3 - Neutral",3,IF(raw_data!R11=4,4,IF(raw_data!R11="5 - Safe",5,0)))))</f>
        <v>4</v>
      </c>
      <c r="T11">
        <f>IF(raw_data!S11="1 - Unsafe",1,IF(raw_data!S11=2,2,IF(raw_data!S11="3 - Neutral",3,IF(raw_data!S11=4,4,IF(raw_data!S11="5 - Safe",5,0)))))</f>
        <v>5</v>
      </c>
      <c r="U11">
        <f>IF(raw_data!T11="1 - Unsafe",1,IF(raw_data!T11=2,2,IF(raw_data!T11="3 - Neutral",3,IF(raw_data!T11=4,4,IF(raw_data!T11="5 - Safe",5,0)))))</f>
        <v>5</v>
      </c>
      <c r="V11">
        <f>IF(raw_data!U11="1 - Not Important",1,IF(raw_data!U11=2,2,IF(raw_data!U11="3 - Neutral",3,IF(raw_data!U11=4,4,IF(raw_data!U11="5 - Very Important",5,0)))))</f>
        <v>3</v>
      </c>
      <c r="W11">
        <f>IF(raw_data!V11="1 - Not Important",1,IF(raw_data!V11=2,2,IF(raw_data!V11="3 - Neutral",3,IF(raw_data!V11=4,4,IF(raw_data!V11="5 - Very Important",5,0)))))</f>
        <v>3</v>
      </c>
      <c r="X11">
        <f>IF(raw_data!W11="1 - Not Important",1,IF(raw_data!W11=2,2,IF(raw_data!W11="3 - Neutral",3,IF(raw_data!W11=4,4,IF(raw_data!W11="5 - Very Important",5,0)))))</f>
        <v>3</v>
      </c>
      <c r="Y11">
        <f>IF(raw_data!X11="1 - Not Important",1,IF(raw_data!X11=2,2,IF(raw_data!X11="3 - Neutral",3,IF(raw_data!X11=4,4,IF(raw_data!X11="5 - Very Important",5,0)))))</f>
        <v>3</v>
      </c>
      <c r="Z11">
        <f>IF(raw_data!Y11="1 - Not Important",1,IF(raw_data!Y11=2,2,IF(raw_data!Y11="3 - Neutral",3,IF(raw_data!Y11=4,4,IF(raw_data!Y11="5 - Very Important",5,0)))))</f>
        <v>4</v>
      </c>
      <c r="AA11">
        <f>IF(raw_data!Z11="1 - Not Important",1,IF(raw_data!Z11=2,2,IF(raw_data!Z11="3 - Neutral",3,IF(raw_data!Z11=4,4,IF(raw_data!Z11="5 - Very Important",5,0)))))</f>
        <v>3</v>
      </c>
      <c r="AB11">
        <f>IF(raw_data!AA11="1 - Not Important",1,IF(raw_data!AA11=2,2,IF(raw_data!AA11="3 - Neutral",3,IF(raw_data!AA11=4,4,IF(raw_data!AA11="5 - Very Important",5,0)))))</f>
        <v>5</v>
      </c>
      <c r="AC11">
        <f>IF(raw_data!AB11="1 - Not Important",1,IF(raw_data!AB11=2,2,IF(raw_data!AB11="3 - Neutral",3,IF(raw_data!AB11=4,4,IF(raw_data!AB11="5 - Very Important",5,0)))))</f>
        <v>4</v>
      </c>
      <c r="AD11">
        <f>IF(raw_data!AC11="1 - Not Important",1,IF(raw_data!AC11=2,2,IF(raw_data!AC11="3 - Neutral",3,IF(raw_data!AC11=4,4,IF(raw_data!AC11="5 - Very Important",5,0)))))</f>
        <v>4</v>
      </c>
      <c r="AE11">
        <f>IF(raw_data!AD11="1 - Not Important",1,IF(raw_data!AD11=2,2,IF(raw_data!AD11="3 - Neutral",3,IF(raw_data!AD11=4,4,IF(raw_data!AD11="5 - Very Important",5,0)))))</f>
        <v>3</v>
      </c>
      <c r="AF11">
        <f>IF(raw_data!AE11="1 - Not Important",1,IF(raw_data!AE11=2,2,IF(raw_data!AE11="3 - Neutral",3,IF(raw_data!AE11=4,4,IF(raw_data!AE11="5 - Very Important",5,0)))))</f>
        <v>3</v>
      </c>
      <c r="AG11">
        <f>IF(raw_data!AF11="1 - Not welcome",1,IF(raw_data!AF11=2,2,IF(raw_data!AF11="3 - Neutral",3,IF(raw_data!AF11=4,4,IF(raw_data!AF11="5 - Completely necessary",5,0)))))</f>
        <v>1</v>
      </c>
      <c r="AH11">
        <f>IF(raw_data!AG11="1 - Not welcome",1,IF(raw_data!AG11=2,2,IF(raw_data!AG11="3 - Neutral",3,IF(raw_data!AG11=4,4,IF(raw_data!AG11="5 - Completely necessary",5,0)))))</f>
        <v>3</v>
      </c>
      <c r="AI11">
        <f>IF(raw_data!AH11="1 - Not welcome",1,IF(raw_data!AH11=2,2,IF(raw_data!AH11="3 - Neutral",3,IF(raw_data!AH11=4,4,IF(raw_data!AH11="5 - Completely necessary",5,0)))))</f>
        <v>3</v>
      </c>
      <c r="AJ11">
        <f>IF(raw_data!AI11="1 - Not welcome",1,IF(raw_data!AI11=2,2,IF(raw_data!AI11="3 - Neutral",3,IF(raw_data!AI11=4,4,IF(raw_data!AI11="5 - Completely necessary",5,0)))))</f>
        <v>2</v>
      </c>
      <c r="AK11">
        <f>IF(raw_data!AJ11="Car (16 min-49DKK cost)",1,IF(raw_data!AJ11="Walk - Shared Mobility (20 min-58DKK)",2,IF(raw_data!AJ11="Cycling – train (34 min-61DKK)",3,IF(raw_data!AJ11="Bus (41 min-82DKK)",4,IF(raw_data!AJ11="Cycling(43 min - 50 DKK)",5,0)))))</f>
        <v>4</v>
      </c>
      <c r="AL11">
        <f>IF(raw_data!AK11="Car (16 min-49DKK cost)",1,IF(raw_data!AK11="Walk - Shared Mobility (20 min-58DKK)",2,IF(raw_data!AK11="Cycling – train (34 min-61DKK)",3,IF(raw_data!AK11="Bus (41 min-82DKK)",4,IF(raw_data!AK11="Cycling(43 min - 50 DKK)",5,0)))))</f>
        <v>4</v>
      </c>
      <c r="AM11">
        <f>IF(raw_data!AL11="Car (16 min-49DKK cost)",1,IF(raw_data!AL11="Walk - Shared Mobility (20 min-58DKK)",2,IF(raw_data!AL11="Cycling – train (34 min-61DKK)",3,IF(raw_data!AL11="Bus (41 min-82DKK)",4,IF(raw_data!AL11="Cycling(43 min - 50 DKK)",5,0)))))</f>
        <v>4</v>
      </c>
      <c r="AN11">
        <f>IF(raw_data!AM11="Car (16 min-49DKK cost)",1,IF(raw_data!AM11="Walk - Shared Mobility (20 min-58DKK)",2,IF(raw_data!AM11="Cycling – train (34 min-61DKK)",3,IF(raw_data!AM11="Bus (41 min-82DKK)",4,IF(raw_data!AM11="Cycling(43 min - 50 DKK)",5,0)))))</f>
        <v>4</v>
      </c>
      <c r="AO11">
        <f>IF(raw_data!AN11="Male",1,2)</f>
        <v>1</v>
      </c>
      <c r="AP11">
        <f>IF(raw_data!AO11="&lt;18",1,IF(raw_data!AO11="19-29",2,IF(raw_data!AO11="30-44",3,IF(raw_data!AO11="45-64",4,IF(raw_data!AO11="&gt;65",5,0)))))</f>
        <v>2</v>
      </c>
      <c r="AQ11">
        <f>IF(raw_data!AP11=1,1,IF(raw_data!AP11=2,2,IF(raw_data!AP11=3,3,IF(raw_data!AP11=4,4,IF(raw_data!AP11="5+",5,0)))))</f>
        <v>1</v>
      </c>
      <c r="AR11">
        <f>IF(raw_data!AQ11="Self-Employed",1,IF(raw_data!AQ11="Full-time employee",2,IF(raw_data!AQ11="Student",3,IF(raw_data!AQ11="Part-time employee",4,IF(raw_data!AQ11="Unemployed",5,IF(raw_data!AQ11="Student with part-time job",5,0))))))</f>
        <v>3</v>
      </c>
      <c r="AS11">
        <f>IF(raw_data!AR11="Male",1,2)</f>
        <v>2</v>
      </c>
      <c r="AT11" t="str">
        <f>raw_data!AS11</f>
        <v>Hovedstaden</v>
      </c>
      <c r="AU11" t="str">
        <f>raw_data!AT11</f>
        <v>&lt;400m</v>
      </c>
      <c r="AV11" t="str">
        <f>raw_data!AU11</f>
        <v>N/A</v>
      </c>
    </row>
    <row r="12" spans="1:48" x14ac:dyDescent="0.25">
      <c r="A12" t="str">
        <f>raw_data!A12</f>
        <v>2.4.2021 13:10:03</v>
      </c>
      <c r="B12">
        <f>IF(raw_data!B12="No I have not yet but I will",1,IF(raw_data!B12="N/A",0,IF(raw_data!B12="Yes, I have been vaccinated",2,IF(raw_data!B12="Will not get vaccinated",1,IF(raw_data!B12="No I have not yet but I will",1,0)))))</f>
        <v>1</v>
      </c>
      <c r="C12">
        <f>IF(raw_data!B12="No I have not yet but I will",2,IF(raw_data!B12="N/A",0,IF(raw_data!B12="Yes, I have been vaccinated",3,IF(raw_data!B12="Will not get vaccinated",1,IF(raw_data!B12="No I have not yet but I will",2,0)))))</f>
        <v>2</v>
      </c>
      <c r="D12">
        <f>IF(raw_data!C12="Everyday",1,IF(raw_data!C12="2-3 times per week",2,IF(raw_data!C12="2-3 times per month",3,IF(raw_data!C12="1-3 time per 3 months",4,IF(raw_data!C12="Almost never/ Never",5,0)))))</f>
        <v>1</v>
      </c>
      <c r="E12">
        <f>IF(raw_data!D12="Everyday",1,IF(raw_data!D12="2-3 times per week",2,IF(raw_data!D12="2-3 times per month",3,IF(raw_data!D12="1-3 time per 3 months",4,IF(raw_data!D12="Almost never/ Never",5,0)))))</f>
        <v>2</v>
      </c>
      <c r="F12">
        <f>IF(raw_data!E12="Everyday",1,IF(raw_data!E12="2-3 times per week",2,IF(raw_data!E12="2-3 times per month",3,IF(raw_data!E12="1-3 time per 3 months",4,IF(raw_data!E12="Almost never/ Never",5,0)))))</f>
        <v>3</v>
      </c>
      <c r="G12">
        <f>IF(raw_data!F12="1 - Unsafe",1,IF(raw_data!F12=2,2,IF(raw_data!F12="3 - Neutral",3,IF(raw_data!F12=4,4,IF(raw_data!F12="5 - Safe",5,0)))))</f>
        <v>2</v>
      </c>
      <c r="H12">
        <f>IF(raw_data!G12="1 - Unsafe",1,IF(raw_data!G12=2,2,IF(raw_data!G12="3 - Neutral",3,IF(raw_data!G12=4,4,IF(raw_data!G12="5 - Safe",5,0)))))</f>
        <v>3</v>
      </c>
      <c r="I12">
        <f>IF(raw_data!H12="1 - Unsafe",1,IF(raw_data!H12=2,2,IF(raw_data!H12="3 - Neutral",3,IF(raw_data!H12=4,4,IF(raw_data!H12="5 - Safe",5,0)))))</f>
        <v>4</v>
      </c>
      <c r="J12">
        <f>IF(raw_data!I12="1 - Unsafe",1,IF(raw_data!I12=2,2,IF(raw_data!I12="3 - Neutral",3,IF(raw_data!I12=4,4,IF(raw_data!I12="5 - Safe",5,0)))))</f>
        <v>5</v>
      </c>
      <c r="K12">
        <f>IF(raw_data!J12="1 - Unsafe",1,IF(raw_data!J12=2,2,IF(raw_data!J12="3 - Neutral",3,IF(raw_data!J12=4,4,IF(raw_data!J12="5 - Safe",5,0)))))</f>
        <v>5</v>
      </c>
      <c r="L12">
        <f>IF(raw_data!K12="1 - Unsafe",1,IF(raw_data!K12=2,2,IF(raw_data!K12="3 - Neutral",3,IF(raw_data!K12=4,4,IF(raw_data!K12="5 - Safe",5,0)))))</f>
        <v>2</v>
      </c>
      <c r="M12">
        <f>IF(raw_data!L12="1 - Unsafe",1,IF(raw_data!L12=2,2,IF(raw_data!L12="3 - Neutral",3,IF(raw_data!L12=4,4,IF(raw_data!L12="5 - Safe",5,0)))))</f>
        <v>3</v>
      </c>
      <c r="N12">
        <f>IF(raw_data!M12="1 - Unsafe",1,IF(raw_data!M12=2,2,IF(raw_data!M12="3 - Neutral",3,IF(raw_data!M12=4,4,IF(raw_data!M12="5 - Safe",5,0)))))</f>
        <v>3</v>
      </c>
      <c r="O12">
        <f>IF(raw_data!N12="1 - Unsafe",1,IF(raw_data!N12=2,2,IF(raw_data!N12="3 - Neutral",3,IF(raw_data!N12=4,4,IF(raw_data!N12="5 - Safe",5,0)))))</f>
        <v>4</v>
      </c>
      <c r="P12">
        <f>IF(raw_data!O12="1 - Unsafe",1,IF(raw_data!O12=2,2,IF(raw_data!O12="3 - Neutral",3,IF(raw_data!O12=4,4,IF(raw_data!O12="5 - Safe",5,0)))))</f>
        <v>0</v>
      </c>
      <c r="Q12">
        <f>IF(raw_data!P12="1 - Unsafe",1,IF(raw_data!P12=2,2,IF(raw_data!P12="3 - Neutral",3,IF(raw_data!P12=4,4,IF(raw_data!P12="5 - Safe",5,0)))))</f>
        <v>3</v>
      </c>
      <c r="R12">
        <f>IF(raw_data!Q12="1 - Unsafe",1,IF(raw_data!Q12=2,2,IF(raw_data!Q12="3 - Neutral",3,IF(raw_data!Q12=4,4,IF(raw_data!Q12="5 - Safe",5,0)))))</f>
        <v>3</v>
      </c>
      <c r="S12">
        <f>IF(raw_data!R12="1 - Unsafe",1,IF(raw_data!R12=2,2,IF(raw_data!R12="3 - Neutral",3,IF(raw_data!R12=4,4,IF(raw_data!R12="5 - Safe",5,0)))))</f>
        <v>4</v>
      </c>
      <c r="T12">
        <f>IF(raw_data!S12="1 - Unsafe",1,IF(raw_data!S12=2,2,IF(raw_data!S12="3 - Neutral",3,IF(raw_data!S12=4,4,IF(raw_data!S12="5 - Safe",5,0)))))</f>
        <v>5</v>
      </c>
      <c r="U12">
        <f>IF(raw_data!T12="1 - Unsafe",1,IF(raw_data!T12=2,2,IF(raw_data!T12="3 - Neutral",3,IF(raw_data!T12=4,4,IF(raw_data!T12="5 - Safe",5,0)))))</f>
        <v>5</v>
      </c>
      <c r="V12">
        <f>IF(raw_data!U12="1 - Not Important",1,IF(raw_data!U12=2,2,IF(raw_data!U12="3 - Neutral",3,IF(raw_data!U12=4,4,IF(raw_data!U12="5 - Very Important",5,0)))))</f>
        <v>3</v>
      </c>
      <c r="W12">
        <f>IF(raw_data!V12="1 - Not Important",1,IF(raw_data!V12=2,2,IF(raw_data!V12="3 - Neutral",3,IF(raw_data!V12=4,4,IF(raw_data!V12="5 - Very Important",5,0)))))</f>
        <v>3</v>
      </c>
      <c r="X12">
        <f>IF(raw_data!W12="1 - Not Important",1,IF(raw_data!W12=2,2,IF(raw_data!W12="3 - Neutral",3,IF(raw_data!W12=4,4,IF(raw_data!W12="5 - Very Important",5,0)))))</f>
        <v>4</v>
      </c>
      <c r="Y12">
        <f>IF(raw_data!X12="1 - Not Important",1,IF(raw_data!X12=2,2,IF(raw_data!X12="3 - Neutral",3,IF(raw_data!X12=4,4,IF(raw_data!X12="5 - Very Important",5,0)))))</f>
        <v>3</v>
      </c>
      <c r="Z12">
        <f>IF(raw_data!Y12="1 - Not Important",1,IF(raw_data!Y12=2,2,IF(raw_data!Y12="3 - Neutral",3,IF(raw_data!Y12=4,4,IF(raw_data!Y12="5 - Very Important",5,0)))))</f>
        <v>4</v>
      </c>
      <c r="AA12">
        <f>IF(raw_data!Z12="1 - Not Important",1,IF(raw_data!Z12=2,2,IF(raw_data!Z12="3 - Neutral",3,IF(raw_data!Z12=4,4,IF(raw_data!Z12="5 - Very Important",5,0)))))</f>
        <v>5</v>
      </c>
      <c r="AB12">
        <f>IF(raw_data!AA12="1 - Not Important",1,IF(raw_data!AA12=2,2,IF(raw_data!AA12="3 - Neutral",3,IF(raw_data!AA12=4,4,IF(raw_data!AA12="5 - Very Important",5,0)))))</f>
        <v>5</v>
      </c>
      <c r="AC12">
        <f>IF(raw_data!AB12="1 - Not Important",1,IF(raw_data!AB12=2,2,IF(raw_data!AB12="3 - Neutral",3,IF(raw_data!AB12=4,4,IF(raw_data!AB12="5 - Very Important",5,0)))))</f>
        <v>5</v>
      </c>
      <c r="AD12">
        <f>IF(raw_data!AC12="1 - Not Important",1,IF(raw_data!AC12=2,2,IF(raw_data!AC12="3 - Neutral",3,IF(raw_data!AC12=4,4,IF(raw_data!AC12="5 - Very Important",5,0)))))</f>
        <v>4</v>
      </c>
      <c r="AE12">
        <f>IF(raw_data!AD12="1 - Not Important",1,IF(raw_data!AD12=2,2,IF(raw_data!AD12="3 - Neutral",3,IF(raw_data!AD12=4,4,IF(raw_data!AD12="5 - Very Important",5,0)))))</f>
        <v>2</v>
      </c>
      <c r="AF12">
        <f>IF(raw_data!AE12="1 - Not Important",1,IF(raw_data!AE12=2,2,IF(raw_data!AE12="3 - Neutral",3,IF(raw_data!AE12=4,4,IF(raw_data!AE12="5 - Very Important",5,0)))))</f>
        <v>3</v>
      </c>
      <c r="AG12">
        <f>IF(raw_data!AF12="1 - Not welcome",1,IF(raw_data!AF12=2,2,IF(raw_data!AF12="3 - Neutral",3,IF(raw_data!AF12=4,4,IF(raw_data!AF12="5 - Completely necessary",5,0)))))</f>
        <v>1</v>
      </c>
      <c r="AH12">
        <f>IF(raw_data!AG12="1 - Not welcome",1,IF(raw_data!AG12=2,2,IF(raw_data!AG12="3 - Neutral",3,IF(raw_data!AG12=4,4,IF(raw_data!AG12="5 - Completely necessary",5,0)))))</f>
        <v>3</v>
      </c>
      <c r="AI12">
        <f>IF(raw_data!AH12="1 - Not welcome",1,IF(raw_data!AH12=2,2,IF(raw_data!AH12="3 - Neutral",3,IF(raw_data!AH12=4,4,IF(raw_data!AH12="5 - Completely necessary",5,0)))))</f>
        <v>4</v>
      </c>
      <c r="AJ12">
        <f>IF(raw_data!AI12="1 - Not welcome",1,IF(raw_data!AI12=2,2,IF(raw_data!AI12="3 - Neutral",3,IF(raw_data!AI12=4,4,IF(raw_data!AI12="5 - Completely necessary",5,0)))))</f>
        <v>2</v>
      </c>
      <c r="AK12">
        <f>IF(raw_data!AJ12="Car (16 min-49DKK cost)",1,IF(raw_data!AJ12="Walk - Shared Mobility (20 min-58DKK)",2,IF(raw_data!AJ12="Cycling – train (34 min-61DKK)",3,IF(raw_data!AJ12="Bus (41 min-82DKK)",4,IF(raw_data!AJ12="Cycling(43 min - 50 DKK)",5,0)))))</f>
        <v>3</v>
      </c>
      <c r="AL12">
        <f>IF(raw_data!AK12="Car (16 min-49DKK cost)",1,IF(raw_data!AK12="Walk - Shared Mobility (20 min-58DKK)",2,IF(raw_data!AK12="Cycling – train (34 min-61DKK)",3,IF(raw_data!AK12="Bus (41 min-82DKK)",4,IF(raw_data!AK12="Cycling(43 min - 50 DKK)",5,0)))))</f>
        <v>3</v>
      </c>
      <c r="AM12">
        <f>IF(raw_data!AL12="Car (16 min-49DKK cost)",1,IF(raw_data!AL12="Walk - Shared Mobility (20 min-58DKK)",2,IF(raw_data!AL12="Cycling – train (34 min-61DKK)",3,IF(raw_data!AL12="Bus (41 min-82DKK)",4,IF(raw_data!AL12="Cycling(43 min - 50 DKK)",5,0)))))</f>
        <v>3</v>
      </c>
      <c r="AN12">
        <f>IF(raw_data!AM12="Car (16 min-49DKK cost)",1,IF(raw_data!AM12="Walk - Shared Mobility (20 min-58DKK)",2,IF(raw_data!AM12="Cycling – train (34 min-61DKK)",3,IF(raw_data!AM12="Bus (41 min-82DKK)",4,IF(raw_data!AM12="Cycling(43 min - 50 DKK)",5,0)))))</f>
        <v>3</v>
      </c>
      <c r="AO12">
        <f>IF(raw_data!AN12="Male",1,2)</f>
        <v>2</v>
      </c>
      <c r="AP12">
        <f>IF(raw_data!AO12="&lt;18",1,IF(raw_data!AO12="19-29",2,IF(raw_data!AO12="30-44",3,IF(raw_data!AO12="45-64",4,IF(raw_data!AO12="&gt;65",5,0)))))</f>
        <v>2</v>
      </c>
      <c r="AQ12">
        <f>IF(raw_data!AP12=1,1,IF(raw_data!AP12=2,2,IF(raw_data!AP12=3,3,IF(raw_data!AP12=4,4,IF(raw_data!AP12="5+",5,0)))))</f>
        <v>1</v>
      </c>
      <c r="AR12">
        <f>IF(raw_data!AQ12="Self-Employed",1,IF(raw_data!AQ12="Full-time employee",2,IF(raw_data!AQ12="Student",3,IF(raw_data!AQ12="Part-time employee",4,IF(raw_data!AQ12="Unemployed",5,IF(raw_data!AQ12="Student with part-time job",5,0))))))</f>
        <v>3</v>
      </c>
      <c r="AS12">
        <f>IF(raw_data!AR12="Male",1,2)</f>
        <v>2</v>
      </c>
      <c r="AT12" t="str">
        <f>raw_data!AS12</f>
        <v>Hovedstaden</v>
      </c>
      <c r="AU12" t="str">
        <f>raw_data!AT12</f>
        <v>5km-15km</v>
      </c>
      <c r="AV12" t="str">
        <f>raw_data!AU12</f>
        <v>&lt; 10.000 DKK</v>
      </c>
    </row>
    <row r="13" spans="1:48" x14ac:dyDescent="0.25">
      <c r="A13" t="str">
        <f>raw_data!A13</f>
        <v>2.4.2021 13:13:26</v>
      </c>
      <c r="B13">
        <f>IF(raw_data!B13="No I have not yet but I will",1,IF(raw_data!B13="N/A",0,IF(raw_data!B13="Yes, I have been vaccinated",2,IF(raw_data!B13="Will not get vaccinated",1,IF(raw_data!B13="No I have not yet but I will",1,0)))))</f>
        <v>1</v>
      </c>
      <c r="C13">
        <f>IF(raw_data!B13="No I have not yet but I will",2,IF(raw_data!B13="N/A",0,IF(raw_data!B13="Yes, I have been vaccinated",3,IF(raw_data!B13="Will not get vaccinated",1,IF(raw_data!B13="No I have not yet but I will",2,0)))))</f>
        <v>2</v>
      </c>
      <c r="D13">
        <f>IF(raw_data!C13="Everyday",1,IF(raw_data!C13="2-3 times per week",2,IF(raw_data!C13="2-3 times per month",3,IF(raw_data!C13="1-3 time per 3 months",4,IF(raw_data!C13="Almost never/ Never",5,0)))))</f>
        <v>3</v>
      </c>
      <c r="E13">
        <f>IF(raw_data!D13="Everyday",1,IF(raw_data!D13="2-3 times per week",2,IF(raw_data!D13="2-3 times per month",3,IF(raw_data!D13="1-3 time per 3 months",4,IF(raw_data!D13="Almost never/ Never",5,0)))))</f>
        <v>4</v>
      </c>
      <c r="F13">
        <f>IF(raw_data!E13="Everyday",1,IF(raw_data!E13="2-3 times per week",2,IF(raw_data!E13="2-3 times per month",3,IF(raw_data!E13="1-3 time per 3 months",4,IF(raw_data!E13="Almost never/ Never",5,0)))))</f>
        <v>4</v>
      </c>
      <c r="G13">
        <f>IF(raw_data!F13="1 - Unsafe",1,IF(raw_data!F13=2,2,IF(raw_data!F13="3 - Neutral",3,IF(raw_data!F13=4,4,IF(raw_data!F13="5 - Safe",5,0)))))</f>
        <v>2</v>
      </c>
      <c r="H13">
        <f>IF(raw_data!G13="1 - Unsafe",1,IF(raw_data!G13=2,2,IF(raw_data!G13="3 - Neutral",3,IF(raw_data!G13=4,4,IF(raw_data!G13="5 - Safe",5,0)))))</f>
        <v>2</v>
      </c>
      <c r="I13">
        <f>IF(raw_data!H13="1 - Unsafe",1,IF(raw_data!H13=2,2,IF(raw_data!H13="3 - Neutral",3,IF(raw_data!H13=4,4,IF(raw_data!H13="5 - Safe",5,0)))))</f>
        <v>2</v>
      </c>
      <c r="J13">
        <f>IF(raw_data!I13="1 - Unsafe",1,IF(raw_data!I13=2,2,IF(raw_data!I13="3 - Neutral",3,IF(raw_data!I13=4,4,IF(raw_data!I13="5 - Safe",5,0)))))</f>
        <v>3</v>
      </c>
      <c r="K13">
        <f>IF(raw_data!J13="1 - Unsafe",1,IF(raw_data!J13=2,2,IF(raw_data!J13="3 - Neutral",3,IF(raw_data!J13=4,4,IF(raw_data!J13="5 - Safe",5,0)))))</f>
        <v>4</v>
      </c>
      <c r="L13">
        <f>IF(raw_data!K13="1 - Unsafe",1,IF(raw_data!K13=2,2,IF(raw_data!K13="3 - Neutral",3,IF(raw_data!K13=4,4,IF(raw_data!K13="5 - Safe",5,0)))))</f>
        <v>3</v>
      </c>
      <c r="M13">
        <f>IF(raw_data!L13="1 - Unsafe",1,IF(raw_data!L13=2,2,IF(raw_data!L13="3 - Neutral",3,IF(raw_data!L13=4,4,IF(raw_data!L13="5 - Safe",5,0)))))</f>
        <v>3</v>
      </c>
      <c r="N13">
        <f>IF(raw_data!M13="1 - Unsafe",1,IF(raw_data!M13=2,2,IF(raw_data!M13="3 - Neutral",3,IF(raw_data!M13=4,4,IF(raw_data!M13="5 - Safe",5,0)))))</f>
        <v>3</v>
      </c>
      <c r="O13">
        <f>IF(raw_data!N13="1 - Unsafe",1,IF(raw_data!N13=2,2,IF(raw_data!N13="3 - Neutral",3,IF(raw_data!N13=4,4,IF(raw_data!N13="5 - Safe",5,0)))))</f>
        <v>4</v>
      </c>
      <c r="P13">
        <f>IF(raw_data!O13="1 - Unsafe",1,IF(raw_data!O13=2,2,IF(raw_data!O13="3 - Neutral",3,IF(raw_data!O13=4,4,IF(raw_data!O13="5 - Safe",5,0)))))</f>
        <v>0</v>
      </c>
      <c r="Q13">
        <f>IF(raw_data!P13="1 - Unsafe",1,IF(raw_data!P13=2,2,IF(raw_data!P13="3 - Neutral",3,IF(raw_data!P13=4,4,IF(raw_data!P13="5 - Safe",5,0)))))</f>
        <v>3</v>
      </c>
      <c r="R13">
        <f>IF(raw_data!Q13="1 - Unsafe",1,IF(raw_data!Q13=2,2,IF(raw_data!Q13="3 - Neutral",3,IF(raw_data!Q13=4,4,IF(raw_data!Q13="5 - Safe",5,0)))))</f>
        <v>3</v>
      </c>
      <c r="S13">
        <f>IF(raw_data!R13="1 - Unsafe",1,IF(raw_data!R13=2,2,IF(raw_data!R13="3 - Neutral",3,IF(raw_data!R13=4,4,IF(raw_data!R13="5 - Safe",5,0)))))</f>
        <v>3</v>
      </c>
      <c r="T13">
        <f>IF(raw_data!S13="1 - Unsafe",1,IF(raw_data!S13=2,2,IF(raw_data!S13="3 - Neutral",3,IF(raw_data!S13=4,4,IF(raw_data!S13="5 - Safe",5,0)))))</f>
        <v>4</v>
      </c>
      <c r="U13">
        <f>IF(raw_data!T13="1 - Unsafe",1,IF(raw_data!T13=2,2,IF(raw_data!T13="3 - Neutral",3,IF(raw_data!T13=4,4,IF(raw_data!T13="5 - Safe",5,0)))))</f>
        <v>5</v>
      </c>
      <c r="V13">
        <f>IF(raw_data!U13="1 - Not Important",1,IF(raw_data!U13=2,2,IF(raw_data!U13="3 - Neutral",3,IF(raw_data!U13=4,4,IF(raw_data!U13="5 - Very Important",5,0)))))</f>
        <v>4</v>
      </c>
      <c r="W13">
        <f>IF(raw_data!V13="1 - Not Important",1,IF(raw_data!V13=2,2,IF(raw_data!V13="3 - Neutral",3,IF(raw_data!V13=4,4,IF(raw_data!V13="5 - Very Important",5,0)))))</f>
        <v>4</v>
      </c>
      <c r="X13">
        <f>IF(raw_data!W13="1 - Not Important",1,IF(raw_data!W13=2,2,IF(raw_data!W13="3 - Neutral",3,IF(raw_data!W13=4,4,IF(raw_data!W13="5 - Very Important",5,0)))))</f>
        <v>5</v>
      </c>
      <c r="Y13">
        <f>IF(raw_data!X13="1 - Not Important",1,IF(raw_data!X13=2,2,IF(raw_data!X13="3 - Neutral",3,IF(raw_data!X13=4,4,IF(raw_data!X13="5 - Very Important",5,0)))))</f>
        <v>5</v>
      </c>
      <c r="Z13">
        <f>IF(raw_data!Y13="1 - Not Important",1,IF(raw_data!Y13=2,2,IF(raw_data!Y13="3 - Neutral",3,IF(raw_data!Y13=4,4,IF(raw_data!Y13="5 - Very Important",5,0)))))</f>
        <v>3</v>
      </c>
      <c r="AA13">
        <f>IF(raw_data!Z13="1 - Not Important",1,IF(raw_data!Z13=2,2,IF(raw_data!Z13="3 - Neutral",3,IF(raw_data!Z13=4,4,IF(raw_data!Z13="5 - Very Important",5,0)))))</f>
        <v>3</v>
      </c>
      <c r="AB13">
        <f>IF(raw_data!AA13="1 - Not Important",1,IF(raw_data!AA13=2,2,IF(raw_data!AA13="3 - Neutral",3,IF(raw_data!AA13=4,4,IF(raw_data!AA13="5 - Very Important",5,0)))))</f>
        <v>5</v>
      </c>
      <c r="AC13">
        <f>IF(raw_data!AB13="1 - Not Important",1,IF(raw_data!AB13=2,2,IF(raw_data!AB13="3 - Neutral",3,IF(raw_data!AB13=4,4,IF(raw_data!AB13="5 - Very Important",5,0)))))</f>
        <v>5</v>
      </c>
      <c r="AD13">
        <f>IF(raw_data!AC13="1 - Not Important",1,IF(raw_data!AC13=2,2,IF(raw_data!AC13="3 - Neutral",3,IF(raw_data!AC13=4,4,IF(raw_data!AC13="5 - Very Important",5,0)))))</f>
        <v>5</v>
      </c>
      <c r="AE13">
        <f>IF(raw_data!AD13="1 - Not Important",1,IF(raw_data!AD13=2,2,IF(raw_data!AD13="3 - Neutral",3,IF(raw_data!AD13=4,4,IF(raw_data!AD13="5 - Very Important",5,0)))))</f>
        <v>5</v>
      </c>
      <c r="AF13">
        <f>IF(raw_data!AE13="1 - Not Important",1,IF(raw_data!AE13=2,2,IF(raw_data!AE13="3 - Neutral",3,IF(raw_data!AE13=4,4,IF(raw_data!AE13="5 - Very Important",5,0)))))</f>
        <v>5</v>
      </c>
      <c r="AG13">
        <f>IF(raw_data!AF13="1 - Not welcome",1,IF(raw_data!AF13=2,2,IF(raw_data!AF13="3 - Neutral",3,IF(raw_data!AF13=4,4,IF(raw_data!AF13="5 - Completely necessary",5,0)))))</f>
        <v>1</v>
      </c>
      <c r="AH13">
        <f>IF(raw_data!AG13="1 - Not welcome",1,IF(raw_data!AG13=2,2,IF(raw_data!AG13="3 - Neutral",3,IF(raw_data!AG13=4,4,IF(raw_data!AG13="5 - Completely necessary",5,0)))))</f>
        <v>4</v>
      </c>
      <c r="AI13">
        <f>IF(raw_data!AH13="1 - Not welcome",1,IF(raw_data!AH13=2,2,IF(raw_data!AH13="3 - Neutral",3,IF(raw_data!AH13=4,4,IF(raw_data!AH13="5 - Completely necessary",5,0)))))</f>
        <v>5</v>
      </c>
      <c r="AJ13">
        <f>IF(raw_data!AI13="1 - Not welcome",1,IF(raw_data!AI13=2,2,IF(raw_data!AI13="3 - Neutral",3,IF(raw_data!AI13=4,4,IF(raw_data!AI13="5 - Completely necessary",5,0)))))</f>
        <v>3</v>
      </c>
      <c r="AK13">
        <f>IF(raw_data!AJ13="Car (16 min-49DKK cost)",1,IF(raw_data!AJ13="Walk - Shared Mobility (20 min-58DKK)",2,IF(raw_data!AJ13="Cycling – train (34 min-61DKK)",3,IF(raw_data!AJ13="Bus (41 min-82DKK)",4,IF(raw_data!AJ13="Cycling(43 min - 50 DKK)",5,0)))))</f>
        <v>3</v>
      </c>
      <c r="AL13">
        <f>IF(raw_data!AK13="Car (16 min-49DKK cost)",1,IF(raw_data!AK13="Walk - Shared Mobility (20 min-58DKK)",2,IF(raw_data!AK13="Cycling – train (34 min-61DKK)",3,IF(raw_data!AK13="Bus (41 min-82DKK)",4,IF(raw_data!AK13="Cycling(43 min - 50 DKK)",5,0)))))</f>
        <v>3</v>
      </c>
      <c r="AM13">
        <f>IF(raw_data!AL13="Car (16 min-49DKK cost)",1,IF(raw_data!AL13="Walk - Shared Mobility (20 min-58DKK)",2,IF(raw_data!AL13="Cycling – train (34 min-61DKK)",3,IF(raw_data!AL13="Bus (41 min-82DKK)",4,IF(raw_data!AL13="Cycling(43 min - 50 DKK)",5,0)))))</f>
        <v>3</v>
      </c>
      <c r="AN13">
        <f>IF(raw_data!AM13="Car (16 min-49DKK cost)",1,IF(raw_data!AM13="Walk - Shared Mobility (20 min-58DKK)",2,IF(raw_data!AM13="Cycling – train (34 min-61DKK)",3,IF(raw_data!AM13="Bus (41 min-82DKK)",4,IF(raw_data!AM13="Cycling(43 min - 50 DKK)",5,0)))))</f>
        <v>3</v>
      </c>
      <c r="AO13">
        <f>IF(raw_data!AN13="Male",1,2)</f>
        <v>2</v>
      </c>
      <c r="AP13">
        <f>IF(raw_data!AO13="&lt;18",1,IF(raw_data!AO13="19-29",2,IF(raw_data!AO13="30-44",3,IF(raw_data!AO13="45-64",4,IF(raw_data!AO13="&gt;65",5,0)))))</f>
        <v>2</v>
      </c>
      <c r="AQ13">
        <f>IF(raw_data!AP13=1,1,IF(raw_data!AP13=2,2,IF(raw_data!AP13=3,3,IF(raw_data!AP13=4,4,IF(raw_data!AP13="5+",5,0)))))</f>
        <v>2</v>
      </c>
      <c r="AR13">
        <f>IF(raw_data!AQ13="Self-Employed",1,IF(raw_data!AQ13="Full-time employee",2,IF(raw_data!AQ13="Student",3,IF(raw_data!AQ13="Part-time employee",4,IF(raw_data!AQ13="Unemployed",5,IF(raw_data!AQ13="Student with part-time job",5,0))))))</f>
        <v>5</v>
      </c>
      <c r="AS13">
        <f>IF(raw_data!AR13="Male",1,2)</f>
        <v>2</v>
      </c>
      <c r="AT13" t="str">
        <f>raw_data!AS13</f>
        <v>Hovedstaden</v>
      </c>
      <c r="AU13" t="str">
        <f>raw_data!AT13</f>
        <v>5km-15km</v>
      </c>
      <c r="AV13" t="str">
        <f>raw_data!AU13</f>
        <v>&lt; 10.000 DKK</v>
      </c>
    </row>
    <row r="14" spans="1:48" x14ac:dyDescent="0.25">
      <c r="A14" t="str">
        <f>raw_data!A14</f>
        <v>2.4.2021 13:15:45</v>
      </c>
      <c r="B14">
        <f>IF(raw_data!B14="No I have not yet but I will",1,IF(raw_data!B14="N/A",0,IF(raw_data!B14="Yes, I have been vaccinated",2,IF(raw_data!B14="Will not get vaccinated",1,IF(raw_data!B14="No I have not yet but I will",1,0)))))</f>
        <v>1</v>
      </c>
      <c r="C14">
        <f>IF(raw_data!B14="No I have not yet but I will",2,IF(raw_data!B14="N/A",0,IF(raw_data!B14="Yes, I have been vaccinated",3,IF(raw_data!B14="Will not get vaccinated",1,IF(raw_data!B14="No I have not yet but I will",2,0)))))</f>
        <v>2</v>
      </c>
      <c r="D14">
        <f>IF(raw_data!C14="Everyday",1,IF(raw_data!C14="2-3 times per week",2,IF(raw_data!C14="2-3 times per month",3,IF(raw_data!C14="1-3 time per 3 months",4,IF(raw_data!C14="Almost never/ Never",5,0)))))</f>
        <v>4</v>
      </c>
      <c r="E14">
        <f>IF(raw_data!D14="Everyday",1,IF(raw_data!D14="2-3 times per week",2,IF(raw_data!D14="2-3 times per month",3,IF(raw_data!D14="1-3 time per 3 months",4,IF(raw_data!D14="Almost never/ Never",5,0)))))</f>
        <v>4</v>
      </c>
      <c r="F14">
        <f>IF(raw_data!E14="Everyday",1,IF(raw_data!E14="2-3 times per week",2,IF(raw_data!E14="2-3 times per month",3,IF(raw_data!E14="1-3 time per 3 months",4,IF(raw_data!E14="Almost never/ Never",5,0)))))</f>
        <v>4</v>
      </c>
      <c r="G14">
        <f>IF(raw_data!F14="1 - Unsafe",1,IF(raw_data!F14=2,2,IF(raw_data!F14="3 - Neutral",3,IF(raw_data!F14=4,4,IF(raw_data!F14="5 - Safe",5,0)))))</f>
        <v>5</v>
      </c>
      <c r="H14">
        <f>IF(raw_data!G14="1 - Unsafe",1,IF(raw_data!G14=2,2,IF(raw_data!G14="3 - Neutral",3,IF(raw_data!G14=4,4,IF(raw_data!G14="5 - Safe",5,0)))))</f>
        <v>5</v>
      </c>
      <c r="I14">
        <f>IF(raw_data!H14="1 - Unsafe",1,IF(raw_data!H14=2,2,IF(raw_data!H14="3 - Neutral",3,IF(raw_data!H14=4,4,IF(raw_data!H14="5 - Safe",5,0)))))</f>
        <v>5</v>
      </c>
      <c r="J14">
        <f>IF(raw_data!I14="1 - Unsafe",1,IF(raw_data!I14=2,2,IF(raw_data!I14="3 - Neutral",3,IF(raw_data!I14=4,4,IF(raw_data!I14="5 - Safe",5,0)))))</f>
        <v>5</v>
      </c>
      <c r="K14">
        <f>IF(raw_data!J14="1 - Unsafe",1,IF(raw_data!J14=2,2,IF(raw_data!J14="3 - Neutral",3,IF(raw_data!J14=4,4,IF(raw_data!J14="5 - Safe",5,0)))))</f>
        <v>5</v>
      </c>
      <c r="L14">
        <f>IF(raw_data!K14="1 - Unsafe",1,IF(raw_data!K14=2,2,IF(raw_data!K14="3 - Neutral",3,IF(raw_data!K14=4,4,IF(raw_data!K14="5 - Safe",5,0)))))</f>
        <v>0</v>
      </c>
      <c r="M14">
        <f>IF(raw_data!L14="1 - Unsafe",1,IF(raw_data!L14=2,2,IF(raw_data!L14="3 - Neutral",3,IF(raw_data!L14=4,4,IF(raw_data!L14="5 - Safe",5,0)))))</f>
        <v>0</v>
      </c>
      <c r="N14">
        <f>IF(raw_data!M14="1 - Unsafe",1,IF(raw_data!M14=2,2,IF(raw_data!M14="3 - Neutral",3,IF(raw_data!M14=4,4,IF(raw_data!M14="5 - Safe",5,0)))))</f>
        <v>0</v>
      </c>
      <c r="O14">
        <f>IF(raw_data!N14="1 - Unsafe",1,IF(raw_data!N14=2,2,IF(raw_data!N14="3 - Neutral",3,IF(raw_data!N14=4,4,IF(raw_data!N14="5 - Safe",5,0)))))</f>
        <v>0</v>
      </c>
      <c r="P14">
        <f>IF(raw_data!O14="1 - Unsafe",1,IF(raw_data!O14=2,2,IF(raw_data!O14="3 - Neutral",3,IF(raw_data!O14=4,4,IF(raw_data!O14="5 - Safe",5,0)))))</f>
        <v>0</v>
      </c>
      <c r="Q14">
        <f>IF(raw_data!P14="1 - Unsafe",1,IF(raw_data!P14=2,2,IF(raw_data!P14="3 - Neutral",3,IF(raw_data!P14=4,4,IF(raw_data!P14="5 - Safe",5,0)))))</f>
        <v>5</v>
      </c>
      <c r="R14">
        <f>IF(raw_data!Q14="1 - Unsafe",1,IF(raw_data!Q14=2,2,IF(raw_data!Q14="3 - Neutral",3,IF(raw_data!Q14=4,4,IF(raw_data!Q14="5 - Safe",5,0)))))</f>
        <v>5</v>
      </c>
      <c r="S14">
        <f>IF(raw_data!R14="1 - Unsafe",1,IF(raw_data!R14=2,2,IF(raw_data!R14="3 - Neutral",3,IF(raw_data!R14=4,4,IF(raw_data!R14="5 - Safe",5,0)))))</f>
        <v>5</v>
      </c>
      <c r="T14">
        <f>IF(raw_data!S14="1 - Unsafe",1,IF(raw_data!S14=2,2,IF(raw_data!S14="3 - Neutral",3,IF(raw_data!S14=4,4,IF(raw_data!S14="5 - Safe",5,0)))))</f>
        <v>5</v>
      </c>
      <c r="U14">
        <f>IF(raw_data!T14="1 - Unsafe",1,IF(raw_data!T14=2,2,IF(raw_data!T14="3 - Neutral",3,IF(raw_data!T14=4,4,IF(raw_data!T14="5 - Safe",5,0)))))</f>
        <v>5</v>
      </c>
      <c r="V14">
        <f>IF(raw_data!U14="1 - Not Important",1,IF(raw_data!U14=2,2,IF(raw_data!U14="3 - Neutral",3,IF(raw_data!U14=4,4,IF(raw_data!U14="5 - Very Important",5,0)))))</f>
        <v>4</v>
      </c>
      <c r="W14">
        <f>IF(raw_data!V14="1 - Not Important",1,IF(raw_data!V14=2,2,IF(raw_data!V14="3 - Neutral",3,IF(raw_data!V14=4,4,IF(raw_data!V14="5 - Very Important",5,0)))))</f>
        <v>4</v>
      </c>
      <c r="X14">
        <f>IF(raw_data!W14="1 - Not Important",1,IF(raw_data!W14=2,2,IF(raw_data!W14="3 - Neutral",3,IF(raw_data!W14=4,4,IF(raw_data!W14="5 - Very Important",5,0)))))</f>
        <v>3</v>
      </c>
      <c r="Y14">
        <f>IF(raw_data!X14="1 - Not Important",1,IF(raw_data!X14=2,2,IF(raw_data!X14="3 - Neutral",3,IF(raw_data!X14=4,4,IF(raw_data!X14="5 - Very Important",5,0)))))</f>
        <v>5</v>
      </c>
      <c r="Z14">
        <f>IF(raw_data!Y14="1 - Not Important",1,IF(raw_data!Y14=2,2,IF(raw_data!Y14="3 - Neutral",3,IF(raw_data!Y14=4,4,IF(raw_data!Y14="5 - Very Important",5,0)))))</f>
        <v>2</v>
      </c>
      <c r="AA14">
        <f>IF(raw_data!Z14="1 - Not Important",1,IF(raw_data!Z14=2,2,IF(raw_data!Z14="3 - Neutral",3,IF(raw_data!Z14=4,4,IF(raw_data!Z14="5 - Very Important",5,0)))))</f>
        <v>4</v>
      </c>
      <c r="AB14">
        <f>IF(raw_data!AA14="1 - Not Important",1,IF(raw_data!AA14=2,2,IF(raw_data!AA14="3 - Neutral",3,IF(raw_data!AA14=4,4,IF(raw_data!AA14="5 - Very Important",5,0)))))</f>
        <v>5</v>
      </c>
      <c r="AC14">
        <f>IF(raw_data!AB14="1 - Not Important",1,IF(raw_data!AB14=2,2,IF(raw_data!AB14="3 - Neutral",3,IF(raw_data!AB14=4,4,IF(raw_data!AB14="5 - Very Important",5,0)))))</f>
        <v>5</v>
      </c>
      <c r="AD14">
        <f>IF(raw_data!AC14="1 - Not Important",1,IF(raw_data!AC14=2,2,IF(raw_data!AC14="3 - Neutral",3,IF(raw_data!AC14=4,4,IF(raw_data!AC14="5 - Very Important",5,0)))))</f>
        <v>5</v>
      </c>
      <c r="AE14">
        <f>IF(raw_data!AD14="1 - Not Important",1,IF(raw_data!AD14=2,2,IF(raw_data!AD14="3 - Neutral",3,IF(raw_data!AD14=4,4,IF(raw_data!AD14="5 - Very Important",5,0)))))</f>
        <v>4</v>
      </c>
      <c r="AF14">
        <f>IF(raw_data!AE14="1 - Not Important",1,IF(raw_data!AE14=2,2,IF(raw_data!AE14="3 - Neutral",3,IF(raw_data!AE14=4,4,IF(raw_data!AE14="5 - Very Important",5,0)))))</f>
        <v>5</v>
      </c>
      <c r="AG14">
        <f>IF(raw_data!AF14="1 - Not welcome",1,IF(raw_data!AF14=2,2,IF(raw_data!AF14="3 - Neutral",3,IF(raw_data!AF14=4,4,IF(raw_data!AF14="5 - Completely necessary",5,0)))))</f>
        <v>4</v>
      </c>
      <c r="AH14">
        <f>IF(raw_data!AG14="1 - Not welcome",1,IF(raw_data!AG14=2,2,IF(raw_data!AG14="3 - Neutral",3,IF(raw_data!AG14=4,4,IF(raw_data!AG14="5 - Completely necessary",5,0)))))</f>
        <v>4</v>
      </c>
      <c r="AI14">
        <f>IF(raw_data!AH14="1 - Not welcome",1,IF(raw_data!AH14=2,2,IF(raw_data!AH14="3 - Neutral",3,IF(raw_data!AH14=4,4,IF(raw_data!AH14="5 - Completely necessary",5,0)))))</f>
        <v>5</v>
      </c>
      <c r="AJ14">
        <f>IF(raw_data!AI14="1 - Not welcome",1,IF(raw_data!AI14=2,2,IF(raw_data!AI14="3 - Neutral",3,IF(raw_data!AI14=4,4,IF(raw_data!AI14="5 - Completely necessary",5,0)))))</f>
        <v>4</v>
      </c>
      <c r="AK14">
        <f>IF(raw_data!AJ14="Car (16 min-49DKK cost)",1,IF(raw_data!AJ14="Walk - Shared Mobility (20 min-58DKK)",2,IF(raw_data!AJ14="Cycling – train (34 min-61DKK)",3,IF(raw_data!AJ14="Bus (41 min-82DKK)",4,IF(raw_data!AJ14="Cycling(43 min - 50 DKK)",5,0)))))</f>
        <v>5</v>
      </c>
      <c r="AL14">
        <f>IF(raw_data!AK14="Car (16 min-49DKK cost)",1,IF(raw_data!AK14="Walk - Shared Mobility (20 min-58DKK)",2,IF(raw_data!AK14="Cycling – train (34 min-61DKK)",3,IF(raw_data!AK14="Bus (41 min-82DKK)",4,IF(raw_data!AK14="Cycling(43 min - 50 DKK)",5,0)))))</f>
        <v>5</v>
      </c>
      <c r="AM14">
        <f>IF(raw_data!AL14="Car (16 min-49DKK cost)",1,IF(raw_data!AL14="Walk - Shared Mobility (20 min-58DKK)",2,IF(raw_data!AL14="Cycling – train (34 min-61DKK)",3,IF(raw_data!AL14="Bus (41 min-82DKK)",4,IF(raw_data!AL14="Cycling(43 min - 50 DKK)",5,0)))))</f>
        <v>5</v>
      </c>
      <c r="AN14">
        <f>IF(raw_data!AM14="Car (16 min-49DKK cost)",1,IF(raw_data!AM14="Walk - Shared Mobility (20 min-58DKK)",2,IF(raw_data!AM14="Cycling – train (34 min-61DKK)",3,IF(raw_data!AM14="Bus (41 min-82DKK)",4,IF(raw_data!AM14="Cycling(43 min - 50 DKK)",5,0)))))</f>
        <v>5</v>
      </c>
      <c r="AO14">
        <f>IF(raw_data!AN14="Male",1,2)</f>
        <v>1</v>
      </c>
      <c r="AP14">
        <f>IF(raw_data!AO14="&lt;18",1,IF(raw_data!AO14="19-29",2,IF(raw_data!AO14="30-44",3,IF(raw_data!AO14="45-64",4,IF(raw_data!AO14="&gt;65",5,0)))))</f>
        <v>1</v>
      </c>
      <c r="AQ14">
        <f>IF(raw_data!AP14=1,1,IF(raw_data!AP14=2,2,IF(raw_data!AP14=3,3,IF(raw_data!AP14=4,4,IF(raw_data!AP14="5+",5,0)))))</f>
        <v>1</v>
      </c>
      <c r="AR14">
        <f>IF(raw_data!AQ14="Self-Employed",1,IF(raw_data!AQ14="Full-time employee",2,IF(raw_data!AQ14="Student",3,IF(raw_data!AQ14="Part-time employee",4,IF(raw_data!AQ14="Unemployed",5,IF(raw_data!AQ14="Student with part-time job",5,0))))))</f>
        <v>3</v>
      </c>
      <c r="AS14">
        <f>IF(raw_data!AR14="Male",1,2)</f>
        <v>2</v>
      </c>
      <c r="AT14" t="str">
        <f>raw_data!AS14</f>
        <v>Hovedstaden</v>
      </c>
      <c r="AU14" t="str">
        <f>raw_data!AT14</f>
        <v>&lt;400m</v>
      </c>
      <c r="AV14" t="str">
        <f>raw_data!AU14</f>
        <v>&lt; 10.000 DKK</v>
      </c>
    </row>
    <row r="15" spans="1:48" x14ac:dyDescent="0.25">
      <c r="A15" t="str">
        <f>raw_data!A15</f>
        <v>2.4.2021 13:19:05</v>
      </c>
      <c r="B15">
        <f>IF(raw_data!B15="No I have not yet but I will",1,IF(raw_data!B15="N/A",0,IF(raw_data!B15="Yes, I have been vaccinated",2,IF(raw_data!B15="Will not get vaccinated",1,IF(raw_data!B15="No I have not yet but I will",1,0)))))</f>
        <v>1</v>
      </c>
      <c r="C15">
        <f>IF(raw_data!B15="No I have not yet but I will",2,IF(raw_data!B15="N/A",0,IF(raw_data!B15="Yes, I have been vaccinated",3,IF(raw_data!B15="Will not get vaccinated",1,IF(raw_data!B15="No I have not yet but I will",2,0)))))</f>
        <v>2</v>
      </c>
      <c r="D15">
        <f>IF(raw_data!C15="Everyday",1,IF(raw_data!C15="2-3 times per week",2,IF(raw_data!C15="2-3 times per month",3,IF(raw_data!C15="1-3 time per 3 months",4,IF(raw_data!C15="Almost never/ Never",5,0)))))</f>
        <v>2</v>
      </c>
      <c r="E15">
        <f>IF(raw_data!D15="Everyday",1,IF(raw_data!D15="2-3 times per week",2,IF(raw_data!D15="2-3 times per month",3,IF(raw_data!D15="1-3 time per 3 months",4,IF(raw_data!D15="Almost never/ Never",5,0)))))</f>
        <v>4</v>
      </c>
      <c r="F15">
        <f>IF(raw_data!E15="Everyday",1,IF(raw_data!E15="2-3 times per week",2,IF(raw_data!E15="2-3 times per month",3,IF(raw_data!E15="1-3 time per 3 months",4,IF(raw_data!E15="Almost never/ Never",5,0)))))</f>
        <v>2</v>
      </c>
      <c r="G15">
        <f>IF(raw_data!F15="1 - Unsafe",1,IF(raw_data!F15=2,2,IF(raw_data!F15="3 - Neutral",3,IF(raw_data!F15=4,4,IF(raw_data!F15="5 - Safe",5,0)))))</f>
        <v>4</v>
      </c>
      <c r="H15">
        <f>IF(raw_data!G15="1 - Unsafe",1,IF(raw_data!G15=2,2,IF(raw_data!G15="3 - Neutral",3,IF(raw_data!G15=4,4,IF(raw_data!G15="5 - Safe",5,0)))))</f>
        <v>3</v>
      </c>
      <c r="I15">
        <f>IF(raw_data!H15="1 - Unsafe",1,IF(raw_data!H15=2,2,IF(raw_data!H15="3 - Neutral",3,IF(raw_data!H15=4,4,IF(raw_data!H15="5 - Safe",5,0)))))</f>
        <v>3</v>
      </c>
      <c r="J15">
        <f>IF(raw_data!I15="1 - Unsafe",1,IF(raw_data!I15=2,2,IF(raw_data!I15="3 - Neutral",3,IF(raw_data!I15=4,4,IF(raw_data!I15="5 - Safe",5,0)))))</f>
        <v>4</v>
      </c>
      <c r="K15">
        <f>IF(raw_data!J15="1 - Unsafe",1,IF(raw_data!J15=2,2,IF(raw_data!J15="3 - Neutral",3,IF(raw_data!J15=4,4,IF(raw_data!J15="5 - Safe",5,0)))))</f>
        <v>5</v>
      </c>
      <c r="L15">
        <f>IF(raw_data!K15="1 - Unsafe",1,IF(raw_data!K15=2,2,IF(raw_data!K15="3 - Neutral",3,IF(raw_data!K15=4,4,IF(raw_data!K15="5 - Safe",5,0)))))</f>
        <v>0</v>
      </c>
      <c r="M15">
        <f>IF(raw_data!L15="1 - Unsafe",1,IF(raw_data!L15=2,2,IF(raw_data!L15="3 - Neutral",3,IF(raw_data!L15=4,4,IF(raw_data!L15="5 - Safe",5,0)))))</f>
        <v>0</v>
      </c>
      <c r="N15">
        <f>IF(raw_data!M15="1 - Unsafe",1,IF(raw_data!M15=2,2,IF(raw_data!M15="3 - Neutral",3,IF(raw_data!M15=4,4,IF(raw_data!M15="5 - Safe",5,0)))))</f>
        <v>0</v>
      </c>
      <c r="O15">
        <f>IF(raw_data!N15="1 - Unsafe",1,IF(raw_data!N15=2,2,IF(raw_data!N15="3 - Neutral",3,IF(raw_data!N15=4,4,IF(raw_data!N15="5 - Safe",5,0)))))</f>
        <v>0</v>
      </c>
      <c r="P15">
        <f>IF(raw_data!O15="1 - Unsafe",1,IF(raw_data!O15=2,2,IF(raw_data!O15="3 - Neutral",3,IF(raw_data!O15=4,4,IF(raw_data!O15="5 - Safe",5,0)))))</f>
        <v>0</v>
      </c>
      <c r="Q15">
        <f>IF(raw_data!P15="1 - Unsafe",1,IF(raw_data!P15=2,2,IF(raw_data!P15="3 - Neutral",3,IF(raw_data!P15=4,4,IF(raw_data!P15="5 - Safe",5,0)))))</f>
        <v>5</v>
      </c>
      <c r="R15">
        <f>IF(raw_data!Q15="1 - Unsafe",1,IF(raw_data!Q15=2,2,IF(raw_data!Q15="3 - Neutral",3,IF(raw_data!Q15=4,4,IF(raw_data!Q15="5 - Safe",5,0)))))</f>
        <v>5</v>
      </c>
      <c r="S15">
        <f>IF(raw_data!R15="1 - Unsafe",1,IF(raw_data!R15=2,2,IF(raw_data!R15="3 - Neutral",3,IF(raw_data!R15=4,4,IF(raw_data!R15="5 - Safe",5,0)))))</f>
        <v>5</v>
      </c>
      <c r="T15">
        <f>IF(raw_data!S15="1 - Unsafe",1,IF(raw_data!S15=2,2,IF(raw_data!S15="3 - Neutral",3,IF(raw_data!S15=4,4,IF(raw_data!S15="5 - Safe",5,0)))))</f>
        <v>5</v>
      </c>
      <c r="U15">
        <f>IF(raw_data!T15="1 - Unsafe",1,IF(raw_data!T15=2,2,IF(raw_data!T15="3 - Neutral",3,IF(raw_data!T15=4,4,IF(raw_data!T15="5 - Safe",5,0)))))</f>
        <v>5</v>
      </c>
      <c r="V15">
        <f>IF(raw_data!U15="1 - Not Important",1,IF(raw_data!U15=2,2,IF(raw_data!U15="3 - Neutral",3,IF(raw_data!U15=4,4,IF(raw_data!U15="5 - Very Important",5,0)))))</f>
        <v>3</v>
      </c>
      <c r="W15">
        <f>IF(raw_data!V15="1 - Not Important",1,IF(raw_data!V15=2,2,IF(raw_data!V15="3 - Neutral",3,IF(raw_data!V15=4,4,IF(raw_data!V15="5 - Very Important",5,0)))))</f>
        <v>3</v>
      </c>
      <c r="X15">
        <f>IF(raw_data!W15="1 - Not Important",1,IF(raw_data!W15=2,2,IF(raw_data!W15="3 - Neutral",3,IF(raw_data!W15=4,4,IF(raw_data!W15="5 - Very Important",5,0)))))</f>
        <v>1</v>
      </c>
      <c r="Y15">
        <f>IF(raw_data!X15="1 - Not Important",1,IF(raw_data!X15=2,2,IF(raw_data!X15="3 - Neutral",3,IF(raw_data!X15=4,4,IF(raw_data!X15="5 - Very Important",5,0)))))</f>
        <v>4</v>
      </c>
      <c r="Z15">
        <f>IF(raw_data!Y15="1 - Not Important",1,IF(raw_data!Y15=2,2,IF(raw_data!Y15="3 - Neutral",3,IF(raw_data!Y15=4,4,IF(raw_data!Y15="5 - Very Important",5,0)))))</f>
        <v>5</v>
      </c>
      <c r="AA15">
        <f>IF(raw_data!Z15="1 - Not Important",1,IF(raw_data!Z15=2,2,IF(raw_data!Z15="3 - Neutral",3,IF(raw_data!Z15=4,4,IF(raw_data!Z15="5 - Very Important",5,0)))))</f>
        <v>1</v>
      </c>
      <c r="AB15">
        <f>IF(raw_data!AA15="1 - Not Important",1,IF(raw_data!AA15=2,2,IF(raw_data!AA15="3 - Neutral",3,IF(raw_data!AA15=4,4,IF(raw_data!AA15="5 - Very Important",5,0)))))</f>
        <v>5</v>
      </c>
      <c r="AC15">
        <f>IF(raw_data!AB15="1 - Not Important",1,IF(raw_data!AB15=2,2,IF(raw_data!AB15="3 - Neutral",3,IF(raw_data!AB15=4,4,IF(raw_data!AB15="5 - Very Important",5,0)))))</f>
        <v>4</v>
      </c>
      <c r="AD15">
        <f>IF(raw_data!AC15="1 - Not Important",1,IF(raw_data!AC15=2,2,IF(raw_data!AC15="3 - Neutral",3,IF(raw_data!AC15=4,4,IF(raw_data!AC15="5 - Very Important",5,0)))))</f>
        <v>4</v>
      </c>
      <c r="AE15">
        <f>IF(raw_data!AD15="1 - Not Important",1,IF(raw_data!AD15=2,2,IF(raw_data!AD15="3 - Neutral",3,IF(raw_data!AD15=4,4,IF(raw_data!AD15="5 - Very Important",5,0)))))</f>
        <v>2</v>
      </c>
      <c r="AF15">
        <f>IF(raw_data!AE15="1 - Not Important",1,IF(raw_data!AE15=2,2,IF(raw_data!AE15="3 - Neutral",3,IF(raw_data!AE15=4,4,IF(raw_data!AE15="5 - Very Important",5,0)))))</f>
        <v>1</v>
      </c>
      <c r="AG15">
        <f>IF(raw_data!AF15="1 - Not welcome",1,IF(raw_data!AF15=2,2,IF(raw_data!AF15="3 - Neutral",3,IF(raw_data!AF15=4,4,IF(raw_data!AF15="5 - Completely necessary",5,0)))))</f>
        <v>4</v>
      </c>
      <c r="AH15">
        <f>IF(raw_data!AG15="1 - Not welcome",1,IF(raw_data!AG15=2,2,IF(raw_data!AG15="3 - Neutral",3,IF(raw_data!AG15=4,4,IF(raw_data!AG15="5 - Completely necessary",5,0)))))</f>
        <v>4</v>
      </c>
      <c r="AI15">
        <f>IF(raw_data!AH15="1 - Not welcome",1,IF(raw_data!AH15=2,2,IF(raw_data!AH15="3 - Neutral",3,IF(raw_data!AH15=4,4,IF(raw_data!AH15="5 - Completely necessary",5,0)))))</f>
        <v>4</v>
      </c>
      <c r="AJ15">
        <f>IF(raw_data!AI15="1 - Not welcome",1,IF(raw_data!AI15=2,2,IF(raw_data!AI15="3 - Neutral",3,IF(raw_data!AI15=4,4,IF(raw_data!AI15="5 - Completely necessary",5,0)))))</f>
        <v>3</v>
      </c>
      <c r="AK15">
        <f>IF(raw_data!AJ15="Car (16 min-49DKK cost)",1,IF(raw_data!AJ15="Walk - Shared Mobility (20 min-58DKK)",2,IF(raw_data!AJ15="Cycling – train (34 min-61DKK)",3,IF(raw_data!AJ15="Bus (41 min-82DKK)",4,IF(raw_data!AJ15="Cycling(43 min - 50 DKK)",5,0)))))</f>
        <v>1</v>
      </c>
      <c r="AL15">
        <f>IF(raw_data!AK15="Car (16 min-49DKK cost)",1,IF(raw_data!AK15="Walk - Shared Mobility (20 min-58DKK)",2,IF(raw_data!AK15="Cycling – train (34 min-61DKK)",3,IF(raw_data!AK15="Bus (41 min-82DKK)",4,IF(raw_data!AK15="Cycling(43 min - 50 DKK)",5,0)))))</f>
        <v>2</v>
      </c>
      <c r="AM15">
        <f>IF(raw_data!AL15="Car (16 min-49DKK cost)",1,IF(raw_data!AL15="Walk - Shared Mobility (20 min-58DKK)",2,IF(raw_data!AL15="Cycling – train (34 min-61DKK)",3,IF(raw_data!AL15="Bus (41 min-82DKK)",4,IF(raw_data!AL15="Cycling(43 min - 50 DKK)",5,0)))))</f>
        <v>3</v>
      </c>
      <c r="AN15">
        <f>IF(raw_data!AM15="Car (16 min-49DKK cost)",1,IF(raw_data!AM15="Walk - Shared Mobility (20 min-58DKK)",2,IF(raw_data!AM15="Cycling – train (34 min-61DKK)",3,IF(raw_data!AM15="Bus (41 min-82DKK)",4,IF(raw_data!AM15="Cycling(43 min - 50 DKK)",5,0)))))</f>
        <v>4</v>
      </c>
      <c r="AO15">
        <f>IF(raw_data!AN15="Male",1,2)</f>
        <v>2</v>
      </c>
      <c r="AP15">
        <f>IF(raw_data!AO15="&lt;18",1,IF(raw_data!AO15="19-29",2,IF(raw_data!AO15="30-44",3,IF(raw_data!AO15="45-64",4,IF(raw_data!AO15="&gt;65",5,0)))))</f>
        <v>2</v>
      </c>
      <c r="AQ15">
        <f>IF(raw_data!AP15=1,1,IF(raw_data!AP15=2,2,IF(raw_data!AP15=3,3,IF(raw_data!AP15=4,4,IF(raw_data!AP15="5+",5,0)))))</f>
        <v>1</v>
      </c>
      <c r="AR15">
        <f>IF(raw_data!AQ15="Self-Employed",1,IF(raw_data!AQ15="Full-time employee",2,IF(raw_data!AQ15="Student",3,IF(raw_data!AQ15="Part-time employee",4,IF(raw_data!AQ15="Unemployed",5,IF(raw_data!AQ15="Student with part-time job",5,0))))))</f>
        <v>3</v>
      </c>
      <c r="AS15">
        <f>IF(raw_data!AR15="Male",1,2)</f>
        <v>2</v>
      </c>
      <c r="AT15" t="str">
        <f>raw_data!AS15</f>
        <v>Hovedstaden</v>
      </c>
      <c r="AU15" t="str">
        <f>raw_data!AT15</f>
        <v>5km-15km</v>
      </c>
      <c r="AV15" t="str">
        <f>raw_data!AU15</f>
        <v>25.000-35.000 DKK</v>
      </c>
    </row>
    <row r="16" spans="1:48" x14ac:dyDescent="0.25">
      <c r="A16" t="str">
        <f>raw_data!A16</f>
        <v>2.4.2021 13:25:21</v>
      </c>
      <c r="B16">
        <f>IF(raw_data!B16="No I have not yet but I will",1,IF(raw_data!B16="N/A",0,IF(raw_data!B16="Yes, I have been vaccinated",2,IF(raw_data!B16="Will not get vaccinated",1,IF(raw_data!B16="No I have not yet but I will",1,0)))))</f>
        <v>1</v>
      </c>
      <c r="C16">
        <f>IF(raw_data!B16="No I have not yet but I will",2,IF(raw_data!B16="N/A",0,IF(raw_data!B16="Yes, I have been vaccinated",3,IF(raw_data!B16="Will not get vaccinated",1,IF(raw_data!B16="No I have not yet but I will",2,0)))))</f>
        <v>2</v>
      </c>
      <c r="D16">
        <f>IF(raw_data!C16="Everyday",1,IF(raw_data!C16="2-3 times per week",2,IF(raw_data!C16="2-3 times per month",3,IF(raw_data!C16="1-3 time per 3 months",4,IF(raw_data!C16="Almost never/ Never",5,0)))))</f>
        <v>1</v>
      </c>
      <c r="E16">
        <f>IF(raw_data!D16="Everyday",1,IF(raw_data!D16="2-3 times per week",2,IF(raw_data!D16="2-3 times per month",3,IF(raw_data!D16="1-3 time per 3 months",4,IF(raw_data!D16="Almost never/ Never",5,0)))))</f>
        <v>3</v>
      </c>
      <c r="F16">
        <f>IF(raw_data!E16="Everyday",1,IF(raw_data!E16="2-3 times per week",2,IF(raw_data!E16="2-3 times per month",3,IF(raw_data!E16="1-3 time per 3 months",4,IF(raw_data!E16="Almost never/ Never",5,0)))))</f>
        <v>2</v>
      </c>
      <c r="G16">
        <f>IF(raw_data!F16="1 - Unsafe",1,IF(raw_data!F16=2,2,IF(raw_data!F16="3 - Neutral",3,IF(raw_data!F16=4,4,IF(raw_data!F16="5 - Safe",5,0)))))</f>
        <v>3</v>
      </c>
      <c r="H16">
        <f>IF(raw_data!G16="1 - Unsafe",1,IF(raw_data!G16=2,2,IF(raw_data!G16="3 - Neutral",3,IF(raw_data!G16=4,4,IF(raw_data!G16="5 - Safe",5,0)))))</f>
        <v>3</v>
      </c>
      <c r="I16">
        <f>IF(raw_data!H16="1 - Unsafe",1,IF(raw_data!H16=2,2,IF(raw_data!H16="3 - Neutral",3,IF(raw_data!H16=4,4,IF(raw_data!H16="5 - Safe",5,0)))))</f>
        <v>4</v>
      </c>
      <c r="J16">
        <f>IF(raw_data!I16="1 - Unsafe",1,IF(raw_data!I16=2,2,IF(raw_data!I16="3 - Neutral",3,IF(raw_data!I16=4,4,IF(raw_data!I16="5 - Safe",5,0)))))</f>
        <v>5</v>
      </c>
      <c r="K16">
        <f>IF(raw_data!J16="1 - Unsafe",1,IF(raw_data!J16=2,2,IF(raw_data!J16="3 - Neutral",3,IF(raw_data!J16=4,4,IF(raw_data!J16="5 - Safe",5,0)))))</f>
        <v>5</v>
      </c>
      <c r="L16">
        <f>IF(raw_data!K16="1 - Unsafe",1,IF(raw_data!K16=2,2,IF(raw_data!K16="3 - Neutral",3,IF(raw_data!K16=4,4,IF(raw_data!K16="5 - Safe",5,0)))))</f>
        <v>3</v>
      </c>
      <c r="M16">
        <f>IF(raw_data!L16="1 - Unsafe",1,IF(raw_data!L16=2,2,IF(raw_data!L16="3 - Neutral",3,IF(raw_data!L16=4,4,IF(raw_data!L16="5 - Safe",5,0)))))</f>
        <v>3</v>
      </c>
      <c r="N16">
        <f>IF(raw_data!M16="1 - Unsafe",1,IF(raw_data!M16=2,2,IF(raw_data!M16="3 - Neutral",3,IF(raw_data!M16=4,4,IF(raw_data!M16="5 - Safe",5,0)))))</f>
        <v>4</v>
      </c>
      <c r="O16">
        <f>IF(raw_data!N16="1 - Unsafe",1,IF(raw_data!N16=2,2,IF(raw_data!N16="3 - Neutral",3,IF(raw_data!N16=4,4,IF(raw_data!N16="5 - Safe",5,0)))))</f>
        <v>0</v>
      </c>
      <c r="P16">
        <f>IF(raw_data!O16="1 - Unsafe",1,IF(raw_data!O16=2,2,IF(raw_data!O16="3 - Neutral",3,IF(raw_data!O16=4,4,IF(raw_data!O16="5 - Safe",5,0)))))</f>
        <v>0</v>
      </c>
      <c r="Q16">
        <f>IF(raw_data!P16="1 - Unsafe",1,IF(raw_data!P16=2,2,IF(raw_data!P16="3 - Neutral",3,IF(raw_data!P16=4,4,IF(raw_data!P16="5 - Safe",5,0)))))</f>
        <v>3</v>
      </c>
      <c r="R16">
        <f>IF(raw_data!Q16="1 - Unsafe",1,IF(raw_data!Q16=2,2,IF(raw_data!Q16="3 - Neutral",3,IF(raw_data!Q16=4,4,IF(raw_data!Q16="5 - Safe",5,0)))))</f>
        <v>3</v>
      </c>
      <c r="S16">
        <f>IF(raw_data!R16="1 - Unsafe",1,IF(raw_data!R16=2,2,IF(raw_data!R16="3 - Neutral",3,IF(raw_data!R16=4,4,IF(raw_data!R16="5 - Safe",5,0)))))</f>
        <v>4</v>
      </c>
      <c r="T16">
        <f>IF(raw_data!S16="1 - Unsafe",1,IF(raw_data!S16=2,2,IF(raw_data!S16="3 - Neutral",3,IF(raw_data!S16=4,4,IF(raw_data!S16="5 - Safe",5,0)))))</f>
        <v>5</v>
      </c>
      <c r="U16">
        <f>IF(raw_data!T16="1 - Unsafe",1,IF(raw_data!T16=2,2,IF(raw_data!T16="3 - Neutral",3,IF(raw_data!T16=4,4,IF(raw_data!T16="5 - Safe",5,0)))))</f>
        <v>5</v>
      </c>
      <c r="V16">
        <f>IF(raw_data!U16="1 - Not Important",1,IF(raw_data!U16=2,2,IF(raw_data!U16="3 - Neutral",3,IF(raw_data!U16=4,4,IF(raw_data!U16="5 - Very Important",5,0)))))</f>
        <v>5</v>
      </c>
      <c r="W16">
        <f>IF(raw_data!V16="1 - Not Important",1,IF(raw_data!V16=2,2,IF(raw_data!V16="3 - Neutral",3,IF(raw_data!V16=4,4,IF(raw_data!V16="5 - Very Important",5,0)))))</f>
        <v>5</v>
      </c>
      <c r="X16">
        <f>IF(raw_data!W16="1 - Not Important",1,IF(raw_data!W16=2,2,IF(raw_data!W16="3 - Neutral",3,IF(raw_data!W16=4,4,IF(raw_data!W16="5 - Very Important",5,0)))))</f>
        <v>2</v>
      </c>
      <c r="Y16">
        <f>IF(raw_data!X16="1 - Not Important",1,IF(raw_data!X16=2,2,IF(raw_data!X16="3 - Neutral",3,IF(raw_data!X16=4,4,IF(raw_data!X16="5 - Very Important",5,0)))))</f>
        <v>4</v>
      </c>
      <c r="Z16">
        <f>IF(raw_data!Y16="1 - Not Important",1,IF(raw_data!Y16=2,2,IF(raw_data!Y16="3 - Neutral",3,IF(raw_data!Y16=4,4,IF(raw_data!Y16="5 - Very Important",5,0)))))</f>
        <v>2</v>
      </c>
      <c r="AA16">
        <f>IF(raw_data!Z16="1 - Not Important",1,IF(raw_data!Z16=2,2,IF(raw_data!Z16="3 - Neutral",3,IF(raw_data!Z16=4,4,IF(raw_data!Z16="5 - Very Important",5,0)))))</f>
        <v>3</v>
      </c>
      <c r="AB16">
        <f>IF(raw_data!AA16="1 - Not Important",1,IF(raw_data!AA16=2,2,IF(raw_data!AA16="3 - Neutral",3,IF(raw_data!AA16=4,4,IF(raw_data!AA16="5 - Very Important",5,0)))))</f>
        <v>5</v>
      </c>
      <c r="AC16">
        <f>IF(raw_data!AB16="1 - Not Important",1,IF(raw_data!AB16=2,2,IF(raw_data!AB16="3 - Neutral",3,IF(raw_data!AB16=4,4,IF(raw_data!AB16="5 - Very Important",5,0)))))</f>
        <v>4</v>
      </c>
      <c r="AD16">
        <f>IF(raw_data!AC16="1 - Not Important",1,IF(raw_data!AC16=2,2,IF(raw_data!AC16="3 - Neutral",3,IF(raw_data!AC16=4,4,IF(raw_data!AC16="5 - Very Important",5,0)))))</f>
        <v>3</v>
      </c>
      <c r="AE16">
        <f>IF(raw_data!AD16="1 - Not Important",1,IF(raw_data!AD16=2,2,IF(raw_data!AD16="3 - Neutral",3,IF(raw_data!AD16=4,4,IF(raw_data!AD16="5 - Very Important",5,0)))))</f>
        <v>3</v>
      </c>
      <c r="AF16">
        <f>IF(raw_data!AE16="1 - Not Important",1,IF(raw_data!AE16=2,2,IF(raw_data!AE16="3 - Neutral",3,IF(raw_data!AE16=4,4,IF(raw_data!AE16="5 - Very Important",5,0)))))</f>
        <v>4</v>
      </c>
      <c r="AG16">
        <f>IF(raw_data!AF16="1 - Not welcome",1,IF(raw_data!AF16=2,2,IF(raw_data!AF16="3 - Neutral",3,IF(raw_data!AF16=4,4,IF(raw_data!AF16="5 - Completely necessary",5,0)))))</f>
        <v>2</v>
      </c>
      <c r="AH16">
        <f>IF(raw_data!AG16="1 - Not welcome",1,IF(raw_data!AG16=2,2,IF(raw_data!AG16="3 - Neutral",3,IF(raw_data!AG16=4,4,IF(raw_data!AG16="5 - Completely necessary",5,0)))))</f>
        <v>4</v>
      </c>
      <c r="AI16">
        <f>IF(raw_data!AH16="1 - Not welcome",1,IF(raw_data!AH16=2,2,IF(raw_data!AH16="3 - Neutral",3,IF(raw_data!AH16=4,4,IF(raw_data!AH16="5 - Completely necessary",5,0)))))</f>
        <v>3</v>
      </c>
      <c r="AJ16">
        <f>IF(raw_data!AI16="1 - Not welcome",1,IF(raw_data!AI16=2,2,IF(raw_data!AI16="3 - Neutral",3,IF(raw_data!AI16=4,4,IF(raw_data!AI16="5 - Completely necessary",5,0)))))</f>
        <v>3</v>
      </c>
      <c r="AK16">
        <f>IF(raw_data!AJ16="Car (16 min-49DKK cost)",1,IF(raw_data!AJ16="Walk - Shared Mobility (20 min-58DKK)",2,IF(raw_data!AJ16="Cycling – train (34 min-61DKK)",3,IF(raw_data!AJ16="Bus (41 min-82DKK)",4,IF(raw_data!AJ16="Cycling(43 min - 50 DKK)",5,0)))))</f>
        <v>4</v>
      </c>
      <c r="AL16">
        <f>IF(raw_data!AK16="Car (16 min-49DKK cost)",1,IF(raw_data!AK16="Walk - Shared Mobility (20 min-58DKK)",2,IF(raw_data!AK16="Cycling – train (34 min-61DKK)",3,IF(raw_data!AK16="Bus (41 min-82DKK)",4,IF(raw_data!AK16="Cycling(43 min - 50 DKK)",5,0)))))</f>
        <v>4</v>
      </c>
      <c r="AM16">
        <f>IF(raw_data!AL16="Car (16 min-49DKK cost)",1,IF(raw_data!AL16="Walk - Shared Mobility (20 min-58DKK)",2,IF(raw_data!AL16="Cycling – train (34 min-61DKK)",3,IF(raw_data!AL16="Bus (41 min-82DKK)",4,IF(raw_data!AL16="Cycling(43 min - 50 DKK)",5,0)))))</f>
        <v>4</v>
      </c>
      <c r="AN16">
        <f>IF(raw_data!AM16="Car (16 min-49DKK cost)",1,IF(raw_data!AM16="Walk - Shared Mobility (20 min-58DKK)",2,IF(raw_data!AM16="Cycling – train (34 min-61DKK)",3,IF(raw_data!AM16="Bus (41 min-82DKK)",4,IF(raw_data!AM16="Cycling(43 min - 50 DKK)",5,0)))))</f>
        <v>4</v>
      </c>
      <c r="AO16">
        <f>IF(raw_data!AN16="Male",1,2)</f>
        <v>1</v>
      </c>
      <c r="AP16">
        <f>IF(raw_data!AO16="&lt;18",1,IF(raw_data!AO16="19-29",2,IF(raw_data!AO16="30-44",3,IF(raw_data!AO16="45-64",4,IF(raw_data!AO16="&gt;65",5,0)))))</f>
        <v>2</v>
      </c>
      <c r="AQ16">
        <f>IF(raw_data!AP16=1,1,IF(raw_data!AP16=2,2,IF(raw_data!AP16=3,3,IF(raw_data!AP16=4,4,IF(raw_data!AP16="5+",5,0)))))</f>
        <v>1</v>
      </c>
      <c r="AR16">
        <f>IF(raw_data!AQ16="Self-Employed",1,IF(raw_data!AQ16="Full-time employee",2,IF(raw_data!AQ16="Student",3,IF(raw_data!AQ16="Part-time employee",4,IF(raw_data!AQ16="Unemployed",5,IF(raw_data!AQ16="Student with part-time job",5,0))))))</f>
        <v>3</v>
      </c>
      <c r="AS16">
        <f>IF(raw_data!AR16="Male",1,2)</f>
        <v>2</v>
      </c>
      <c r="AT16" t="str">
        <f>raw_data!AS16</f>
        <v>Hovedstaden</v>
      </c>
      <c r="AU16" t="str">
        <f>raw_data!AT16</f>
        <v>1km -5 km</v>
      </c>
      <c r="AV16" t="str">
        <f>raw_data!AU16</f>
        <v>10.000-25.000 DKK</v>
      </c>
    </row>
    <row r="17" spans="1:48" x14ac:dyDescent="0.25">
      <c r="A17" t="str">
        <f>raw_data!A17</f>
        <v>2.4.2021 13:35:50</v>
      </c>
      <c r="B17">
        <f>IF(raw_data!B17="No I have not yet but I will",1,IF(raw_data!B17="N/A",0,IF(raw_data!B17="Yes, I have been vaccinated",2,IF(raw_data!B17="Will not get vaccinated",1,IF(raw_data!B17="No I have not yet but I will",1,0)))))</f>
        <v>1</v>
      </c>
      <c r="C17">
        <f>IF(raw_data!B17="No I have not yet but I will",2,IF(raw_data!B17="N/A",0,IF(raw_data!B17="Yes, I have been vaccinated",3,IF(raw_data!B17="Will not get vaccinated",1,IF(raw_data!B17="No I have not yet but I will",2,0)))))</f>
        <v>2</v>
      </c>
      <c r="D17">
        <f>IF(raw_data!C17="Everyday",1,IF(raw_data!C17="2-3 times per week",2,IF(raw_data!C17="2-3 times per month",3,IF(raw_data!C17="1-3 time per 3 months",4,IF(raw_data!C17="Almost never/ Never",5,0)))))</f>
        <v>3</v>
      </c>
      <c r="E17">
        <f>IF(raw_data!D17="Everyday",1,IF(raw_data!D17="2-3 times per week",2,IF(raw_data!D17="2-3 times per month",3,IF(raw_data!D17="1-3 time per 3 months",4,IF(raw_data!D17="Almost never/ Never",5,0)))))</f>
        <v>4</v>
      </c>
      <c r="F17">
        <f>IF(raw_data!E17="Everyday",1,IF(raw_data!E17="2-3 times per week",2,IF(raw_data!E17="2-3 times per month",3,IF(raw_data!E17="1-3 time per 3 months",4,IF(raw_data!E17="Almost never/ Never",5,0)))))</f>
        <v>3</v>
      </c>
      <c r="G17">
        <f>IF(raw_data!F17="1 - Unsafe",1,IF(raw_data!F17=2,2,IF(raw_data!F17="3 - Neutral",3,IF(raw_data!F17=4,4,IF(raw_data!F17="5 - Safe",5,0)))))</f>
        <v>1</v>
      </c>
      <c r="H17">
        <f>IF(raw_data!G17="1 - Unsafe",1,IF(raw_data!G17=2,2,IF(raw_data!G17="3 - Neutral",3,IF(raw_data!G17=4,4,IF(raw_data!G17="5 - Safe",5,0)))))</f>
        <v>2</v>
      </c>
      <c r="I17">
        <f>IF(raw_data!H17="1 - Unsafe",1,IF(raw_data!H17=2,2,IF(raw_data!H17="3 - Neutral",3,IF(raw_data!H17=4,4,IF(raw_data!H17="5 - Safe",5,0)))))</f>
        <v>2</v>
      </c>
      <c r="J17">
        <f>IF(raw_data!I17="1 - Unsafe",1,IF(raw_data!I17=2,2,IF(raw_data!I17="3 - Neutral",3,IF(raw_data!I17=4,4,IF(raw_data!I17="5 - Safe",5,0)))))</f>
        <v>3</v>
      </c>
      <c r="K17">
        <f>IF(raw_data!J17="1 - Unsafe",1,IF(raw_data!J17=2,2,IF(raw_data!J17="3 - Neutral",3,IF(raw_data!J17=4,4,IF(raw_data!J17="5 - Safe",5,0)))))</f>
        <v>5</v>
      </c>
      <c r="L17">
        <f>IF(raw_data!K17="1 - Unsafe",1,IF(raw_data!K17=2,2,IF(raw_data!K17="3 - Neutral",3,IF(raw_data!K17=4,4,IF(raw_data!K17="5 - Safe",5,0)))))</f>
        <v>1</v>
      </c>
      <c r="M17">
        <f>IF(raw_data!L17="1 - Unsafe",1,IF(raw_data!L17=2,2,IF(raw_data!L17="3 - Neutral",3,IF(raw_data!L17=4,4,IF(raw_data!L17="5 - Safe",5,0)))))</f>
        <v>1</v>
      </c>
      <c r="N17">
        <f>IF(raw_data!M17="1 - Unsafe",1,IF(raw_data!M17=2,2,IF(raw_data!M17="3 - Neutral",3,IF(raw_data!M17=4,4,IF(raw_data!M17="5 - Safe",5,0)))))</f>
        <v>2</v>
      </c>
      <c r="O17">
        <f>IF(raw_data!N17="1 - Unsafe",1,IF(raw_data!N17=2,2,IF(raw_data!N17="3 - Neutral",3,IF(raw_data!N17=4,4,IF(raw_data!N17="5 - Safe",5,0)))))</f>
        <v>3</v>
      </c>
      <c r="P17">
        <f>IF(raw_data!O17="1 - Unsafe",1,IF(raw_data!O17=2,2,IF(raw_data!O17="3 - Neutral",3,IF(raw_data!O17=4,4,IF(raw_data!O17="5 - Safe",5,0)))))</f>
        <v>0</v>
      </c>
      <c r="Q17">
        <f>IF(raw_data!P17="1 - Unsafe",1,IF(raw_data!P17=2,2,IF(raw_data!P17="3 - Neutral",3,IF(raw_data!P17=4,4,IF(raw_data!P17="5 - Safe",5,0)))))</f>
        <v>1</v>
      </c>
      <c r="R17">
        <f>IF(raw_data!Q17="1 - Unsafe",1,IF(raw_data!Q17=2,2,IF(raw_data!Q17="3 - Neutral",3,IF(raw_data!Q17=4,4,IF(raw_data!Q17="5 - Safe",5,0)))))</f>
        <v>1</v>
      </c>
      <c r="S17">
        <f>IF(raw_data!R17="1 - Unsafe",1,IF(raw_data!R17=2,2,IF(raw_data!R17="3 - Neutral",3,IF(raw_data!R17=4,4,IF(raw_data!R17="5 - Safe",5,0)))))</f>
        <v>1</v>
      </c>
      <c r="T17">
        <f>IF(raw_data!S17="1 - Unsafe",1,IF(raw_data!S17=2,2,IF(raw_data!S17="3 - Neutral",3,IF(raw_data!S17=4,4,IF(raw_data!S17="5 - Safe",5,0)))))</f>
        <v>3</v>
      </c>
      <c r="U17">
        <f>IF(raw_data!T17="1 - Unsafe",1,IF(raw_data!T17=2,2,IF(raw_data!T17="3 - Neutral",3,IF(raw_data!T17=4,4,IF(raw_data!T17="5 - Safe",5,0)))))</f>
        <v>5</v>
      </c>
      <c r="V17">
        <f>IF(raw_data!U17="1 - Not Important",1,IF(raw_data!U17=2,2,IF(raw_data!U17="3 - Neutral",3,IF(raw_data!U17=4,4,IF(raw_data!U17="5 - Very Important",5,0)))))</f>
        <v>5</v>
      </c>
      <c r="W17">
        <f>IF(raw_data!V17="1 - Not Important",1,IF(raw_data!V17=2,2,IF(raw_data!V17="3 - Neutral",3,IF(raw_data!V17=4,4,IF(raw_data!V17="5 - Very Important",5,0)))))</f>
        <v>5</v>
      </c>
      <c r="X17">
        <f>IF(raw_data!W17="1 - Not Important",1,IF(raw_data!W17=2,2,IF(raw_data!W17="3 - Neutral",3,IF(raw_data!W17=4,4,IF(raw_data!W17="5 - Very Important",5,0)))))</f>
        <v>3</v>
      </c>
      <c r="Y17">
        <f>IF(raw_data!X17="1 - Not Important",1,IF(raw_data!X17=2,2,IF(raw_data!X17="3 - Neutral",3,IF(raw_data!X17=4,4,IF(raw_data!X17="5 - Very Important",5,0)))))</f>
        <v>4</v>
      </c>
      <c r="Z17">
        <f>IF(raw_data!Y17="1 - Not Important",1,IF(raw_data!Y17=2,2,IF(raw_data!Y17="3 - Neutral",3,IF(raw_data!Y17=4,4,IF(raw_data!Y17="5 - Very Important",5,0)))))</f>
        <v>4</v>
      </c>
      <c r="AA17">
        <f>IF(raw_data!Z17="1 - Not Important",1,IF(raw_data!Z17=2,2,IF(raw_data!Z17="3 - Neutral",3,IF(raw_data!Z17=4,4,IF(raw_data!Z17="5 - Very Important",5,0)))))</f>
        <v>5</v>
      </c>
      <c r="AB17">
        <f>IF(raw_data!AA17="1 - Not Important",1,IF(raw_data!AA17=2,2,IF(raw_data!AA17="3 - Neutral",3,IF(raw_data!AA17=4,4,IF(raw_data!AA17="5 - Very Important",5,0)))))</f>
        <v>5</v>
      </c>
      <c r="AC17">
        <f>IF(raw_data!AB17="1 - Not Important",1,IF(raw_data!AB17=2,2,IF(raw_data!AB17="3 - Neutral",3,IF(raw_data!AB17=4,4,IF(raw_data!AB17="5 - Very Important",5,0)))))</f>
        <v>5</v>
      </c>
      <c r="AD17">
        <f>IF(raw_data!AC17="1 - Not Important",1,IF(raw_data!AC17=2,2,IF(raw_data!AC17="3 - Neutral",3,IF(raw_data!AC17=4,4,IF(raw_data!AC17="5 - Very Important",5,0)))))</f>
        <v>4</v>
      </c>
      <c r="AE17">
        <f>IF(raw_data!AD17="1 - Not Important",1,IF(raw_data!AD17=2,2,IF(raw_data!AD17="3 - Neutral",3,IF(raw_data!AD17=4,4,IF(raw_data!AD17="5 - Very Important",5,0)))))</f>
        <v>4</v>
      </c>
      <c r="AF17">
        <f>IF(raw_data!AE17="1 - Not Important",1,IF(raw_data!AE17=2,2,IF(raw_data!AE17="3 - Neutral",3,IF(raw_data!AE17=4,4,IF(raw_data!AE17="5 - Very Important",5,0)))))</f>
        <v>5</v>
      </c>
      <c r="AG17">
        <f>IF(raw_data!AF17="1 - Not welcome",1,IF(raw_data!AF17=2,2,IF(raw_data!AF17="3 - Neutral",3,IF(raw_data!AF17=4,4,IF(raw_data!AF17="5 - Completely necessary",5,0)))))</f>
        <v>3</v>
      </c>
      <c r="AH17">
        <f>IF(raw_data!AG17="1 - Not welcome",1,IF(raw_data!AG17=2,2,IF(raw_data!AG17="3 - Neutral",3,IF(raw_data!AG17=4,4,IF(raw_data!AG17="5 - Completely necessary",5,0)))))</f>
        <v>4</v>
      </c>
      <c r="AI17">
        <f>IF(raw_data!AH17="1 - Not welcome",1,IF(raw_data!AH17=2,2,IF(raw_data!AH17="3 - Neutral",3,IF(raw_data!AH17=4,4,IF(raw_data!AH17="5 - Completely necessary",5,0)))))</f>
        <v>1</v>
      </c>
      <c r="AJ17">
        <f>IF(raw_data!AI17="1 - Not welcome",1,IF(raw_data!AI17=2,2,IF(raw_data!AI17="3 - Neutral",3,IF(raw_data!AI17=4,4,IF(raw_data!AI17="5 - Completely necessary",5,0)))))</f>
        <v>4</v>
      </c>
      <c r="AK17">
        <f>IF(raw_data!AJ17="Car (16 min-49DKK cost)",1,IF(raw_data!AJ17="Walk - Shared Mobility (20 min-58DKK)",2,IF(raw_data!AJ17="Cycling – train (34 min-61DKK)",3,IF(raw_data!AJ17="Bus (41 min-82DKK)",4,IF(raw_data!AJ17="Cycling(43 min - 50 DKK)",5,0)))))</f>
        <v>2</v>
      </c>
      <c r="AL17">
        <f>IF(raw_data!AK17="Car (16 min-49DKK cost)",1,IF(raw_data!AK17="Walk - Shared Mobility (20 min-58DKK)",2,IF(raw_data!AK17="Cycling – train (34 min-61DKK)",3,IF(raw_data!AK17="Bus (41 min-82DKK)",4,IF(raw_data!AK17="Cycling(43 min - 50 DKK)",5,0)))))</f>
        <v>2</v>
      </c>
      <c r="AM17">
        <f>IF(raw_data!AL17="Car (16 min-49DKK cost)",1,IF(raw_data!AL17="Walk - Shared Mobility (20 min-58DKK)",2,IF(raw_data!AL17="Cycling – train (34 min-61DKK)",3,IF(raw_data!AL17="Bus (41 min-82DKK)",4,IF(raw_data!AL17="Cycling(43 min - 50 DKK)",5,0)))))</f>
        <v>2</v>
      </c>
      <c r="AN17">
        <f>IF(raw_data!AM17="Car (16 min-49DKK cost)",1,IF(raw_data!AM17="Walk - Shared Mobility (20 min-58DKK)",2,IF(raw_data!AM17="Cycling – train (34 min-61DKK)",3,IF(raw_data!AM17="Bus (41 min-82DKK)",4,IF(raw_data!AM17="Cycling(43 min - 50 DKK)",5,0)))))</f>
        <v>2</v>
      </c>
      <c r="AO17">
        <f>IF(raw_data!AN17="Male",1,2)</f>
        <v>1</v>
      </c>
      <c r="AP17">
        <f>IF(raw_data!AO17="&lt;18",1,IF(raw_data!AO17="19-29",2,IF(raw_data!AO17="30-44",3,IF(raw_data!AO17="45-64",4,IF(raw_data!AO17="&gt;65",5,0)))))</f>
        <v>2</v>
      </c>
      <c r="AQ17">
        <f>IF(raw_data!AP17=1,1,IF(raw_data!AP17=2,2,IF(raw_data!AP17=3,3,IF(raw_data!AP17=4,4,IF(raw_data!AP17="5+",5,0)))))</f>
        <v>1</v>
      </c>
      <c r="AR17">
        <f>IF(raw_data!AQ17="Self-Employed",1,IF(raw_data!AQ17="Full-time employee",2,IF(raw_data!AQ17="Student",3,IF(raw_data!AQ17="Part-time employee",4,IF(raw_data!AQ17="Unemployed",5,IF(raw_data!AQ17="Student with part-time job",5,0))))))</f>
        <v>3</v>
      </c>
      <c r="AS17">
        <f>IF(raw_data!AR17="Male",1,2)</f>
        <v>2</v>
      </c>
      <c r="AT17" t="str">
        <f>raw_data!AS17</f>
        <v>Hovedstaden</v>
      </c>
      <c r="AU17" t="str">
        <f>raw_data!AT17</f>
        <v>&lt;400m</v>
      </c>
      <c r="AV17" t="str">
        <f>raw_data!AU17</f>
        <v>&lt; 10.000 DKK</v>
      </c>
    </row>
    <row r="18" spans="1:48" x14ac:dyDescent="0.25">
      <c r="A18" t="str">
        <f>raw_data!A18</f>
        <v>2.4.2021 13:37:47</v>
      </c>
      <c r="B18">
        <f>IF(raw_data!B18="No I have not yet but I will",1,IF(raw_data!B18="N/A",0,IF(raw_data!B18="Yes, I have been vaccinated",2,IF(raw_data!B18="Will not get vaccinated",1,IF(raw_data!B18="No I have not yet but I will",1,0)))))</f>
        <v>1</v>
      </c>
      <c r="C18">
        <f>IF(raw_data!B18="No I have not yet but I will",2,IF(raw_data!B18="N/A",0,IF(raw_data!B18="Yes, I have been vaccinated",3,IF(raw_data!B18="Will not get vaccinated",1,IF(raw_data!B18="No I have not yet but I will",2,0)))))</f>
        <v>2</v>
      </c>
      <c r="D18">
        <f>IF(raw_data!C18="Everyday",1,IF(raw_data!C18="2-3 times per week",2,IF(raw_data!C18="2-3 times per month",3,IF(raw_data!C18="1-3 time per 3 months",4,IF(raw_data!C18="Almost never/ Never",5,0)))))</f>
        <v>1</v>
      </c>
      <c r="E18">
        <f>IF(raw_data!D18="Everyday",1,IF(raw_data!D18="2-3 times per week",2,IF(raw_data!D18="2-3 times per month",3,IF(raw_data!D18="1-3 time per 3 months",4,IF(raw_data!D18="Almost never/ Never",5,0)))))</f>
        <v>3</v>
      </c>
      <c r="F18">
        <f>IF(raw_data!E18="Everyday",1,IF(raw_data!E18="2-3 times per week",2,IF(raw_data!E18="2-3 times per month",3,IF(raw_data!E18="1-3 time per 3 months",4,IF(raw_data!E18="Almost never/ Never",5,0)))))</f>
        <v>2</v>
      </c>
      <c r="G18">
        <f>IF(raw_data!F18="1 - Unsafe",1,IF(raw_data!F18=2,2,IF(raw_data!F18="3 - Neutral",3,IF(raw_data!F18=4,4,IF(raw_data!F18="5 - Safe",5,0)))))</f>
        <v>3</v>
      </c>
      <c r="H18">
        <f>IF(raw_data!G18="1 - Unsafe",1,IF(raw_data!G18=2,2,IF(raw_data!G18="3 - Neutral",3,IF(raw_data!G18=4,4,IF(raw_data!G18="5 - Safe",5,0)))))</f>
        <v>2</v>
      </c>
      <c r="I18">
        <f>IF(raw_data!H18="1 - Unsafe",1,IF(raw_data!H18=2,2,IF(raw_data!H18="3 - Neutral",3,IF(raw_data!H18=4,4,IF(raw_data!H18="5 - Safe",5,0)))))</f>
        <v>2</v>
      </c>
      <c r="J18">
        <f>IF(raw_data!I18="1 - Unsafe",1,IF(raw_data!I18=2,2,IF(raw_data!I18="3 - Neutral",3,IF(raw_data!I18=4,4,IF(raw_data!I18="5 - Safe",5,0)))))</f>
        <v>1</v>
      </c>
      <c r="K18">
        <f>IF(raw_data!J18="1 - Unsafe",1,IF(raw_data!J18=2,2,IF(raw_data!J18="3 - Neutral",3,IF(raw_data!J18=4,4,IF(raw_data!J18="5 - Safe",5,0)))))</f>
        <v>1</v>
      </c>
      <c r="L18">
        <f>IF(raw_data!K18="1 - Unsafe",1,IF(raw_data!K18=2,2,IF(raw_data!K18="3 - Neutral",3,IF(raw_data!K18=4,4,IF(raw_data!K18="5 - Safe",5,0)))))</f>
        <v>3</v>
      </c>
      <c r="M18">
        <f>IF(raw_data!L18="1 - Unsafe",1,IF(raw_data!L18=2,2,IF(raw_data!L18="3 - Neutral",3,IF(raw_data!L18=4,4,IF(raw_data!L18="5 - Safe",5,0)))))</f>
        <v>3</v>
      </c>
      <c r="N18">
        <f>IF(raw_data!M18="1 - Unsafe",1,IF(raw_data!M18=2,2,IF(raw_data!M18="3 - Neutral",3,IF(raw_data!M18=4,4,IF(raw_data!M18="5 - Safe",5,0)))))</f>
        <v>2</v>
      </c>
      <c r="O18">
        <f>IF(raw_data!N18="1 - Unsafe",1,IF(raw_data!N18=2,2,IF(raw_data!N18="3 - Neutral",3,IF(raw_data!N18=4,4,IF(raw_data!N18="5 - Safe",5,0)))))</f>
        <v>1</v>
      </c>
      <c r="P18">
        <f>IF(raw_data!O18="1 - Unsafe",1,IF(raw_data!O18=2,2,IF(raw_data!O18="3 - Neutral",3,IF(raw_data!O18=4,4,IF(raw_data!O18="5 - Safe",5,0)))))</f>
        <v>1</v>
      </c>
      <c r="Q18">
        <f>IF(raw_data!P18="1 - Unsafe",1,IF(raw_data!P18=2,2,IF(raw_data!P18="3 - Neutral",3,IF(raw_data!P18=4,4,IF(raw_data!P18="5 - Safe",5,0)))))</f>
        <v>3</v>
      </c>
      <c r="R18">
        <f>IF(raw_data!Q18="1 - Unsafe",1,IF(raw_data!Q18=2,2,IF(raw_data!Q18="3 - Neutral",3,IF(raw_data!Q18=4,4,IF(raw_data!Q18="5 - Safe",5,0)))))</f>
        <v>3</v>
      </c>
      <c r="S18">
        <f>IF(raw_data!R18="1 - Unsafe",1,IF(raw_data!R18=2,2,IF(raw_data!R18="3 - Neutral",3,IF(raw_data!R18=4,4,IF(raw_data!R18="5 - Safe",5,0)))))</f>
        <v>3</v>
      </c>
      <c r="T18">
        <f>IF(raw_data!S18="1 - Unsafe",1,IF(raw_data!S18=2,2,IF(raw_data!S18="3 - Neutral",3,IF(raw_data!S18=4,4,IF(raw_data!S18="5 - Safe",5,0)))))</f>
        <v>2</v>
      </c>
      <c r="U18">
        <f>IF(raw_data!T18="1 - Unsafe",1,IF(raw_data!T18=2,2,IF(raw_data!T18="3 - Neutral",3,IF(raw_data!T18=4,4,IF(raw_data!T18="5 - Safe",5,0)))))</f>
        <v>2</v>
      </c>
      <c r="V18">
        <f>IF(raw_data!U18="1 - Not Important",1,IF(raw_data!U18=2,2,IF(raw_data!U18="3 - Neutral",3,IF(raw_data!U18=4,4,IF(raw_data!U18="5 - Very Important",5,0)))))</f>
        <v>4</v>
      </c>
      <c r="W18">
        <f>IF(raw_data!V18="1 - Not Important",1,IF(raw_data!V18=2,2,IF(raw_data!V18="3 - Neutral",3,IF(raw_data!V18=4,4,IF(raw_data!V18="5 - Very Important",5,0)))))</f>
        <v>3</v>
      </c>
      <c r="X18">
        <f>IF(raw_data!W18="1 - Not Important",1,IF(raw_data!W18=2,2,IF(raw_data!W18="3 - Neutral",3,IF(raw_data!W18=4,4,IF(raw_data!W18="5 - Very Important",5,0)))))</f>
        <v>3</v>
      </c>
      <c r="Y18">
        <f>IF(raw_data!X18="1 - Not Important",1,IF(raw_data!X18=2,2,IF(raw_data!X18="3 - Neutral",3,IF(raw_data!X18=4,4,IF(raw_data!X18="5 - Very Important",5,0)))))</f>
        <v>5</v>
      </c>
      <c r="Z18">
        <f>IF(raw_data!Y18="1 - Not Important",1,IF(raw_data!Y18=2,2,IF(raw_data!Y18="3 - Neutral",3,IF(raw_data!Y18=4,4,IF(raw_data!Y18="5 - Very Important",5,0)))))</f>
        <v>4</v>
      </c>
      <c r="AA18">
        <f>IF(raw_data!Z18="1 - Not Important",1,IF(raw_data!Z18=2,2,IF(raw_data!Z18="3 - Neutral",3,IF(raw_data!Z18=4,4,IF(raw_data!Z18="5 - Very Important",5,0)))))</f>
        <v>4</v>
      </c>
      <c r="AB18">
        <f>IF(raw_data!AA18="1 - Not Important",1,IF(raw_data!AA18=2,2,IF(raw_data!AA18="3 - Neutral",3,IF(raw_data!AA18=4,4,IF(raw_data!AA18="5 - Very Important",5,0)))))</f>
        <v>5</v>
      </c>
      <c r="AC18">
        <f>IF(raw_data!AB18="1 - Not Important",1,IF(raw_data!AB18=2,2,IF(raw_data!AB18="3 - Neutral",3,IF(raw_data!AB18=4,4,IF(raw_data!AB18="5 - Very Important",5,0)))))</f>
        <v>5</v>
      </c>
      <c r="AD18">
        <f>IF(raw_data!AC18="1 - Not Important",1,IF(raw_data!AC18=2,2,IF(raw_data!AC18="3 - Neutral",3,IF(raw_data!AC18=4,4,IF(raw_data!AC18="5 - Very Important",5,0)))))</f>
        <v>5</v>
      </c>
      <c r="AE18">
        <f>IF(raw_data!AD18="1 - Not Important",1,IF(raw_data!AD18=2,2,IF(raw_data!AD18="3 - Neutral",3,IF(raw_data!AD18=4,4,IF(raw_data!AD18="5 - Very Important",5,0)))))</f>
        <v>2</v>
      </c>
      <c r="AF18">
        <f>IF(raw_data!AE18="1 - Not Important",1,IF(raw_data!AE18=2,2,IF(raw_data!AE18="3 - Neutral",3,IF(raw_data!AE18=4,4,IF(raw_data!AE18="5 - Very Important",5,0)))))</f>
        <v>3</v>
      </c>
      <c r="AG18">
        <f>IF(raw_data!AF18="1 - Not welcome",1,IF(raw_data!AF18=2,2,IF(raw_data!AF18="3 - Neutral",3,IF(raw_data!AF18=4,4,IF(raw_data!AF18="5 - Completely necessary",5,0)))))</f>
        <v>1</v>
      </c>
      <c r="AH18">
        <f>IF(raw_data!AG18="1 - Not welcome",1,IF(raw_data!AG18=2,2,IF(raw_data!AG18="3 - Neutral",3,IF(raw_data!AG18=4,4,IF(raw_data!AG18="5 - Completely necessary",5,0)))))</f>
        <v>2</v>
      </c>
      <c r="AI18">
        <f>IF(raw_data!AH18="1 - Not welcome",1,IF(raw_data!AH18=2,2,IF(raw_data!AH18="3 - Neutral",3,IF(raw_data!AH18=4,4,IF(raw_data!AH18="5 - Completely necessary",5,0)))))</f>
        <v>3</v>
      </c>
      <c r="AJ18">
        <f>IF(raw_data!AI18="1 - Not welcome",1,IF(raw_data!AI18=2,2,IF(raw_data!AI18="3 - Neutral",3,IF(raw_data!AI18=4,4,IF(raw_data!AI18="5 - Completely necessary",5,0)))))</f>
        <v>3</v>
      </c>
      <c r="AK18">
        <f>IF(raw_data!AJ18="Car (16 min-49DKK cost)",1,IF(raw_data!AJ18="Walk - Shared Mobility (20 min-58DKK)",2,IF(raw_data!AJ18="Cycling – train (34 min-61DKK)",3,IF(raw_data!AJ18="Bus (41 min-82DKK)",4,IF(raw_data!AJ18="Cycling(43 min - 50 DKK)",5,0)))))</f>
        <v>5</v>
      </c>
      <c r="AL18">
        <f>IF(raw_data!AK18="Car (16 min-49DKK cost)",1,IF(raw_data!AK18="Walk - Shared Mobility (20 min-58DKK)",2,IF(raw_data!AK18="Cycling – train (34 min-61DKK)",3,IF(raw_data!AK18="Bus (41 min-82DKK)",4,IF(raw_data!AK18="Cycling(43 min - 50 DKK)",5,0)))))</f>
        <v>5</v>
      </c>
      <c r="AM18">
        <f>IF(raw_data!AL18="Car (16 min-49DKK cost)",1,IF(raw_data!AL18="Walk - Shared Mobility (20 min-58DKK)",2,IF(raw_data!AL18="Cycling – train (34 min-61DKK)",3,IF(raw_data!AL18="Bus (41 min-82DKK)",4,IF(raw_data!AL18="Cycling(43 min - 50 DKK)",5,0)))))</f>
        <v>5</v>
      </c>
      <c r="AN18">
        <f>IF(raw_data!AM18="Car (16 min-49DKK cost)",1,IF(raw_data!AM18="Walk - Shared Mobility (20 min-58DKK)",2,IF(raw_data!AM18="Cycling – train (34 min-61DKK)",3,IF(raw_data!AM18="Bus (41 min-82DKK)",4,IF(raw_data!AM18="Cycling(43 min - 50 DKK)",5,0)))))</f>
        <v>4</v>
      </c>
      <c r="AO18">
        <f>IF(raw_data!AN18="Male",1,2)</f>
        <v>1</v>
      </c>
      <c r="AP18">
        <f>IF(raw_data!AO18="&lt;18",1,IF(raw_data!AO18="19-29",2,IF(raw_data!AO18="30-44",3,IF(raw_data!AO18="45-64",4,IF(raw_data!AO18="&gt;65",5,0)))))</f>
        <v>2</v>
      </c>
      <c r="AQ18">
        <f>IF(raw_data!AP18=1,1,IF(raw_data!AP18=2,2,IF(raw_data!AP18=3,3,IF(raw_data!AP18=4,4,IF(raw_data!AP18="5+",5,0)))))</f>
        <v>2</v>
      </c>
      <c r="AR18">
        <f>IF(raw_data!AQ18="Self-Employed",1,IF(raw_data!AQ18="Full-time employee",2,IF(raw_data!AQ18="Student",3,IF(raw_data!AQ18="Part-time employee",4,IF(raw_data!AQ18="Unemployed",5,IF(raw_data!AQ18="Student with part-time job",5,0))))))</f>
        <v>2</v>
      </c>
      <c r="AS18">
        <f>IF(raw_data!AR18="Male",1,2)</f>
        <v>2</v>
      </c>
      <c r="AT18" t="str">
        <f>raw_data!AS18</f>
        <v>Outside Denmark</v>
      </c>
      <c r="AU18" t="str">
        <f>raw_data!AT18</f>
        <v>1km -5 km</v>
      </c>
      <c r="AV18" t="str">
        <f>raw_data!AU18</f>
        <v>35.000-50.000 DKK</v>
      </c>
    </row>
    <row r="19" spans="1:48" x14ac:dyDescent="0.25">
      <c r="A19" t="str">
        <f>raw_data!A19</f>
        <v>2.4.2021 13:47:01</v>
      </c>
      <c r="B19">
        <f>IF(raw_data!B19="No I have not yet but I will",1,IF(raw_data!B19="N/A",0,IF(raw_data!B19="Yes, I have been vaccinated",2,IF(raw_data!B19="Will not get vaccinated",1,IF(raw_data!B19="No I have not yet but I will",1,0)))))</f>
        <v>1</v>
      </c>
      <c r="C19">
        <f>IF(raw_data!B19="No I have not yet but I will",2,IF(raw_data!B19="N/A",0,IF(raw_data!B19="Yes, I have been vaccinated",3,IF(raw_data!B19="Will not get vaccinated",1,IF(raw_data!B19="No I have not yet but I will",2,0)))))</f>
        <v>2</v>
      </c>
      <c r="D19">
        <f>IF(raw_data!C19="Everyday",1,IF(raw_data!C19="2-3 times per week",2,IF(raw_data!C19="2-3 times per month",3,IF(raw_data!C19="1-3 time per 3 months",4,IF(raw_data!C19="Almost never/ Never",5,0)))))</f>
        <v>4</v>
      </c>
      <c r="E19">
        <f>IF(raw_data!D19="Everyday",1,IF(raw_data!D19="2-3 times per week",2,IF(raw_data!D19="2-3 times per month",3,IF(raw_data!D19="1-3 time per 3 months",4,IF(raw_data!D19="Almost never/ Never",5,0)))))</f>
        <v>5</v>
      </c>
      <c r="F19">
        <f>IF(raw_data!E19="Everyday",1,IF(raw_data!E19="2-3 times per week",2,IF(raw_data!E19="2-3 times per month",3,IF(raw_data!E19="1-3 time per 3 months",4,IF(raw_data!E19="Almost never/ Never",5,0)))))</f>
        <v>5</v>
      </c>
      <c r="G19">
        <f>IF(raw_data!F19="1 - Unsafe",1,IF(raw_data!F19=2,2,IF(raw_data!F19="3 - Neutral",3,IF(raw_data!F19=4,4,IF(raw_data!F19="5 - Safe",5,0)))))</f>
        <v>4</v>
      </c>
      <c r="H19">
        <f>IF(raw_data!G19="1 - Unsafe",1,IF(raw_data!G19=2,2,IF(raw_data!G19="3 - Neutral",3,IF(raw_data!G19=4,4,IF(raw_data!G19="5 - Safe",5,0)))))</f>
        <v>4</v>
      </c>
      <c r="I19">
        <f>IF(raw_data!H19="1 - Unsafe",1,IF(raw_data!H19=2,2,IF(raw_data!H19="3 - Neutral",3,IF(raw_data!H19=4,4,IF(raw_data!H19="5 - Safe",5,0)))))</f>
        <v>5</v>
      </c>
      <c r="J19">
        <f>IF(raw_data!I19="1 - Unsafe",1,IF(raw_data!I19=2,2,IF(raw_data!I19="3 - Neutral",3,IF(raw_data!I19=4,4,IF(raw_data!I19="5 - Safe",5,0)))))</f>
        <v>5</v>
      </c>
      <c r="K19">
        <f>IF(raw_data!J19="1 - Unsafe",1,IF(raw_data!J19=2,2,IF(raw_data!J19="3 - Neutral",3,IF(raw_data!J19=4,4,IF(raw_data!J19="5 - Safe",5,0)))))</f>
        <v>5</v>
      </c>
      <c r="L19">
        <f>IF(raw_data!K19="1 - Unsafe",1,IF(raw_data!K19=2,2,IF(raw_data!K19="3 - Neutral",3,IF(raw_data!K19=4,4,IF(raw_data!K19="5 - Safe",5,0)))))</f>
        <v>4</v>
      </c>
      <c r="M19">
        <f>IF(raw_data!L19="1 - Unsafe",1,IF(raw_data!L19=2,2,IF(raw_data!L19="3 - Neutral",3,IF(raw_data!L19=4,4,IF(raw_data!L19="5 - Safe",5,0)))))</f>
        <v>4</v>
      </c>
      <c r="N19">
        <f>IF(raw_data!M19="1 - Unsafe",1,IF(raw_data!M19=2,2,IF(raw_data!M19="3 - Neutral",3,IF(raw_data!M19=4,4,IF(raw_data!M19="5 - Safe",5,0)))))</f>
        <v>0</v>
      </c>
      <c r="O19">
        <f>IF(raw_data!N19="1 - Unsafe",1,IF(raw_data!N19=2,2,IF(raw_data!N19="3 - Neutral",3,IF(raw_data!N19=4,4,IF(raw_data!N19="5 - Safe",5,0)))))</f>
        <v>0</v>
      </c>
      <c r="P19">
        <f>IF(raw_data!O19="1 - Unsafe",1,IF(raw_data!O19=2,2,IF(raw_data!O19="3 - Neutral",3,IF(raw_data!O19=4,4,IF(raw_data!O19="5 - Safe",5,0)))))</f>
        <v>0</v>
      </c>
      <c r="Q19">
        <f>IF(raw_data!P19="1 - Unsafe",1,IF(raw_data!P19=2,2,IF(raw_data!P19="3 - Neutral",3,IF(raw_data!P19=4,4,IF(raw_data!P19="5 - Safe",5,0)))))</f>
        <v>4</v>
      </c>
      <c r="R19">
        <f>IF(raw_data!Q19="1 - Unsafe",1,IF(raw_data!Q19=2,2,IF(raw_data!Q19="3 - Neutral",3,IF(raw_data!Q19=4,4,IF(raw_data!Q19="5 - Safe",5,0)))))</f>
        <v>4</v>
      </c>
      <c r="S19">
        <f>IF(raw_data!R19="1 - Unsafe",1,IF(raw_data!R19=2,2,IF(raw_data!R19="3 - Neutral",3,IF(raw_data!R19=4,4,IF(raw_data!R19="5 - Safe",5,0)))))</f>
        <v>5</v>
      </c>
      <c r="T19">
        <f>IF(raw_data!S19="1 - Unsafe",1,IF(raw_data!S19=2,2,IF(raw_data!S19="3 - Neutral",3,IF(raw_data!S19=4,4,IF(raw_data!S19="5 - Safe",5,0)))))</f>
        <v>5</v>
      </c>
      <c r="U19">
        <f>IF(raw_data!T19="1 - Unsafe",1,IF(raw_data!T19=2,2,IF(raw_data!T19="3 - Neutral",3,IF(raw_data!T19=4,4,IF(raw_data!T19="5 - Safe",5,0)))))</f>
        <v>5</v>
      </c>
      <c r="V19">
        <f>IF(raw_data!U19="1 - Not Important",1,IF(raw_data!U19=2,2,IF(raw_data!U19="3 - Neutral",3,IF(raw_data!U19=4,4,IF(raw_data!U19="5 - Very Important",5,0)))))</f>
        <v>5</v>
      </c>
      <c r="W19">
        <f>IF(raw_data!V19="1 - Not Important",1,IF(raw_data!V19=2,2,IF(raw_data!V19="3 - Neutral",3,IF(raw_data!V19=4,4,IF(raw_data!V19="5 - Very Important",5,0)))))</f>
        <v>4</v>
      </c>
      <c r="X19">
        <f>IF(raw_data!W19="1 - Not Important",1,IF(raw_data!W19=2,2,IF(raw_data!W19="3 - Neutral",3,IF(raw_data!W19=4,4,IF(raw_data!W19="5 - Very Important",5,0)))))</f>
        <v>2</v>
      </c>
      <c r="Y19">
        <f>IF(raw_data!X19="1 - Not Important",1,IF(raw_data!X19=2,2,IF(raw_data!X19="3 - Neutral",3,IF(raw_data!X19=4,4,IF(raw_data!X19="5 - Very Important",5,0)))))</f>
        <v>2</v>
      </c>
      <c r="Z19">
        <f>IF(raw_data!Y19="1 - Not Important",1,IF(raw_data!Y19=2,2,IF(raw_data!Y19="3 - Neutral",3,IF(raw_data!Y19=4,4,IF(raw_data!Y19="5 - Very Important",5,0)))))</f>
        <v>4</v>
      </c>
      <c r="AA19">
        <f>IF(raw_data!Z19="1 - Not Important",1,IF(raw_data!Z19=2,2,IF(raw_data!Z19="3 - Neutral",3,IF(raw_data!Z19=4,4,IF(raw_data!Z19="5 - Very Important",5,0)))))</f>
        <v>3</v>
      </c>
      <c r="AB19">
        <f>IF(raw_data!AA19="1 - Not Important",1,IF(raw_data!AA19=2,2,IF(raw_data!AA19="3 - Neutral",3,IF(raw_data!AA19=4,4,IF(raw_data!AA19="5 - Very Important",5,0)))))</f>
        <v>5</v>
      </c>
      <c r="AC19">
        <f>IF(raw_data!AB19="1 - Not Important",1,IF(raw_data!AB19=2,2,IF(raw_data!AB19="3 - Neutral",3,IF(raw_data!AB19=4,4,IF(raw_data!AB19="5 - Very Important",5,0)))))</f>
        <v>5</v>
      </c>
      <c r="AD19">
        <f>IF(raw_data!AC19="1 - Not Important",1,IF(raw_data!AC19=2,2,IF(raw_data!AC19="3 - Neutral",3,IF(raw_data!AC19=4,4,IF(raw_data!AC19="5 - Very Important",5,0)))))</f>
        <v>4</v>
      </c>
      <c r="AE19">
        <f>IF(raw_data!AD19="1 - Not Important",1,IF(raw_data!AD19=2,2,IF(raw_data!AD19="3 - Neutral",3,IF(raw_data!AD19=4,4,IF(raw_data!AD19="5 - Very Important",5,0)))))</f>
        <v>4</v>
      </c>
      <c r="AF19">
        <f>IF(raw_data!AE19="1 - Not Important",1,IF(raw_data!AE19=2,2,IF(raw_data!AE19="3 - Neutral",3,IF(raw_data!AE19=4,4,IF(raw_data!AE19="5 - Very Important",5,0)))))</f>
        <v>4</v>
      </c>
      <c r="AG19">
        <f>IF(raw_data!AF19="1 - Not welcome",1,IF(raw_data!AF19=2,2,IF(raw_data!AF19="3 - Neutral",3,IF(raw_data!AF19=4,4,IF(raw_data!AF19="5 - Completely necessary",5,0)))))</f>
        <v>1</v>
      </c>
      <c r="AH19">
        <f>IF(raw_data!AG19="1 - Not welcome",1,IF(raw_data!AG19=2,2,IF(raw_data!AG19="3 - Neutral",3,IF(raw_data!AG19=4,4,IF(raw_data!AG19="5 - Completely necessary",5,0)))))</f>
        <v>4</v>
      </c>
      <c r="AI19">
        <f>IF(raw_data!AH19="1 - Not welcome",1,IF(raw_data!AH19=2,2,IF(raw_data!AH19="3 - Neutral",3,IF(raw_data!AH19=4,4,IF(raw_data!AH19="5 - Completely necessary",5,0)))))</f>
        <v>3</v>
      </c>
      <c r="AJ19">
        <f>IF(raw_data!AI19="1 - Not welcome",1,IF(raw_data!AI19=2,2,IF(raw_data!AI19="3 - Neutral",3,IF(raw_data!AI19=4,4,IF(raw_data!AI19="5 - Completely necessary",5,0)))))</f>
        <v>2</v>
      </c>
      <c r="AK19">
        <f>IF(raw_data!AJ19="Car (16 min-49DKK cost)",1,IF(raw_data!AJ19="Walk - Shared Mobility (20 min-58DKK)",2,IF(raw_data!AJ19="Cycling – train (34 min-61DKK)",3,IF(raw_data!AJ19="Bus (41 min-82DKK)",4,IF(raw_data!AJ19="Cycling(43 min - 50 DKK)",5,0)))))</f>
        <v>1</v>
      </c>
      <c r="AL19">
        <f>IF(raw_data!AK19="Car (16 min-49DKK cost)",1,IF(raw_data!AK19="Walk - Shared Mobility (20 min-58DKK)",2,IF(raw_data!AK19="Cycling – train (34 min-61DKK)",3,IF(raw_data!AK19="Bus (41 min-82DKK)",4,IF(raw_data!AK19="Cycling(43 min - 50 DKK)",5,0)))))</f>
        <v>1</v>
      </c>
      <c r="AM19">
        <f>IF(raw_data!AL19="Car (16 min-49DKK cost)",1,IF(raw_data!AL19="Walk - Shared Mobility (20 min-58DKK)",2,IF(raw_data!AL19="Cycling – train (34 min-61DKK)",3,IF(raw_data!AL19="Bus (41 min-82DKK)",4,IF(raw_data!AL19="Cycling(43 min - 50 DKK)",5,0)))))</f>
        <v>1</v>
      </c>
      <c r="AN19">
        <f>IF(raw_data!AM19="Car (16 min-49DKK cost)",1,IF(raw_data!AM19="Walk - Shared Mobility (20 min-58DKK)",2,IF(raw_data!AM19="Cycling – train (34 min-61DKK)",3,IF(raw_data!AM19="Bus (41 min-82DKK)",4,IF(raw_data!AM19="Cycling(43 min - 50 DKK)",5,0)))))</f>
        <v>1</v>
      </c>
      <c r="AO19">
        <f>IF(raw_data!AN19="Male",1,2)</f>
        <v>1</v>
      </c>
      <c r="AP19">
        <f>IF(raw_data!AO19="&lt;18",1,IF(raw_data!AO19="19-29",2,IF(raw_data!AO19="30-44",3,IF(raw_data!AO19="45-64",4,IF(raw_data!AO19="&gt;65",5,0)))))</f>
        <v>2</v>
      </c>
      <c r="AQ19">
        <f>IF(raw_data!AP19=1,1,IF(raw_data!AP19=2,2,IF(raw_data!AP19=3,3,IF(raw_data!AP19=4,4,IF(raw_data!AP19="5+",5,0)))))</f>
        <v>1</v>
      </c>
      <c r="AR19">
        <f>IF(raw_data!AQ19="Self-Employed",1,IF(raw_data!AQ19="Full-time employee",2,IF(raw_data!AQ19="Student",3,IF(raw_data!AQ19="Part-time employee",4,IF(raw_data!AQ19="Unemployed",5,IF(raw_data!AQ19="Student with part-time job",5,0))))))</f>
        <v>3</v>
      </c>
      <c r="AS19">
        <f>IF(raw_data!AR19="Male",1,2)</f>
        <v>2</v>
      </c>
      <c r="AT19" t="str">
        <f>raw_data!AS19</f>
        <v>Hovedstaden</v>
      </c>
      <c r="AU19" t="str">
        <f>raw_data!AT19</f>
        <v>&lt;400m</v>
      </c>
      <c r="AV19" t="str">
        <f>raw_data!AU19</f>
        <v>&lt; 10.000 DKK</v>
      </c>
    </row>
    <row r="20" spans="1:48" x14ac:dyDescent="0.25">
      <c r="A20" t="str">
        <f>raw_data!A20</f>
        <v>2.4.2021 13:49:40</v>
      </c>
      <c r="B20">
        <f>IF(raw_data!B20="No I have not yet but I will",1,IF(raw_data!B20="N/A",0,IF(raw_data!B20="Yes, I have been vaccinated",2,IF(raw_data!B20="Will not get vaccinated",1,IF(raw_data!B20="No I have not yet but I will",1,0)))))</f>
        <v>1</v>
      </c>
      <c r="C20">
        <f>IF(raw_data!B20="No I have not yet but I will",2,IF(raw_data!B20="N/A",0,IF(raw_data!B20="Yes, I have been vaccinated",3,IF(raw_data!B20="Will not get vaccinated",1,IF(raw_data!B20="No I have not yet but I will",2,0)))))</f>
        <v>2</v>
      </c>
      <c r="D20">
        <f>IF(raw_data!C20="Everyday",1,IF(raw_data!C20="2-3 times per week",2,IF(raw_data!C20="2-3 times per month",3,IF(raw_data!C20="1-3 time per 3 months",4,IF(raw_data!C20="Almost never/ Never",5,0)))))</f>
        <v>1</v>
      </c>
      <c r="E20">
        <f>IF(raw_data!D20="Everyday",1,IF(raw_data!D20="2-3 times per week",2,IF(raw_data!D20="2-3 times per month",3,IF(raw_data!D20="1-3 time per 3 months",4,IF(raw_data!D20="Almost never/ Never",5,0)))))</f>
        <v>2</v>
      </c>
      <c r="F20">
        <f>IF(raw_data!E20="Everyday",1,IF(raw_data!E20="2-3 times per week",2,IF(raw_data!E20="2-3 times per month",3,IF(raw_data!E20="1-3 time per 3 months",4,IF(raw_data!E20="Almost never/ Never",5,0)))))</f>
        <v>2</v>
      </c>
      <c r="G20">
        <f>IF(raw_data!F20="1 - Unsafe",1,IF(raw_data!F20=2,2,IF(raw_data!F20="3 - Neutral",3,IF(raw_data!F20=4,4,IF(raw_data!F20="5 - Safe",5,0)))))</f>
        <v>2</v>
      </c>
      <c r="H20">
        <f>IF(raw_data!G20="1 - Unsafe",1,IF(raw_data!G20=2,2,IF(raw_data!G20="3 - Neutral",3,IF(raw_data!G20=4,4,IF(raw_data!G20="5 - Safe",5,0)))))</f>
        <v>3</v>
      </c>
      <c r="I20">
        <f>IF(raw_data!H20="1 - Unsafe",1,IF(raw_data!H20=2,2,IF(raw_data!H20="3 - Neutral",3,IF(raw_data!H20=4,4,IF(raw_data!H20="5 - Safe",5,0)))))</f>
        <v>4</v>
      </c>
      <c r="J20">
        <f>IF(raw_data!I20="1 - Unsafe",1,IF(raw_data!I20=2,2,IF(raw_data!I20="3 - Neutral",3,IF(raw_data!I20=4,4,IF(raw_data!I20="5 - Safe",5,0)))))</f>
        <v>5</v>
      </c>
      <c r="K20">
        <f>IF(raw_data!J20="1 - Unsafe",1,IF(raw_data!J20=2,2,IF(raw_data!J20="3 - Neutral",3,IF(raw_data!J20=4,4,IF(raw_data!J20="5 - Safe",5,0)))))</f>
        <v>5</v>
      </c>
      <c r="L20">
        <f>IF(raw_data!K20="1 - Unsafe",1,IF(raw_data!K20=2,2,IF(raw_data!K20="3 - Neutral",3,IF(raw_data!K20=4,4,IF(raw_data!K20="5 - Safe",5,0)))))</f>
        <v>3</v>
      </c>
      <c r="M20">
        <f>IF(raw_data!L20="1 - Unsafe",1,IF(raw_data!L20=2,2,IF(raw_data!L20="3 - Neutral",3,IF(raw_data!L20=4,4,IF(raw_data!L20="5 - Safe",5,0)))))</f>
        <v>3</v>
      </c>
      <c r="N20">
        <f>IF(raw_data!M20="1 - Unsafe",1,IF(raw_data!M20=2,2,IF(raw_data!M20="3 - Neutral",3,IF(raw_data!M20=4,4,IF(raw_data!M20="5 - Safe",5,0)))))</f>
        <v>4</v>
      </c>
      <c r="O20">
        <f>IF(raw_data!N20="1 - Unsafe",1,IF(raw_data!N20=2,2,IF(raw_data!N20="3 - Neutral",3,IF(raw_data!N20=4,4,IF(raw_data!N20="5 - Safe",5,0)))))</f>
        <v>0</v>
      </c>
      <c r="P20">
        <f>IF(raw_data!O20="1 - Unsafe",1,IF(raw_data!O20=2,2,IF(raw_data!O20="3 - Neutral",3,IF(raw_data!O20=4,4,IF(raw_data!O20="5 - Safe",5,0)))))</f>
        <v>0</v>
      </c>
      <c r="Q20">
        <f>IF(raw_data!P20="1 - Unsafe",1,IF(raw_data!P20=2,2,IF(raw_data!P20="3 - Neutral",3,IF(raw_data!P20=4,4,IF(raw_data!P20="5 - Safe",5,0)))))</f>
        <v>3</v>
      </c>
      <c r="R20">
        <f>IF(raw_data!Q20="1 - Unsafe",1,IF(raw_data!Q20=2,2,IF(raw_data!Q20="3 - Neutral",3,IF(raw_data!Q20=4,4,IF(raw_data!Q20="5 - Safe",5,0)))))</f>
        <v>3</v>
      </c>
      <c r="S20">
        <f>IF(raw_data!R20="1 - Unsafe",1,IF(raw_data!R20=2,2,IF(raw_data!R20="3 - Neutral",3,IF(raw_data!R20=4,4,IF(raw_data!R20="5 - Safe",5,0)))))</f>
        <v>4</v>
      </c>
      <c r="T20">
        <f>IF(raw_data!S20="1 - Unsafe",1,IF(raw_data!S20=2,2,IF(raw_data!S20="3 - Neutral",3,IF(raw_data!S20=4,4,IF(raw_data!S20="5 - Safe",5,0)))))</f>
        <v>5</v>
      </c>
      <c r="U20">
        <f>IF(raw_data!T20="1 - Unsafe",1,IF(raw_data!T20=2,2,IF(raw_data!T20="3 - Neutral",3,IF(raw_data!T20=4,4,IF(raw_data!T20="5 - Safe",5,0)))))</f>
        <v>5</v>
      </c>
      <c r="V20">
        <f>IF(raw_data!U20="1 - Not Important",1,IF(raw_data!U20=2,2,IF(raw_data!U20="3 - Neutral",3,IF(raw_data!U20=4,4,IF(raw_data!U20="5 - Very Important",5,0)))))</f>
        <v>5</v>
      </c>
      <c r="W20">
        <f>IF(raw_data!V20="1 - Not Important",1,IF(raw_data!V20=2,2,IF(raw_data!V20="3 - Neutral",3,IF(raw_data!V20=4,4,IF(raw_data!V20="5 - Very Important",5,0)))))</f>
        <v>5</v>
      </c>
      <c r="X20">
        <f>IF(raw_data!W20="1 - Not Important",1,IF(raw_data!W20=2,2,IF(raw_data!W20="3 - Neutral",3,IF(raw_data!W20=4,4,IF(raw_data!W20="5 - Very Important",5,0)))))</f>
        <v>3</v>
      </c>
      <c r="Y20">
        <f>IF(raw_data!X20="1 - Not Important",1,IF(raw_data!X20=2,2,IF(raw_data!X20="3 - Neutral",3,IF(raw_data!X20=4,4,IF(raw_data!X20="5 - Very Important",5,0)))))</f>
        <v>4</v>
      </c>
      <c r="Z20">
        <f>IF(raw_data!Y20="1 - Not Important",1,IF(raw_data!Y20=2,2,IF(raw_data!Y20="3 - Neutral",3,IF(raw_data!Y20=4,4,IF(raw_data!Y20="5 - Very Important",5,0)))))</f>
        <v>4</v>
      </c>
      <c r="AA20">
        <f>IF(raw_data!Z20="1 - Not Important",1,IF(raw_data!Z20=2,2,IF(raw_data!Z20="3 - Neutral",3,IF(raw_data!Z20=4,4,IF(raw_data!Z20="5 - Very Important",5,0)))))</f>
        <v>2</v>
      </c>
      <c r="AB20">
        <f>IF(raw_data!AA20="1 - Not Important",1,IF(raw_data!AA20=2,2,IF(raw_data!AA20="3 - Neutral",3,IF(raw_data!AA20=4,4,IF(raw_data!AA20="5 - Very Important",5,0)))))</f>
        <v>3</v>
      </c>
      <c r="AC20">
        <f>IF(raw_data!AB20="1 - Not Important",1,IF(raw_data!AB20=2,2,IF(raw_data!AB20="3 - Neutral",3,IF(raw_data!AB20=4,4,IF(raw_data!AB20="5 - Very Important",5,0)))))</f>
        <v>4</v>
      </c>
      <c r="AD20">
        <f>IF(raw_data!AC20="1 - Not Important",1,IF(raw_data!AC20=2,2,IF(raw_data!AC20="3 - Neutral",3,IF(raw_data!AC20=4,4,IF(raw_data!AC20="5 - Very Important",5,0)))))</f>
        <v>5</v>
      </c>
      <c r="AE20">
        <f>IF(raw_data!AD20="1 - Not Important",1,IF(raw_data!AD20=2,2,IF(raw_data!AD20="3 - Neutral",3,IF(raw_data!AD20=4,4,IF(raw_data!AD20="5 - Very Important",5,0)))))</f>
        <v>5</v>
      </c>
      <c r="AF20">
        <f>IF(raw_data!AE20="1 - Not Important",1,IF(raw_data!AE20=2,2,IF(raw_data!AE20="3 - Neutral",3,IF(raw_data!AE20=4,4,IF(raw_data!AE20="5 - Very Important",5,0)))))</f>
        <v>4</v>
      </c>
      <c r="AG20">
        <f>IF(raw_data!AF20="1 - Not welcome",1,IF(raw_data!AF20=2,2,IF(raw_data!AF20="3 - Neutral",3,IF(raw_data!AF20=4,4,IF(raw_data!AF20="5 - Completely necessary",5,0)))))</f>
        <v>1</v>
      </c>
      <c r="AH20">
        <f>IF(raw_data!AG20="1 - Not welcome",1,IF(raw_data!AG20=2,2,IF(raw_data!AG20="3 - Neutral",3,IF(raw_data!AG20=4,4,IF(raw_data!AG20="5 - Completely necessary",5,0)))))</f>
        <v>4</v>
      </c>
      <c r="AI20">
        <f>IF(raw_data!AH20="1 - Not welcome",1,IF(raw_data!AH20=2,2,IF(raw_data!AH20="3 - Neutral",3,IF(raw_data!AH20=4,4,IF(raw_data!AH20="5 - Completely necessary",5,0)))))</f>
        <v>2</v>
      </c>
      <c r="AJ20">
        <f>IF(raw_data!AI20="1 - Not welcome",1,IF(raw_data!AI20=2,2,IF(raw_data!AI20="3 - Neutral",3,IF(raw_data!AI20=4,4,IF(raw_data!AI20="5 - Completely necessary",5,0)))))</f>
        <v>4</v>
      </c>
      <c r="AK20">
        <f>IF(raw_data!AJ20="Car (16 min-49DKK cost)",1,IF(raw_data!AJ20="Walk - Shared Mobility (20 min-58DKK)",2,IF(raw_data!AJ20="Cycling – train (34 min-61DKK)",3,IF(raw_data!AJ20="Bus (41 min-82DKK)",4,IF(raw_data!AJ20="Cycling(43 min - 50 DKK)",5,0)))))</f>
        <v>1</v>
      </c>
      <c r="AL20">
        <f>IF(raw_data!AK20="Car (16 min-49DKK cost)",1,IF(raw_data!AK20="Walk - Shared Mobility (20 min-58DKK)",2,IF(raw_data!AK20="Cycling – train (34 min-61DKK)",3,IF(raw_data!AK20="Bus (41 min-82DKK)",4,IF(raw_data!AK20="Cycling(43 min - 50 DKK)",5,0)))))</f>
        <v>1</v>
      </c>
      <c r="AM20">
        <f>IF(raw_data!AL20="Car (16 min-49DKK cost)",1,IF(raw_data!AL20="Walk - Shared Mobility (20 min-58DKK)",2,IF(raw_data!AL20="Cycling – train (34 min-61DKK)",3,IF(raw_data!AL20="Bus (41 min-82DKK)",4,IF(raw_data!AL20="Cycling(43 min - 50 DKK)",5,0)))))</f>
        <v>1</v>
      </c>
      <c r="AN20">
        <f>IF(raw_data!AM20="Car (16 min-49DKK cost)",1,IF(raw_data!AM20="Walk - Shared Mobility (20 min-58DKK)",2,IF(raw_data!AM20="Cycling – train (34 min-61DKK)",3,IF(raw_data!AM20="Bus (41 min-82DKK)",4,IF(raw_data!AM20="Cycling(43 min - 50 DKK)",5,0)))))</f>
        <v>1</v>
      </c>
      <c r="AO20">
        <f>IF(raw_data!AN20="Male",1,2)</f>
        <v>2</v>
      </c>
      <c r="AP20">
        <f>IF(raw_data!AO20="&lt;18",1,IF(raw_data!AO20="19-29",2,IF(raw_data!AO20="30-44",3,IF(raw_data!AO20="45-64",4,IF(raw_data!AO20="&gt;65",5,0)))))</f>
        <v>3</v>
      </c>
      <c r="AQ20">
        <f>IF(raw_data!AP20=1,1,IF(raw_data!AP20=2,2,IF(raw_data!AP20=3,3,IF(raw_data!AP20=4,4,IF(raw_data!AP20="5+",5,0)))))</f>
        <v>2</v>
      </c>
      <c r="AR20">
        <f>IF(raw_data!AQ20="Self-Employed",1,IF(raw_data!AQ20="Full-time employee",2,IF(raw_data!AQ20="Student",3,IF(raw_data!AQ20="Part-time employee",4,IF(raw_data!AQ20="Unemployed",5,IF(raw_data!AQ20="Student with part-time job",5,0))))))</f>
        <v>2</v>
      </c>
      <c r="AS20">
        <f>IF(raw_data!AR20="Male",1,2)</f>
        <v>2</v>
      </c>
      <c r="AT20" t="str">
        <f>raw_data!AS20</f>
        <v>Hovedstaden</v>
      </c>
      <c r="AU20" t="str">
        <f>raw_data!AT20</f>
        <v>15km&gt;</v>
      </c>
      <c r="AV20" t="str">
        <f>raw_data!AU20</f>
        <v>10.000-25.000 DKK</v>
      </c>
    </row>
    <row r="21" spans="1:48" x14ac:dyDescent="0.25">
      <c r="A21" t="str">
        <f>raw_data!A21</f>
        <v>2.4.2021 13:50:44</v>
      </c>
      <c r="B21">
        <f>IF(raw_data!B21="No I have not yet but I will",1,IF(raw_data!B21="N/A",0,IF(raw_data!B21="Yes, I have been vaccinated",2,IF(raw_data!B21="Will not get vaccinated",1,IF(raw_data!B21="No I have not yet but I will",1,0)))))</f>
        <v>1</v>
      </c>
      <c r="C21">
        <f>IF(raw_data!B21="No I have not yet but I will",2,IF(raw_data!B21="N/A",0,IF(raw_data!B21="Yes, I have been vaccinated",3,IF(raw_data!B21="Will not get vaccinated",1,IF(raw_data!B21="No I have not yet but I will",2,0)))))</f>
        <v>2</v>
      </c>
      <c r="D21">
        <f>IF(raw_data!C21="Everyday",1,IF(raw_data!C21="2-3 times per week",2,IF(raw_data!C21="2-3 times per month",3,IF(raw_data!C21="1-3 time per 3 months",4,IF(raw_data!C21="Almost never/ Never",5,0)))))</f>
        <v>4</v>
      </c>
      <c r="E21">
        <f>IF(raw_data!D21="Everyday",1,IF(raw_data!D21="2-3 times per week",2,IF(raw_data!D21="2-3 times per month",3,IF(raw_data!D21="1-3 time per 3 months",4,IF(raw_data!D21="Almost never/ Never",5,0)))))</f>
        <v>5</v>
      </c>
      <c r="F21">
        <f>IF(raw_data!E21="Everyday",1,IF(raw_data!E21="2-3 times per week",2,IF(raw_data!E21="2-3 times per month",3,IF(raw_data!E21="1-3 time per 3 months",4,IF(raw_data!E21="Almost never/ Never",5,0)))))</f>
        <v>5</v>
      </c>
      <c r="G21">
        <f>IF(raw_data!F21="1 - Unsafe",1,IF(raw_data!F21=2,2,IF(raw_data!F21="3 - Neutral",3,IF(raw_data!F21=4,4,IF(raw_data!F21="5 - Safe",5,0)))))</f>
        <v>3</v>
      </c>
      <c r="H21">
        <f>IF(raw_data!G21="1 - Unsafe",1,IF(raw_data!G21=2,2,IF(raw_data!G21="3 - Neutral",3,IF(raw_data!G21=4,4,IF(raw_data!G21="5 - Safe",5,0)))))</f>
        <v>1</v>
      </c>
      <c r="I21">
        <f>IF(raw_data!H21="1 - Unsafe",1,IF(raw_data!H21=2,2,IF(raw_data!H21="3 - Neutral",3,IF(raw_data!H21=4,4,IF(raw_data!H21="5 - Safe",5,0)))))</f>
        <v>3</v>
      </c>
      <c r="J21">
        <f>IF(raw_data!I21="1 - Unsafe",1,IF(raw_data!I21=2,2,IF(raw_data!I21="3 - Neutral",3,IF(raw_data!I21=4,4,IF(raw_data!I21="5 - Safe",5,0)))))</f>
        <v>5</v>
      </c>
      <c r="K21">
        <f>IF(raw_data!J21="1 - Unsafe",1,IF(raw_data!J21=2,2,IF(raw_data!J21="3 - Neutral",3,IF(raw_data!J21=4,4,IF(raw_data!J21="5 - Safe",5,0)))))</f>
        <v>5</v>
      </c>
      <c r="L21">
        <f>IF(raw_data!K21="1 - Unsafe",1,IF(raw_data!K21=2,2,IF(raw_data!K21="3 - Neutral",3,IF(raw_data!K21=4,4,IF(raw_data!K21="5 - Safe",5,0)))))</f>
        <v>1</v>
      </c>
      <c r="M21">
        <f>IF(raw_data!L21="1 - Unsafe",1,IF(raw_data!L21=2,2,IF(raw_data!L21="3 - Neutral",3,IF(raw_data!L21=4,4,IF(raw_data!L21="5 - Safe",5,0)))))</f>
        <v>1</v>
      </c>
      <c r="N21">
        <f>IF(raw_data!M21="1 - Unsafe",1,IF(raw_data!M21=2,2,IF(raw_data!M21="3 - Neutral",3,IF(raw_data!M21=4,4,IF(raw_data!M21="5 - Safe",5,0)))))</f>
        <v>2</v>
      </c>
      <c r="O21">
        <f>IF(raw_data!N21="1 - Unsafe",1,IF(raw_data!N21=2,2,IF(raw_data!N21="3 - Neutral",3,IF(raw_data!N21=4,4,IF(raw_data!N21="5 - Safe",5,0)))))</f>
        <v>4</v>
      </c>
      <c r="P21">
        <f>IF(raw_data!O21="1 - Unsafe",1,IF(raw_data!O21=2,2,IF(raw_data!O21="3 - Neutral",3,IF(raw_data!O21=4,4,IF(raw_data!O21="5 - Safe",5,0)))))</f>
        <v>0</v>
      </c>
      <c r="Q21">
        <f>IF(raw_data!P21="1 - Unsafe",1,IF(raw_data!P21=2,2,IF(raw_data!P21="3 - Neutral",3,IF(raw_data!P21=4,4,IF(raw_data!P21="5 - Safe",5,0)))))</f>
        <v>1</v>
      </c>
      <c r="R21">
        <f>IF(raw_data!Q21="1 - Unsafe",1,IF(raw_data!Q21=2,2,IF(raw_data!Q21="3 - Neutral",3,IF(raw_data!Q21=4,4,IF(raw_data!Q21="5 - Safe",5,0)))))</f>
        <v>1</v>
      </c>
      <c r="S21">
        <f>IF(raw_data!R21="1 - Unsafe",1,IF(raw_data!R21=2,2,IF(raw_data!R21="3 - Neutral",3,IF(raw_data!R21=4,4,IF(raw_data!R21="5 - Safe",5,0)))))</f>
        <v>3</v>
      </c>
      <c r="T21">
        <f>IF(raw_data!S21="1 - Unsafe",1,IF(raw_data!S21=2,2,IF(raw_data!S21="3 - Neutral",3,IF(raw_data!S21=4,4,IF(raw_data!S21="5 - Safe",5,0)))))</f>
        <v>4</v>
      </c>
      <c r="U21">
        <f>IF(raw_data!T21="1 - Unsafe",1,IF(raw_data!T21=2,2,IF(raw_data!T21="3 - Neutral",3,IF(raw_data!T21=4,4,IF(raw_data!T21="5 - Safe",5,0)))))</f>
        <v>5</v>
      </c>
      <c r="V21">
        <f>IF(raw_data!U21="1 - Not Important",1,IF(raw_data!U21=2,2,IF(raw_data!U21="3 - Neutral",3,IF(raw_data!U21=4,4,IF(raw_data!U21="5 - Very Important",5,0)))))</f>
        <v>5</v>
      </c>
      <c r="W21">
        <f>IF(raw_data!V21="1 - Not Important",1,IF(raw_data!V21=2,2,IF(raw_data!V21="3 - Neutral",3,IF(raw_data!V21=4,4,IF(raw_data!V21="5 - Very Important",5,0)))))</f>
        <v>5</v>
      </c>
      <c r="X21">
        <f>IF(raw_data!W21="1 - Not Important",1,IF(raw_data!W21=2,2,IF(raw_data!W21="3 - Neutral",3,IF(raw_data!W21=4,4,IF(raw_data!W21="5 - Very Important",5,0)))))</f>
        <v>5</v>
      </c>
      <c r="Y21">
        <f>IF(raw_data!X21="1 - Not Important",1,IF(raw_data!X21=2,2,IF(raw_data!X21="3 - Neutral",3,IF(raw_data!X21=4,4,IF(raw_data!X21="5 - Very Important",5,0)))))</f>
        <v>5</v>
      </c>
      <c r="Z21">
        <f>IF(raw_data!Y21="1 - Not Important",1,IF(raw_data!Y21=2,2,IF(raw_data!Y21="3 - Neutral",3,IF(raw_data!Y21=4,4,IF(raw_data!Y21="5 - Very Important",5,0)))))</f>
        <v>5</v>
      </c>
      <c r="AA21">
        <f>IF(raw_data!Z21="1 - Not Important",1,IF(raw_data!Z21=2,2,IF(raw_data!Z21="3 - Neutral",3,IF(raw_data!Z21=4,4,IF(raw_data!Z21="5 - Very Important",5,0)))))</f>
        <v>3</v>
      </c>
      <c r="AB21">
        <f>IF(raw_data!AA21="1 - Not Important",1,IF(raw_data!AA21=2,2,IF(raw_data!AA21="3 - Neutral",3,IF(raw_data!AA21=4,4,IF(raw_data!AA21="5 - Very Important",5,0)))))</f>
        <v>5</v>
      </c>
      <c r="AC21">
        <f>IF(raw_data!AB21="1 - Not Important",1,IF(raw_data!AB21=2,2,IF(raw_data!AB21="3 - Neutral",3,IF(raw_data!AB21=4,4,IF(raw_data!AB21="5 - Very Important",5,0)))))</f>
        <v>5</v>
      </c>
      <c r="AD21">
        <f>IF(raw_data!AC21="1 - Not Important",1,IF(raw_data!AC21=2,2,IF(raw_data!AC21="3 - Neutral",3,IF(raw_data!AC21=4,4,IF(raw_data!AC21="5 - Very Important",5,0)))))</f>
        <v>5</v>
      </c>
      <c r="AE21">
        <f>IF(raw_data!AD21="1 - Not Important",1,IF(raw_data!AD21=2,2,IF(raw_data!AD21="3 - Neutral",3,IF(raw_data!AD21=4,4,IF(raw_data!AD21="5 - Very Important",5,0)))))</f>
        <v>5</v>
      </c>
      <c r="AF21">
        <f>IF(raw_data!AE21="1 - Not Important",1,IF(raw_data!AE21=2,2,IF(raw_data!AE21="3 - Neutral",3,IF(raw_data!AE21=4,4,IF(raw_data!AE21="5 - Very Important",5,0)))))</f>
        <v>5</v>
      </c>
      <c r="AG21">
        <f>IF(raw_data!AF21="1 - Not welcome",1,IF(raw_data!AF21=2,2,IF(raw_data!AF21="3 - Neutral",3,IF(raw_data!AF21=4,4,IF(raw_data!AF21="5 - Completely necessary",5,0)))))</f>
        <v>1</v>
      </c>
      <c r="AH21">
        <f>IF(raw_data!AG21="1 - Not welcome",1,IF(raw_data!AG21=2,2,IF(raw_data!AG21="3 - Neutral",3,IF(raw_data!AG21=4,4,IF(raw_data!AG21="5 - Completely necessary",5,0)))))</f>
        <v>5</v>
      </c>
      <c r="AI21">
        <f>IF(raw_data!AH21="1 - Not welcome",1,IF(raw_data!AH21=2,2,IF(raw_data!AH21="3 - Neutral",3,IF(raw_data!AH21=4,4,IF(raw_data!AH21="5 - Completely necessary",5,0)))))</f>
        <v>5</v>
      </c>
      <c r="AJ21">
        <f>IF(raw_data!AI21="1 - Not welcome",1,IF(raw_data!AI21=2,2,IF(raw_data!AI21="3 - Neutral",3,IF(raw_data!AI21=4,4,IF(raw_data!AI21="5 - Completely necessary",5,0)))))</f>
        <v>5</v>
      </c>
      <c r="AK21">
        <f>IF(raw_data!AJ21="Car (16 min-49DKK cost)",1,IF(raw_data!AJ21="Walk - Shared Mobility (20 min-58DKK)",2,IF(raw_data!AJ21="Cycling – train (34 min-61DKK)",3,IF(raw_data!AJ21="Bus (41 min-82DKK)",4,IF(raw_data!AJ21="Cycling(43 min - 50 DKK)",5,0)))))</f>
        <v>1</v>
      </c>
      <c r="AL21">
        <f>IF(raw_data!AK21="Car (16 min-49DKK cost)",1,IF(raw_data!AK21="Walk - Shared Mobility (20 min-58DKK)",2,IF(raw_data!AK21="Cycling – train (34 min-61DKK)",3,IF(raw_data!AK21="Bus (41 min-82DKK)",4,IF(raw_data!AK21="Cycling(43 min - 50 DKK)",5,0)))))</f>
        <v>2</v>
      </c>
      <c r="AM21">
        <f>IF(raw_data!AL21="Car (16 min-49DKK cost)",1,IF(raw_data!AL21="Walk - Shared Mobility (20 min-58DKK)",2,IF(raw_data!AL21="Cycling – train (34 min-61DKK)",3,IF(raw_data!AL21="Bus (41 min-82DKK)",4,IF(raw_data!AL21="Cycling(43 min - 50 DKK)",5,0)))))</f>
        <v>3</v>
      </c>
      <c r="AN21">
        <f>IF(raw_data!AM21="Car (16 min-49DKK cost)",1,IF(raw_data!AM21="Walk - Shared Mobility (20 min-58DKK)",2,IF(raw_data!AM21="Cycling – train (34 min-61DKK)",3,IF(raw_data!AM21="Bus (41 min-82DKK)",4,IF(raw_data!AM21="Cycling(43 min - 50 DKK)",5,0)))))</f>
        <v>4</v>
      </c>
      <c r="AO21">
        <f>IF(raw_data!AN21="Male",1,2)</f>
        <v>2</v>
      </c>
      <c r="AP21">
        <f>IF(raw_data!AO21="&lt;18",1,IF(raw_data!AO21="19-29",2,IF(raw_data!AO21="30-44",3,IF(raw_data!AO21="45-64",4,IF(raw_data!AO21="&gt;65",5,0)))))</f>
        <v>2</v>
      </c>
      <c r="AQ21">
        <f>IF(raw_data!AP21=1,1,IF(raw_data!AP21=2,2,IF(raw_data!AP21=3,3,IF(raw_data!AP21=4,4,IF(raw_data!AP21="5+",5,0)))))</f>
        <v>2</v>
      </c>
      <c r="AR21">
        <f>IF(raw_data!AQ21="Self-Employed",1,IF(raw_data!AQ21="Full-time employee",2,IF(raw_data!AQ21="Student",3,IF(raw_data!AQ21="Part-time employee",4,IF(raw_data!AQ21="Unemployed",5,IF(raw_data!AQ21="Student with part-time job",5,0))))))</f>
        <v>2</v>
      </c>
      <c r="AS21">
        <f>IF(raw_data!AR21="Male",1,2)</f>
        <v>2</v>
      </c>
      <c r="AT21" t="str">
        <f>raw_data!AS21</f>
        <v>Outside Denmark</v>
      </c>
      <c r="AU21" t="str">
        <f>raw_data!AT21</f>
        <v>400m – 1km</v>
      </c>
      <c r="AV21" t="str">
        <f>raw_data!AU21</f>
        <v>25.000-35.000 DKK</v>
      </c>
    </row>
    <row r="22" spans="1:48" x14ac:dyDescent="0.25">
      <c r="A22" t="str">
        <f>raw_data!A22</f>
        <v>2.4.2021 13:52:04</v>
      </c>
      <c r="B22">
        <f>IF(raw_data!B22="No I have not yet but I will",1,IF(raw_data!B22="N/A",0,IF(raw_data!B22="Yes, I have been vaccinated",2,IF(raw_data!B22="Will not get vaccinated",1,IF(raw_data!B22="No I have not yet but I will",1,0)))))</f>
        <v>1</v>
      </c>
      <c r="C22">
        <f>IF(raw_data!B22="No I have not yet but I will",2,IF(raw_data!B22="N/A",0,IF(raw_data!B22="Yes, I have been vaccinated",3,IF(raw_data!B22="Will not get vaccinated",1,IF(raw_data!B22="No I have not yet but I will",2,0)))))</f>
        <v>2</v>
      </c>
      <c r="D22">
        <f>IF(raw_data!C22="Everyday",1,IF(raw_data!C22="2-3 times per week",2,IF(raw_data!C22="2-3 times per month",3,IF(raw_data!C22="1-3 time per 3 months",4,IF(raw_data!C22="Almost never/ Never",5,0)))))</f>
        <v>2</v>
      </c>
      <c r="E22">
        <f>IF(raw_data!D22="Everyday",1,IF(raw_data!D22="2-3 times per week",2,IF(raw_data!D22="2-3 times per month",3,IF(raw_data!D22="1-3 time per 3 months",4,IF(raw_data!D22="Almost never/ Never",5,0)))))</f>
        <v>4</v>
      </c>
      <c r="F22">
        <f>IF(raw_data!E22="Everyday",1,IF(raw_data!E22="2-3 times per week",2,IF(raw_data!E22="2-3 times per month",3,IF(raw_data!E22="1-3 time per 3 months",4,IF(raw_data!E22="Almost never/ Never",5,0)))))</f>
        <v>4</v>
      </c>
      <c r="G22">
        <f>IF(raw_data!F22="1 - Unsafe",1,IF(raw_data!F22=2,2,IF(raw_data!F22="3 - Neutral",3,IF(raw_data!F22=4,4,IF(raw_data!F22="5 - Safe",5,0)))))</f>
        <v>1</v>
      </c>
      <c r="H22">
        <f>IF(raw_data!G22="1 - Unsafe",1,IF(raw_data!G22=2,2,IF(raw_data!G22="3 - Neutral",3,IF(raw_data!G22=4,4,IF(raw_data!G22="5 - Safe",5,0)))))</f>
        <v>2</v>
      </c>
      <c r="I22">
        <f>IF(raw_data!H22="1 - Unsafe",1,IF(raw_data!H22=2,2,IF(raw_data!H22="3 - Neutral",3,IF(raw_data!H22=4,4,IF(raw_data!H22="5 - Safe",5,0)))))</f>
        <v>2</v>
      </c>
      <c r="J22">
        <f>IF(raw_data!I22="1 - Unsafe",1,IF(raw_data!I22=2,2,IF(raw_data!I22="3 - Neutral",3,IF(raw_data!I22=4,4,IF(raw_data!I22="5 - Safe",5,0)))))</f>
        <v>2</v>
      </c>
      <c r="K22">
        <f>IF(raw_data!J22="1 - Unsafe",1,IF(raw_data!J22=2,2,IF(raw_data!J22="3 - Neutral",3,IF(raw_data!J22=4,4,IF(raw_data!J22="5 - Safe",5,0)))))</f>
        <v>2</v>
      </c>
      <c r="L22">
        <f>IF(raw_data!K22="1 - Unsafe",1,IF(raw_data!K22=2,2,IF(raw_data!K22="3 - Neutral",3,IF(raw_data!K22=4,4,IF(raw_data!K22="5 - Safe",5,0)))))</f>
        <v>2</v>
      </c>
      <c r="M22">
        <f>IF(raw_data!L22="1 - Unsafe",1,IF(raw_data!L22=2,2,IF(raw_data!L22="3 - Neutral",3,IF(raw_data!L22=4,4,IF(raw_data!L22="5 - Safe",5,0)))))</f>
        <v>2</v>
      </c>
      <c r="N22">
        <f>IF(raw_data!M22="1 - Unsafe",1,IF(raw_data!M22=2,2,IF(raw_data!M22="3 - Neutral",3,IF(raw_data!M22=4,4,IF(raw_data!M22="5 - Safe",5,0)))))</f>
        <v>2</v>
      </c>
      <c r="O22">
        <f>IF(raw_data!N22="1 - Unsafe",1,IF(raw_data!N22=2,2,IF(raw_data!N22="3 - Neutral",3,IF(raw_data!N22=4,4,IF(raw_data!N22="5 - Safe",5,0)))))</f>
        <v>2</v>
      </c>
      <c r="P22">
        <f>IF(raw_data!O22="1 - Unsafe",1,IF(raw_data!O22=2,2,IF(raw_data!O22="3 - Neutral",3,IF(raw_data!O22=4,4,IF(raw_data!O22="5 - Safe",5,0)))))</f>
        <v>2</v>
      </c>
      <c r="Q22">
        <f>IF(raw_data!P22="1 - Unsafe",1,IF(raw_data!P22=2,2,IF(raw_data!P22="3 - Neutral",3,IF(raw_data!P22=4,4,IF(raw_data!P22="5 - Safe",5,0)))))</f>
        <v>3</v>
      </c>
      <c r="R22">
        <f>IF(raw_data!Q22="1 - Unsafe",1,IF(raw_data!Q22=2,2,IF(raw_data!Q22="3 - Neutral",3,IF(raw_data!Q22=4,4,IF(raw_data!Q22="5 - Safe",5,0)))))</f>
        <v>3</v>
      </c>
      <c r="S22">
        <f>IF(raw_data!R22="1 - Unsafe",1,IF(raw_data!R22=2,2,IF(raw_data!R22="3 - Neutral",3,IF(raw_data!R22=4,4,IF(raw_data!R22="5 - Safe",5,0)))))</f>
        <v>2</v>
      </c>
      <c r="T22">
        <f>IF(raw_data!S22="1 - Unsafe",1,IF(raw_data!S22=2,2,IF(raw_data!S22="3 - Neutral",3,IF(raw_data!S22=4,4,IF(raw_data!S22="5 - Safe",5,0)))))</f>
        <v>2</v>
      </c>
      <c r="U22">
        <f>IF(raw_data!T22="1 - Unsafe",1,IF(raw_data!T22=2,2,IF(raw_data!T22="3 - Neutral",3,IF(raw_data!T22=4,4,IF(raw_data!T22="5 - Safe",5,0)))))</f>
        <v>2</v>
      </c>
      <c r="V22">
        <f>IF(raw_data!U22="1 - Not Important",1,IF(raw_data!U22=2,2,IF(raw_data!U22="3 - Neutral",3,IF(raw_data!U22=4,4,IF(raw_data!U22="5 - Very Important",5,0)))))</f>
        <v>2</v>
      </c>
      <c r="W22">
        <f>IF(raw_data!V22="1 - Not Important",1,IF(raw_data!V22=2,2,IF(raw_data!V22="3 - Neutral",3,IF(raw_data!V22=4,4,IF(raw_data!V22="5 - Very Important",5,0)))))</f>
        <v>2</v>
      </c>
      <c r="X22">
        <f>IF(raw_data!W22="1 - Not Important",1,IF(raw_data!W22=2,2,IF(raw_data!W22="3 - Neutral",3,IF(raw_data!W22=4,4,IF(raw_data!W22="5 - Very Important",5,0)))))</f>
        <v>2</v>
      </c>
      <c r="Y22">
        <f>IF(raw_data!X22="1 - Not Important",1,IF(raw_data!X22=2,2,IF(raw_data!X22="3 - Neutral",3,IF(raw_data!X22=4,4,IF(raw_data!X22="5 - Very Important",5,0)))))</f>
        <v>2</v>
      </c>
      <c r="Z22">
        <f>IF(raw_data!Y22="1 - Not Important",1,IF(raw_data!Y22=2,2,IF(raw_data!Y22="3 - Neutral",3,IF(raw_data!Y22=4,4,IF(raw_data!Y22="5 - Very Important",5,0)))))</f>
        <v>2</v>
      </c>
      <c r="AA22">
        <f>IF(raw_data!Z22="1 - Not Important",1,IF(raw_data!Z22=2,2,IF(raw_data!Z22="3 - Neutral",3,IF(raw_data!Z22=4,4,IF(raw_data!Z22="5 - Very Important",5,0)))))</f>
        <v>2</v>
      </c>
      <c r="AB22">
        <f>IF(raw_data!AA22="1 - Not Important",1,IF(raw_data!AA22=2,2,IF(raw_data!AA22="3 - Neutral",3,IF(raw_data!AA22=4,4,IF(raw_data!AA22="5 - Very Important",5,0)))))</f>
        <v>2</v>
      </c>
      <c r="AC22">
        <f>IF(raw_data!AB22="1 - Not Important",1,IF(raw_data!AB22=2,2,IF(raw_data!AB22="3 - Neutral",3,IF(raw_data!AB22=4,4,IF(raw_data!AB22="5 - Very Important",5,0)))))</f>
        <v>2</v>
      </c>
      <c r="AD22">
        <f>IF(raw_data!AC22="1 - Not Important",1,IF(raw_data!AC22=2,2,IF(raw_data!AC22="3 - Neutral",3,IF(raw_data!AC22=4,4,IF(raw_data!AC22="5 - Very Important",5,0)))))</f>
        <v>2</v>
      </c>
      <c r="AE22">
        <f>IF(raw_data!AD22="1 - Not Important",1,IF(raw_data!AD22=2,2,IF(raw_data!AD22="3 - Neutral",3,IF(raw_data!AD22=4,4,IF(raw_data!AD22="5 - Very Important",5,0)))))</f>
        <v>2</v>
      </c>
      <c r="AF22">
        <f>IF(raw_data!AE22="1 - Not Important",1,IF(raw_data!AE22=2,2,IF(raw_data!AE22="3 - Neutral",3,IF(raw_data!AE22=4,4,IF(raw_data!AE22="5 - Very Important",5,0)))))</f>
        <v>2</v>
      </c>
      <c r="AG22">
        <f>IF(raw_data!AF22="1 - Not welcome",1,IF(raw_data!AF22=2,2,IF(raw_data!AF22="3 - Neutral",3,IF(raw_data!AF22=4,4,IF(raw_data!AF22="5 - Completely necessary",5,0)))))</f>
        <v>2</v>
      </c>
      <c r="AH22">
        <f>IF(raw_data!AG22="1 - Not welcome",1,IF(raw_data!AG22=2,2,IF(raw_data!AG22="3 - Neutral",3,IF(raw_data!AG22=4,4,IF(raw_data!AG22="5 - Completely necessary",5,0)))))</f>
        <v>1</v>
      </c>
      <c r="AI22">
        <f>IF(raw_data!AH22="1 - Not welcome",1,IF(raw_data!AH22=2,2,IF(raw_data!AH22="3 - Neutral",3,IF(raw_data!AH22=4,4,IF(raw_data!AH22="5 - Completely necessary",5,0)))))</f>
        <v>2</v>
      </c>
      <c r="AJ22">
        <f>IF(raw_data!AI22="1 - Not welcome",1,IF(raw_data!AI22=2,2,IF(raw_data!AI22="3 - Neutral",3,IF(raw_data!AI22=4,4,IF(raw_data!AI22="5 - Completely necessary",5,0)))))</f>
        <v>2</v>
      </c>
      <c r="AK22">
        <f>IF(raw_data!AJ22="Car (16 min-49DKK cost)",1,IF(raw_data!AJ22="Walk - Shared Mobility (20 min-58DKK)",2,IF(raw_data!AJ22="Cycling – train (34 min-61DKK)",3,IF(raw_data!AJ22="Bus (41 min-82DKK)",4,IF(raw_data!AJ22="Cycling(43 min - 50 DKK)",5,0)))))</f>
        <v>3</v>
      </c>
      <c r="AL22">
        <f>IF(raw_data!AK22="Car (16 min-49DKK cost)",1,IF(raw_data!AK22="Walk - Shared Mobility (20 min-58DKK)",2,IF(raw_data!AK22="Cycling – train (34 min-61DKK)",3,IF(raw_data!AK22="Bus (41 min-82DKK)",4,IF(raw_data!AK22="Cycling(43 min - 50 DKK)",5,0)))))</f>
        <v>1</v>
      </c>
      <c r="AM22">
        <f>IF(raw_data!AL22="Car (16 min-49DKK cost)",1,IF(raw_data!AL22="Walk - Shared Mobility (20 min-58DKK)",2,IF(raw_data!AL22="Cycling – train (34 min-61DKK)",3,IF(raw_data!AL22="Bus (41 min-82DKK)",4,IF(raw_data!AL22="Cycling(43 min - 50 DKK)",5,0)))))</f>
        <v>2</v>
      </c>
      <c r="AN22">
        <f>IF(raw_data!AM22="Car (16 min-49DKK cost)",1,IF(raw_data!AM22="Walk - Shared Mobility (20 min-58DKK)",2,IF(raw_data!AM22="Cycling – train (34 min-61DKK)",3,IF(raw_data!AM22="Bus (41 min-82DKK)",4,IF(raw_data!AM22="Cycling(43 min - 50 DKK)",5,0)))))</f>
        <v>2</v>
      </c>
      <c r="AO22">
        <f>IF(raw_data!AN22="Male",1,2)</f>
        <v>2</v>
      </c>
      <c r="AP22">
        <f>IF(raw_data!AO22="&lt;18",1,IF(raw_data!AO22="19-29",2,IF(raw_data!AO22="30-44",3,IF(raw_data!AO22="45-64",4,IF(raw_data!AO22="&gt;65",5,0)))))</f>
        <v>4</v>
      </c>
      <c r="AQ22">
        <f>IF(raw_data!AP22=1,1,IF(raw_data!AP22=2,2,IF(raw_data!AP22=3,3,IF(raw_data!AP22=4,4,IF(raw_data!AP22="5+",5,0)))))</f>
        <v>2</v>
      </c>
      <c r="AR22">
        <f>IF(raw_data!AQ22="Self-Employed",1,IF(raw_data!AQ22="Full-time employee",2,IF(raw_data!AQ22="Student",3,IF(raw_data!AQ22="Part-time employee",4,IF(raw_data!AQ22="Unemployed",5,IF(raw_data!AQ22="Student with part-time job",5,0))))))</f>
        <v>3</v>
      </c>
      <c r="AS22">
        <f>IF(raw_data!AR22="Male",1,2)</f>
        <v>2</v>
      </c>
      <c r="AT22" t="str">
        <f>raw_data!AS22</f>
        <v>Syddanmark</v>
      </c>
      <c r="AU22" t="str">
        <f>raw_data!AT22</f>
        <v>400m – 1km</v>
      </c>
      <c r="AV22" t="str">
        <f>raw_data!AU22</f>
        <v>25.000-35.000 DKK</v>
      </c>
    </row>
    <row r="23" spans="1:48" x14ac:dyDescent="0.25">
      <c r="A23" t="str">
        <f>raw_data!A23</f>
        <v>2.4.2021 13:56:41</v>
      </c>
      <c r="B23">
        <f>IF(raw_data!B23="No I have not yet but I will",1,IF(raw_data!B23="N/A",0,IF(raw_data!B23="Yes, I have been vaccinated",2,IF(raw_data!B23="Will not get vaccinated",1,IF(raw_data!B23="No I have not yet but I will",1,0)))))</f>
        <v>1</v>
      </c>
      <c r="C23">
        <f>IF(raw_data!B23="No I have not yet but I will",2,IF(raw_data!B23="N/A",0,IF(raw_data!B23="Yes, I have been vaccinated",3,IF(raw_data!B23="Will not get vaccinated",1,IF(raw_data!B23="No I have not yet but I will",2,0)))))</f>
        <v>1</v>
      </c>
      <c r="D23">
        <f>IF(raw_data!C23="Everyday",1,IF(raw_data!C23="2-3 times per week",2,IF(raw_data!C23="2-3 times per month",3,IF(raw_data!C23="1-3 time per 3 months",4,IF(raw_data!C23="Almost never/ Never",5,0)))))</f>
        <v>5</v>
      </c>
      <c r="E23">
        <f>IF(raw_data!D23="Everyday",1,IF(raw_data!D23="2-3 times per week",2,IF(raw_data!D23="2-3 times per month",3,IF(raw_data!D23="1-3 time per 3 months",4,IF(raw_data!D23="Almost never/ Never",5,0)))))</f>
        <v>5</v>
      </c>
      <c r="F23">
        <f>IF(raw_data!E23="Everyday",1,IF(raw_data!E23="2-3 times per week",2,IF(raw_data!E23="2-3 times per month",3,IF(raw_data!E23="1-3 time per 3 months",4,IF(raw_data!E23="Almost never/ Never",5,0)))))</f>
        <v>5</v>
      </c>
      <c r="G23">
        <f>IF(raw_data!F23="1 - Unsafe",1,IF(raw_data!F23=2,2,IF(raw_data!F23="3 - Neutral",3,IF(raw_data!F23=4,4,IF(raw_data!F23="5 - Safe",5,0)))))</f>
        <v>3</v>
      </c>
      <c r="H23">
        <f>IF(raw_data!G23="1 - Unsafe",1,IF(raw_data!G23=2,2,IF(raw_data!G23="3 - Neutral",3,IF(raw_data!G23=4,4,IF(raw_data!G23="5 - Safe",5,0)))))</f>
        <v>3</v>
      </c>
      <c r="I23">
        <f>IF(raw_data!H23="1 - Unsafe",1,IF(raw_data!H23=2,2,IF(raw_data!H23="3 - Neutral",3,IF(raw_data!H23=4,4,IF(raw_data!H23="5 - Safe",5,0)))))</f>
        <v>3</v>
      </c>
      <c r="J23">
        <f>IF(raw_data!I23="1 - Unsafe",1,IF(raw_data!I23=2,2,IF(raw_data!I23="3 - Neutral",3,IF(raw_data!I23=4,4,IF(raw_data!I23="5 - Safe",5,0)))))</f>
        <v>3</v>
      </c>
      <c r="K23">
        <f>IF(raw_data!J23="1 - Unsafe",1,IF(raw_data!J23=2,2,IF(raw_data!J23="3 - Neutral",3,IF(raw_data!J23=4,4,IF(raw_data!J23="5 - Safe",5,0)))))</f>
        <v>4</v>
      </c>
      <c r="L23">
        <f>IF(raw_data!K23="1 - Unsafe",1,IF(raw_data!K23=2,2,IF(raw_data!K23="3 - Neutral",3,IF(raw_data!K23=4,4,IF(raw_data!K23="5 - Safe",5,0)))))</f>
        <v>3</v>
      </c>
      <c r="M23">
        <f>IF(raw_data!L23="1 - Unsafe",1,IF(raw_data!L23=2,2,IF(raw_data!L23="3 - Neutral",3,IF(raw_data!L23=4,4,IF(raw_data!L23="5 - Safe",5,0)))))</f>
        <v>3</v>
      </c>
      <c r="N23">
        <f>IF(raw_data!M23="1 - Unsafe",1,IF(raw_data!M23=2,2,IF(raw_data!M23="3 - Neutral",3,IF(raw_data!M23=4,4,IF(raw_data!M23="5 - Safe",5,0)))))</f>
        <v>3</v>
      </c>
      <c r="O23">
        <f>IF(raw_data!N23="1 - Unsafe",1,IF(raw_data!N23=2,2,IF(raw_data!N23="3 - Neutral",3,IF(raw_data!N23=4,4,IF(raw_data!N23="5 - Safe",5,0)))))</f>
        <v>3</v>
      </c>
      <c r="P23">
        <f>IF(raw_data!O23="1 - Unsafe",1,IF(raw_data!O23=2,2,IF(raw_data!O23="3 - Neutral",3,IF(raw_data!O23=4,4,IF(raw_data!O23="5 - Safe",5,0)))))</f>
        <v>4</v>
      </c>
      <c r="Q23">
        <f>IF(raw_data!P23="1 - Unsafe",1,IF(raw_data!P23=2,2,IF(raw_data!P23="3 - Neutral",3,IF(raw_data!P23=4,4,IF(raw_data!P23="5 - Safe",5,0)))))</f>
        <v>2</v>
      </c>
      <c r="R23">
        <f>IF(raw_data!Q23="1 - Unsafe",1,IF(raw_data!Q23=2,2,IF(raw_data!Q23="3 - Neutral",3,IF(raw_data!Q23=4,4,IF(raw_data!Q23="5 - Safe",5,0)))))</f>
        <v>2</v>
      </c>
      <c r="S23">
        <f>IF(raw_data!R23="1 - Unsafe",1,IF(raw_data!R23=2,2,IF(raw_data!R23="3 - Neutral",3,IF(raw_data!R23=4,4,IF(raw_data!R23="5 - Safe",5,0)))))</f>
        <v>2</v>
      </c>
      <c r="T23">
        <f>IF(raw_data!S23="1 - Unsafe",1,IF(raw_data!S23=2,2,IF(raw_data!S23="3 - Neutral",3,IF(raw_data!S23=4,4,IF(raw_data!S23="5 - Safe",5,0)))))</f>
        <v>3</v>
      </c>
      <c r="U23">
        <f>IF(raw_data!T23="1 - Unsafe",1,IF(raw_data!T23=2,2,IF(raw_data!T23="3 - Neutral",3,IF(raw_data!T23=4,4,IF(raw_data!T23="5 - Safe",5,0)))))</f>
        <v>3</v>
      </c>
      <c r="V23">
        <f>IF(raw_data!U23="1 - Not Important",1,IF(raw_data!U23=2,2,IF(raw_data!U23="3 - Neutral",3,IF(raw_data!U23=4,4,IF(raw_data!U23="5 - Very Important",5,0)))))</f>
        <v>5</v>
      </c>
      <c r="W23">
        <f>IF(raw_data!V23="1 - Not Important",1,IF(raw_data!V23=2,2,IF(raw_data!V23="3 - Neutral",3,IF(raw_data!V23=4,4,IF(raw_data!V23="5 - Very Important",5,0)))))</f>
        <v>3</v>
      </c>
      <c r="X23">
        <f>IF(raw_data!W23="1 - Not Important",1,IF(raw_data!W23=2,2,IF(raw_data!W23="3 - Neutral",3,IF(raw_data!W23=4,4,IF(raw_data!W23="5 - Very Important",5,0)))))</f>
        <v>1</v>
      </c>
      <c r="Y23">
        <f>IF(raw_data!X23="1 - Not Important",1,IF(raw_data!X23=2,2,IF(raw_data!X23="3 - Neutral",3,IF(raw_data!X23=4,4,IF(raw_data!X23="5 - Very Important",5,0)))))</f>
        <v>4</v>
      </c>
      <c r="Z23">
        <f>IF(raw_data!Y23="1 - Not Important",1,IF(raw_data!Y23=2,2,IF(raw_data!Y23="3 - Neutral",3,IF(raw_data!Y23=4,4,IF(raw_data!Y23="5 - Very Important",5,0)))))</f>
        <v>5</v>
      </c>
      <c r="AA23">
        <f>IF(raw_data!Z23="1 - Not Important",1,IF(raw_data!Z23=2,2,IF(raw_data!Z23="3 - Neutral",3,IF(raw_data!Z23=4,4,IF(raw_data!Z23="5 - Very Important",5,0)))))</f>
        <v>3</v>
      </c>
      <c r="AB23">
        <f>IF(raw_data!AA23="1 - Not Important",1,IF(raw_data!AA23=2,2,IF(raw_data!AA23="3 - Neutral",3,IF(raw_data!AA23=4,4,IF(raw_data!AA23="5 - Very Important",5,0)))))</f>
        <v>5</v>
      </c>
      <c r="AC23">
        <f>IF(raw_data!AB23="1 - Not Important",1,IF(raw_data!AB23=2,2,IF(raw_data!AB23="3 - Neutral",3,IF(raw_data!AB23=4,4,IF(raw_data!AB23="5 - Very Important",5,0)))))</f>
        <v>5</v>
      </c>
      <c r="AD23">
        <f>IF(raw_data!AC23="1 - Not Important",1,IF(raw_data!AC23=2,2,IF(raw_data!AC23="3 - Neutral",3,IF(raw_data!AC23=4,4,IF(raw_data!AC23="5 - Very Important",5,0)))))</f>
        <v>5</v>
      </c>
      <c r="AE23">
        <f>IF(raw_data!AD23="1 - Not Important",1,IF(raw_data!AD23=2,2,IF(raw_data!AD23="3 - Neutral",3,IF(raw_data!AD23=4,4,IF(raw_data!AD23="5 - Very Important",5,0)))))</f>
        <v>3</v>
      </c>
      <c r="AF23">
        <f>IF(raw_data!AE23="1 - Not Important",1,IF(raw_data!AE23=2,2,IF(raw_data!AE23="3 - Neutral",3,IF(raw_data!AE23=4,4,IF(raw_data!AE23="5 - Very Important",5,0)))))</f>
        <v>4</v>
      </c>
      <c r="AG23">
        <f>IF(raw_data!AF23="1 - Not welcome",1,IF(raw_data!AF23=2,2,IF(raw_data!AF23="3 - Neutral",3,IF(raw_data!AF23=4,4,IF(raw_data!AF23="5 - Completely necessary",5,0)))))</f>
        <v>1</v>
      </c>
      <c r="AH23">
        <f>IF(raw_data!AG23="1 - Not welcome",1,IF(raw_data!AG23=2,2,IF(raw_data!AG23="3 - Neutral",3,IF(raw_data!AG23=4,4,IF(raw_data!AG23="5 - Completely necessary",5,0)))))</f>
        <v>4</v>
      </c>
      <c r="AI23">
        <f>IF(raw_data!AH23="1 - Not welcome",1,IF(raw_data!AH23=2,2,IF(raw_data!AH23="3 - Neutral",3,IF(raw_data!AH23=4,4,IF(raw_data!AH23="5 - Completely necessary",5,0)))))</f>
        <v>2</v>
      </c>
      <c r="AJ23">
        <f>IF(raw_data!AI23="1 - Not welcome",1,IF(raw_data!AI23=2,2,IF(raw_data!AI23="3 - Neutral",3,IF(raw_data!AI23=4,4,IF(raw_data!AI23="5 - Completely necessary",5,0)))))</f>
        <v>2</v>
      </c>
      <c r="AK23">
        <f>IF(raw_data!AJ23="Car (16 min-49DKK cost)",1,IF(raw_data!AJ23="Walk - Shared Mobility (20 min-58DKK)",2,IF(raw_data!AJ23="Cycling – train (34 min-61DKK)",3,IF(raw_data!AJ23="Bus (41 min-82DKK)",4,IF(raw_data!AJ23="Cycling(43 min - 50 DKK)",5,0)))))</f>
        <v>1</v>
      </c>
      <c r="AL23">
        <f>IF(raw_data!AK23="Car (16 min-49DKK cost)",1,IF(raw_data!AK23="Walk - Shared Mobility (20 min-58DKK)",2,IF(raw_data!AK23="Cycling – train (34 min-61DKK)",3,IF(raw_data!AK23="Bus (41 min-82DKK)",4,IF(raw_data!AK23="Cycling(43 min - 50 DKK)",5,0)))))</f>
        <v>1</v>
      </c>
      <c r="AM23">
        <f>IF(raw_data!AL23="Car (16 min-49DKK cost)",1,IF(raw_data!AL23="Walk - Shared Mobility (20 min-58DKK)",2,IF(raw_data!AL23="Cycling – train (34 min-61DKK)",3,IF(raw_data!AL23="Bus (41 min-82DKK)",4,IF(raw_data!AL23="Cycling(43 min - 50 DKK)",5,0)))))</f>
        <v>2</v>
      </c>
      <c r="AN23">
        <f>IF(raw_data!AM23="Car (16 min-49DKK cost)",1,IF(raw_data!AM23="Walk - Shared Mobility (20 min-58DKK)",2,IF(raw_data!AM23="Cycling – train (34 min-61DKK)",3,IF(raw_data!AM23="Bus (41 min-82DKK)",4,IF(raw_data!AM23="Cycling(43 min - 50 DKK)",5,0)))))</f>
        <v>2</v>
      </c>
      <c r="AO23">
        <f>IF(raw_data!AN23="Male",1,2)</f>
        <v>1</v>
      </c>
      <c r="AP23">
        <f>IF(raw_data!AO23="&lt;18",1,IF(raw_data!AO23="19-29",2,IF(raw_data!AO23="30-44",3,IF(raw_data!AO23="45-64",4,IF(raw_data!AO23="&gt;65",5,0)))))</f>
        <v>2</v>
      </c>
      <c r="AQ23">
        <f>IF(raw_data!AP23=1,1,IF(raw_data!AP23=2,2,IF(raw_data!AP23=3,3,IF(raw_data!AP23=4,4,IF(raw_data!AP23="5+",5,0)))))</f>
        <v>2</v>
      </c>
      <c r="AR23">
        <f>IF(raw_data!AQ23="Self-Employed",1,IF(raw_data!AQ23="Full-time employee",2,IF(raw_data!AQ23="Student",3,IF(raw_data!AQ23="Part-time employee",4,IF(raw_data!AQ23="Unemployed",5,IF(raw_data!AQ23="Student with part-time job",5,0))))))</f>
        <v>2</v>
      </c>
      <c r="AS23">
        <f>IF(raw_data!AR23="Male",1,2)</f>
        <v>2</v>
      </c>
      <c r="AT23" t="str">
        <f>raw_data!AS23</f>
        <v>Hovedstaden</v>
      </c>
      <c r="AU23" t="str">
        <f>raw_data!AT23</f>
        <v>1km -5 km</v>
      </c>
      <c r="AV23" t="str">
        <f>raw_data!AU23</f>
        <v>25.000-35.000 DKK</v>
      </c>
    </row>
    <row r="24" spans="1:48" x14ac:dyDescent="0.25">
      <c r="A24" t="str">
        <f>raw_data!A24</f>
        <v>2.4.2021 13:59:35</v>
      </c>
      <c r="B24">
        <f>IF(raw_data!B24="No I have not yet but I will",1,IF(raw_data!B24="N/A",0,IF(raw_data!B24="Yes, I have been vaccinated",2,IF(raw_data!B24="Will not get vaccinated",1,IF(raw_data!B24="No I have not yet but I will",1,0)))))</f>
        <v>0</v>
      </c>
      <c r="C24">
        <f>IF(raw_data!B24="No I have not yet but I will",2,IF(raw_data!B24="N/A",0,IF(raw_data!B24="Yes, I have been vaccinated",3,IF(raw_data!B24="Will not get vaccinated",1,IF(raw_data!B24="No I have not yet but I will",2,0)))))</f>
        <v>0</v>
      </c>
      <c r="D24">
        <f>IF(raw_data!C24="Everyday",1,IF(raw_data!C24="2-3 times per week",2,IF(raw_data!C24="2-3 times per month",3,IF(raw_data!C24="1-3 time per 3 months",4,IF(raw_data!C24="Almost never/ Never",5,0)))))</f>
        <v>3</v>
      </c>
      <c r="E24">
        <f>IF(raw_data!D24="Everyday",1,IF(raw_data!D24="2-3 times per week",2,IF(raw_data!D24="2-3 times per month",3,IF(raw_data!D24="1-3 time per 3 months",4,IF(raw_data!D24="Almost never/ Never",5,0)))))</f>
        <v>4</v>
      </c>
      <c r="F24">
        <f>IF(raw_data!E24="Everyday",1,IF(raw_data!E24="2-3 times per week",2,IF(raw_data!E24="2-3 times per month",3,IF(raw_data!E24="1-3 time per 3 months",4,IF(raw_data!E24="Almost never/ Never",5,0)))))</f>
        <v>3</v>
      </c>
      <c r="G24">
        <f>IF(raw_data!F24="1 - Unsafe",1,IF(raw_data!F24=2,2,IF(raw_data!F24="3 - Neutral",3,IF(raw_data!F24=4,4,IF(raw_data!F24="5 - Safe",5,0)))))</f>
        <v>2</v>
      </c>
      <c r="H24">
        <f>IF(raw_data!G24="1 - Unsafe",1,IF(raw_data!G24=2,2,IF(raw_data!G24="3 - Neutral",3,IF(raw_data!G24=4,4,IF(raw_data!G24="5 - Safe",5,0)))))</f>
        <v>2</v>
      </c>
      <c r="I24">
        <f>IF(raw_data!H24="1 - Unsafe",1,IF(raw_data!H24=2,2,IF(raw_data!H24="3 - Neutral",3,IF(raw_data!H24=4,4,IF(raw_data!H24="5 - Safe",5,0)))))</f>
        <v>2</v>
      </c>
      <c r="J24">
        <f>IF(raw_data!I24="1 - Unsafe",1,IF(raw_data!I24=2,2,IF(raw_data!I24="3 - Neutral",3,IF(raw_data!I24=4,4,IF(raw_data!I24="5 - Safe",5,0)))))</f>
        <v>2</v>
      </c>
      <c r="K24">
        <f>IF(raw_data!J24="1 - Unsafe",1,IF(raw_data!J24=2,2,IF(raw_data!J24="3 - Neutral",3,IF(raw_data!J24=4,4,IF(raw_data!J24="5 - Safe",5,0)))))</f>
        <v>2</v>
      </c>
      <c r="L24">
        <f>IF(raw_data!K24="1 - Unsafe",1,IF(raw_data!K24=2,2,IF(raw_data!K24="3 - Neutral",3,IF(raw_data!K24=4,4,IF(raw_data!K24="5 - Safe",5,0)))))</f>
        <v>2</v>
      </c>
      <c r="M24">
        <f>IF(raw_data!L24="1 - Unsafe",1,IF(raw_data!L24=2,2,IF(raw_data!L24="3 - Neutral",3,IF(raw_data!L24=4,4,IF(raw_data!L24="5 - Safe",5,0)))))</f>
        <v>2</v>
      </c>
      <c r="N24">
        <f>IF(raw_data!M24="1 - Unsafe",1,IF(raw_data!M24=2,2,IF(raw_data!M24="3 - Neutral",3,IF(raw_data!M24=4,4,IF(raw_data!M24="5 - Safe",5,0)))))</f>
        <v>2</v>
      </c>
      <c r="O24">
        <f>IF(raw_data!N24="1 - Unsafe",1,IF(raw_data!N24=2,2,IF(raw_data!N24="3 - Neutral",3,IF(raw_data!N24=4,4,IF(raw_data!N24="5 - Safe",5,0)))))</f>
        <v>2</v>
      </c>
      <c r="P24">
        <f>IF(raw_data!O24="1 - Unsafe",1,IF(raw_data!O24=2,2,IF(raw_data!O24="3 - Neutral",3,IF(raw_data!O24=4,4,IF(raw_data!O24="5 - Safe",5,0)))))</f>
        <v>2</v>
      </c>
      <c r="Q24">
        <f>IF(raw_data!P24="1 - Unsafe",1,IF(raw_data!P24=2,2,IF(raw_data!P24="3 - Neutral",3,IF(raw_data!P24=4,4,IF(raw_data!P24="5 - Safe",5,0)))))</f>
        <v>2</v>
      </c>
      <c r="R24">
        <f>IF(raw_data!Q24="1 - Unsafe",1,IF(raw_data!Q24=2,2,IF(raw_data!Q24="3 - Neutral",3,IF(raw_data!Q24=4,4,IF(raw_data!Q24="5 - Safe",5,0)))))</f>
        <v>2</v>
      </c>
      <c r="S24">
        <f>IF(raw_data!R24="1 - Unsafe",1,IF(raw_data!R24=2,2,IF(raw_data!R24="3 - Neutral",3,IF(raw_data!R24=4,4,IF(raw_data!R24="5 - Safe",5,0)))))</f>
        <v>2</v>
      </c>
      <c r="T24">
        <f>IF(raw_data!S24="1 - Unsafe",1,IF(raw_data!S24=2,2,IF(raw_data!S24="3 - Neutral",3,IF(raw_data!S24=4,4,IF(raw_data!S24="5 - Safe",5,0)))))</f>
        <v>2</v>
      </c>
      <c r="U24">
        <f>IF(raw_data!T24="1 - Unsafe",1,IF(raw_data!T24=2,2,IF(raw_data!T24="3 - Neutral",3,IF(raw_data!T24=4,4,IF(raw_data!T24="5 - Safe",5,0)))))</f>
        <v>2</v>
      </c>
      <c r="V24">
        <f>IF(raw_data!U24="1 - Not Important",1,IF(raw_data!U24=2,2,IF(raw_data!U24="3 - Neutral",3,IF(raw_data!U24=4,4,IF(raw_data!U24="5 - Very Important",5,0)))))</f>
        <v>3</v>
      </c>
      <c r="W24">
        <f>IF(raw_data!V24="1 - Not Important",1,IF(raw_data!V24=2,2,IF(raw_data!V24="3 - Neutral",3,IF(raw_data!V24=4,4,IF(raw_data!V24="5 - Very Important",5,0)))))</f>
        <v>2</v>
      </c>
      <c r="X24">
        <f>IF(raw_data!W24="1 - Not Important",1,IF(raw_data!W24=2,2,IF(raw_data!W24="3 - Neutral",3,IF(raw_data!W24=4,4,IF(raw_data!W24="5 - Very Important",5,0)))))</f>
        <v>1</v>
      </c>
      <c r="Y24">
        <f>IF(raw_data!X24="1 - Not Important",1,IF(raw_data!X24=2,2,IF(raw_data!X24="3 - Neutral",3,IF(raw_data!X24=4,4,IF(raw_data!X24="5 - Very Important",5,0)))))</f>
        <v>2</v>
      </c>
      <c r="Z24">
        <f>IF(raw_data!Y24="1 - Not Important",1,IF(raw_data!Y24=2,2,IF(raw_data!Y24="3 - Neutral",3,IF(raw_data!Y24=4,4,IF(raw_data!Y24="5 - Very Important",5,0)))))</f>
        <v>2</v>
      </c>
      <c r="AA24">
        <f>IF(raw_data!Z24="1 - Not Important",1,IF(raw_data!Z24=2,2,IF(raw_data!Z24="3 - Neutral",3,IF(raw_data!Z24=4,4,IF(raw_data!Z24="5 - Very Important",5,0)))))</f>
        <v>2</v>
      </c>
      <c r="AB24">
        <f>IF(raw_data!AA24="1 - Not Important",1,IF(raw_data!AA24=2,2,IF(raw_data!AA24="3 - Neutral",3,IF(raw_data!AA24=4,4,IF(raw_data!AA24="5 - Very Important",5,0)))))</f>
        <v>3</v>
      </c>
      <c r="AC24">
        <f>IF(raw_data!AB24="1 - Not Important",1,IF(raw_data!AB24=2,2,IF(raw_data!AB24="3 - Neutral",3,IF(raw_data!AB24=4,4,IF(raw_data!AB24="5 - Very Important",5,0)))))</f>
        <v>3</v>
      </c>
      <c r="AD24">
        <f>IF(raw_data!AC24="1 - Not Important",1,IF(raw_data!AC24=2,2,IF(raw_data!AC24="3 - Neutral",3,IF(raw_data!AC24=4,4,IF(raw_data!AC24="5 - Very Important",5,0)))))</f>
        <v>2</v>
      </c>
      <c r="AE24">
        <f>IF(raw_data!AD24="1 - Not Important",1,IF(raw_data!AD24=2,2,IF(raw_data!AD24="3 - Neutral",3,IF(raw_data!AD24=4,4,IF(raw_data!AD24="5 - Very Important",5,0)))))</f>
        <v>2</v>
      </c>
      <c r="AF24">
        <f>IF(raw_data!AE24="1 - Not Important",1,IF(raw_data!AE24=2,2,IF(raw_data!AE24="3 - Neutral",3,IF(raw_data!AE24=4,4,IF(raw_data!AE24="5 - Very Important",5,0)))))</f>
        <v>2</v>
      </c>
      <c r="AG24">
        <f>IF(raw_data!AF24="1 - Not welcome",1,IF(raw_data!AF24=2,2,IF(raw_data!AF24="3 - Neutral",3,IF(raw_data!AF24=4,4,IF(raw_data!AF24="5 - Completely necessary",5,0)))))</f>
        <v>1</v>
      </c>
      <c r="AH24">
        <f>IF(raw_data!AG24="1 - Not welcome",1,IF(raw_data!AG24=2,2,IF(raw_data!AG24="3 - Neutral",3,IF(raw_data!AG24=4,4,IF(raw_data!AG24="5 - Completely necessary",5,0)))))</f>
        <v>3</v>
      </c>
      <c r="AI24">
        <f>IF(raw_data!AH24="1 - Not welcome",1,IF(raw_data!AH24=2,2,IF(raw_data!AH24="3 - Neutral",3,IF(raw_data!AH24=4,4,IF(raw_data!AH24="5 - Completely necessary",5,0)))))</f>
        <v>1</v>
      </c>
      <c r="AJ24">
        <f>IF(raw_data!AI24="1 - Not welcome",1,IF(raw_data!AI24=2,2,IF(raw_data!AI24="3 - Neutral",3,IF(raw_data!AI24=4,4,IF(raw_data!AI24="5 - Completely necessary",5,0)))))</f>
        <v>1</v>
      </c>
      <c r="AK24">
        <f>IF(raw_data!AJ24="Car (16 min-49DKK cost)",1,IF(raw_data!AJ24="Walk - Shared Mobility (20 min-58DKK)",2,IF(raw_data!AJ24="Cycling – train (34 min-61DKK)",3,IF(raw_data!AJ24="Bus (41 min-82DKK)",4,IF(raw_data!AJ24="Cycling(43 min - 50 DKK)",5,0)))))</f>
        <v>2</v>
      </c>
      <c r="AL24">
        <f>IF(raw_data!AK24="Car (16 min-49DKK cost)",1,IF(raw_data!AK24="Walk - Shared Mobility (20 min-58DKK)",2,IF(raw_data!AK24="Cycling – train (34 min-61DKK)",3,IF(raw_data!AK24="Bus (41 min-82DKK)",4,IF(raw_data!AK24="Cycling(43 min - 50 DKK)",5,0)))))</f>
        <v>2</v>
      </c>
      <c r="AM24">
        <f>IF(raw_data!AL24="Car (16 min-49DKK cost)",1,IF(raw_data!AL24="Walk - Shared Mobility (20 min-58DKK)",2,IF(raw_data!AL24="Cycling – train (34 min-61DKK)",3,IF(raw_data!AL24="Bus (41 min-82DKK)",4,IF(raw_data!AL24="Cycling(43 min - 50 DKK)",5,0)))))</f>
        <v>2</v>
      </c>
      <c r="AN24">
        <f>IF(raw_data!AM24="Car (16 min-49DKK cost)",1,IF(raw_data!AM24="Walk - Shared Mobility (20 min-58DKK)",2,IF(raw_data!AM24="Cycling – train (34 min-61DKK)",3,IF(raw_data!AM24="Bus (41 min-82DKK)",4,IF(raw_data!AM24="Cycling(43 min - 50 DKK)",5,0)))))</f>
        <v>2</v>
      </c>
      <c r="AO24">
        <f>IF(raw_data!AN24="Male",1,2)</f>
        <v>2</v>
      </c>
      <c r="AP24">
        <f>IF(raw_data!AO24="&lt;18",1,IF(raw_data!AO24="19-29",2,IF(raw_data!AO24="30-44",3,IF(raw_data!AO24="45-64",4,IF(raw_data!AO24="&gt;65",5,0)))))</f>
        <v>2</v>
      </c>
      <c r="AQ24">
        <f>IF(raw_data!AP24=1,1,IF(raw_data!AP24=2,2,IF(raw_data!AP24=3,3,IF(raw_data!AP24=4,4,IF(raw_data!AP24="5+",5,0)))))</f>
        <v>1</v>
      </c>
      <c r="AR24">
        <f>IF(raw_data!AQ24="Self-Employed",1,IF(raw_data!AQ24="Full-time employee",2,IF(raw_data!AQ24="Student",3,IF(raw_data!AQ24="Part-time employee",4,IF(raw_data!AQ24="Unemployed",5,IF(raw_data!AQ24="Student with part-time job",5,0))))))</f>
        <v>3</v>
      </c>
      <c r="AS24">
        <f>IF(raw_data!AR24="Male",1,2)</f>
        <v>2</v>
      </c>
      <c r="AT24" t="str">
        <f>raw_data!AS24</f>
        <v>Sjælland</v>
      </c>
      <c r="AU24" t="str">
        <f>raw_data!AT24</f>
        <v>5km-15km</v>
      </c>
      <c r="AV24" t="str">
        <f>raw_data!AU24</f>
        <v>&lt; 10.000 DKK</v>
      </c>
    </row>
    <row r="25" spans="1:48" x14ac:dyDescent="0.25">
      <c r="A25" t="str">
        <f>raw_data!A25</f>
        <v>2.4.2021 14:15:40</v>
      </c>
      <c r="B25">
        <f>IF(raw_data!B25="No I have not yet but I will",1,IF(raw_data!B25="N/A",0,IF(raw_data!B25="Yes, I have been vaccinated",2,IF(raw_data!B25="Will not get vaccinated",1,IF(raw_data!B25="No I have not yet but I will",1,0)))))</f>
        <v>1</v>
      </c>
      <c r="C25">
        <f>IF(raw_data!B25="No I have not yet but I will",2,IF(raw_data!B25="N/A",0,IF(raw_data!B25="Yes, I have been vaccinated",3,IF(raw_data!B25="Will not get vaccinated",1,IF(raw_data!B25="No I have not yet but I will",2,0)))))</f>
        <v>2</v>
      </c>
      <c r="D25">
        <f>IF(raw_data!C25="Everyday",1,IF(raw_data!C25="2-3 times per week",2,IF(raw_data!C25="2-3 times per month",3,IF(raw_data!C25="1-3 time per 3 months",4,IF(raw_data!C25="Almost never/ Never",5,0)))))</f>
        <v>1</v>
      </c>
      <c r="E25">
        <f>IF(raw_data!D25="Everyday",1,IF(raw_data!D25="2-3 times per week",2,IF(raw_data!D25="2-3 times per month",3,IF(raw_data!D25="1-3 time per 3 months",4,IF(raw_data!D25="Almost never/ Never",5,0)))))</f>
        <v>1</v>
      </c>
      <c r="F25">
        <f>IF(raw_data!E25="Everyday",1,IF(raw_data!E25="2-3 times per week",2,IF(raw_data!E25="2-3 times per month",3,IF(raw_data!E25="1-3 time per 3 months",4,IF(raw_data!E25="Almost never/ Never",5,0)))))</f>
        <v>1</v>
      </c>
      <c r="G25">
        <f>IF(raw_data!F25="1 - Unsafe",1,IF(raw_data!F25=2,2,IF(raw_data!F25="3 - Neutral",3,IF(raw_data!F25=4,4,IF(raw_data!F25="5 - Safe",5,0)))))</f>
        <v>1</v>
      </c>
      <c r="H25">
        <f>IF(raw_data!G25="1 - Unsafe",1,IF(raw_data!G25=2,2,IF(raw_data!G25="3 - Neutral",3,IF(raw_data!G25=4,4,IF(raw_data!G25="5 - Safe",5,0)))))</f>
        <v>2</v>
      </c>
      <c r="I25">
        <f>IF(raw_data!H25="1 - Unsafe",1,IF(raw_data!H25=2,2,IF(raw_data!H25="3 - Neutral",3,IF(raw_data!H25=4,4,IF(raw_data!H25="5 - Safe",5,0)))))</f>
        <v>4</v>
      </c>
      <c r="J25">
        <f>IF(raw_data!I25="1 - Unsafe",1,IF(raw_data!I25=2,2,IF(raw_data!I25="3 - Neutral",3,IF(raw_data!I25=4,4,IF(raw_data!I25="5 - Safe",5,0)))))</f>
        <v>5</v>
      </c>
      <c r="K25">
        <f>IF(raw_data!J25="1 - Unsafe",1,IF(raw_data!J25=2,2,IF(raw_data!J25="3 - Neutral",3,IF(raw_data!J25=4,4,IF(raw_data!J25="5 - Safe",5,0)))))</f>
        <v>5</v>
      </c>
      <c r="L25">
        <f>IF(raw_data!K25="1 - Unsafe",1,IF(raw_data!K25=2,2,IF(raw_data!K25="3 - Neutral",3,IF(raw_data!K25=4,4,IF(raw_data!K25="5 - Safe",5,0)))))</f>
        <v>3</v>
      </c>
      <c r="M25">
        <f>IF(raw_data!L25="1 - Unsafe",1,IF(raw_data!L25=2,2,IF(raw_data!L25="3 - Neutral",3,IF(raw_data!L25=4,4,IF(raw_data!L25="5 - Safe",5,0)))))</f>
        <v>3</v>
      </c>
      <c r="N25">
        <f>IF(raw_data!M25="1 - Unsafe",1,IF(raw_data!M25=2,2,IF(raw_data!M25="3 - Neutral",3,IF(raw_data!M25=4,4,IF(raw_data!M25="5 - Safe",5,0)))))</f>
        <v>4</v>
      </c>
      <c r="O25">
        <f>IF(raw_data!N25="1 - Unsafe",1,IF(raw_data!N25=2,2,IF(raw_data!N25="3 - Neutral",3,IF(raw_data!N25=4,4,IF(raw_data!N25="5 - Safe",5,0)))))</f>
        <v>0</v>
      </c>
      <c r="P25">
        <f>IF(raw_data!O25="1 - Unsafe",1,IF(raw_data!O25=2,2,IF(raw_data!O25="3 - Neutral",3,IF(raw_data!O25=4,4,IF(raw_data!O25="5 - Safe",5,0)))))</f>
        <v>0</v>
      </c>
      <c r="Q25">
        <f>IF(raw_data!P25="1 - Unsafe",1,IF(raw_data!P25=2,2,IF(raw_data!P25="3 - Neutral",3,IF(raw_data!P25=4,4,IF(raw_data!P25="5 - Safe",5,0)))))</f>
        <v>3</v>
      </c>
      <c r="R25">
        <f>IF(raw_data!Q25="1 - Unsafe",1,IF(raw_data!Q25=2,2,IF(raw_data!Q25="3 - Neutral",3,IF(raw_data!Q25=4,4,IF(raw_data!Q25="5 - Safe",5,0)))))</f>
        <v>3</v>
      </c>
      <c r="S25">
        <f>IF(raw_data!R25="1 - Unsafe",1,IF(raw_data!R25=2,2,IF(raw_data!R25="3 - Neutral",3,IF(raw_data!R25=4,4,IF(raw_data!R25="5 - Safe",5,0)))))</f>
        <v>4</v>
      </c>
      <c r="T25">
        <f>IF(raw_data!S25="1 - Unsafe",1,IF(raw_data!S25=2,2,IF(raw_data!S25="3 - Neutral",3,IF(raw_data!S25=4,4,IF(raw_data!S25="5 - Safe",5,0)))))</f>
        <v>5</v>
      </c>
      <c r="U25">
        <f>IF(raw_data!T25="1 - Unsafe",1,IF(raw_data!T25=2,2,IF(raw_data!T25="3 - Neutral",3,IF(raw_data!T25=4,4,IF(raw_data!T25="5 - Safe",5,0)))))</f>
        <v>5</v>
      </c>
      <c r="V25">
        <f>IF(raw_data!U25="1 - Not Important",1,IF(raw_data!U25=2,2,IF(raw_data!U25="3 - Neutral",3,IF(raw_data!U25=4,4,IF(raw_data!U25="5 - Very Important",5,0)))))</f>
        <v>3</v>
      </c>
      <c r="W25">
        <f>IF(raw_data!V25="1 - Not Important",1,IF(raw_data!V25=2,2,IF(raw_data!V25="3 - Neutral",3,IF(raw_data!V25=4,4,IF(raw_data!V25="5 - Very Important",5,0)))))</f>
        <v>1</v>
      </c>
      <c r="X25">
        <f>IF(raw_data!W25="1 - Not Important",1,IF(raw_data!W25=2,2,IF(raw_data!W25="3 - Neutral",3,IF(raw_data!W25=4,4,IF(raw_data!W25="5 - Very Important",5,0)))))</f>
        <v>1</v>
      </c>
      <c r="Y25">
        <f>IF(raw_data!X25="1 - Not Important",1,IF(raw_data!X25=2,2,IF(raw_data!X25="3 - Neutral",3,IF(raw_data!X25=4,4,IF(raw_data!X25="5 - Very Important",5,0)))))</f>
        <v>4</v>
      </c>
      <c r="Z25">
        <f>IF(raw_data!Y25="1 - Not Important",1,IF(raw_data!Y25=2,2,IF(raw_data!Y25="3 - Neutral",3,IF(raw_data!Y25=4,4,IF(raw_data!Y25="5 - Very Important",5,0)))))</f>
        <v>4</v>
      </c>
      <c r="AA25">
        <f>IF(raw_data!Z25="1 - Not Important",1,IF(raw_data!Z25=2,2,IF(raw_data!Z25="3 - Neutral",3,IF(raw_data!Z25=4,4,IF(raw_data!Z25="5 - Very Important",5,0)))))</f>
        <v>3</v>
      </c>
      <c r="AB25">
        <f>IF(raw_data!AA25="1 - Not Important",1,IF(raw_data!AA25=2,2,IF(raw_data!AA25="3 - Neutral",3,IF(raw_data!AA25=4,4,IF(raw_data!AA25="5 - Very Important",5,0)))))</f>
        <v>5</v>
      </c>
      <c r="AC25">
        <f>IF(raw_data!AB25="1 - Not Important",1,IF(raw_data!AB25=2,2,IF(raw_data!AB25="3 - Neutral",3,IF(raw_data!AB25=4,4,IF(raw_data!AB25="5 - Very Important",5,0)))))</f>
        <v>4</v>
      </c>
      <c r="AD25">
        <f>IF(raw_data!AC25="1 - Not Important",1,IF(raw_data!AC25=2,2,IF(raw_data!AC25="3 - Neutral",3,IF(raw_data!AC25=4,4,IF(raw_data!AC25="5 - Very Important",5,0)))))</f>
        <v>5</v>
      </c>
      <c r="AE25">
        <f>IF(raw_data!AD25="1 - Not Important",1,IF(raw_data!AD25=2,2,IF(raw_data!AD25="3 - Neutral",3,IF(raw_data!AD25=4,4,IF(raw_data!AD25="5 - Very Important",5,0)))))</f>
        <v>5</v>
      </c>
      <c r="AF25">
        <f>IF(raw_data!AE25="1 - Not Important",1,IF(raw_data!AE25=2,2,IF(raw_data!AE25="3 - Neutral",3,IF(raw_data!AE25=4,4,IF(raw_data!AE25="5 - Very Important",5,0)))))</f>
        <v>5</v>
      </c>
      <c r="AG25">
        <f>IF(raw_data!AF25="1 - Not welcome",1,IF(raw_data!AF25=2,2,IF(raw_data!AF25="3 - Neutral",3,IF(raw_data!AF25=4,4,IF(raw_data!AF25="5 - Completely necessary",5,0)))))</f>
        <v>1</v>
      </c>
      <c r="AH25">
        <f>IF(raw_data!AG25="1 - Not welcome",1,IF(raw_data!AG25=2,2,IF(raw_data!AG25="3 - Neutral",3,IF(raw_data!AG25=4,4,IF(raw_data!AG25="5 - Completely necessary",5,0)))))</f>
        <v>4</v>
      </c>
      <c r="AI25">
        <f>IF(raw_data!AH25="1 - Not welcome",1,IF(raw_data!AH25=2,2,IF(raw_data!AH25="3 - Neutral",3,IF(raw_data!AH25=4,4,IF(raw_data!AH25="5 - Completely necessary",5,0)))))</f>
        <v>3</v>
      </c>
      <c r="AJ25">
        <f>IF(raw_data!AI25="1 - Not welcome",1,IF(raw_data!AI25=2,2,IF(raw_data!AI25="3 - Neutral",3,IF(raw_data!AI25=4,4,IF(raw_data!AI25="5 - Completely necessary",5,0)))))</f>
        <v>2</v>
      </c>
      <c r="AK25">
        <f>IF(raw_data!AJ25="Car (16 min-49DKK cost)",1,IF(raw_data!AJ25="Walk - Shared Mobility (20 min-58DKK)",2,IF(raw_data!AJ25="Cycling – train (34 min-61DKK)",3,IF(raw_data!AJ25="Bus (41 min-82DKK)",4,IF(raw_data!AJ25="Cycling(43 min - 50 DKK)",5,0)))))</f>
        <v>5</v>
      </c>
      <c r="AL25">
        <f>IF(raw_data!AK25="Car (16 min-49DKK cost)",1,IF(raw_data!AK25="Walk - Shared Mobility (20 min-58DKK)",2,IF(raw_data!AK25="Cycling – train (34 min-61DKK)",3,IF(raw_data!AK25="Bus (41 min-82DKK)",4,IF(raw_data!AK25="Cycling(43 min - 50 DKK)",5,0)))))</f>
        <v>3</v>
      </c>
      <c r="AM25">
        <f>IF(raw_data!AL25="Car (16 min-49DKK cost)",1,IF(raw_data!AL25="Walk - Shared Mobility (20 min-58DKK)",2,IF(raw_data!AL25="Cycling – train (34 min-61DKK)",3,IF(raw_data!AL25="Bus (41 min-82DKK)",4,IF(raw_data!AL25="Cycling(43 min - 50 DKK)",5,0)))))</f>
        <v>3</v>
      </c>
      <c r="AN25">
        <f>IF(raw_data!AM25="Car (16 min-49DKK cost)",1,IF(raw_data!AM25="Walk - Shared Mobility (20 min-58DKK)",2,IF(raw_data!AM25="Cycling – train (34 min-61DKK)",3,IF(raw_data!AM25="Bus (41 min-82DKK)",4,IF(raw_data!AM25="Cycling(43 min - 50 DKK)",5,0)))))</f>
        <v>3</v>
      </c>
      <c r="AO25">
        <f>IF(raw_data!AN25="Male",1,2)</f>
        <v>1</v>
      </c>
      <c r="AP25">
        <f>IF(raw_data!AO25="&lt;18",1,IF(raw_data!AO25="19-29",2,IF(raw_data!AO25="30-44",3,IF(raw_data!AO25="45-64",4,IF(raw_data!AO25="&gt;65",5,0)))))</f>
        <v>3</v>
      </c>
      <c r="AQ25">
        <f>IF(raw_data!AP25=1,1,IF(raw_data!AP25=2,2,IF(raw_data!AP25=3,3,IF(raw_data!AP25=4,4,IF(raw_data!AP25="5+",5,0)))))</f>
        <v>1</v>
      </c>
      <c r="AR25">
        <f>IF(raw_data!AQ25="Self-Employed",1,IF(raw_data!AQ25="Full-time employee",2,IF(raw_data!AQ25="Student",3,IF(raw_data!AQ25="Part-time employee",4,IF(raw_data!AQ25="Unemployed",5,IF(raw_data!AQ25="Student with part-time job",5,0))))))</f>
        <v>2</v>
      </c>
      <c r="AS25">
        <f>IF(raw_data!AR25="Male",1,2)</f>
        <v>2</v>
      </c>
      <c r="AT25" t="str">
        <f>raw_data!AS25</f>
        <v>Hovedstaden</v>
      </c>
      <c r="AU25" t="str">
        <f>raw_data!AT25</f>
        <v>15km&gt;</v>
      </c>
      <c r="AV25" t="str">
        <f>raw_data!AU25</f>
        <v>50.000 - 100.000 DKK</v>
      </c>
    </row>
    <row r="26" spans="1:48" x14ac:dyDescent="0.25">
      <c r="A26" t="str">
        <f>raw_data!A26</f>
        <v>2.4.2021 14:24:39</v>
      </c>
      <c r="B26">
        <f>IF(raw_data!B26="No I have not yet but I will",1,IF(raw_data!B26="N/A",0,IF(raw_data!B26="Yes, I have been vaccinated",2,IF(raw_data!B26="Will not get vaccinated",1,IF(raw_data!B26="No I have not yet but I will",1,0)))))</f>
        <v>1</v>
      </c>
      <c r="C26">
        <f>IF(raw_data!B26="No I have not yet but I will",2,IF(raw_data!B26="N/A",0,IF(raw_data!B26="Yes, I have been vaccinated",3,IF(raw_data!B26="Will not get vaccinated",1,IF(raw_data!B26="No I have not yet but I will",2,0)))))</f>
        <v>2</v>
      </c>
      <c r="D26">
        <f>IF(raw_data!C26="Everyday",1,IF(raw_data!C26="2-3 times per week",2,IF(raw_data!C26="2-3 times per month",3,IF(raw_data!C26="1-3 time per 3 months",4,IF(raw_data!C26="Almost never/ Never",5,0)))))</f>
        <v>2</v>
      </c>
      <c r="E26">
        <f>IF(raw_data!D26="Everyday",1,IF(raw_data!D26="2-3 times per week",2,IF(raw_data!D26="2-3 times per month",3,IF(raw_data!D26="1-3 time per 3 months",4,IF(raw_data!D26="Almost never/ Never",5,0)))))</f>
        <v>3</v>
      </c>
      <c r="F26">
        <f>IF(raw_data!E26="Everyday",1,IF(raw_data!E26="2-3 times per week",2,IF(raw_data!E26="2-3 times per month",3,IF(raw_data!E26="1-3 time per 3 months",4,IF(raw_data!E26="Almost never/ Never",5,0)))))</f>
        <v>2</v>
      </c>
      <c r="G26">
        <f>IF(raw_data!F26="1 - Unsafe",1,IF(raw_data!F26=2,2,IF(raw_data!F26="3 - Neutral",3,IF(raw_data!F26=4,4,IF(raw_data!F26="5 - Safe",5,0)))))</f>
        <v>2</v>
      </c>
      <c r="H26">
        <f>IF(raw_data!G26="1 - Unsafe",1,IF(raw_data!G26=2,2,IF(raw_data!G26="3 - Neutral",3,IF(raw_data!G26=4,4,IF(raw_data!G26="5 - Safe",5,0)))))</f>
        <v>3</v>
      </c>
      <c r="I26">
        <f>IF(raw_data!H26="1 - Unsafe",1,IF(raw_data!H26=2,2,IF(raw_data!H26="3 - Neutral",3,IF(raw_data!H26=4,4,IF(raw_data!H26="5 - Safe",5,0)))))</f>
        <v>4</v>
      </c>
      <c r="J26">
        <f>IF(raw_data!I26="1 - Unsafe",1,IF(raw_data!I26=2,2,IF(raw_data!I26="3 - Neutral",3,IF(raw_data!I26=4,4,IF(raw_data!I26="5 - Safe",5,0)))))</f>
        <v>5</v>
      </c>
      <c r="K26">
        <f>IF(raw_data!J26="1 - Unsafe",1,IF(raw_data!J26=2,2,IF(raw_data!J26="3 - Neutral",3,IF(raw_data!J26=4,4,IF(raw_data!J26="5 - Safe",5,0)))))</f>
        <v>5</v>
      </c>
      <c r="L26">
        <f>IF(raw_data!K26="1 - Unsafe",1,IF(raw_data!K26=2,2,IF(raw_data!K26="3 - Neutral",3,IF(raw_data!K26=4,4,IF(raw_data!K26="5 - Safe",5,0)))))</f>
        <v>2</v>
      </c>
      <c r="M26">
        <f>IF(raw_data!L26="1 - Unsafe",1,IF(raw_data!L26=2,2,IF(raw_data!L26="3 - Neutral",3,IF(raw_data!L26=4,4,IF(raw_data!L26="5 - Safe",5,0)))))</f>
        <v>3</v>
      </c>
      <c r="N26">
        <f>IF(raw_data!M26="1 - Unsafe",1,IF(raw_data!M26=2,2,IF(raw_data!M26="3 - Neutral",3,IF(raw_data!M26=4,4,IF(raw_data!M26="5 - Safe",5,0)))))</f>
        <v>4</v>
      </c>
      <c r="O26">
        <f>IF(raw_data!N26="1 - Unsafe",1,IF(raw_data!N26=2,2,IF(raw_data!N26="3 - Neutral",3,IF(raw_data!N26=4,4,IF(raw_data!N26="5 - Safe",5,0)))))</f>
        <v>0</v>
      </c>
      <c r="P26">
        <f>IF(raw_data!O26="1 - Unsafe",1,IF(raw_data!O26=2,2,IF(raw_data!O26="3 - Neutral",3,IF(raw_data!O26=4,4,IF(raw_data!O26="5 - Safe",5,0)))))</f>
        <v>0</v>
      </c>
      <c r="Q26">
        <f>IF(raw_data!P26="1 - Unsafe",1,IF(raw_data!P26=2,2,IF(raw_data!P26="3 - Neutral",3,IF(raw_data!P26=4,4,IF(raw_data!P26="5 - Safe",5,0)))))</f>
        <v>2</v>
      </c>
      <c r="R26">
        <f>IF(raw_data!Q26="1 - Unsafe",1,IF(raw_data!Q26=2,2,IF(raw_data!Q26="3 - Neutral",3,IF(raw_data!Q26=4,4,IF(raw_data!Q26="5 - Safe",5,0)))))</f>
        <v>3</v>
      </c>
      <c r="S26">
        <f>IF(raw_data!R26="1 - Unsafe",1,IF(raw_data!R26=2,2,IF(raw_data!R26="3 - Neutral",3,IF(raw_data!R26=4,4,IF(raw_data!R26="5 - Safe",5,0)))))</f>
        <v>4</v>
      </c>
      <c r="T26">
        <f>IF(raw_data!S26="1 - Unsafe",1,IF(raw_data!S26=2,2,IF(raw_data!S26="3 - Neutral",3,IF(raw_data!S26=4,4,IF(raw_data!S26="5 - Safe",5,0)))))</f>
        <v>5</v>
      </c>
      <c r="U26">
        <f>IF(raw_data!T26="1 - Unsafe",1,IF(raw_data!T26=2,2,IF(raw_data!T26="3 - Neutral",3,IF(raw_data!T26=4,4,IF(raw_data!T26="5 - Safe",5,0)))))</f>
        <v>5</v>
      </c>
      <c r="V26">
        <f>IF(raw_data!U26="1 - Not Important",1,IF(raw_data!U26=2,2,IF(raw_data!U26="3 - Neutral",3,IF(raw_data!U26=4,4,IF(raw_data!U26="5 - Very Important",5,0)))))</f>
        <v>5</v>
      </c>
      <c r="W26">
        <f>IF(raw_data!V26="1 - Not Important",1,IF(raw_data!V26=2,2,IF(raw_data!V26="3 - Neutral",3,IF(raw_data!V26=4,4,IF(raw_data!V26="5 - Very Important",5,0)))))</f>
        <v>5</v>
      </c>
      <c r="X26">
        <f>IF(raw_data!W26="1 - Not Important",1,IF(raw_data!W26=2,2,IF(raw_data!W26="3 - Neutral",3,IF(raw_data!W26=4,4,IF(raw_data!W26="5 - Very Important",5,0)))))</f>
        <v>1</v>
      </c>
      <c r="Y26">
        <f>IF(raw_data!X26="1 - Not Important",1,IF(raw_data!X26=2,2,IF(raw_data!X26="3 - Neutral",3,IF(raw_data!X26=4,4,IF(raw_data!X26="5 - Very Important",5,0)))))</f>
        <v>3</v>
      </c>
      <c r="Z26">
        <f>IF(raw_data!Y26="1 - Not Important",1,IF(raw_data!Y26=2,2,IF(raw_data!Y26="3 - Neutral",3,IF(raw_data!Y26=4,4,IF(raw_data!Y26="5 - Very Important",5,0)))))</f>
        <v>5</v>
      </c>
      <c r="AA26">
        <f>IF(raw_data!Z26="1 - Not Important",1,IF(raw_data!Z26=2,2,IF(raw_data!Z26="3 - Neutral",3,IF(raw_data!Z26=4,4,IF(raw_data!Z26="5 - Very Important",5,0)))))</f>
        <v>5</v>
      </c>
      <c r="AB26">
        <f>IF(raw_data!AA26="1 - Not Important",1,IF(raw_data!AA26=2,2,IF(raw_data!AA26="3 - Neutral",3,IF(raw_data!AA26=4,4,IF(raw_data!AA26="5 - Very Important",5,0)))))</f>
        <v>5</v>
      </c>
      <c r="AC26">
        <f>IF(raw_data!AB26="1 - Not Important",1,IF(raw_data!AB26=2,2,IF(raw_data!AB26="3 - Neutral",3,IF(raw_data!AB26=4,4,IF(raw_data!AB26="5 - Very Important",5,0)))))</f>
        <v>5</v>
      </c>
      <c r="AD26">
        <f>IF(raw_data!AC26="1 - Not Important",1,IF(raw_data!AC26=2,2,IF(raw_data!AC26="3 - Neutral",3,IF(raw_data!AC26=4,4,IF(raw_data!AC26="5 - Very Important",5,0)))))</f>
        <v>4</v>
      </c>
      <c r="AE26">
        <f>IF(raw_data!AD26="1 - Not Important",1,IF(raw_data!AD26=2,2,IF(raw_data!AD26="3 - Neutral",3,IF(raw_data!AD26=4,4,IF(raw_data!AD26="5 - Very Important",5,0)))))</f>
        <v>5</v>
      </c>
      <c r="AF26">
        <f>IF(raw_data!AE26="1 - Not Important",1,IF(raw_data!AE26=2,2,IF(raw_data!AE26="3 - Neutral",3,IF(raw_data!AE26=4,4,IF(raw_data!AE26="5 - Very Important",5,0)))))</f>
        <v>4</v>
      </c>
      <c r="AG26">
        <f>IF(raw_data!AF26="1 - Not welcome",1,IF(raw_data!AF26=2,2,IF(raw_data!AF26="3 - Neutral",3,IF(raw_data!AF26=4,4,IF(raw_data!AF26="5 - Completely necessary",5,0)))))</f>
        <v>1</v>
      </c>
      <c r="AH26">
        <f>IF(raw_data!AG26="1 - Not welcome",1,IF(raw_data!AG26=2,2,IF(raw_data!AG26="3 - Neutral",3,IF(raw_data!AG26=4,4,IF(raw_data!AG26="5 - Completely necessary",5,0)))))</f>
        <v>4</v>
      </c>
      <c r="AI26">
        <f>IF(raw_data!AH26="1 - Not welcome",1,IF(raw_data!AH26=2,2,IF(raw_data!AH26="3 - Neutral",3,IF(raw_data!AH26=4,4,IF(raw_data!AH26="5 - Completely necessary",5,0)))))</f>
        <v>3</v>
      </c>
      <c r="AJ26">
        <f>IF(raw_data!AI26="1 - Not welcome",1,IF(raw_data!AI26=2,2,IF(raw_data!AI26="3 - Neutral",3,IF(raw_data!AI26=4,4,IF(raw_data!AI26="5 - Completely necessary",5,0)))))</f>
        <v>5</v>
      </c>
      <c r="AK26">
        <f>IF(raw_data!AJ26="Car (16 min-49DKK cost)",1,IF(raw_data!AJ26="Walk - Shared Mobility (20 min-58DKK)",2,IF(raw_data!AJ26="Cycling – train (34 min-61DKK)",3,IF(raw_data!AJ26="Bus (41 min-82DKK)",4,IF(raw_data!AJ26="Cycling(43 min - 50 DKK)",5,0)))))</f>
        <v>5</v>
      </c>
      <c r="AL26">
        <f>IF(raw_data!AK26="Car (16 min-49DKK cost)",1,IF(raw_data!AK26="Walk - Shared Mobility (20 min-58DKK)",2,IF(raw_data!AK26="Cycling – train (34 min-61DKK)",3,IF(raw_data!AK26="Bus (41 min-82DKK)",4,IF(raw_data!AK26="Cycling(43 min - 50 DKK)",5,0)))))</f>
        <v>5</v>
      </c>
      <c r="AM26">
        <f>IF(raw_data!AL26="Car (16 min-49DKK cost)",1,IF(raw_data!AL26="Walk - Shared Mobility (20 min-58DKK)",2,IF(raw_data!AL26="Cycling – train (34 min-61DKK)",3,IF(raw_data!AL26="Bus (41 min-82DKK)",4,IF(raw_data!AL26="Cycling(43 min - 50 DKK)",5,0)))))</f>
        <v>5</v>
      </c>
      <c r="AN26">
        <f>IF(raw_data!AM26="Car (16 min-49DKK cost)",1,IF(raw_data!AM26="Walk - Shared Mobility (20 min-58DKK)",2,IF(raw_data!AM26="Cycling – train (34 min-61DKK)",3,IF(raw_data!AM26="Bus (41 min-82DKK)",4,IF(raw_data!AM26="Cycling(43 min - 50 DKK)",5,0)))))</f>
        <v>5</v>
      </c>
      <c r="AO26">
        <f>IF(raw_data!AN26="Male",1,2)</f>
        <v>1</v>
      </c>
      <c r="AP26">
        <f>IF(raw_data!AO26="&lt;18",1,IF(raw_data!AO26="19-29",2,IF(raw_data!AO26="30-44",3,IF(raw_data!AO26="45-64",4,IF(raw_data!AO26="&gt;65",5,0)))))</f>
        <v>2</v>
      </c>
      <c r="AQ26">
        <f>IF(raw_data!AP26=1,1,IF(raw_data!AP26=2,2,IF(raw_data!AP26=3,3,IF(raw_data!AP26=4,4,IF(raw_data!AP26="5+",5,0)))))</f>
        <v>4</v>
      </c>
      <c r="AR26">
        <f>IF(raw_data!AQ26="Self-Employed",1,IF(raw_data!AQ26="Full-time employee",2,IF(raw_data!AQ26="Student",3,IF(raw_data!AQ26="Part-time employee",4,IF(raw_data!AQ26="Unemployed",5,IF(raw_data!AQ26="Student with part-time job",5,0))))))</f>
        <v>3</v>
      </c>
      <c r="AS26">
        <f>IF(raw_data!AR26="Male",1,2)</f>
        <v>2</v>
      </c>
      <c r="AT26" t="str">
        <f>raw_data!AS26</f>
        <v>Hovedstaden</v>
      </c>
      <c r="AU26" t="str">
        <f>raw_data!AT26</f>
        <v>5km-15km</v>
      </c>
      <c r="AV26" t="str">
        <f>raw_data!AU26</f>
        <v>&lt; 10.000 DKK</v>
      </c>
    </row>
    <row r="27" spans="1:48" x14ac:dyDescent="0.25">
      <c r="A27" t="str">
        <f>raw_data!A27</f>
        <v>2.4.2021 14:25:18</v>
      </c>
      <c r="B27">
        <f>IF(raw_data!B27="No I have not yet but I will",1,IF(raw_data!B27="N/A",0,IF(raw_data!B27="Yes, I have been vaccinated",2,IF(raw_data!B27="Will not get vaccinated",1,IF(raw_data!B27="No I have not yet but I will",1,0)))))</f>
        <v>1</v>
      </c>
      <c r="C27">
        <f>IF(raw_data!B27="No I have not yet but I will",2,IF(raw_data!B27="N/A",0,IF(raw_data!B27="Yes, I have been vaccinated",3,IF(raw_data!B27="Will not get vaccinated",1,IF(raw_data!B27="No I have not yet but I will",2,0)))))</f>
        <v>2</v>
      </c>
      <c r="D27">
        <f>IF(raw_data!C27="Everyday",1,IF(raw_data!C27="2-3 times per week",2,IF(raw_data!C27="2-3 times per month",3,IF(raw_data!C27="1-3 time per 3 months",4,IF(raw_data!C27="Almost never/ Never",5,0)))))</f>
        <v>2</v>
      </c>
      <c r="E27">
        <f>IF(raw_data!D27="Everyday",1,IF(raw_data!D27="2-3 times per week",2,IF(raw_data!D27="2-3 times per month",3,IF(raw_data!D27="1-3 time per 3 months",4,IF(raw_data!D27="Almost never/ Never",5,0)))))</f>
        <v>4</v>
      </c>
      <c r="F27">
        <f>IF(raw_data!E27="Everyday",1,IF(raw_data!E27="2-3 times per week",2,IF(raw_data!E27="2-3 times per month",3,IF(raw_data!E27="1-3 time per 3 months",4,IF(raw_data!E27="Almost never/ Never",5,0)))))</f>
        <v>3</v>
      </c>
      <c r="G27">
        <f>IF(raw_data!F27="1 - Unsafe",1,IF(raw_data!F27=2,2,IF(raw_data!F27="3 - Neutral",3,IF(raw_data!F27=4,4,IF(raw_data!F27="5 - Safe",5,0)))))</f>
        <v>4</v>
      </c>
      <c r="H27">
        <f>IF(raw_data!G27="1 - Unsafe",1,IF(raw_data!G27=2,2,IF(raw_data!G27="3 - Neutral",3,IF(raw_data!G27=4,4,IF(raw_data!G27="5 - Safe",5,0)))))</f>
        <v>4</v>
      </c>
      <c r="I27">
        <f>IF(raw_data!H27="1 - Unsafe",1,IF(raw_data!H27=2,2,IF(raw_data!H27="3 - Neutral",3,IF(raw_data!H27=4,4,IF(raw_data!H27="5 - Safe",5,0)))))</f>
        <v>4</v>
      </c>
      <c r="J27">
        <f>IF(raw_data!I27="1 - Unsafe",1,IF(raw_data!I27=2,2,IF(raw_data!I27="3 - Neutral",3,IF(raw_data!I27=4,4,IF(raw_data!I27="5 - Safe",5,0)))))</f>
        <v>5</v>
      </c>
      <c r="K27">
        <f>IF(raw_data!J27="1 - Unsafe",1,IF(raw_data!J27=2,2,IF(raw_data!J27="3 - Neutral",3,IF(raw_data!J27=4,4,IF(raw_data!J27="5 - Safe",5,0)))))</f>
        <v>5</v>
      </c>
      <c r="L27">
        <f>IF(raw_data!K27="1 - Unsafe",1,IF(raw_data!K27=2,2,IF(raw_data!K27="3 - Neutral",3,IF(raw_data!K27=4,4,IF(raw_data!K27="5 - Safe",5,0)))))</f>
        <v>4</v>
      </c>
      <c r="M27">
        <f>IF(raw_data!L27="1 - Unsafe",1,IF(raw_data!L27=2,2,IF(raw_data!L27="3 - Neutral",3,IF(raw_data!L27=4,4,IF(raw_data!L27="5 - Safe",5,0)))))</f>
        <v>4</v>
      </c>
      <c r="N27">
        <f>IF(raw_data!M27="1 - Unsafe",1,IF(raw_data!M27=2,2,IF(raw_data!M27="3 - Neutral",3,IF(raw_data!M27=4,4,IF(raw_data!M27="5 - Safe",5,0)))))</f>
        <v>0</v>
      </c>
      <c r="O27">
        <f>IF(raw_data!N27="1 - Unsafe",1,IF(raw_data!N27=2,2,IF(raw_data!N27="3 - Neutral",3,IF(raw_data!N27=4,4,IF(raw_data!N27="5 - Safe",5,0)))))</f>
        <v>0</v>
      </c>
      <c r="P27">
        <f>IF(raw_data!O27="1 - Unsafe",1,IF(raw_data!O27=2,2,IF(raw_data!O27="3 - Neutral",3,IF(raw_data!O27=4,4,IF(raw_data!O27="5 - Safe",5,0)))))</f>
        <v>0</v>
      </c>
      <c r="Q27">
        <f>IF(raw_data!P27="1 - Unsafe",1,IF(raw_data!P27=2,2,IF(raw_data!P27="3 - Neutral",3,IF(raw_data!P27=4,4,IF(raw_data!P27="5 - Safe",5,0)))))</f>
        <v>3</v>
      </c>
      <c r="R27">
        <f>IF(raw_data!Q27="1 - Unsafe",1,IF(raw_data!Q27=2,2,IF(raw_data!Q27="3 - Neutral",3,IF(raw_data!Q27=4,4,IF(raw_data!Q27="5 - Safe",5,0)))))</f>
        <v>3</v>
      </c>
      <c r="S27">
        <f>IF(raw_data!R27="1 - Unsafe",1,IF(raw_data!R27=2,2,IF(raw_data!R27="3 - Neutral",3,IF(raw_data!R27=4,4,IF(raw_data!R27="5 - Safe",5,0)))))</f>
        <v>4</v>
      </c>
      <c r="T27">
        <f>IF(raw_data!S27="1 - Unsafe",1,IF(raw_data!S27=2,2,IF(raw_data!S27="3 - Neutral",3,IF(raw_data!S27=4,4,IF(raw_data!S27="5 - Safe",5,0)))))</f>
        <v>5</v>
      </c>
      <c r="U27">
        <f>IF(raw_data!T27="1 - Unsafe",1,IF(raw_data!T27=2,2,IF(raw_data!T27="3 - Neutral",3,IF(raw_data!T27=4,4,IF(raw_data!T27="5 - Safe",5,0)))))</f>
        <v>5</v>
      </c>
      <c r="V27">
        <f>IF(raw_data!U27="1 - Not Important",1,IF(raw_data!U27=2,2,IF(raw_data!U27="3 - Neutral",3,IF(raw_data!U27=4,4,IF(raw_data!U27="5 - Very Important",5,0)))))</f>
        <v>4</v>
      </c>
      <c r="W27">
        <f>IF(raw_data!V27="1 - Not Important",1,IF(raw_data!V27=2,2,IF(raw_data!V27="3 - Neutral",3,IF(raw_data!V27=4,4,IF(raw_data!V27="5 - Very Important",5,0)))))</f>
        <v>5</v>
      </c>
      <c r="X27">
        <f>IF(raw_data!W27="1 - Not Important",1,IF(raw_data!W27=2,2,IF(raw_data!W27="3 - Neutral",3,IF(raw_data!W27=4,4,IF(raw_data!W27="5 - Very Important",5,0)))))</f>
        <v>1</v>
      </c>
      <c r="Y27">
        <f>IF(raw_data!X27="1 - Not Important",1,IF(raw_data!X27=2,2,IF(raw_data!X27="3 - Neutral",3,IF(raw_data!X27=4,4,IF(raw_data!X27="5 - Very Important",5,0)))))</f>
        <v>1</v>
      </c>
      <c r="Z27">
        <f>IF(raw_data!Y27="1 - Not Important",1,IF(raw_data!Y27=2,2,IF(raw_data!Y27="3 - Neutral",3,IF(raw_data!Y27=4,4,IF(raw_data!Y27="5 - Very Important",5,0)))))</f>
        <v>4</v>
      </c>
      <c r="AA27">
        <f>IF(raw_data!Z27="1 - Not Important",1,IF(raw_data!Z27=2,2,IF(raw_data!Z27="3 - Neutral",3,IF(raw_data!Z27=4,4,IF(raw_data!Z27="5 - Very Important",5,0)))))</f>
        <v>2</v>
      </c>
      <c r="AB27">
        <f>IF(raw_data!AA27="1 - Not Important",1,IF(raw_data!AA27=2,2,IF(raw_data!AA27="3 - Neutral",3,IF(raw_data!AA27=4,4,IF(raw_data!AA27="5 - Very Important",5,0)))))</f>
        <v>5</v>
      </c>
      <c r="AC27">
        <f>IF(raw_data!AB27="1 - Not Important",1,IF(raw_data!AB27=2,2,IF(raw_data!AB27="3 - Neutral",3,IF(raw_data!AB27=4,4,IF(raw_data!AB27="5 - Very Important",5,0)))))</f>
        <v>4</v>
      </c>
      <c r="AD27">
        <f>IF(raw_data!AC27="1 - Not Important",1,IF(raw_data!AC27=2,2,IF(raw_data!AC27="3 - Neutral",3,IF(raw_data!AC27=4,4,IF(raw_data!AC27="5 - Very Important",5,0)))))</f>
        <v>4</v>
      </c>
      <c r="AE27">
        <f>IF(raw_data!AD27="1 - Not Important",1,IF(raw_data!AD27=2,2,IF(raw_data!AD27="3 - Neutral",3,IF(raw_data!AD27=4,4,IF(raw_data!AD27="5 - Very Important",5,0)))))</f>
        <v>4</v>
      </c>
      <c r="AF27">
        <f>IF(raw_data!AE27="1 - Not Important",1,IF(raw_data!AE27=2,2,IF(raw_data!AE27="3 - Neutral",3,IF(raw_data!AE27=4,4,IF(raw_data!AE27="5 - Very Important",5,0)))))</f>
        <v>4</v>
      </c>
      <c r="AG27">
        <f>IF(raw_data!AF27="1 - Not welcome",1,IF(raw_data!AF27=2,2,IF(raw_data!AF27="3 - Neutral",3,IF(raw_data!AF27=4,4,IF(raw_data!AF27="5 - Completely necessary",5,0)))))</f>
        <v>2</v>
      </c>
      <c r="AH27">
        <f>IF(raw_data!AG27="1 - Not welcome",1,IF(raw_data!AG27=2,2,IF(raw_data!AG27="3 - Neutral",3,IF(raw_data!AG27=4,4,IF(raw_data!AG27="5 - Completely necessary",5,0)))))</f>
        <v>4</v>
      </c>
      <c r="AI27">
        <f>IF(raw_data!AH27="1 - Not welcome",1,IF(raw_data!AH27=2,2,IF(raw_data!AH27="3 - Neutral",3,IF(raw_data!AH27=4,4,IF(raw_data!AH27="5 - Completely necessary",5,0)))))</f>
        <v>1</v>
      </c>
      <c r="AJ27">
        <f>IF(raw_data!AI27="1 - Not welcome",1,IF(raw_data!AI27=2,2,IF(raw_data!AI27="3 - Neutral",3,IF(raw_data!AI27=4,4,IF(raw_data!AI27="5 - Completely necessary",5,0)))))</f>
        <v>2</v>
      </c>
      <c r="AK27">
        <f>IF(raw_data!AJ27="Car (16 min-49DKK cost)",1,IF(raw_data!AJ27="Walk - Shared Mobility (20 min-58DKK)",2,IF(raw_data!AJ27="Cycling – train (34 min-61DKK)",3,IF(raw_data!AJ27="Bus (41 min-82DKK)",4,IF(raw_data!AJ27="Cycling(43 min - 50 DKK)",5,0)))))</f>
        <v>1</v>
      </c>
      <c r="AL27">
        <f>IF(raw_data!AK27="Car (16 min-49DKK cost)",1,IF(raw_data!AK27="Walk - Shared Mobility (20 min-58DKK)",2,IF(raw_data!AK27="Cycling – train (34 min-61DKK)",3,IF(raw_data!AK27="Bus (41 min-82DKK)",4,IF(raw_data!AK27="Cycling(43 min - 50 DKK)",5,0)))))</f>
        <v>3</v>
      </c>
      <c r="AM27">
        <f>IF(raw_data!AL27="Car (16 min-49DKK cost)",1,IF(raw_data!AL27="Walk - Shared Mobility (20 min-58DKK)",2,IF(raw_data!AL27="Cycling – train (34 min-61DKK)",3,IF(raw_data!AL27="Bus (41 min-82DKK)",4,IF(raw_data!AL27="Cycling(43 min - 50 DKK)",5,0)))))</f>
        <v>3</v>
      </c>
      <c r="AN27">
        <f>IF(raw_data!AM27="Car (16 min-49DKK cost)",1,IF(raw_data!AM27="Walk - Shared Mobility (20 min-58DKK)",2,IF(raw_data!AM27="Cycling – train (34 min-61DKK)",3,IF(raw_data!AM27="Bus (41 min-82DKK)",4,IF(raw_data!AM27="Cycling(43 min - 50 DKK)",5,0)))))</f>
        <v>3</v>
      </c>
      <c r="AO27">
        <f>IF(raw_data!AN27="Male",1,2)</f>
        <v>1</v>
      </c>
      <c r="AP27">
        <f>IF(raw_data!AO27="&lt;18",1,IF(raw_data!AO27="19-29",2,IF(raw_data!AO27="30-44",3,IF(raw_data!AO27="45-64",4,IF(raw_data!AO27="&gt;65",5,0)))))</f>
        <v>2</v>
      </c>
      <c r="AQ27">
        <f>IF(raw_data!AP27=1,1,IF(raw_data!AP27=2,2,IF(raw_data!AP27=3,3,IF(raw_data!AP27=4,4,IF(raw_data!AP27="5+",5,0)))))</f>
        <v>2</v>
      </c>
      <c r="AR27">
        <f>IF(raw_data!AQ27="Self-Employed",1,IF(raw_data!AQ27="Full-time employee",2,IF(raw_data!AQ27="Student",3,IF(raw_data!AQ27="Part-time employee",4,IF(raw_data!AQ27="Unemployed",5,IF(raw_data!AQ27="Student with part-time job",5,0))))))</f>
        <v>3</v>
      </c>
      <c r="AS27">
        <f>IF(raw_data!AR27="Male",1,2)</f>
        <v>2</v>
      </c>
      <c r="AT27" t="str">
        <f>raw_data!AS27</f>
        <v>Hovedstaden</v>
      </c>
      <c r="AU27" t="str">
        <f>raw_data!AT27</f>
        <v>15km&gt;</v>
      </c>
      <c r="AV27" t="str">
        <f>raw_data!AU27</f>
        <v>&lt; 10.000 DKK</v>
      </c>
    </row>
    <row r="28" spans="1:48" x14ac:dyDescent="0.25">
      <c r="A28" t="str">
        <f>raw_data!A28</f>
        <v>2.4.2021 14:32:02</v>
      </c>
      <c r="B28">
        <f>IF(raw_data!B28="No I have not yet but I will",1,IF(raw_data!B28="N/A",0,IF(raw_data!B28="Yes, I have been vaccinated",2,IF(raw_data!B28="Will not get vaccinated",1,IF(raw_data!B28="No I have not yet but I will",1,0)))))</f>
        <v>1</v>
      </c>
      <c r="C28">
        <f>IF(raw_data!B28="No I have not yet but I will",2,IF(raw_data!B28="N/A",0,IF(raw_data!B28="Yes, I have been vaccinated",3,IF(raw_data!B28="Will not get vaccinated",1,IF(raw_data!B28="No I have not yet but I will",2,0)))))</f>
        <v>2</v>
      </c>
      <c r="D28">
        <f>IF(raw_data!C28="Everyday",1,IF(raw_data!C28="2-3 times per week",2,IF(raw_data!C28="2-3 times per month",3,IF(raw_data!C28="1-3 time per 3 months",4,IF(raw_data!C28="Almost never/ Never",5,0)))))</f>
        <v>2</v>
      </c>
      <c r="E28">
        <f>IF(raw_data!D28="Everyday",1,IF(raw_data!D28="2-3 times per week",2,IF(raw_data!D28="2-3 times per month",3,IF(raw_data!D28="1-3 time per 3 months",4,IF(raw_data!D28="Almost never/ Never",5,0)))))</f>
        <v>1</v>
      </c>
      <c r="F28">
        <f>IF(raw_data!E28="Everyday",1,IF(raw_data!E28="2-3 times per week",2,IF(raw_data!E28="2-3 times per month",3,IF(raw_data!E28="1-3 time per 3 months",4,IF(raw_data!E28="Almost never/ Never",5,0)))))</f>
        <v>1</v>
      </c>
      <c r="G28">
        <f>IF(raw_data!F28="1 - Unsafe",1,IF(raw_data!F28=2,2,IF(raw_data!F28="3 - Neutral",3,IF(raw_data!F28=4,4,IF(raw_data!F28="5 - Safe",5,0)))))</f>
        <v>1</v>
      </c>
      <c r="H28">
        <f>IF(raw_data!G28="1 - Unsafe",1,IF(raw_data!G28=2,2,IF(raw_data!G28="3 - Neutral",3,IF(raw_data!G28=4,4,IF(raw_data!G28="5 - Safe",5,0)))))</f>
        <v>1</v>
      </c>
      <c r="I28">
        <f>IF(raw_data!H28="1 - Unsafe",1,IF(raw_data!H28=2,2,IF(raw_data!H28="3 - Neutral",3,IF(raw_data!H28=4,4,IF(raw_data!H28="5 - Safe",5,0)))))</f>
        <v>3</v>
      </c>
      <c r="J28">
        <f>IF(raw_data!I28="1 - Unsafe",1,IF(raw_data!I28=2,2,IF(raw_data!I28="3 - Neutral",3,IF(raw_data!I28=4,4,IF(raw_data!I28="5 - Safe",5,0)))))</f>
        <v>4</v>
      </c>
      <c r="K28">
        <f>IF(raw_data!J28="1 - Unsafe",1,IF(raw_data!J28=2,2,IF(raw_data!J28="3 - Neutral",3,IF(raw_data!J28=4,4,IF(raw_data!J28="5 - Safe",5,0)))))</f>
        <v>5</v>
      </c>
      <c r="L28">
        <f>IF(raw_data!K28="1 - Unsafe",1,IF(raw_data!K28=2,2,IF(raw_data!K28="3 - Neutral",3,IF(raw_data!K28=4,4,IF(raw_data!K28="5 - Safe",5,0)))))</f>
        <v>1</v>
      </c>
      <c r="M28">
        <f>IF(raw_data!L28="1 - Unsafe",1,IF(raw_data!L28=2,2,IF(raw_data!L28="3 - Neutral",3,IF(raw_data!L28=4,4,IF(raw_data!L28="5 - Safe",5,0)))))</f>
        <v>2</v>
      </c>
      <c r="N28">
        <f>IF(raw_data!M28="1 - Unsafe",1,IF(raw_data!M28=2,2,IF(raw_data!M28="3 - Neutral",3,IF(raw_data!M28=4,4,IF(raw_data!M28="5 - Safe",5,0)))))</f>
        <v>3</v>
      </c>
      <c r="O28">
        <f>IF(raw_data!N28="1 - Unsafe",1,IF(raw_data!N28=2,2,IF(raw_data!N28="3 - Neutral",3,IF(raw_data!N28=4,4,IF(raw_data!N28="5 - Safe",5,0)))))</f>
        <v>4</v>
      </c>
      <c r="P28">
        <f>IF(raw_data!O28="1 - Unsafe",1,IF(raw_data!O28=2,2,IF(raw_data!O28="3 - Neutral",3,IF(raw_data!O28=4,4,IF(raw_data!O28="5 - Safe",5,0)))))</f>
        <v>0</v>
      </c>
      <c r="Q28">
        <f>IF(raw_data!P28="1 - Unsafe",1,IF(raw_data!P28=2,2,IF(raw_data!P28="3 - Neutral",3,IF(raw_data!P28=4,4,IF(raw_data!P28="5 - Safe",5,0)))))</f>
        <v>1</v>
      </c>
      <c r="R28">
        <f>IF(raw_data!Q28="1 - Unsafe",1,IF(raw_data!Q28=2,2,IF(raw_data!Q28="3 - Neutral",3,IF(raw_data!Q28=4,4,IF(raw_data!Q28="5 - Safe",5,0)))))</f>
        <v>2</v>
      </c>
      <c r="S28">
        <f>IF(raw_data!R28="1 - Unsafe",1,IF(raw_data!R28=2,2,IF(raw_data!R28="3 - Neutral",3,IF(raw_data!R28=4,4,IF(raw_data!R28="5 - Safe",5,0)))))</f>
        <v>3</v>
      </c>
      <c r="T28">
        <f>IF(raw_data!S28="1 - Unsafe",1,IF(raw_data!S28=2,2,IF(raw_data!S28="3 - Neutral",3,IF(raw_data!S28=4,4,IF(raw_data!S28="5 - Safe",5,0)))))</f>
        <v>4</v>
      </c>
      <c r="U28">
        <f>IF(raw_data!T28="1 - Unsafe",1,IF(raw_data!T28=2,2,IF(raw_data!T28="3 - Neutral",3,IF(raw_data!T28=4,4,IF(raw_data!T28="5 - Safe",5,0)))))</f>
        <v>5</v>
      </c>
      <c r="V28">
        <f>IF(raw_data!U28="1 - Not Important",1,IF(raw_data!U28=2,2,IF(raw_data!U28="3 - Neutral",3,IF(raw_data!U28=4,4,IF(raw_data!U28="5 - Very Important",5,0)))))</f>
        <v>4</v>
      </c>
      <c r="W28">
        <f>IF(raw_data!V28="1 - Not Important",1,IF(raw_data!V28=2,2,IF(raw_data!V28="3 - Neutral",3,IF(raw_data!V28=4,4,IF(raw_data!V28="5 - Very Important",5,0)))))</f>
        <v>4</v>
      </c>
      <c r="X28">
        <f>IF(raw_data!W28="1 - Not Important",1,IF(raw_data!W28=2,2,IF(raw_data!W28="3 - Neutral",3,IF(raw_data!W28=4,4,IF(raw_data!W28="5 - Very Important",5,0)))))</f>
        <v>4</v>
      </c>
      <c r="Y28">
        <f>IF(raw_data!X28="1 - Not Important",1,IF(raw_data!X28=2,2,IF(raw_data!X28="3 - Neutral",3,IF(raw_data!X28=4,4,IF(raw_data!X28="5 - Very Important",5,0)))))</f>
        <v>4</v>
      </c>
      <c r="Z28">
        <f>IF(raw_data!Y28="1 - Not Important",1,IF(raw_data!Y28=2,2,IF(raw_data!Y28="3 - Neutral",3,IF(raw_data!Y28=4,4,IF(raw_data!Y28="5 - Very Important",5,0)))))</f>
        <v>5</v>
      </c>
      <c r="AA28">
        <f>IF(raw_data!Z28="1 - Not Important",1,IF(raw_data!Z28=2,2,IF(raw_data!Z28="3 - Neutral",3,IF(raw_data!Z28=4,4,IF(raw_data!Z28="5 - Very Important",5,0)))))</f>
        <v>4</v>
      </c>
      <c r="AB28">
        <f>IF(raw_data!AA28="1 - Not Important",1,IF(raw_data!AA28=2,2,IF(raw_data!AA28="3 - Neutral",3,IF(raw_data!AA28=4,4,IF(raw_data!AA28="5 - Very Important",5,0)))))</f>
        <v>4</v>
      </c>
      <c r="AC28">
        <f>IF(raw_data!AB28="1 - Not Important",1,IF(raw_data!AB28=2,2,IF(raw_data!AB28="3 - Neutral",3,IF(raw_data!AB28=4,4,IF(raw_data!AB28="5 - Very Important",5,0)))))</f>
        <v>5</v>
      </c>
      <c r="AD28">
        <f>IF(raw_data!AC28="1 - Not Important",1,IF(raw_data!AC28=2,2,IF(raw_data!AC28="3 - Neutral",3,IF(raw_data!AC28=4,4,IF(raw_data!AC28="5 - Very Important",5,0)))))</f>
        <v>4</v>
      </c>
      <c r="AE28">
        <f>IF(raw_data!AD28="1 - Not Important",1,IF(raw_data!AD28=2,2,IF(raw_data!AD28="3 - Neutral",3,IF(raw_data!AD28=4,4,IF(raw_data!AD28="5 - Very Important",5,0)))))</f>
        <v>3</v>
      </c>
      <c r="AF28">
        <f>IF(raw_data!AE28="1 - Not Important",1,IF(raw_data!AE28=2,2,IF(raw_data!AE28="3 - Neutral",3,IF(raw_data!AE28=4,4,IF(raw_data!AE28="5 - Very Important",5,0)))))</f>
        <v>3</v>
      </c>
      <c r="AG28">
        <f>IF(raw_data!AF28="1 - Not welcome",1,IF(raw_data!AF28=2,2,IF(raw_data!AF28="3 - Neutral",3,IF(raw_data!AF28=4,4,IF(raw_data!AF28="5 - Completely necessary",5,0)))))</f>
        <v>1</v>
      </c>
      <c r="AH28">
        <f>IF(raw_data!AG28="1 - Not welcome",1,IF(raw_data!AG28=2,2,IF(raw_data!AG28="3 - Neutral",3,IF(raw_data!AG28=4,4,IF(raw_data!AG28="5 - Completely necessary",5,0)))))</f>
        <v>3</v>
      </c>
      <c r="AI28">
        <f>IF(raw_data!AH28="1 - Not welcome",1,IF(raw_data!AH28=2,2,IF(raw_data!AH28="3 - Neutral",3,IF(raw_data!AH28=4,4,IF(raw_data!AH28="5 - Completely necessary",5,0)))))</f>
        <v>2</v>
      </c>
      <c r="AJ28">
        <f>IF(raw_data!AI28="1 - Not welcome",1,IF(raw_data!AI28=2,2,IF(raw_data!AI28="3 - Neutral",3,IF(raw_data!AI28=4,4,IF(raw_data!AI28="5 - Completely necessary",5,0)))))</f>
        <v>2</v>
      </c>
      <c r="AK28">
        <f>IF(raw_data!AJ28="Car (16 min-49DKK cost)",1,IF(raw_data!AJ28="Walk - Shared Mobility (20 min-58DKK)",2,IF(raw_data!AJ28="Cycling – train (34 min-61DKK)",3,IF(raw_data!AJ28="Bus (41 min-82DKK)",4,IF(raw_data!AJ28="Cycling(43 min - 50 DKK)",5,0)))))</f>
        <v>1</v>
      </c>
      <c r="AL28">
        <f>IF(raw_data!AK28="Car (16 min-49DKK cost)",1,IF(raw_data!AK28="Walk - Shared Mobility (20 min-58DKK)",2,IF(raw_data!AK28="Cycling – train (34 min-61DKK)",3,IF(raw_data!AK28="Bus (41 min-82DKK)",4,IF(raw_data!AK28="Cycling(43 min - 50 DKK)",5,0)))))</f>
        <v>1</v>
      </c>
      <c r="AM28">
        <f>IF(raw_data!AL28="Car (16 min-49DKK cost)",1,IF(raw_data!AL28="Walk - Shared Mobility (20 min-58DKK)",2,IF(raw_data!AL28="Cycling – train (34 min-61DKK)",3,IF(raw_data!AL28="Bus (41 min-82DKK)",4,IF(raw_data!AL28="Cycling(43 min - 50 DKK)",5,0)))))</f>
        <v>1</v>
      </c>
      <c r="AN28">
        <f>IF(raw_data!AM28="Car (16 min-49DKK cost)",1,IF(raw_data!AM28="Walk - Shared Mobility (20 min-58DKK)",2,IF(raw_data!AM28="Cycling – train (34 min-61DKK)",3,IF(raw_data!AM28="Bus (41 min-82DKK)",4,IF(raw_data!AM28="Cycling(43 min - 50 DKK)",5,0)))))</f>
        <v>1</v>
      </c>
      <c r="AO28">
        <f>IF(raw_data!AN28="Male",1,2)</f>
        <v>2</v>
      </c>
      <c r="AP28">
        <f>IF(raw_data!AO28="&lt;18",1,IF(raw_data!AO28="19-29",2,IF(raw_data!AO28="30-44",3,IF(raw_data!AO28="45-64",4,IF(raw_data!AO28="&gt;65",5,0)))))</f>
        <v>2</v>
      </c>
      <c r="AQ28">
        <f>IF(raw_data!AP28=1,1,IF(raw_data!AP28=2,2,IF(raw_data!AP28=3,3,IF(raw_data!AP28=4,4,IF(raw_data!AP28="5+",5,0)))))</f>
        <v>2</v>
      </c>
      <c r="AR28">
        <f>IF(raw_data!AQ28="Self-Employed",1,IF(raw_data!AQ28="Full-time employee",2,IF(raw_data!AQ28="Student",3,IF(raw_data!AQ28="Part-time employee",4,IF(raw_data!AQ28="Unemployed",5,IF(raw_data!AQ28="Student with part-time job",5,0))))))</f>
        <v>3</v>
      </c>
      <c r="AS28">
        <f>IF(raw_data!AR28="Male",1,2)</f>
        <v>2</v>
      </c>
      <c r="AT28" t="str">
        <f>raw_data!AS28</f>
        <v>Hovedstaden</v>
      </c>
      <c r="AU28" t="str">
        <f>raw_data!AT28</f>
        <v>15km&gt;</v>
      </c>
      <c r="AV28" t="str">
        <f>raw_data!AU28</f>
        <v>&lt; 10.000 DKK</v>
      </c>
    </row>
    <row r="29" spans="1:48" x14ac:dyDescent="0.25">
      <c r="A29" t="str">
        <f>raw_data!A29</f>
        <v>2.4.2021 14:33:16</v>
      </c>
      <c r="B29">
        <f>IF(raw_data!B29="No I have not yet but I will",1,IF(raw_data!B29="N/A",0,IF(raw_data!B29="Yes, I have been vaccinated",2,IF(raw_data!B29="Will not get vaccinated",1,IF(raw_data!B29="No I have not yet but I will",1,0)))))</f>
        <v>1</v>
      </c>
      <c r="C29">
        <f>IF(raw_data!B29="No I have not yet but I will",2,IF(raw_data!B29="N/A",0,IF(raw_data!B29="Yes, I have been vaccinated",3,IF(raw_data!B29="Will not get vaccinated",1,IF(raw_data!B29="No I have not yet but I will",2,0)))))</f>
        <v>2</v>
      </c>
      <c r="D29">
        <f>IF(raw_data!C29="Everyday",1,IF(raw_data!C29="2-3 times per week",2,IF(raw_data!C29="2-3 times per month",3,IF(raw_data!C29="1-3 time per 3 months",4,IF(raw_data!C29="Almost never/ Never",5,0)))))</f>
        <v>4</v>
      </c>
      <c r="E29">
        <f>IF(raw_data!D29="Everyday",1,IF(raw_data!D29="2-3 times per week",2,IF(raw_data!D29="2-3 times per month",3,IF(raw_data!D29="1-3 time per 3 months",4,IF(raw_data!D29="Almost never/ Never",5,0)))))</f>
        <v>5</v>
      </c>
      <c r="F29">
        <f>IF(raw_data!E29="Everyday",1,IF(raw_data!E29="2-3 times per week",2,IF(raw_data!E29="2-3 times per month",3,IF(raw_data!E29="1-3 time per 3 months",4,IF(raw_data!E29="Almost never/ Never",5,0)))))</f>
        <v>5</v>
      </c>
      <c r="G29">
        <f>IF(raw_data!F29="1 - Unsafe",1,IF(raw_data!F29=2,2,IF(raw_data!F29="3 - Neutral",3,IF(raw_data!F29=4,4,IF(raw_data!F29="5 - Safe",5,0)))))</f>
        <v>1</v>
      </c>
      <c r="H29">
        <f>IF(raw_data!G29="1 - Unsafe",1,IF(raw_data!G29=2,2,IF(raw_data!G29="3 - Neutral",3,IF(raw_data!G29=4,4,IF(raw_data!G29="5 - Safe",5,0)))))</f>
        <v>1</v>
      </c>
      <c r="I29">
        <f>IF(raw_data!H29="1 - Unsafe",1,IF(raw_data!H29=2,2,IF(raw_data!H29="3 - Neutral",3,IF(raw_data!H29=4,4,IF(raw_data!H29="5 - Safe",5,0)))))</f>
        <v>1</v>
      </c>
      <c r="J29">
        <f>IF(raw_data!I29="1 - Unsafe",1,IF(raw_data!I29=2,2,IF(raw_data!I29="3 - Neutral",3,IF(raw_data!I29=4,4,IF(raw_data!I29="5 - Safe",5,0)))))</f>
        <v>4</v>
      </c>
      <c r="K29">
        <f>IF(raw_data!J29="1 - Unsafe",1,IF(raw_data!J29=2,2,IF(raw_data!J29="3 - Neutral",3,IF(raw_data!J29=4,4,IF(raw_data!J29="5 - Safe",5,0)))))</f>
        <v>5</v>
      </c>
      <c r="L29">
        <f>IF(raw_data!K29="1 - Unsafe",1,IF(raw_data!K29=2,2,IF(raw_data!K29="3 - Neutral",3,IF(raw_data!K29=4,4,IF(raw_data!K29="5 - Safe",5,0)))))</f>
        <v>2</v>
      </c>
      <c r="M29">
        <f>IF(raw_data!L29="1 - Unsafe",1,IF(raw_data!L29=2,2,IF(raw_data!L29="3 - Neutral",3,IF(raw_data!L29=4,4,IF(raw_data!L29="5 - Safe",5,0)))))</f>
        <v>2</v>
      </c>
      <c r="N29">
        <f>IF(raw_data!M29="1 - Unsafe",1,IF(raw_data!M29=2,2,IF(raw_data!M29="3 - Neutral",3,IF(raw_data!M29=4,4,IF(raw_data!M29="5 - Safe",5,0)))))</f>
        <v>2</v>
      </c>
      <c r="O29">
        <f>IF(raw_data!N29="1 - Unsafe",1,IF(raw_data!N29=2,2,IF(raw_data!N29="3 - Neutral",3,IF(raw_data!N29=4,4,IF(raw_data!N29="5 - Safe",5,0)))))</f>
        <v>4</v>
      </c>
      <c r="P29">
        <f>IF(raw_data!O29="1 - Unsafe",1,IF(raw_data!O29=2,2,IF(raw_data!O29="3 - Neutral",3,IF(raw_data!O29=4,4,IF(raw_data!O29="5 - Safe",5,0)))))</f>
        <v>0</v>
      </c>
      <c r="Q29">
        <f>IF(raw_data!P29="1 - Unsafe",1,IF(raw_data!P29=2,2,IF(raw_data!P29="3 - Neutral",3,IF(raw_data!P29=4,4,IF(raw_data!P29="5 - Safe",5,0)))))</f>
        <v>1</v>
      </c>
      <c r="R29">
        <f>IF(raw_data!Q29="1 - Unsafe",1,IF(raw_data!Q29=2,2,IF(raw_data!Q29="3 - Neutral",3,IF(raw_data!Q29=4,4,IF(raw_data!Q29="5 - Safe",5,0)))))</f>
        <v>1</v>
      </c>
      <c r="S29">
        <f>IF(raw_data!R29="1 - Unsafe",1,IF(raw_data!R29=2,2,IF(raw_data!R29="3 - Neutral",3,IF(raw_data!R29=4,4,IF(raw_data!R29="5 - Safe",5,0)))))</f>
        <v>1</v>
      </c>
      <c r="T29">
        <f>IF(raw_data!S29="1 - Unsafe",1,IF(raw_data!S29=2,2,IF(raw_data!S29="3 - Neutral",3,IF(raw_data!S29=4,4,IF(raw_data!S29="5 - Safe",5,0)))))</f>
        <v>4</v>
      </c>
      <c r="U29">
        <f>IF(raw_data!T29="1 - Unsafe",1,IF(raw_data!T29=2,2,IF(raw_data!T29="3 - Neutral",3,IF(raw_data!T29=4,4,IF(raw_data!T29="5 - Safe",5,0)))))</f>
        <v>4</v>
      </c>
      <c r="V29">
        <f>IF(raw_data!U29="1 - Not Important",1,IF(raw_data!U29=2,2,IF(raw_data!U29="3 - Neutral",3,IF(raw_data!U29=4,4,IF(raw_data!U29="5 - Very Important",5,0)))))</f>
        <v>5</v>
      </c>
      <c r="W29">
        <f>IF(raw_data!V29="1 - Not Important",1,IF(raw_data!V29=2,2,IF(raw_data!V29="3 - Neutral",3,IF(raw_data!V29=4,4,IF(raw_data!V29="5 - Very Important",5,0)))))</f>
        <v>4</v>
      </c>
      <c r="X29">
        <f>IF(raw_data!W29="1 - Not Important",1,IF(raw_data!W29=2,2,IF(raw_data!W29="3 - Neutral",3,IF(raw_data!W29=4,4,IF(raw_data!W29="5 - Very Important",5,0)))))</f>
        <v>3</v>
      </c>
      <c r="Y29">
        <f>IF(raw_data!X29="1 - Not Important",1,IF(raw_data!X29=2,2,IF(raw_data!X29="3 - Neutral",3,IF(raw_data!X29=4,4,IF(raw_data!X29="5 - Very Important",5,0)))))</f>
        <v>5</v>
      </c>
      <c r="Z29">
        <f>IF(raw_data!Y29="1 - Not Important",1,IF(raw_data!Y29=2,2,IF(raw_data!Y29="3 - Neutral",3,IF(raw_data!Y29=4,4,IF(raw_data!Y29="5 - Very Important",5,0)))))</f>
        <v>5</v>
      </c>
      <c r="AA29">
        <f>IF(raw_data!Z29="1 - Not Important",1,IF(raw_data!Z29=2,2,IF(raw_data!Z29="3 - Neutral",3,IF(raw_data!Z29=4,4,IF(raw_data!Z29="5 - Very Important",5,0)))))</f>
        <v>5</v>
      </c>
      <c r="AB29">
        <f>IF(raw_data!AA29="1 - Not Important",1,IF(raw_data!AA29=2,2,IF(raw_data!AA29="3 - Neutral",3,IF(raw_data!AA29=4,4,IF(raw_data!AA29="5 - Very Important",5,0)))))</f>
        <v>5</v>
      </c>
      <c r="AC29">
        <f>IF(raw_data!AB29="1 - Not Important",1,IF(raw_data!AB29=2,2,IF(raw_data!AB29="3 - Neutral",3,IF(raw_data!AB29=4,4,IF(raw_data!AB29="5 - Very Important",5,0)))))</f>
        <v>5</v>
      </c>
      <c r="AD29">
        <f>IF(raw_data!AC29="1 - Not Important",1,IF(raw_data!AC29=2,2,IF(raw_data!AC29="3 - Neutral",3,IF(raw_data!AC29=4,4,IF(raw_data!AC29="5 - Very Important",5,0)))))</f>
        <v>5</v>
      </c>
      <c r="AE29">
        <f>IF(raw_data!AD29="1 - Not Important",1,IF(raw_data!AD29=2,2,IF(raw_data!AD29="3 - Neutral",3,IF(raw_data!AD29=4,4,IF(raw_data!AD29="5 - Very Important",5,0)))))</f>
        <v>4</v>
      </c>
      <c r="AF29">
        <f>IF(raw_data!AE29="1 - Not Important",1,IF(raw_data!AE29=2,2,IF(raw_data!AE29="3 - Neutral",3,IF(raw_data!AE29=4,4,IF(raw_data!AE29="5 - Very Important",5,0)))))</f>
        <v>5</v>
      </c>
      <c r="AG29">
        <f>IF(raw_data!AF29="1 - Not welcome",1,IF(raw_data!AF29=2,2,IF(raw_data!AF29="3 - Neutral",3,IF(raw_data!AF29=4,4,IF(raw_data!AF29="5 - Completely necessary",5,0)))))</f>
        <v>1</v>
      </c>
      <c r="AH29">
        <f>IF(raw_data!AG29="1 - Not welcome",1,IF(raw_data!AG29=2,2,IF(raw_data!AG29="3 - Neutral",3,IF(raw_data!AG29=4,4,IF(raw_data!AG29="5 - Completely necessary",5,0)))))</f>
        <v>4</v>
      </c>
      <c r="AI29">
        <f>IF(raw_data!AH29="1 - Not welcome",1,IF(raw_data!AH29=2,2,IF(raw_data!AH29="3 - Neutral",3,IF(raw_data!AH29=4,4,IF(raw_data!AH29="5 - Completely necessary",5,0)))))</f>
        <v>2</v>
      </c>
      <c r="AJ29">
        <f>IF(raw_data!AI29="1 - Not welcome",1,IF(raw_data!AI29=2,2,IF(raw_data!AI29="3 - Neutral",3,IF(raw_data!AI29=4,4,IF(raw_data!AI29="5 - Completely necessary",5,0)))))</f>
        <v>1</v>
      </c>
      <c r="AK29">
        <f>IF(raw_data!AJ29="Car (16 min-49DKK cost)",1,IF(raw_data!AJ29="Walk - Shared Mobility (20 min-58DKK)",2,IF(raw_data!AJ29="Cycling – train (34 min-61DKK)",3,IF(raw_data!AJ29="Bus (41 min-82DKK)",4,IF(raw_data!AJ29="Cycling(43 min - 50 DKK)",5,0)))))</f>
        <v>1</v>
      </c>
      <c r="AL29">
        <f>IF(raw_data!AK29="Car (16 min-49DKK cost)",1,IF(raw_data!AK29="Walk - Shared Mobility (20 min-58DKK)",2,IF(raw_data!AK29="Cycling – train (34 min-61DKK)",3,IF(raw_data!AK29="Bus (41 min-82DKK)",4,IF(raw_data!AK29="Cycling(43 min - 50 DKK)",5,0)))))</f>
        <v>1</v>
      </c>
      <c r="AM29">
        <f>IF(raw_data!AL29="Car (16 min-49DKK cost)",1,IF(raw_data!AL29="Walk - Shared Mobility (20 min-58DKK)",2,IF(raw_data!AL29="Cycling – train (34 min-61DKK)",3,IF(raw_data!AL29="Bus (41 min-82DKK)",4,IF(raw_data!AL29="Cycling(43 min - 50 DKK)",5,0)))))</f>
        <v>1</v>
      </c>
      <c r="AN29">
        <f>IF(raw_data!AM29="Car (16 min-49DKK cost)",1,IF(raw_data!AM29="Walk - Shared Mobility (20 min-58DKK)",2,IF(raw_data!AM29="Cycling – train (34 min-61DKK)",3,IF(raw_data!AM29="Bus (41 min-82DKK)",4,IF(raw_data!AM29="Cycling(43 min - 50 DKK)",5,0)))))</f>
        <v>1</v>
      </c>
      <c r="AO29">
        <f>IF(raw_data!AN29="Male",1,2)</f>
        <v>2</v>
      </c>
      <c r="AP29">
        <f>IF(raw_data!AO29="&lt;18",1,IF(raw_data!AO29="19-29",2,IF(raw_data!AO29="30-44",3,IF(raw_data!AO29="45-64",4,IF(raw_data!AO29="&gt;65",5,0)))))</f>
        <v>2</v>
      </c>
      <c r="AQ29">
        <f>IF(raw_data!AP29=1,1,IF(raw_data!AP29=2,2,IF(raw_data!AP29=3,3,IF(raw_data!AP29=4,4,IF(raw_data!AP29="5+",5,0)))))</f>
        <v>2</v>
      </c>
      <c r="AR29">
        <f>IF(raw_data!AQ29="Self-Employed",1,IF(raw_data!AQ29="Full-time employee",2,IF(raw_data!AQ29="Student",3,IF(raw_data!AQ29="Part-time employee",4,IF(raw_data!AQ29="Unemployed",5,IF(raw_data!AQ29="Student with part-time job",5,0))))))</f>
        <v>3</v>
      </c>
      <c r="AS29">
        <f>IF(raw_data!AR29="Male",1,2)</f>
        <v>2</v>
      </c>
      <c r="AT29" t="str">
        <f>raw_data!AS29</f>
        <v>Outside Denmark</v>
      </c>
      <c r="AU29" t="str">
        <f>raw_data!AT29</f>
        <v>400m – 1km</v>
      </c>
      <c r="AV29" t="str">
        <f>raw_data!AU29</f>
        <v>&lt; 10.000 DKK</v>
      </c>
    </row>
    <row r="30" spans="1:48" x14ac:dyDescent="0.25">
      <c r="A30" t="str">
        <f>raw_data!A30</f>
        <v>2.4.2021 14:34:32</v>
      </c>
      <c r="B30">
        <f>IF(raw_data!B30="No I have not yet but I will",1,IF(raw_data!B30="N/A",0,IF(raw_data!B30="Yes, I have been vaccinated",2,IF(raw_data!B30="Will not get vaccinated",1,IF(raw_data!B30="No I have not yet but I will",1,0)))))</f>
        <v>1</v>
      </c>
      <c r="C30">
        <f>IF(raw_data!B30="No I have not yet but I will",2,IF(raw_data!B30="N/A",0,IF(raw_data!B30="Yes, I have been vaccinated",3,IF(raw_data!B30="Will not get vaccinated",1,IF(raw_data!B30="No I have not yet but I will",2,0)))))</f>
        <v>2</v>
      </c>
      <c r="D30">
        <f>IF(raw_data!C30="Everyday",1,IF(raw_data!C30="2-3 times per week",2,IF(raw_data!C30="2-3 times per month",3,IF(raw_data!C30="1-3 time per 3 months",4,IF(raw_data!C30="Almost never/ Never",5,0)))))</f>
        <v>2</v>
      </c>
      <c r="E30">
        <f>IF(raw_data!D30="Everyday",1,IF(raw_data!D30="2-3 times per week",2,IF(raw_data!D30="2-3 times per month",3,IF(raw_data!D30="1-3 time per 3 months",4,IF(raw_data!D30="Almost never/ Never",5,0)))))</f>
        <v>5</v>
      </c>
      <c r="F30">
        <f>IF(raw_data!E30="Everyday",1,IF(raw_data!E30="2-3 times per week",2,IF(raw_data!E30="2-3 times per month",3,IF(raw_data!E30="1-3 time per 3 months",4,IF(raw_data!E30="Almost never/ Never",5,0)))))</f>
        <v>5</v>
      </c>
      <c r="G30">
        <f>IF(raw_data!F30="1 - Unsafe",1,IF(raw_data!F30=2,2,IF(raw_data!F30="3 - Neutral",3,IF(raw_data!F30=4,4,IF(raw_data!F30="5 - Safe",5,0)))))</f>
        <v>2</v>
      </c>
      <c r="H30">
        <f>IF(raw_data!G30="1 - Unsafe",1,IF(raw_data!G30=2,2,IF(raw_data!G30="3 - Neutral",3,IF(raw_data!G30=4,4,IF(raw_data!G30="5 - Safe",5,0)))))</f>
        <v>2</v>
      </c>
      <c r="I30">
        <f>IF(raw_data!H30="1 - Unsafe",1,IF(raw_data!H30=2,2,IF(raw_data!H30="3 - Neutral",3,IF(raw_data!H30=4,4,IF(raw_data!H30="5 - Safe",5,0)))))</f>
        <v>3</v>
      </c>
      <c r="J30">
        <f>IF(raw_data!I30="1 - Unsafe",1,IF(raw_data!I30=2,2,IF(raw_data!I30="3 - Neutral",3,IF(raw_data!I30=4,4,IF(raw_data!I30="5 - Safe",5,0)))))</f>
        <v>4</v>
      </c>
      <c r="K30">
        <f>IF(raw_data!J30="1 - Unsafe",1,IF(raw_data!J30=2,2,IF(raw_data!J30="3 - Neutral",3,IF(raw_data!J30=4,4,IF(raw_data!J30="5 - Safe",5,0)))))</f>
        <v>5</v>
      </c>
      <c r="L30">
        <f>IF(raw_data!K30="1 - Unsafe",1,IF(raw_data!K30=2,2,IF(raw_data!K30="3 - Neutral",3,IF(raw_data!K30=4,4,IF(raw_data!K30="5 - Safe",5,0)))))</f>
        <v>2</v>
      </c>
      <c r="M30">
        <f>IF(raw_data!L30="1 - Unsafe",1,IF(raw_data!L30=2,2,IF(raw_data!L30="3 - Neutral",3,IF(raw_data!L30=4,4,IF(raw_data!L30="5 - Safe",5,0)))))</f>
        <v>2</v>
      </c>
      <c r="N30">
        <f>IF(raw_data!M30="1 - Unsafe",1,IF(raw_data!M30=2,2,IF(raw_data!M30="3 - Neutral",3,IF(raw_data!M30=4,4,IF(raw_data!M30="5 - Safe",5,0)))))</f>
        <v>3</v>
      </c>
      <c r="O30">
        <f>IF(raw_data!N30="1 - Unsafe",1,IF(raw_data!N30=2,2,IF(raw_data!N30="3 - Neutral",3,IF(raw_data!N30=4,4,IF(raw_data!N30="5 - Safe",5,0)))))</f>
        <v>4</v>
      </c>
      <c r="P30">
        <f>IF(raw_data!O30="1 - Unsafe",1,IF(raw_data!O30=2,2,IF(raw_data!O30="3 - Neutral",3,IF(raw_data!O30=4,4,IF(raw_data!O30="5 - Safe",5,0)))))</f>
        <v>0</v>
      </c>
      <c r="Q30">
        <f>IF(raw_data!P30="1 - Unsafe",1,IF(raw_data!P30=2,2,IF(raw_data!P30="3 - Neutral",3,IF(raw_data!P30=4,4,IF(raw_data!P30="5 - Safe",5,0)))))</f>
        <v>1</v>
      </c>
      <c r="R30">
        <f>IF(raw_data!Q30="1 - Unsafe",1,IF(raw_data!Q30=2,2,IF(raw_data!Q30="3 - Neutral",3,IF(raw_data!Q30=4,4,IF(raw_data!Q30="5 - Safe",5,0)))))</f>
        <v>1</v>
      </c>
      <c r="S30">
        <f>IF(raw_data!R30="1 - Unsafe",1,IF(raw_data!R30=2,2,IF(raw_data!R30="3 - Neutral",3,IF(raw_data!R30=4,4,IF(raw_data!R30="5 - Safe",5,0)))))</f>
        <v>2</v>
      </c>
      <c r="T30">
        <f>IF(raw_data!S30="1 - Unsafe",1,IF(raw_data!S30=2,2,IF(raw_data!S30="3 - Neutral",3,IF(raw_data!S30=4,4,IF(raw_data!S30="5 - Safe",5,0)))))</f>
        <v>4</v>
      </c>
      <c r="U30">
        <f>IF(raw_data!T30="1 - Unsafe",1,IF(raw_data!T30=2,2,IF(raw_data!T30="3 - Neutral",3,IF(raw_data!T30=4,4,IF(raw_data!T30="5 - Safe",5,0)))))</f>
        <v>5</v>
      </c>
      <c r="V30">
        <f>IF(raw_data!U30="1 - Not Important",1,IF(raw_data!U30=2,2,IF(raw_data!U30="3 - Neutral",3,IF(raw_data!U30=4,4,IF(raw_data!U30="5 - Very Important",5,0)))))</f>
        <v>4</v>
      </c>
      <c r="W30">
        <f>IF(raw_data!V30="1 - Not Important",1,IF(raw_data!V30=2,2,IF(raw_data!V30="3 - Neutral",3,IF(raw_data!V30=4,4,IF(raw_data!V30="5 - Very Important",5,0)))))</f>
        <v>1</v>
      </c>
      <c r="X30">
        <f>IF(raw_data!W30="1 - Not Important",1,IF(raw_data!W30=2,2,IF(raw_data!W30="3 - Neutral",3,IF(raw_data!W30=4,4,IF(raw_data!W30="5 - Very Important",5,0)))))</f>
        <v>1</v>
      </c>
      <c r="Y30">
        <f>IF(raw_data!X30="1 - Not Important",1,IF(raw_data!X30=2,2,IF(raw_data!X30="3 - Neutral",3,IF(raw_data!X30=4,4,IF(raw_data!X30="5 - Very Important",5,0)))))</f>
        <v>1</v>
      </c>
      <c r="Z30">
        <f>IF(raw_data!Y30="1 - Not Important",1,IF(raw_data!Y30=2,2,IF(raw_data!Y30="3 - Neutral",3,IF(raw_data!Y30=4,4,IF(raw_data!Y30="5 - Very Important",5,0)))))</f>
        <v>5</v>
      </c>
      <c r="AA30">
        <f>IF(raw_data!Z30="1 - Not Important",1,IF(raw_data!Z30=2,2,IF(raw_data!Z30="3 - Neutral",3,IF(raw_data!Z30=4,4,IF(raw_data!Z30="5 - Very Important",5,0)))))</f>
        <v>4</v>
      </c>
      <c r="AB30">
        <f>IF(raw_data!AA30="1 - Not Important",1,IF(raw_data!AA30=2,2,IF(raw_data!AA30="3 - Neutral",3,IF(raw_data!AA30=4,4,IF(raw_data!AA30="5 - Very Important",5,0)))))</f>
        <v>5</v>
      </c>
      <c r="AC30">
        <f>IF(raw_data!AB30="1 - Not Important",1,IF(raw_data!AB30=2,2,IF(raw_data!AB30="3 - Neutral",3,IF(raw_data!AB30=4,4,IF(raw_data!AB30="5 - Very Important",5,0)))))</f>
        <v>5</v>
      </c>
      <c r="AD30">
        <f>IF(raw_data!AC30="1 - Not Important",1,IF(raw_data!AC30=2,2,IF(raw_data!AC30="3 - Neutral",3,IF(raw_data!AC30=4,4,IF(raw_data!AC30="5 - Very Important",5,0)))))</f>
        <v>4</v>
      </c>
      <c r="AE30">
        <f>IF(raw_data!AD30="1 - Not Important",1,IF(raw_data!AD30=2,2,IF(raw_data!AD30="3 - Neutral",3,IF(raw_data!AD30=4,4,IF(raw_data!AD30="5 - Very Important",5,0)))))</f>
        <v>5</v>
      </c>
      <c r="AF30">
        <f>IF(raw_data!AE30="1 - Not Important",1,IF(raw_data!AE30=2,2,IF(raw_data!AE30="3 - Neutral",3,IF(raw_data!AE30=4,4,IF(raw_data!AE30="5 - Very Important",5,0)))))</f>
        <v>1</v>
      </c>
      <c r="AG30">
        <f>IF(raw_data!AF30="1 - Not welcome",1,IF(raw_data!AF30=2,2,IF(raw_data!AF30="3 - Neutral",3,IF(raw_data!AF30=4,4,IF(raw_data!AF30="5 - Completely necessary",5,0)))))</f>
        <v>2</v>
      </c>
      <c r="AH30">
        <f>IF(raw_data!AG30="1 - Not welcome",1,IF(raw_data!AG30=2,2,IF(raw_data!AG30="3 - Neutral",3,IF(raw_data!AG30=4,4,IF(raw_data!AG30="5 - Completely necessary",5,0)))))</f>
        <v>5</v>
      </c>
      <c r="AI30">
        <f>IF(raw_data!AH30="1 - Not welcome",1,IF(raw_data!AH30=2,2,IF(raw_data!AH30="3 - Neutral",3,IF(raw_data!AH30=4,4,IF(raw_data!AH30="5 - Completely necessary",5,0)))))</f>
        <v>2</v>
      </c>
      <c r="AJ30">
        <f>IF(raw_data!AI30="1 - Not welcome",1,IF(raw_data!AI30=2,2,IF(raw_data!AI30="3 - Neutral",3,IF(raw_data!AI30=4,4,IF(raw_data!AI30="5 - Completely necessary",5,0)))))</f>
        <v>5</v>
      </c>
      <c r="AK30">
        <f>IF(raw_data!AJ30="Car (16 min-49DKK cost)",1,IF(raw_data!AJ30="Walk - Shared Mobility (20 min-58DKK)",2,IF(raw_data!AJ30="Cycling – train (34 min-61DKK)",3,IF(raw_data!AJ30="Bus (41 min-82DKK)",4,IF(raw_data!AJ30="Cycling(43 min - 50 DKK)",5,0)))))</f>
        <v>4</v>
      </c>
      <c r="AL30">
        <f>IF(raw_data!AK30="Car (16 min-49DKK cost)",1,IF(raw_data!AK30="Walk - Shared Mobility (20 min-58DKK)",2,IF(raw_data!AK30="Cycling – train (34 min-61DKK)",3,IF(raw_data!AK30="Bus (41 min-82DKK)",4,IF(raw_data!AK30="Cycling(43 min - 50 DKK)",5,0)))))</f>
        <v>4</v>
      </c>
      <c r="AM30">
        <f>IF(raw_data!AL30="Car (16 min-49DKK cost)",1,IF(raw_data!AL30="Walk - Shared Mobility (20 min-58DKK)",2,IF(raw_data!AL30="Cycling – train (34 min-61DKK)",3,IF(raw_data!AL30="Bus (41 min-82DKK)",4,IF(raw_data!AL30="Cycling(43 min - 50 DKK)",5,0)))))</f>
        <v>4</v>
      </c>
      <c r="AN30">
        <f>IF(raw_data!AM30="Car (16 min-49DKK cost)",1,IF(raw_data!AM30="Walk - Shared Mobility (20 min-58DKK)",2,IF(raw_data!AM30="Cycling – train (34 min-61DKK)",3,IF(raw_data!AM30="Bus (41 min-82DKK)",4,IF(raw_data!AM30="Cycling(43 min - 50 DKK)",5,0)))))</f>
        <v>4</v>
      </c>
      <c r="AO30">
        <f>IF(raw_data!AN30="Male",1,2)</f>
        <v>1</v>
      </c>
      <c r="AP30">
        <f>IF(raw_data!AO30="&lt;18",1,IF(raw_data!AO30="19-29",2,IF(raw_data!AO30="30-44",3,IF(raw_data!AO30="45-64",4,IF(raw_data!AO30="&gt;65",5,0)))))</f>
        <v>2</v>
      </c>
      <c r="AQ30">
        <f>IF(raw_data!AP30=1,1,IF(raw_data!AP30=2,2,IF(raw_data!AP30=3,3,IF(raw_data!AP30=4,4,IF(raw_data!AP30="5+",5,0)))))</f>
        <v>1</v>
      </c>
      <c r="AR30">
        <f>IF(raw_data!AQ30="Self-Employed",1,IF(raw_data!AQ30="Full-time employee",2,IF(raw_data!AQ30="Student",3,IF(raw_data!AQ30="Part-time employee",4,IF(raw_data!AQ30="Unemployed",5,IF(raw_data!AQ30="Student with part-time job",5,0))))))</f>
        <v>3</v>
      </c>
      <c r="AS30">
        <f>IF(raw_data!AR30="Male",1,2)</f>
        <v>2</v>
      </c>
      <c r="AT30" t="str">
        <f>raw_data!AS30</f>
        <v>Hovedstaden</v>
      </c>
      <c r="AU30" t="str">
        <f>raw_data!AT30</f>
        <v>1km -5 km</v>
      </c>
      <c r="AV30" t="str">
        <f>raw_data!AU30</f>
        <v>&lt; 10.000 DKK</v>
      </c>
    </row>
    <row r="31" spans="1:48" x14ac:dyDescent="0.25">
      <c r="A31" t="str">
        <f>raw_data!A31</f>
        <v>2.4.2021 14:38:50</v>
      </c>
      <c r="B31">
        <f>IF(raw_data!B31="No I have not yet but I will",1,IF(raw_data!B31="N/A",0,IF(raw_data!B31="Yes, I have been vaccinated",2,IF(raw_data!B31="Will not get vaccinated",1,IF(raw_data!B31="No I have not yet but I will",1,0)))))</f>
        <v>1</v>
      </c>
      <c r="C31">
        <f>IF(raw_data!B31="No I have not yet but I will",2,IF(raw_data!B31="N/A",0,IF(raw_data!B31="Yes, I have been vaccinated",3,IF(raw_data!B31="Will not get vaccinated",1,IF(raw_data!B31="No I have not yet but I will",2,0)))))</f>
        <v>2</v>
      </c>
      <c r="D31">
        <f>IF(raw_data!C31="Everyday",1,IF(raw_data!C31="2-3 times per week",2,IF(raw_data!C31="2-3 times per month",3,IF(raw_data!C31="1-3 time per 3 months",4,IF(raw_data!C31="Almost never/ Never",5,0)))))</f>
        <v>5</v>
      </c>
      <c r="E31">
        <f>IF(raw_data!D31="Everyday",1,IF(raw_data!D31="2-3 times per week",2,IF(raw_data!D31="2-3 times per month",3,IF(raw_data!D31="1-3 time per 3 months",4,IF(raw_data!D31="Almost never/ Never",5,0)))))</f>
        <v>5</v>
      </c>
      <c r="F31">
        <f>IF(raw_data!E31="Everyday",1,IF(raw_data!E31="2-3 times per week",2,IF(raw_data!E31="2-3 times per month",3,IF(raw_data!E31="1-3 time per 3 months",4,IF(raw_data!E31="Almost never/ Never",5,0)))))</f>
        <v>5</v>
      </c>
      <c r="G31">
        <f>IF(raw_data!F31="1 - Unsafe",1,IF(raw_data!F31=2,2,IF(raw_data!F31="3 - Neutral",3,IF(raw_data!F31=4,4,IF(raw_data!F31="5 - Safe",5,0)))))</f>
        <v>2</v>
      </c>
      <c r="H31">
        <f>IF(raw_data!G31="1 - Unsafe",1,IF(raw_data!G31=2,2,IF(raw_data!G31="3 - Neutral",3,IF(raw_data!G31=4,4,IF(raw_data!G31="5 - Safe",5,0)))))</f>
        <v>2</v>
      </c>
      <c r="I31">
        <f>IF(raw_data!H31="1 - Unsafe",1,IF(raw_data!H31=2,2,IF(raw_data!H31="3 - Neutral",3,IF(raw_data!H31=4,4,IF(raw_data!H31="5 - Safe",5,0)))))</f>
        <v>2</v>
      </c>
      <c r="J31">
        <f>IF(raw_data!I31="1 - Unsafe",1,IF(raw_data!I31=2,2,IF(raw_data!I31="3 - Neutral",3,IF(raw_data!I31=4,4,IF(raw_data!I31="5 - Safe",5,0)))))</f>
        <v>2</v>
      </c>
      <c r="K31">
        <f>IF(raw_data!J31="1 - Unsafe",1,IF(raw_data!J31=2,2,IF(raw_data!J31="3 - Neutral",3,IF(raw_data!J31=4,4,IF(raw_data!J31="5 - Safe",5,0)))))</f>
        <v>2</v>
      </c>
      <c r="L31">
        <f>IF(raw_data!K31="1 - Unsafe",1,IF(raw_data!K31=2,2,IF(raw_data!K31="3 - Neutral",3,IF(raw_data!K31=4,4,IF(raw_data!K31="5 - Safe",5,0)))))</f>
        <v>4</v>
      </c>
      <c r="M31">
        <f>IF(raw_data!L31="1 - Unsafe",1,IF(raw_data!L31=2,2,IF(raw_data!L31="3 - Neutral",3,IF(raw_data!L31=4,4,IF(raw_data!L31="5 - Safe",5,0)))))</f>
        <v>4</v>
      </c>
      <c r="N31">
        <f>IF(raw_data!M31="1 - Unsafe",1,IF(raw_data!M31=2,2,IF(raw_data!M31="3 - Neutral",3,IF(raw_data!M31=4,4,IF(raw_data!M31="5 - Safe",5,0)))))</f>
        <v>4</v>
      </c>
      <c r="O31">
        <f>IF(raw_data!N31="1 - Unsafe",1,IF(raw_data!N31=2,2,IF(raw_data!N31="3 - Neutral",3,IF(raw_data!N31=4,4,IF(raw_data!N31="5 - Safe",5,0)))))</f>
        <v>4</v>
      </c>
      <c r="P31">
        <f>IF(raw_data!O31="1 - Unsafe",1,IF(raw_data!O31=2,2,IF(raw_data!O31="3 - Neutral",3,IF(raw_data!O31=4,4,IF(raw_data!O31="5 - Safe",5,0)))))</f>
        <v>4</v>
      </c>
      <c r="Q31">
        <f>IF(raw_data!P31="1 - Unsafe",1,IF(raw_data!P31=2,2,IF(raw_data!P31="3 - Neutral",3,IF(raw_data!P31=4,4,IF(raw_data!P31="5 - Safe",5,0)))))</f>
        <v>4</v>
      </c>
      <c r="R31">
        <f>IF(raw_data!Q31="1 - Unsafe",1,IF(raw_data!Q31=2,2,IF(raw_data!Q31="3 - Neutral",3,IF(raw_data!Q31=4,4,IF(raw_data!Q31="5 - Safe",5,0)))))</f>
        <v>4</v>
      </c>
      <c r="S31">
        <f>IF(raw_data!R31="1 - Unsafe",1,IF(raw_data!R31=2,2,IF(raw_data!R31="3 - Neutral",3,IF(raw_data!R31=4,4,IF(raw_data!R31="5 - Safe",5,0)))))</f>
        <v>4</v>
      </c>
      <c r="T31">
        <f>IF(raw_data!S31="1 - Unsafe",1,IF(raw_data!S31=2,2,IF(raw_data!S31="3 - Neutral",3,IF(raw_data!S31=4,4,IF(raw_data!S31="5 - Safe",5,0)))))</f>
        <v>4</v>
      </c>
      <c r="U31">
        <f>IF(raw_data!T31="1 - Unsafe",1,IF(raw_data!T31=2,2,IF(raw_data!T31="3 - Neutral",3,IF(raw_data!T31=4,4,IF(raw_data!T31="5 - Safe",5,0)))))</f>
        <v>4</v>
      </c>
      <c r="V31">
        <f>IF(raw_data!U31="1 - Not Important",1,IF(raw_data!U31=2,2,IF(raw_data!U31="3 - Neutral",3,IF(raw_data!U31=4,4,IF(raw_data!U31="5 - Very Important",5,0)))))</f>
        <v>4</v>
      </c>
      <c r="W31">
        <f>IF(raw_data!V31="1 - Not Important",1,IF(raw_data!V31=2,2,IF(raw_data!V31="3 - Neutral",3,IF(raw_data!V31=4,4,IF(raw_data!V31="5 - Very Important",5,0)))))</f>
        <v>4</v>
      </c>
      <c r="X31">
        <f>IF(raw_data!W31="1 - Not Important",1,IF(raw_data!W31=2,2,IF(raw_data!W31="3 - Neutral",3,IF(raw_data!W31=4,4,IF(raw_data!W31="5 - Very Important",5,0)))))</f>
        <v>2</v>
      </c>
      <c r="Y31">
        <f>IF(raw_data!X31="1 - Not Important",1,IF(raw_data!X31=2,2,IF(raw_data!X31="3 - Neutral",3,IF(raw_data!X31=4,4,IF(raw_data!X31="5 - Very Important",5,0)))))</f>
        <v>4</v>
      </c>
      <c r="Z31">
        <f>IF(raw_data!Y31="1 - Not Important",1,IF(raw_data!Y31=2,2,IF(raw_data!Y31="3 - Neutral",3,IF(raw_data!Y31=4,4,IF(raw_data!Y31="5 - Very Important",5,0)))))</f>
        <v>5</v>
      </c>
      <c r="AA31">
        <f>IF(raw_data!Z31="1 - Not Important",1,IF(raw_data!Z31=2,2,IF(raw_data!Z31="3 - Neutral",3,IF(raw_data!Z31=4,4,IF(raw_data!Z31="5 - Very Important",5,0)))))</f>
        <v>5</v>
      </c>
      <c r="AB31">
        <f>IF(raw_data!AA31="1 - Not Important",1,IF(raw_data!AA31=2,2,IF(raw_data!AA31="3 - Neutral",3,IF(raw_data!AA31=4,4,IF(raw_data!AA31="5 - Very Important",5,0)))))</f>
        <v>3</v>
      </c>
      <c r="AC31">
        <f>IF(raw_data!AB31="1 - Not Important",1,IF(raw_data!AB31=2,2,IF(raw_data!AB31="3 - Neutral",3,IF(raw_data!AB31=4,4,IF(raw_data!AB31="5 - Very Important",5,0)))))</f>
        <v>4</v>
      </c>
      <c r="AD31">
        <f>IF(raw_data!AC31="1 - Not Important",1,IF(raw_data!AC31=2,2,IF(raw_data!AC31="3 - Neutral",3,IF(raw_data!AC31=4,4,IF(raw_data!AC31="5 - Very Important",5,0)))))</f>
        <v>3</v>
      </c>
      <c r="AE31">
        <f>IF(raw_data!AD31="1 - Not Important",1,IF(raw_data!AD31=2,2,IF(raw_data!AD31="3 - Neutral",3,IF(raw_data!AD31=4,4,IF(raw_data!AD31="5 - Very Important",5,0)))))</f>
        <v>4</v>
      </c>
      <c r="AF31">
        <f>IF(raw_data!AE31="1 - Not Important",1,IF(raw_data!AE31=2,2,IF(raw_data!AE31="3 - Neutral",3,IF(raw_data!AE31=4,4,IF(raw_data!AE31="5 - Very Important",5,0)))))</f>
        <v>5</v>
      </c>
      <c r="AG31">
        <f>IF(raw_data!AF31="1 - Not welcome",1,IF(raw_data!AF31=2,2,IF(raw_data!AF31="3 - Neutral",3,IF(raw_data!AF31=4,4,IF(raw_data!AF31="5 - Completely necessary",5,0)))))</f>
        <v>4</v>
      </c>
      <c r="AH31">
        <f>IF(raw_data!AG31="1 - Not welcome",1,IF(raw_data!AG31=2,2,IF(raw_data!AG31="3 - Neutral",3,IF(raw_data!AG31=4,4,IF(raw_data!AG31="5 - Completely necessary",5,0)))))</f>
        <v>2</v>
      </c>
      <c r="AI31">
        <f>IF(raw_data!AH31="1 - Not welcome",1,IF(raw_data!AH31=2,2,IF(raw_data!AH31="3 - Neutral",3,IF(raw_data!AH31=4,4,IF(raw_data!AH31="5 - Completely necessary",5,0)))))</f>
        <v>1</v>
      </c>
      <c r="AJ31">
        <f>IF(raw_data!AI31="1 - Not welcome",1,IF(raw_data!AI31=2,2,IF(raw_data!AI31="3 - Neutral",3,IF(raw_data!AI31=4,4,IF(raw_data!AI31="5 - Completely necessary",5,0)))))</f>
        <v>1</v>
      </c>
      <c r="AK31">
        <f>IF(raw_data!AJ31="Car (16 min-49DKK cost)",1,IF(raw_data!AJ31="Walk - Shared Mobility (20 min-58DKK)",2,IF(raw_data!AJ31="Cycling – train (34 min-61DKK)",3,IF(raw_data!AJ31="Bus (41 min-82DKK)",4,IF(raw_data!AJ31="Cycling(43 min - 50 DKK)",5,0)))))</f>
        <v>1</v>
      </c>
      <c r="AL31">
        <f>IF(raw_data!AK31="Car (16 min-49DKK cost)",1,IF(raw_data!AK31="Walk - Shared Mobility (20 min-58DKK)",2,IF(raw_data!AK31="Cycling – train (34 min-61DKK)",3,IF(raw_data!AK31="Bus (41 min-82DKK)",4,IF(raw_data!AK31="Cycling(43 min - 50 DKK)",5,0)))))</f>
        <v>1</v>
      </c>
      <c r="AM31">
        <f>IF(raw_data!AL31="Car (16 min-49DKK cost)",1,IF(raw_data!AL31="Walk - Shared Mobility (20 min-58DKK)",2,IF(raw_data!AL31="Cycling – train (34 min-61DKK)",3,IF(raw_data!AL31="Bus (41 min-82DKK)",4,IF(raw_data!AL31="Cycling(43 min - 50 DKK)",5,0)))))</f>
        <v>1</v>
      </c>
      <c r="AN31">
        <f>IF(raw_data!AM31="Car (16 min-49DKK cost)",1,IF(raw_data!AM31="Walk - Shared Mobility (20 min-58DKK)",2,IF(raw_data!AM31="Cycling – train (34 min-61DKK)",3,IF(raw_data!AM31="Bus (41 min-82DKK)",4,IF(raw_data!AM31="Cycling(43 min - 50 DKK)",5,0)))))</f>
        <v>1</v>
      </c>
      <c r="AO31">
        <f>IF(raw_data!AN31="Male",1,2)</f>
        <v>1</v>
      </c>
      <c r="AP31">
        <f>IF(raw_data!AO31="&lt;18",1,IF(raw_data!AO31="19-29",2,IF(raw_data!AO31="30-44",3,IF(raw_data!AO31="45-64",4,IF(raw_data!AO31="&gt;65",5,0)))))</f>
        <v>2</v>
      </c>
      <c r="AQ31">
        <f>IF(raw_data!AP31=1,1,IF(raw_data!AP31=2,2,IF(raw_data!AP31=3,3,IF(raw_data!AP31=4,4,IF(raw_data!AP31="5+",5,0)))))</f>
        <v>4</v>
      </c>
      <c r="AR31">
        <f>IF(raw_data!AQ31="Self-Employed",1,IF(raw_data!AQ31="Full-time employee",2,IF(raw_data!AQ31="Student",3,IF(raw_data!AQ31="Part-time employee",4,IF(raw_data!AQ31="Unemployed",5,IF(raw_data!AQ31="Student with part-time job",5,0))))))</f>
        <v>0</v>
      </c>
      <c r="AS31">
        <f>IF(raw_data!AR31="Male",1,2)</f>
        <v>2</v>
      </c>
      <c r="AT31" t="str">
        <f>raw_data!AS31</f>
        <v>Outside Denmark</v>
      </c>
      <c r="AU31" t="str">
        <f>raw_data!AT31</f>
        <v>15km&gt;</v>
      </c>
      <c r="AV31" t="str">
        <f>raw_data!AU31</f>
        <v>10.000-25.000 DKK</v>
      </c>
    </row>
    <row r="32" spans="1:48" x14ac:dyDescent="0.25">
      <c r="A32" t="str">
        <f>raw_data!A32</f>
        <v>2.4.2021 14:42:56</v>
      </c>
      <c r="B32">
        <f>IF(raw_data!B32="No I have not yet but I will",1,IF(raw_data!B32="N/A",0,IF(raw_data!B32="Yes, I have been vaccinated",2,IF(raw_data!B32="Will not get vaccinated",1,IF(raw_data!B32="No I have not yet but I will",1,0)))))</f>
        <v>1</v>
      </c>
      <c r="C32">
        <f>IF(raw_data!B32="No I have not yet but I will",2,IF(raw_data!B32="N/A",0,IF(raw_data!B32="Yes, I have been vaccinated",3,IF(raw_data!B32="Will not get vaccinated",1,IF(raw_data!B32="No I have not yet but I will",2,0)))))</f>
        <v>2</v>
      </c>
      <c r="D32">
        <f>IF(raw_data!C32="Everyday",1,IF(raw_data!C32="2-3 times per week",2,IF(raw_data!C32="2-3 times per month",3,IF(raw_data!C32="1-3 time per 3 months",4,IF(raw_data!C32="Almost never/ Never",5,0)))))</f>
        <v>3</v>
      </c>
      <c r="E32">
        <f>IF(raw_data!D32="Everyday",1,IF(raw_data!D32="2-3 times per week",2,IF(raw_data!D32="2-3 times per month",3,IF(raw_data!D32="1-3 time per 3 months",4,IF(raw_data!D32="Almost never/ Never",5,0)))))</f>
        <v>5</v>
      </c>
      <c r="F32">
        <f>IF(raw_data!E32="Everyday",1,IF(raw_data!E32="2-3 times per week",2,IF(raw_data!E32="2-3 times per month",3,IF(raw_data!E32="1-3 time per 3 months",4,IF(raw_data!E32="Almost never/ Never",5,0)))))</f>
        <v>5</v>
      </c>
      <c r="G32">
        <f>IF(raw_data!F32="1 - Unsafe",1,IF(raw_data!F32=2,2,IF(raw_data!F32="3 - Neutral",3,IF(raw_data!F32=4,4,IF(raw_data!F32="5 - Safe",5,0)))))</f>
        <v>1</v>
      </c>
      <c r="H32">
        <f>IF(raw_data!G32="1 - Unsafe",1,IF(raw_data!G32=2,2,IF(raw_data!G32="3 - Neutral",3,IF(raw_data!G32=4,4,IF(raw_data!G32="5 - Safe",5,0)))))</f>
        <v>1</v>
      </c>
      <c r="I32">
        <f>IF(raw_data!H32="1 - Unsafe",1,IF(raw_data!H32=2,2,IF(raw_data!H32="3 - Neutral",3,IF(raw_data!H32=4,4,IF(raw_data!H32="5 - Safe",5,0)))))</f>
        <v>2</v>
      </c>
      <c r="J32">
        <f>IF(raw_data!I32="1 - Unsafe",1,IF(raw_data!I32=2,2,IF(raw_data!I32="3 - Neutral",3,IF(raw_data!I32=4,4,IF(raw_data!I32="5 - Safe",5,0)))))</f>
        <v>2</v>
      </c>
      <c r="K32">
        <f>IF(raw_data!J32="1 - Unsafe",1,IF(raw_data!J32=2,2,IF(raw_data!J32="3 - Neutral",3,IF(raw_data!J32=4,4,IF(raw_data!J32="5 - Safe",5,0)))))</f>
        <v>3</v>
      </c>
      <c r="L32">
        <f>IF(raw_data!K32="1 - Unsafe",1,IF(raw_data!K32=2,2,IF(raw_data!K32="3 - Neutral",3,IF(raw_data!K32=4,4,IF(raw_data!K32="5 - Safe",5,0)))))</f>
        <v>1</v>
      </c>
      <c r="M32">
        <f>IF(raw_data!L32="1 - Unsafe",1,IF(raw_data!L32=2,2,IF(raw_data!L32="3 - Neutral",3,IF(raw_data!L32=4,4,IF(raw_data!L32="5 - Safe",5,0)))))</f>
        <v>1</v>
      </c>
      <c r="N32">
        <f>IF(raw_data!M32="1 - Unsafe",1,IF(raw_data!M32=2,2,IF(raw_data!M32="3 - Neutral",3,IF(raw_data!M32=4,4,IF(raw_data!M32="5 - Safe",5,0)))))</f>
        <v>1</v>
      </c>
      <c r="O32">
        <f>IF(raw_data!N32="1 - Unsafe",1,IF(raw_data!N32=2,2,IF(raw_data!N32="3 - Neutral",3,IF(raw_data!N32=4,4,IF(raw_data!N32="5 - Safe",5,0)))))</f>
        <v>2</v>
      </c>
      <c r="P32">
        <f>IF(raw_data!O32="1 - Unsafe",1,IF(raw_data!O32=2,2,IF(raw_data!O32="3 - Neutral",3,IF(raw_data!O32=4,4,IF(raw_data!O32="5 - Safe",5,0)))))</f>
        <v>2</v>
      </c>
      <c r="Q32">
        <f>IF(raw_data!P32="1 - Unsafe",1,IF(raw_data!P32=2,2,IF(raw_data!P32="3 - Neutral",3,IF(raw_data!P32=4,4,IF(raw_data!P32="5 - Safe",5,0)))))</f>
        <v>1</v>
      </c>
      <c r="R32">
        <f>IF(raw_data!Q32="1 - Unsafe",1,IF(raw_data!Q32=2,2,IF(raw_data!Q32="3 - Neutral",3,IF(raw_data!Q32=4,4,IF(raw_data!Q32="5 - Safe",5,0)))))</f>
        <v>1</v>
      </c>
      <c r="S32">
        <f>IF(raw_data!R32="1 - Unsafe",1,IF(raw_data!R32=2,2,IF(raw_data!R32="3 - Neutral",3,IF(raw_data!R32=4,4,IF(raw_data!R32="5 - Safe",5,0)))))</f>
        <v>1</v>
      </c>
      <c r="T32">
        <f>IF(raw_data!S32="1 - Unsafe",1,IF(raw_data!S32=2,2,IF(raw_data!S32="3 - Neutral",3,IF(raw_data!S32=4,4,IF(raw_data!S32="5 - Safe",5,0)))))</f>
        <v>2</v>
      </c>
      <c r="U32">
        <f>IF(raw_data!T32="1 - Unsafe",1,IF(raw_data!T32=2,2,IF(raw_data!T32="3 - Neutral",3,IF(raw_data!T32=4,4,IF(raw_data!T32="5 - Safe",5,0)))))</f>
        <v>2</v>
      </c>
      <c r="V32">
        <f>IF(raw_data!U32="1 - Not Important",1,IF(raw_data!U32=2,2,IF(raw_data!U32="3 - Neutral",3,IF(raw_data!U32=4,4,IF(raw_data!U32="5 - Very Important",5,0)))))</f>
        <v>4</v>
      </c>
      <c r="W32">
        <f>IF(raw_data!V32="1 - Not Important",1,IF(raw_data!V32=2,2,IF(raw_data!V32="3 - Neutral",3,IF(raw_data!V32=4,4,IF(raw_data!V32="5 - Very Important",5,0)))))</f>
        <v>5</v>
      </c>
      <c r="X32">
        <f>IF(raw_data!W32="1 - Not Important",1,IF(raw_data!W32=2,2,IF(raw_data!W32="3 - Neutral",3,IF(raw_data!W32=4,4,IF(raw_data!W32="5 - Very Important",5,0)))))</f>
        <v>5</v>
      </c>
      <c r="Y32">
        <f>IF(raw_data!X32="1 - Not Important",1,IF(raw_data!X32=2,2,IF(raw_data!X32="3 - Neutral",3,IF(raw_data!X32=4,4,IF(raw_data!X32="5 - Very Important",5,0)))))</f>
        <v>5</v>
      </c>
      <c r="Z32">
        <f>IF(raw_data!Y32="1 - Not Important",1,IF(raw_data!Y32=2,2,IF(raw_data!Y32="3 - Neutral",3,IF(raw_data!Y32=4,4,IF(raw_data!Y32="5 - Very Important",5,0)))))</f>
        <v>5</v>
      </c>
      <c r="AA32">
        <f>IF(raw_data!Z32="1 - Not Important",1,IF(raw_data!Z32=2,2,IF(raw_data!Z32="3 - Neutral",3,IF(raw_data!Z32=4,4,IF(raw_data!Z32="5 - Very Important",5,0)))))</f>
        <v>3</v>
      </c>
      <c r="AB32">
        <f>IF(raw_data!AA32="1 - Not Important",1,IF(raw_data!AA32=2,2,IF(raw_data!AA32="3 - Neutral",3,IF(raw_data!AA32=4,4,IF(raw_data!AA32="5 - Very Important",5,0)))))</f>
        <v>4</v>
      </c>
      <c r="AC32">
        <f>IF(raw_data!AB32="1 - Not Important",1,IF(raw_data!AB32=2,2,IF(raw_data!AB32="3 - Neutral",3,IF(raw_data!AB32=4,4,IF(raw_data!AB32="5 - Very Important",5,0)))))</f>
        <v>4</v>
      </c>
      <c r="AD32">
        <f>IF(raw_data!AC32="1 - Not Important",1,IF(raw_data!AC32=2,2,IF(raw_data!AC32="3 - Neutral",3,IF(raw_data!AC32=4,4,IF(raw_data!AC32="5 - Very Important",5,0)))))</f>
        <v>3</v>
      </c>
      <c r="AE32">
        <f>IF(raw_data!AD32="1 - Not Important",1,IF(raw_data!AD32=2,2,IF(raw_data!AD32="3 - Neutral",3,IF(raw_data!AD32=4,4,IF(raw_data!AD32="5 - Very Important",5,0)))))</f>
        <v>3</v>
      </c>
      <c r="AF32">
        <f>IF(raw_data!AE32="1 - Not Important",1,IF(raw_data!AE32=2,2,IF(raw_data!AE32="3 - Neutral",3,IF(raw_data!AE32=4,4,IF(raw_data!AE32="5 - Very Important",5,0)))))</f>
        <v>5</v>
      </c>
      <c r="AG32">
        <f>IF(raw_data!AF32="1 - Not welcome",1,IF(raw_data!AF32=2,2,IF(raw_data!AF32="3 - Neutral",3,IF(raw_data!AF32=4,4,IF(raw_data!AF32="5 - Completely necessary",5,0)))))</f>
        <v>1</v>
      </c>
      <c r="AH32">
        <f>IF(raw_data!AG32="1 - Not welcome",1,IF(raw_data!AG32=2,2,IF(raw_data!AG32="3 - Neutral",3,IF(raw_data!AG32=4,4,IF(raw_data!AG32="5 - Completely necessary",5,0)))))</f>
        <v>3</v>
      </c>
      <c r="AI32">
        <f>IF(raw_data!AH32="1 - Not welcome",1,IF(raw_data!AH32=2,2,IF(raw_data!AH32="3 - Neutral",3,IF(raw_data!AH32=4,4,IF(raw_data!AH32="5 - Completely necessary",5,0)))))</f>
        <v>1</v>
      </c>
      <c r="AJ32">
        <f>IF(raw_data!AI32="1 - Not welcome",1,IF(raw_data!AI32=2,2,IF(raw_data!AI32="3 - Neutral",3,IF(raw_data!AI32=4,4,IF(raw_data!AI32="5 - Completely necessary",5,0)))))</f>
        <v>1</v>
      </c>
      <c r="AK32">
        <f>IF(raw_data!AJ32="Car (16 min-49DKK cost)",1,IF(raw_data!AJ32="Walk - Shared Mobility (20 min-58DKK)",2,IF(raw_data!AJ32="Cycling – train (34 min-61DKK)",3,IF(raw_data!AJ32="Bus (41 min-82DKK)",4,IF(raw_data!AJ32="Cycling(43 min - 50 DKK)",5,0)))))</f>
        <v>1</v>
      </c>
      <c r="AL32">
        <f>IF(raw_data!AK32="Car (16 min-49DKK cost)",1,IF(raw_data!AK32="Walk - Shared Mobility (20 min-58DKK)",2,IF(raw_data!AK32="Cycling – train (34 min-61DKK)",3,IF(raw_data!AK32="Bus (41 min-82DKK)",4,IF(raw_data!AK32="Cycling(43 min - 50 DKK)",5,0)))))</f>
        <v>1</v>
      </c>
      <c r="AM32">
        <f>IF(raw_data!AL32="Car (16 min-49DKK cost)",1,IF(raw_data!AL32="Walk - Shared Mobility (20 min-58DKK)",2,IF(raw_data!AL32="Cycling – train (34 min-61DKK)",3,IF(raw_data!AL32="Bus (41 min-82DKK)",4,IF(raw_data!AL32="Cycling(43 min - 50 DKK)",5,0)))))</f>
        <v>1</v>
      </c>
      <c r="AN32">
        <f>IF(raw_data!AM32="Car (16 min-49DKK cost)",1,IF(raw_data!AM32="Walk - Shared Mobility (20 min-58DKK)",2,IF(raw_data!AM32="Cycling – train (34 min-61DKK)",3,IF(raw_data!AM32="Bus (41 min-82DKK)",4,IF(raw_data!AM32="Cycling(43 min - 50 DKK)",5,0)))))</f>
        <v>1</v>
      </c>
      <c r="AO32">
        <f>IF(raw_data!AN32="Male",1,2)</f>
        <v>2</v>
      </c>
      <c r="AP32">
        <f>IF(raw_data!AO32="&lt;18",1,IF(raw_data!AO32="19-29",2,IF(raw_data!AO32="30-44",3,IF(raw_data!AO32="45-64",4,IF(raw_data!AO32="&gt;65",5,0)))))</f>
        <v>2</v>
      </c>
      <c r="AQ32">
        <f>IF(raw_data!AP32=1,1,IF(raw_data!AP32=2,2,IF(raw_data!AP32=3,3,IF(raw_data!AP32=4,4,IF(raw_data!AP32="5+",5,0)))))</f>
        <v>3</v>
      </c>
      <c r="AR32">
        <f>IF(raw_data!AQ32="Self-Employed",1,IF(raw_data!AQ32="Full-time employee",2,IF(raw_data!AQ32="Student",3,IF(raw_data!AQ32="Part-time employee",4,IF(raw_data!AQ32="Unemployed",5,IF(raw_data!AQ32="Student with part-time job",5,0))))))</f>
        <v>2</v>
      </c>
      <c r="AS32">
        <f>IF(raw_data!AR32="Male",1,2)</f>
        <v>2</v>
      </c>
      <c r="AT32" t="str">
        <f>raw_data!AS32</f>
        <v>Outside Denmark</v>
      </c>
      <c r="AU32" t="str">
        <f>raw_data!AT32</f>
        <v>5km-15km</v>
      </c>
      <c r="AV32" t="str">
        <f>raw_data!AU32</f>
        <v>10.000-25.000 DKK</v>
      </c>
    </row>
    <row r="33" spans="1:48" x14ac:dyDescent="0.25">
      <c r="A33" t="str">
        <f>raw_data!A33</f>
        <v>2.4.2021 14:43:56</v>
      </c>
      <c r="B33">
        <f>IF(raw_data!B33="No I have not yet but I will",1,IF(raw_data!B33="N/A",0,IF(raw_data!B33="Yes, I have been vaccinated",2,IF(raw_data!B33="Will not get vaccinated",1,IF(raw_data!B33="No I have not yet but I will",1,0)))))</f>
        <v>1</v>
      </c>
      <c r="C33">
        <f>IF(raw_data!B33="No I have not yet but I will",2,IF(raw_data!B33="N/A",0,IF(raw_data!B33="Yes, I have been vaccinated",3,IF(raw_data!B33="Will not get vaccinated",1,IF(raw_data!B33="No I have not yet but I will",2,0)))))</f>
        <v>2</v>
      </c>
      <c r="D33">
        <f>IF(raw_data!C33="Everyday",1,IF(raw_data!C33="2-3 times per week",2,IF(raw_data!C33="2-3 times per month",3,IF(raw_data!C33="1-3 time per 3 months",4,IF(raw_data!C33="Almost never/ Never",5,0)))))</f>
        <v>2</v>
      </c>
      <c r="E33">
        <f>IF(raw_data!D33="Everyday",1,IF(raw_data!D33="2-3 times per week",2,IF(raw_data!D33="2-3 times per month",3,IF(raw_data!D33="1-3 time per 3 months",4,IF(raw_data!D33="Almost never/ Never",5,0)))))</f>
        <v>2</v>
      </c>
      <c r="F33">
        <f>IF(raw_data!E33="Everyday",1,IF(raw_data!E33="2-3 times per week",2,IF(raw_data!E33="2-3 times per month",3,IF(raw_data!E33="1-3 time per 3 months",4,IF(raw_data!E33="Almost never/ Never",5,0)))))</f>
        <v>2</v>
      </c>
      <c r="G33">
        <f>IF(raw_data!F33="1 - Unsafe",1,IF(raw_data!F33=2,2,IF(raw_data!F33="3 - Neutral",3,IF(raw_data!F33=4,4,IF(raw_data!F33="5 - Safe",5,0)))))</f>
        <v>5</v>
      </c>
      <c r="H33">
        <f>IF(raw_data!G33="1 - Unsafe",1,IF(raw_data!G33=2,2,IF(raw_data!G33="3 - Neutral",3,IF(raw_data!G33=4,4,IF(raw_data!G33="5 - Safe",5,0)))))</f>
        <v>4</v>
      </c>
      <c r="I33">
        <f>IF(raw_data!H33="1 - Unsafe",1,IF(raw_data!H33=2,2,IF(raw_data!H33="3 - Neutral",3,IF(raw_data!H33=4,4,IF(raw_data!H33="5 - Safe",5,0)))))</f>
        <v>5</v>
      </c>
      <c r="J33">
        <f>IF(raw_data!I33="1 - Unsafe",1,IF(raw_data!I33=2,2,IF(raw_data!I33="3 - Neutral",3,IF(raw_data!I33=4,4,IF(raw_data!I33="5 - Safe",5,0)))))</f>
        <v>5</v>
      </c>
      <c r="K33">
        <f>IF(raw_data!J33="1 - Unsafe",1,IF(raw_data!J33=2,2,IF(raw_data!J33="3 - Neutral",3,IF(raw_data!J33=4,4,IF(raw_data!J33="5 - Safe",5,0)))))</f>
        <v>5</v>
      </c>
      <c r="L33">
        <f>IF(raw_data!K33="1 - Unsafe",1,IF(raw_data!K33=2,2,IF(raw_data!K33="3 - Neutral",3,IF(raw_data!K33=4,4,IF(raw_data!K33="5 - Safe",5,0)))))</f>
        <v>0</v>
      </c>
      <c r="M33">
        <f>IF(raw_data!L33="1 - Unsafe",1,IF(raw_data!L33=2,2,IF(raw_data!L33="3 - Neutral",3,IF(raw_data!L33=4,4,IF(raw_data!L33="5 - Safe",5,0)))))</f>
        <v>4</v>
      </c>
      <c r="N33">
        <f>IF(raw_data!M33="1 - Unsafe",1,IF(raw_data!M33=2,2,IF(raw_data!M33="3 - Neutral",3,IF(raw_data!M33=4,4,IF(raw_data!M33="5 - Safe",5,0)))))</f>
        <v>0</v>
      </c>
      <c r="O33">
        <f>IF(raw_data!N33="1 - Unsafe",1,IF(raw_data!N33=2,2,IF(raw_data!N33="3 - Neutral",3,IF(raw_data!N33=4,4,IF(raw_data!N33="5 - Safe",5,0)))))</f>
        <v>0</v>
      </c>
      <c r="P33">
        <f>IF(raw_data!O33="1 - Unsafe",1,IF(raw_data!O33=2,2,IF(raw_data!O33="3 - Neutral",3,IF(raw_data!O33=4,4,IF(raw_data!O33="5 - Safe",5,0)))))</f>
        <v>0</v>
      </c>
      <c r="Q33">
        <f>IF(raw_data!P33="1 - Unsafe",1,IF(raw_data!P33=2,2,IF(raw_data!P33="3 - Neutral",3,IF(raw_data!P33=4,4,IF(raw_data!P33="5 - Safe",5,0)))))</f>
        <v>5</v>
      </c>
      <c r="R33">
        <f>IF(raw_data!Q33="1 - Unsafe",1,IF(raw_data!Q33=2,2,IF(raw_data!Q33="3 - Neutral",3,IF(raw_data!Q33=4,4,IF(raw_data!Q33="5 - Safe",5,0)))))</f>
        <v>4</v>
      </c>
      <c r="S33">
        <f>IF(raw_data!R33="1 - Unsafe",1,IF(raw_data!R33=2,2,IF(raw_data!R33="3 - Neutral",3,IF(raw_data!R33=4,4,IF(raw_data!R33="5 - Safe",5,0)))))</f>
        <v>5</v>
      </c>
      <c r="T33">
        <f>IF(raw_data!S33="1 - Unsafe",1,IF(raw_data!S33=2,2,IF(raw_data!S33="3 - Neutral",3,IF(raw_data!S33=4,4,IF(raw_data!S33="5 - Safe",5,0)))))</f>
        <v>5</v>
      </c>
      <c r="U33">
        <f>IF(raw_data!T33="1 - Unsafe",1,IF(raw_data!T33=2,2,IF(raw_data!T33="3 - Neutral",3,IF(raw_data!T33=4,4,IF(raw_data!T33="5 - Safe",5,0)))))</f>
        <v>5</v>
      </c>
      <c r="V33">
        <f>IF(raw_data!U33="1 - Not Important",1,IF(raw_data!U33=2,2,IF(raw_data!U33="3 - Neutral",3,IF(raw_data!U33=4,4,IF(raw_data!U33="5 - Very Important",5,0)))))</f>
        <v>5</v>
      </c>
      <c r="W33">
        <f>IF(raw_data!V33="1 - Not Important",1,IF(raw_data!V33=2,2,IF(raw_data!V33="3 - Neutral",3,IF(raw_data!V33=4,4,IF(raw_data!V33="5 - Very Important",5,0)))))</f>
        <v>3</v>
      </c>
      <c r="X33">
        <f>IF(raw_data!W33="1 - Not Important",1,IF(raw_data!W33=2,2,IF(raw_data!W33="3 - Neutral",3,IF(raw_data!W33=4,4,IF(raw_data!W33="5 - Very Important",5,0)))))</f>
        <v>4</v>
      </c>
      <c r="Y33">
        <f>IF(raw_data!X33="1 - Not Important",1,IF(raw_data!X33=2,2,IF(raw_data!X33="3 - Neutral",3,IF(raw_data!X33=4,4,IF(raw_data!X33="5 - Very Important",5,0)))))</f>
        <v>4</v>
      </c>
      <c r="Z33">
        <f>IF(raw_data!Y33="1 - Not Important",1,IF(raw_data!Y33=2,2,IF(raw_data!Y33="3 - Neutral",3,IF(raw_data!Y33=4,4,IF(raw_data!Y33="5 - Very Important",5,0)))))</f>
        <v>5</v>
      </c>
      <c r="AA33">
        <f>IF(raw_data!Z33="1 - Not Important",1,IF(raw_data!Z33=2,2,IF(raw_data!Z33="3 - Neutral",3,IF(raw_data!Z33=4,4,IF(raw_data!Z33="5 - Very Important",5,0)))))</f>
        <v>3</v>
      </c>
      <c r="AB33">
        <f>IF(raw_data!AA33="1 - Not Important",1,IF(raw_data!AA33=2,2,IF(raw_data!AA33="3 - Neutral",3,IF(raw_data!AA33=4,4,IF(raw_data!AA33="5 - Very Important",5,0)))))</f>
        <v>4</v>
      </c>
      <c r="AC33">
        <f>IF(raw_data!AB33="1 - Not Important",1,IF(raw_data!AB33=2,2,IF(raw_data!AB33="3 - Neutral",3,IF(raw_data!AB33=4,4,IF(raw_data!AB33="5 - Very Important",5,0)))))</f>
        <v>3</v>
      </c>
      <c r="AD33">
        <f>IF(raw_data!AC33="1 - Not Important",1,IF(raw_data!AC33=2,2,IF(raw_data!AC33="3 - Neutral",3,IF(raw_data!AC33=4,4,IF(raw_data!AC33="5 - Very Important",5,0)))))</f>
        <v>3</v>
      </c>
      <c r="AE33">
        <f>IF(raw_data!AD33="1 - Not Important",1,IF(raw_data!AD33=2,2,IF(raw_data!AD33="3 - Neutral",3,IF(raw_data!AD33=4,4,IF(raw_data!AD33="5 - Very Important",5,0)))))</f>
        <v>3</v>
      </c>
      <c r="AF33">
        <f>IF(raw_data!AE33="1 - Not Important",1,IF(raw_data!AE33=2,2,IF(raw_data!AE33="3 - Neutral",3,IF(raw_data!AE33=4,4,IF(raw_data!AE33="5 - Very Important",5,0)))))</f>
        <v>3</v>
      </c>
      <c r="AG33">
        <f>IF(raw_data!AF33="1 - Not welcome",1,IF(raw_data!AF33=2,2,IF(raw_data!AF33="3 - Neutral",3,IF(raw_data!AF33=4,4,IF(raw_data!AF33="5 - Completely necessary",5,0)))))</f>
        <v>1</v>
      </c>
      <c r="AH33">
        <f>IF(raw_data!AG33="1 - Not welcome",1,IF(raw_data!AG33=2,2,IF(raw_data!AG33="3 - Neutral",3,IF(raw_data!AG33=4,4,IF(raw_data!AG33="5 - Completely necessary",5,0)))))</f>
        <v>3</v>
      </c>
      <c r="AI33">
        <f>IF(raw_data!AH33="1 - Not welcome",1,IF(raw_data!AH33=2,2,IF(raw_data!AH33="3 - Neutral",3,IF(raw_data!AH33=4,4,IF(raw_data!AH33="5 - Completely necessary",5,0)))))</f>
        <v>3</v>
      </c>
      <c r="AJ33">
        <f>IF(raw_data!AI33="1 - Not welcome",1,IF(raw_data!AI33=2,2,IF(raw_data!AI33="3 - Neutral",3,IF(raw_data!AI33=4,4,IF(raw_data!AI33="5 - Completely necessary",5,0)))))</f>
        <v>2</v>
      </c>
      <c r="AK33">
        <f>IF(raw_data!AJ33="Car (16 min-49DKK cost)",1,IF(raw_data!AJ33="Walk - Shared Mobility (20 min-58DKK)",2,IF(raw_data!AJ33="Cycling – train (34 min-61DKK)",3,IF(raw_data!AJ33="Bus (41 min-82DKK)",4,IF(raw_data!AJ33="Cycling(43 min - 50 DKK)",5,0)))))</f>
        <v>5</v>
      </c>
      <c r="AL33">
        <f>IF(raw_data!AK33="Car (16 min-49DKK cost)",1,IF(raw_data!AK33="Walk - Shared Mobility (20 min-58DKK)",2,IF(raw_data!AK33="Cycling – train (34 min-61DKK)",3,IF(raw_data!AK33="Bus (41 min-82DKK)",4,IF(raw_data!AK33="Cycling(43 min - 50 DKK)",5,0)))))</f>
        <v>3</v>
      </c>
      <c r="AM33">
        <f>IF(raw_data!AL33="Car (16 min-49DKK cost)",1,IF(raw_data!AL33="Walk - Shared Mobility (20 min-58DKK)",2,IF(raw_data!AL33="Cycling – train (34 min-61DKK)",3,IF(raw_data!AL33="Bus (41 min-82DKK)",4,IF(raw_data!AL33="Cycling(43 min - 50 DKK)",5,0)))))</f>
        <v>3</v>
      </c>
      <c r="AN33">
        <f>IF(raw_data!AM33="Car (16 min-49DKK cost)",1,IF(raw_data!AM33="Walk - Shared Mobility (20 min-58DKK)",2,IF(raw_data!AM33="Cycling – train (34 min-61DKK)",3,IF(raw_data!AM33="Bus (41 min-82DKK)",4,IF(raw_data!AM33="Cycling(43 min - 50 DKK)",5,0)))))</f>
        <v>3</v>
      </c>
      <c r="AO33">
        <f>IF(raw_data!AN33="Male",1,2)</f>
        <v>1</v>
      </c>
      <c r="AP33">
        <f>IF(raw_data!AO33="&lt;18",1,IF(raw_data!AO33="19-29",2,IF(raw_data!AO33="30-44",3,IF(raw_data!AO33="45-64",4,IF(raw_data!AO33="&gt;65",5,0)))))</f>
        <v>2</v>
      </c>
      <c r="AQ33">
        <f>IF(raw_data!AP33=1,1,IF(raw_data!AP33=2,2,IF(raw_data!AP33=3,3,IF(raw_data!AP33=4,4,IF(raw_data!AP33="5+",5,0)))))</f>
        <v>1</v>
      </c>
      <c r="AR33">
        <f>IF(raw_data!AQ33="Self-Employed",1,IF(raw_data!AQ33="Full-time employee",2,IF(raw_data!AQ33="Student",3,IF(raw_data!AQ33="Part-time employee",4,IF(raw_data!AQ33="Unemployed",5,IF(raw_data!AQ33="Student with part-time job",5,0))))))</f>
        <v>3</v>
      </c>
      <c r="AS33">
        <f>IF(raw_data!AR33="Male",1,2)</f>
        <v>2</v>
      </c>
      <c r="AT33" t="str">
        <f>raw_data!AS33</f>
        <v>Hovedstaden</v>
      </c>
      <c r="AU33" t="str">
        <f>raw_data!AT33</f>
        <v>15km&gt;</v>
      </c>
      <c r="AV33" t="str">
        <f>raw_data!AU33</f>
        <v>N/A</v>
      </c>
    </row>
    <row r="34" spans="1:48" x14ac:dyDescent="0.25">
      <c r="A34" t="str">
        <f>raw_data!A34</f>
        <v>2.4.2021 14:49:13</v>
      </c>
      <c r="B34">
        <f>IF(raw_data!B34="No I have not yet but I will",1,IF(raw_data!B34="N/A",0,IF(raw_data!B34="Yes, I have been vaccinated",2,IF(raw_data!B34="Will not get vaccinated",1,IF(raw_data!B34="No I have not yet but I will",1,0)))))</f>
        <v>1</v>
      </c>
      <c r="C34">
        <f>IF(raw_data!B34="No I have not yet but I will",2,IF(raw_data!B34="N/A",0,IF(raw_data!B34="Yes, I have been vaccinated",3,IF(raw_data!B34="Will not get vaccinated",1,IF(raw_data!B34="No I have not yet but I will",2,0)))))</f>
        <v>2</v>
      </c>
      <c r="D34">
        <f>IF(raw_data!C34="Everyday",1,IF(raw_data!C34="2-3 times per week",2,IF(raw_data!C34="2-3 times per month",3,IF(raw_data!C34="1-3 time per 3 months",4,IF(raw_data!C34="Almost never/ Never",5,0)))))</f>
        <v>3</v>
      </c>
      <c r="E34">
        <f>IF(raw_data!D34="Everyday",1,IF(raw_data!D34="2-3 times per week",2,IF(raw_data!D34="2-3 times per month",3,IF(raw_data!D34="1-3 time per 3 months",4,IF(raw_data!D34="Almost never/ Never",5,0)))))</f>
        <v>5</v>
      </c>
      <c r="F34">
        <f>IF(raw_data!E34="Everyday",1,IF(raw_data!E34="2-3 times per week",2,IF(raw_data!E34="2-3 times per month",3,IF(raw_data!E34="1-3 time per 3 months",4,IF(raw_data!E34="Almost never/ Never",5,0)))))</f>
        <v>4</v>
      </c>
      <c r="G34">
        <f>IF(raw_data!F34="1 - Unsafe",1,IF(raw_data!F34=2,2,IF(raw_data!F34="3 - Neutral",3,IF(raw_data!F34=4,4,IF(raw_data!F34="5 - Safe",5,0)))))</f>
        <v>2</v>
      </c>
      <c r="H34">
        <f>IF(raw_data!G34="1 - Unsafe",1,IF(raw_data!G34=2,2,IF(raw_data!G34="3 - Neutral",3,IF(raw_data!G34=4,4,IF(raw_data!G34="5 - Safe",5,0)))))</f>
        <v>3</v>
      </c>
      <c r="I34">
        <f>IF(raw_data!H34="1 - Unsafe",1,IF(raw_data!H34=2,2,IF(raw_data!H34="3 - Neutral",3,IF(raw_data!H34=4,4,IF(raw_data!H34="5 - Safe",5,0)))))</f>
        <v>4</v>
      </c>
      <c r="J34">
        <f>IF(raw_data!I34="1 - Unsafe",1,IF(raw_data!I34=2,2,IF(raw_data!I34="3 - Neutral",3,IF(raw_data!I34=4,4,IF(raw_data!I34="5 - Safe",5,0)))))</f>
        <v>5</v>
      </c>
      <c r="K34">
        <f>IF(raw_data!J34="1 - Unsafe",1,IF(raw_data!J34=2,2,IF(raw_data!J34="3 - Neutral",3,IF(raw_data!J34=4,4,IF(raw_data!J34="5 - Safe",5,0)))))</f>
        <v>5</v>
      </c>
      <c r="L34">
        <f>IF(raw_data!K34="1 - Unsafe",1,IF(raw_data!K34=2,2,IF(raw_data!K34="3 - Neutral",3,IF(raw_data!K34=4,4,IF(raw_data!K34="5 - Safe",5,0)))))</f>
        <v>3</v>
      </c>
      <c r="M34">
        <f>IF(raw_data!L34="1 - Unsafe",1,IF(raw_data!L34=2,2,IF(raw_data!L34="3 - Neutral",3,IF(raw_data!L34=4,4,IF(raw_data!L34="5 - Safe",5,0)))))</f>
        <v>3</v>
      </c>
      <c r="N34">
        <f>IF(raw_data!M34="1 - Unsafe",1,IF(raw_data!M34=2,2,IF(raw_data!M34="3 - Neutral",3,IF(raw_data!M34=4,4,IF(raw_data!M34="5 - Safe",5,0)))))</f>
        <v>3</v>
      </c>
      <c r="O34">
        <f>IF(raw_data!N34="1 - Unsafe",1,IF(raw_data!N34=2,2,IF(raw_data!N34="3 - Neutral",3,IF(raw_data!N34=4,4,IF(raw_data!N34="5 - Safe",5,0)))))</f>
        <v>4</v>
      </c>
      <c r="P34">
        <f>IF(raw_data!O34="1 - Unsafe",1,IF(raw_data!O34=2,2,IF(raw_data!O34="3 - Neutral",3,IF(raw_data!O34=4,4,IF(raw_data!O34="5 - Safe",5,0)))))</f>
        <v>0</v>
      </c>
      <c r="Q34">
        <f>IF(raw_data!P34="1 - Unsafe",1,IF(raw_data!P34=2,2,IF(raw_data!P34="3 - Neutral",3,IF(raw_data!P34=4,4,IF(raw_data!P34="5 - Safe",5,0)))))</f>
        <v>2</v>
      </c>
      <c r="R34">
        <f>IF(raw_data!Q34="1 - Unsafe",1,IF(raw_data!Q34=2,2,IF(raw_data!Q34="3 - Neutral",3,IF(raw_data!Q34=4,4,IF(raw_data!Q34="5 - Safe",5,0)))))</f>
        <v>2</v>
      </c>
      <c r="S34">
        <f>IF(raw_data!R34="1 - Unsafe",1,IF(raw_data!R34=2,2,IF(raw_data!R34="3 - Neutral",3,IF(raw_data!R34=4,4,IF(raw_data!R34="5 - Safe",5,0)))))</f>
        <v>2</v>
      </c>
      <c r="T34">
        <f>IF(raw_data!S34="1 - Unsafe",1,IF(raw_data!S34=2,2,IF(raw_data!S34="3 - Neutral",3,IF(raw_data!S34=4,4,IF(raw_data!S34="5 - Safe",5,0)))))</f>
        <v>3</v>
      </c>
      <c r="U34">
        <f>IF(raw_data!T34="1 - Unsafe",1,IF(raw_data!T34=2,2,IF(raw_data!T34="3 - Neutral",3,IF(raw_data!T34=4,4,IF(raw_data!T34="5 - Safe",5,0)))))</f>
        <v>4</v>
      </c>
      <c r="V34">
        <f>IF(raw_data!U34="1 - Not Important",1,IF(raw_data!U34=2,2,IF(raw_data!U34="3 - Neutral",3,IF(raw_data!U34=4,4,IF(raw_data!U34="5 - Very Important",5,0)))))</f>
        <v>5</v>
      </c>
      <c r="W34">
        <f>IF(raw_data!V34="1 - Not Important",1,IF(raw_data!V34=2,2,IF(raw_data!V34="3 - Neutral",3,IF(raw_data!V34=4,4,IF(raw_data!V34="5 - Very Important",5,0)))))</f>
        <v>4</v>
      </c>
      <c r="X34">
        <f>IF(raw_data!W34="1 - Not Important",1,IF(raw_data!W34=2,2,IF(raw_data!W34="3 - Neutral",3,IF(raw_data!W34=4,4,IF(raw_data!W34="5 - Very Important",5,0)))))</f>
        <v>2</v>
      </c>
      <c r="Y34">
        <f>IF(raw_data!X34="1 - Not Important",1,IF(raw_data!X34=2,2,IF(raw_data!X34="3 - Neutral",3,IF(raw_data!X34=4,4,IF(raw_data!X34="5 - Very Important",5,0)))))</f>
        <v>5</v>
      </c>
      <c r="Z34">
        <f>IF(raw_data!Y34="1 - Not Important",1,IF(raw_data!Y34=2,2,IF(raw_data!Y34="3 - Neutral",3,IF(raw_data!Y34=4,4,IF(raw_data!Y34="5 - Very Important",5,0)))))</f>
        <v>5</v>
      </c>
      <c r="AA34">
        <f>IF(raw_data!Z34="1 - Not Important",1,IF(raw_data!Z34=2,2,IF(raw_data!Z34="3 - Neutral",3,IF(raw_data!Z34=4,4,IF(raw_data!Z34="5 - Very Important",5,0)))))</f>
        <v>3</v>
      </c>
      <c r="AB34">
        <f>IF(raw_data!AA34="1 - Not Important",1,IF(raw_data!AA34=2,2,IF(raw_data!AA34="3 - Neutral",3,IF(raw_data!AA34=4,4,IF(raw_data!AA34="5 - Very Important",5,0)))))</f>
        <v>5</v>
      </c>
      <c r="AC34">
        <f>IF(raw_data!AB34="1 - Not Important",1,IF(raw_data!AB34=2,2,IF(raw_data!AB34="3 - Neutral",3,IF(raw_data!AB34=4,4,IF(raw_data!AB34="5 - Very Important",5,0)))))</f>
        <v>5</v>
      </c>
      <c r="AD34">
        <f>IF(raw_data!AC34="1 - Not Important",1,IF(raw_data!AC34=2,2,IF(raw_data!AC34="3 - Neutral",3,IF(raw_data!AC34=4,4,IF(raw_data!AC34="5 - Very Important",5,0)))))</f>
        <v>4</v>
      </c>
      <c r="AE34">
        <f>IF(raw_data!AD34="1 - Not Important",1,IF(raw_data!AD34=2,2,IF(raw_data!AD34="3 - Neutral",3,IF(raw_data!AD34=4,4,IF(raw_data!AD34="5 - Very Important",5,0)))))</f>
        <v>3</v>
      </c>
      <c r="AF34">
        <f>IF(raw_data!AE34="1 - Not Important",1,IF(raw_data!AE34=2,2,IF(raw_data!AE34="3 - Neutral",3,IF(raw_data!AE34=4,4,IF(raw_data!AE34="5 - Very Important",5,0)))))</f>
        <v>3</v>
      </c>
      <c r="AG34">
        <f>IF(raw_data!AF34="1 - Not welcome",1,IF(raw_data!AF34=2,2,IF(raw_data!AF34="3 - Neutral",3,IF(raw_data!AF34=4,4,IF(raw_data!AF34="5 - Completely necessary",5,0)))))</f>
        <v>1</v>
      </c>
      <c r="AH34">
        <f>IF(raw_data!AG34="1 - Not welcome",1,IF(raw_data!AG34=2,2,IF(raw_data!AG34="3 - Neutral",3,IF(raw_data!AG34=4,4,IF(raw_data!AG34="5 - Completely necessary",5,0)))))</f>
        <v>5</v>
      </c>
      <c r="AI34">
        <f>IF(raw_data!AH34="1 - Not welcome",1,IF(raw_data!AH34=2,2,IF(raw_data!AH34="3 - Neutral",3,IF(raw_data!AH34=4,4,IF(raw_data!AH34="5 - Completely necessary",5,0)))))</f>
        <v>3</v>
      </c>
      <c r="AJ34">
        <f>IF(raw_data!AI34="1 - Not welcome",1,IF(raw_data!AI34=2,2,IF(raw_data!AI34="3 - Neutral",3,IF(raw_data!AI34=4,4,IF(raw_data!AI34="5 - Completely necessary",5,0)))))</f>
        <v>4</v>
      </c>
      <c r="AK34">
        <f>IF(raw_data!AJ34="Car (16 min-49DKK cost)",1,IF(raw_data!AJ34="Walk - Shared Mobility (20 min-58DKK)",2,IF(raw_data!AJ34="Cycling – train (34 min-61DKK)",3,IF(raw_data!AJ34="Bus (41 min-82DKK)",4,IF(raw_data!AJ34="Cycling(43 min - 50 DKK)",5,0)))))</f>
        <v>3</v>
      </c>
      <c r="AL34">
        <f>IF(raw_data!AK34="Car (16 min-49DKK cost)",1,IF(raw_data!AK34="Walk - Shared Mobility (20 min-58DKK)",2,IF(raw_data!AK34="Cycling – train (34 min-61DKK)",3,IF(raw_data!AK34="Bus (41 min-82DKK)",4,IF(raw_data!AK34="Cycling(43 min - 50 DKK)",5,0)))))</f>
        <v>3</v>
      </c>
      <c r="AM34">
        <f>IF(raw_data!AL34="Car (16 min-49DKK cost)",1,IF(raw_data!AL34="Walk - Shared Mobility (20 min-58DKK)",2,IF(raw_data!AL34="Cycling – train (34 min-61DKK)",3,IF(raw_data!AL34="Bus (41 min-82DKK)",4,IF(raw_data!AL34="Cycling(43 min - 50 DKK)",5,0)))))</f>
        <v>3</v>
      </c>
      <c r="AN34">
        <f>IF(raw_data!AM34="Car (16 min-49DKK cost)",1,IF(raw_data!AM34="Walk - Shared Mobility (20 min-58DKK)",2,IF(raw_data!AM34="Cycling – train (34 min-61DKK)",3,IF(raw_data!AM34="Bus (41 min-82DKK)",4,IF(raw_data!AM34="Cycling(43 min - 50 DKK)",5,0)))))</f>
        <v>3</v>
      </c>
      <c r="AO34">
        <f>IF(raw_data!AN34="Male",1,2)</f>
        <v>2</v>
      </c>
      <c r="AP34">
        <f>IF(raw_data!AO34="&lt;18",1,IF(raw_data!AO34="19-29",2,IF(raw_data!AO34="30-44",3,IF(raw_data!AO34="45-64",4,IF(raw_data!AO34="&gt;65",5,0)))))</f>
        <v>2</v>
      </c>
      <c r="AQ34">
        <f>IF(raw_data!AP34=1,1,IF(raw_data!AP34=2,2,IF(raw_data!AP34=3,3,IF(raw_data!AP34=4,4,IF(raw_data!AP34="5+",5,0)))))</f>
        <v>2</v>
      </c>
      <c r="AR34">
        <f>IF(raw_data!AQ34="Self-Employed",1,IF(raw_data!AQ34="Full-time employee",2,IF(raw_data!AQ34="Student",3,IF(raw_data!AQ34="Part-time employee",4,IF(raw_data!AQ34="Unemployed",5,IF(raw_data!AQ34="Student with part-time job",5,0))))))</f>
        <v>3</v>
      </c>
      <c r="AS34">
        <f>IF(raw_data!AR34="Male",1,2)</f>
        <v>2</v>
      </c>
      <c r="AT34" t="str">
        <f>raw_data!AS34</f>
        <v>Nordjylland</v>
      </c>
      <c r="AU34" t="str">
        <f>raw_data!AT34</f>
        <v>5km-15km</v>
      </c>
      <c r="AV34" t="str">
        <f>raw_data!AU34</f>
        <v>&lt; 10.000 DKK</v>
      </c>
    </row>
    <row r="35" spans="1:48" x14ac:dyDescent="0.25">
      <c r="A35" t="str">
        <f>raw_data!A35</f>
        <v>2.4.2021 14:49:29</v>
      </c>
      <c r="B35">
        <f>IF(raw_data!B35="No I have not yet but I will",1,IF(raw_data!B35="N/A",0,IF(raw_data!B35="Yes, I have been vaccinated",2,IF(raw_data!B35="Will not get vaccinated",1,IF(raw_data!B35="No I have not yet but I will",1,0)))))</f>
        <v>1</v>
      </c>
      <c r="C35">
        <f>IF(raw_data!B35="No I have not yet but I will",2,IF(raw_data!B35="N/A",0,IF(raw_data!B35="Yes, I have been vaccinated",3,IF(raw_data!B35="Will not get vaccinated",1,IF(raw_data!B35="No I have not yet but I will",2,0)))))</f>
        <v>2</v>
      </c>
      <c r="D35">
        <f>IF(raw_data!C35="Everyday",1,IF(raw_data!C35="2-3 times per week",2,IF(raw_data!C35="2-3 times per month",3,IF(raw_data!C35="1-3 time per 3 months",4,IF(raw_data!C35="Almost never/ Never",5,0)))))</f>
        <v>1</v>
      </c>
      <c r="E35">
        <f>IF(raw_data!D35="Everyday",1,IF(raw_data!D35="2-3 times per week",2,IF(raw_data!D35="2-3 times per month",3,IF(raw_data!D35="1-3 time per 3 months",4,IF(raw_data!D35="Almost never/ Never",5,0)))))</f>
        <v>5</v>
      </c>
      <c r="F35">
        <f>IF(raw_data!E35="Everyday",1,IF(raw_data!E35="2-3 times per week",2,IF(raw_data!E35="2-3 times per month",3,IF(raw_data!E35="1-3 time per 3 months",4,IF(raw_data!E35="Almost never/ Never",5,0)))))</f>
        <v>3</v>
      </c>
      <c r="G35">
        <f>IF(raw_data!F35="1 - Unsafe",1,IF(raw_data!F35=2,2,IF(raw_data!F35="3 - Neutral",3,IF(raw_data!F35=4,4,IF(raw_data!F35="5 - Safe",5,0)))))</f>
        <v>2</v>
      </c>
      <c r="H35">
        <f>IF(raw_data!G35="1 - Unsafe",1,IF(raw_data!G35=2,2,IF(raw_data!G35="3 - Neutral",3,IF(raw_data!G35=4,4,IF(raw_data!G35="5 - Safe",5,0)))))</f>
        <v>2</v>
      </c>
      <c r="I35">
        <f>IF(raw_data!H35="1 - Unsafe",1,IF(raw_data!H35=2,2,IF(raw_data!H35="3 - Neutral",3,IF(raw_data!H35=4,4,IF(raw_data!H35="5 - Safe",5,0)))))</f>
        <v>3</v>
      </c>
      <c r="J35">
        <f>IF(raw_data!I35="1 - Unsafe",1,IF(raw_data!I35=2,2,IF(raw_data!I35="3 - Neutral",3,IF(raw_data!I35=4,4,IF(raw_data!I35="5 - Safe",5,0)))))</f>
        <v>4</v>
      </c>
      <c r="K35">
        <f>IF(raw_data!J35="1 - Unsafe",1,IF(raw_data!J35=2,2,IF(raw_data!J35="3 - Neutral",3,IF(raw_data!J35=4,4,IF(raw_data!J35="5 - Safe",5,0)))))</f>
        <v>5</v>
      </c>
      <c r="L35">
        <f>IF(raw_data!K35="1 - Unsafe",1,IF(raw_data!K35=2,2,IF(raw_data!K35="3 - Neutral",3,IF(raw_data!K35=4,4,IF(raw_data!K35="5 - Safe",5,0)))))</f>
        <v>2</v>
      </c>
      <c r="M35">
        <f>IF(raw_data!L35="1 - Unsafe",1,IF(raw_data!L35=2,2,IF(raw_data!L35="3 - Neutral",3,IF(raw_data!L35=4,4,IF(raw_data!L35="5 - Safe",5,0)))))</f>
        <v>2</v>
      </c>
      <c r="N35">
        <f>IF(raw_data!M35="1 - Unsafe",1,IF(raw_data!M35=2,2,IF(raw_data!M35="3 - Neutral",3,IF(raw_data!M35=4,4,IF(raw_data!M35="5 - Safe",5,0)))))</f>
        <v>3</v>
      </c>
      <c r="O35">
        <f>IF(raw_data!N35="1 - Unsafe",1,IF(raw_data!N35=2,2,IF(raw_data!N35="3 - Neutral",3,IF(raw_data!N35=4,4,IF(raw_data!N35="5 - Safe",5,0)))))</f>
        <v>4</v>
      </c>
      <c r="P35">
        <f>IF(raw_data!O35="1 - Unsafe",1,IF(raw_data!O35=2,2,IF(raw_data!O35="3 - Neutral",3,IF(raw_data!O35=4,4,IF(raw_data!O35="5 - Safe",5,0)))))</f>
        <v>0</v>
      </c>
      <c r="Q35">
        <f>IF(raw_data!P35="1 - Unsafe",1,IF(raw_data!P35=2,2,IF(raw_data!P35="3 - Neutral",3,IF(raw_data!P35=4,4,IF(raw_data!P35="5 - Safe",5,0)))))</f>
        <v>1</v>
      </c>
      <c r="R35">
        <f>IF(raw_data!Q35="1 - Unsafe",1,IF(raw_data!Q35=2,2,IF(raw_data!Q35="3 - Neutral",3,IF(raw_data!Q35=4,4,IF(raw_data!Q35="5 - Safe",5,0)))))</f>
        <v>1</v>
      </c>
      <c r="S35">
        <f>IF(raw_data!R35="1 - Unsafe",1,IF(raw_data!R35=2,2,IF(raw_data!R35="3 - Neutral",3,IF(raw_data!R35=4,4,IF(raw_data!R35="5 - Safe",5,0)))))</f>
        <v>2</v>
      </c>
      <c r="T35">
        <f>IF(raw_data!S35="1 - Unsafe",1,IF(raw_data!S35=2,2,IF(raw_data!S35="3 - Neutral",3,IF(raw_data!S35=4,4,IF(raw_data!S35="5 - Safe",5,0)))))</f>
        <v>3</v>
      </c>
      <c r="U35">
        <f>IF(raw_data!T35="1 - Unsafe",1,IF(raw_data!T35=2,2,IF(raw_data!T35="3 - Neutral",3,IF(raw_data!T35=4,4,IF(raw_data!T35="5 - Safe",5,0)))))</f>
        <v>5</v>
      </c>
      <c r="V35">
        <f>IF(raw_data!U35="1 - Not Important",1,IF(raw_data!U35=2,2,IF(raw_data!U35="3 - Neutral",3,IF(raw_data!U35=4,4,IF(raw_data!U35="5 - Very Important",5,0)))))</f>
        <v>5</v>
      </c>
      <c r="W35">
        <f>IF(raw_data!V35="1 - Not Important",1,IF(raw_data!V35=2,2,IF(raw_data!V35="3 - Neutral",3,IF(raw_data!V35=4,4,IF(raw_data!V35="5 - Very Important",5,0)))))</f>
        <v>4</v>
      </c>
      <c r="X35">
        <f>IF(raw_data!W35="1 - Not Important",1,IF(raw_data!W35=2,2,IF(raw_data!W35="3 - Neutral",3,IF(raw_data!W35=4,4,IF(raw_data!W35="5 - Very Important",5,0)))))</f>
        <v>1</v>
      </c>
      <c r="Y35">
        <f>IF(raw_data!X35="1 - Not Important",1,IF(raw_data!X35=2,2,IF(raw_data!X35="3 - Neutral",3,IF(raw_data!X35=4,4,IF(raw_data!X35="5 - Very Important",5,0)))))</f>
        <v>4</v>
      </c>
      <c r="Z35">
        <f>IF(raw_data!Y35="1 - Not Important",1,IF(raw_data!Y35=2,2,IF(raw_data!Y35="3 - Neutral",3,IF(raw_data!Y35=4,4,IF(raw_data!Y35="5 - Very Important",5,0)))))</f>
        <v>4</v>
      </c>
      <c r="AA35">
        <f>IF(raw_data!Z35="1 - Not Important",1,IF(raw_data!Z35=2,2,IF(raw_data!Z35="3 - Neutral",3,IF(raw_data!Z35=4,4,IF(raw_data!Z35="5 - Very Important",5,0)))))</f>
        <v>3</v>
      </c>
      <c r="AB35">
        <f>IF(raw_data!AA35="1 - Not Important",1,IF(raw_data!AA35=2,2,IF(raw_data!AA35="3 - Neutral",3,IF(raw_data!AA35=4,4,IF(raw_data!AA35="5 - Very Important",5,0)))))</f>
        <v>4</v>
      </c>
      <c r="AC35">
        <f>IF(raw_data!AB35="1 - Not Important",1,IF(raw_data!AB35=2,2,IF(raw_data!AB35="3 - Neutral",3,IF(raw_data!AB35=4,4,IF(raw_data!AB35="5 - Very Important",5,0)))))</f>
        <v>4</v>
      </c>
      <c r="AD35">
        <f>IF(raw_data!AC35="1 - Not Important",1,IF(raw_data!AC35=2,2,IF(raw_data!AC35="3 - Neutral",3,IF(raw_data!AC35=4,4,IF(raw_data!AC35="5 - Very Important",5,0)))))</f>
        <v>3</v>
      </c>
      <c r="AE35">
        <f>IF(raw_data!AD35="1 - Not Important",1,IF(raw_data!AD35=2,2,IF(raw_data!AD35="3 - Neutral",3,IF(raw_data!AD35=4,4,IF(raw_data!AD35="5 - Very Important",5,0)))))</f>
        <v>3</v>
      </c>
      <c r="AF35">
        <f>IF(raw_data!AE35="1 - Not Important",1,IF(raw_data!AE35=2,2,IF(raw_data!AE35="3 - Neutral",3,IF(raw_data!AE35=4,4,IF(raw_data!AE35="5 - Very Important",5,0)))))</f>
        <v>5</v>
      </c>
      <c r="AG35">
        <f>IF(raw_data!AF35="1 - Not welcome",1,IF(raw_data!AF35=2,2,IF(raw_data!AF35="3 - Neutral",3,IF(raw_data!AF35=4,4,IF(raw_data!AF35="5 - Completely necessary",5,0)))))</f>
        <v>2</v>
      </c>
      <c r="AH35">
        <f>IF(raw_data!AG35="1 - Not welcome",1,IF(raw_data!AG35=2,2,IF(raw_data!AG35="3 - Neutral",3,IF(raw_data!AG35=4,4,IF(raw_data!AG35="5 - Completely necessary",5,0)))))</f>
        <v>3</v>
      </c>
      <c r="AI35">
        <f>IF(raw_data!AH35="1 - Not welcome",1,IF(raw_data!AH35=2,2,IF(raw_data!AH35="3 - Neutral",3,IF(raw_data!AH35=4,4,IF(raw_data!AH35="5 - Completely necessary",5,0)))))</f>
        <v>3</v>
      </c>
      <c r="AJ35">
        <f>IF(raw_data!AI35="1 - Not welcome",1,IF(raw_data!AI35=2,2,IF(raw_data!AI35="3 - Neutral",3,IF(raw_data!AI35=4,4,IF(raw_data!AI35="5 - Completely necessary",5,0)))))</f>
        <v>3</v>
      </c>
      <c r="AK35">
        <f>IF(raw_data!AJ35="Car (16 min-49DKK cost)",1,IF(raw_data!AJ35="Walk - Shared Mobility (20 min-58DKK)",2,IF(raw_data!AJ35="Cycling – train (34 min-61DKK)",3,IF(raw_data!AJ35="Bus (41 min-82DKK)",4,IF(raw_data!AJ35="Cycling(43 min - 50 DKK)",5,0)))))</f>
        <v>1</v>
      </c>
      <c r="AL35">
        <f>IF(raw_data!AK35="Car (16 min-49DKK cost)",1,IF(raw_data!AK35="Walk - Shared Mobility (20 min-58DKK)",2,IF(raw_data!AK35="Cycling – train (34 min-61DKK)",3,IF(raw_data!AK35="Bus (41 min-82DKK)",4,IF(raw_data!AK35="Cycling(43 min - 50 DKK)",5,0)))))</f>
        <v>5</v>
      </c>
      <c r="AM35">
        <f>IF(raw_data!AL35="Car (16 min-49DKK cost)",1,IF(raw_data!AL35="Walk - Shared Mobility (20 min-58DKK)",2,IF(raw_data!AL35="Cycling – train (34 min-61DKK)",3,IF(raw_data!AL35="Bus (41 min-82DKK)",4,IF(raw_data!AL35="Cycling(43 min - 50 DKK)",5,0)))))</f>
        <v>3</v>
      </c>
      <c r="AN35">
        <f>IF(raw_data!AM35="Car (16 min-49DKK cost)",1,IF(raw_data!AM35="Walk - Shared Mobility (20 min-58DKK)",2,IF(raw_data!AM35="Cycling – train (34 min-61DKK)",3,IF(raw_data!AM35="Bus (41 min-82DKK)",4,IF(raw_data!AM35="Cycling(43 min - 50 DKK)",5,0)))))</f>
        <v>2</v>
      </c>
      <c r="AO35">
        <f>IF(raw_data!AN35="Male",1,2)</f>
        <v>2</v>
      </c>
      <c r="AP35">
        <f>IF(raw_data!AO35="&lt;18",1,IF(raw_data!AO35="19-29",2,IF(raw_data!AO35="30-44",3,IF(raw_data!AO35="45-64",4,IF(raw_data!AO35="&gt;65",5,0)))))</f>
        <v>2</v>
      </c>
      <c r="AQ35">
        <f>IF(raw_data!AP35=1,1,IF(raw_data!AP35=2,2,IF(raw_data!AP35=3,3,IF(raw_data!AP35=4,4,IF(raw_data!AP35="5+",5,0)))))</f>
        <v>3</v>
      </c>
      <c r="AR35">
        <f>IF(raw_data!AQ35="Self-Employed",1,IF(raw_data!AQ35="Full-time employee",2,IF(raw_data!AQ35="Student",3,IF(raw_data!AQ35="Part-time employee",4,IF(raw_data!AQ35="Unemployed",5,IF(raw_data!AQ35="Student with part-time job",5,0))))))</f>
        <v>2</v>
      </c>
      <c r="AS35">
        <f>IF(raw_data!AR35="Male",1,2)</f>
        <v>2</v>
      </c>
      <c r="AT35" t="str">
        <f>raw_data!AS35</f>
        <v>Midtjylland</v>
      </c>
      <c r="AU35" t="str">
        <f>raw_data!AT35</f>
        <v>1km -5 km</v>
      </c>
      <c r="AV35" t="str">
        <f>raw_data!AU35</f>
        <v>35.000-50.000 DKK</v>
      </c>
    </row>
    <row r="36" spans="1:48" x14ac:dyDescent="0.25">
      <c r="A36" t="str">
        <f>raw_data!A36</f>
        <v>2.4.2021 14:49:33</v>
      </c>
      <c r="B36">
        <f>IF(raw_data!B36="No I have not yet but I will",1,IF(raw_data!B36="N/A",0,IF(raw_data!B36="Yes, I have been vaccinated",2,IF(raw_data!B36="Will not get vaccinated",1,IF(raw_data!B36="No I have not yet but I will",1,0)))))</f>
        <v>1</v>
      </c>
      <c r="C36">
        <f>IF(raw_data!B36="No I have not yet but I will",2,IF(raw_data!B36="N/A",0,IF(raw_data!B36="Yes, I have been vaccinated",3,IF(raw_data!B36="Will not get vaccinated",1,IF(raw_data!B36="No I have not yet but I will",2,0)))))</f>
        <v>2</v>
      </c>
      <c r="D36">
        <f>IF(raw_data!C36="Everyday",1,IF(raw_data!C36="2-3 times per week",2,IF(raw_data!C36="2-3 times per month",3,IF(raw_data!C36="1-3 time per 3 months",4,IF(raw_data!C36="Almost never/ Never",5,0)))))</f>
        <v>2</v>
      </c>
      <c r="E36">
        <f>IF(raw_data!D36="Everyday",1,IF(raw_data!D36="2-3 times per week",2,IF(raw_data!D36="2-3 times per month",3,IF(raw_data!D36="1-3 time per 3 months",4,IF(raw_data!D36="Almost never/ Never",5,0)))))</f>
        <v>2</v>
      </c>
      <c r="F36">
        <f>IF(raw_data!E36="Everyday",1,IF(raw_data!E36="2-3 times per week",2,IF(raw_data!E36="2-3 times per month",3,IF(raw_data!E36="1-3 time per 3 months",4,IF(raw_data!E36="Almost never/ Never",5,0)))))</f>
        <v>2</v>
      </c>
      <c r="G36">
        <f>IF(raw_data!F36="1 - Unsafe",1,IF(raw_data!F36=2,2,IF(raw_data!F36="3 - Neutral",3,IF(raw_data!F36=4,4,IF(raw_data!F36="5 - Safe",5,0)))))</f>
        <v>3</v>
      </c>
      <c r="H36">
        <f>IF(raw_data!G36="1 - Unsafe",1,IF(raw_data!G36=2,2,IF(raw_data!G36="3 - Neutral",3,IF(raw_data!G36=4,4,IF(raw_data!G36="5 - Safe",5,0)))))</f>
        <v>3</v>
      </c>
      <c r="I36">
        <f>IF(raw_data!H36="1 - Unsafe",1,IF(raw_data!H36=2,2,IF(raw_data!H36="3 - Neutral",3,IF(raw_data!H36=4,4,IF(raw_data!H36="5 - Safe",5,0)))))</f>
        <v>4</v>
      </c>
      <c r="J36">
        <f>IF(raw_data!I36="1 - Unsafe",1,IF(raw_data!I36=2,2,IF(raw_data!I36="3 - Neutral",3,IF(raw_data!I36=4,4,IF(raw_data!I36="5 - Safe",5,0)))))</f>
        <v>5</v>
      </c>
      <c r="K36">
        <f>IF(raw_data!J36="1 - Unsafe",1,IF(raw_data!J36=2,2,IF(raw_data!J36="3 - Neutral",3,IF(raw_data!J36=4,4,IF(raw_data!J36="5 - Safe",5,0)))))</f>
        <v>5</v>
      </c>
      <c r="L36">
        <f>IF(raw_data!K36="1 - Unsafe",1,IF(raw_data!K36=2,2,IF(raw_data!K36="3 - Neutral",3,IF(raw_data!K36=4,4,IF(raw_data!K36="5 - Safe",5,0)))))</f>
        <v>3</v>
      </c>
      <c r="M36">
        <f>IF(raw_data!L36="1 - Unsafe",1,IF(raw_data!L36=2,2,IF(raw_data!L36="3 - Neutral",3,IF(raw_data!L36=4,4,IF(raw_data!L36="5 - Safe",5,0)))))</f>
        <v>3</v>
      </c>
      <c r="N36">
        <f>IF(raw_data!M36="1 - Unsafe",1,IF(raw_data!M36=2,2,IF(raw_data!M36="3 - Neutral",3,IF(raw_data!M36=4,4,IF(raw_data!M36="5 - Safe",5,0)))))</f>
        <v>4</v>
      </c>
      <c r="O36">
        <f>IF(raw_data!N36="1 - Unsafe",1,IF(raw_data!N36=2,2,IF(raw_data!N36="3 - Neutral",3,IF(raw_data!N36=4,4,IF(raw_data!N36="5 - Safe",5,0)))))</f>
        <v>0</v>
      </c>
      <c r="P36">
        <f>IF(raw_data!O36="1 - Unsafe",1,IF(raw_data!O36=2,2,IF(raw_data!O36="3 - Neutral",3,IF(raw_data!O36=4,4,IF(raw_data!O36="5 - Safe",5,0)))))</f>
        <v>0</v>
      </c>
      <c r="Q36">
        <f>IF(raw_data!P36="1 - Unsafe",1,IF(raw_data!P36=2,2,IF(raw_data!P36="3 - Neutral",3,IF(raw_data!P36=4,4,IF(raw_data!P36="5 - Safe",5,0)))))</f>
        <v>3</v>
      </c>
      <c r="R36">
        <f>IF(raw_data!Q36="1 - Unsafe",1,IF(raw_data!Q36=2,2,IF(raw_data!Q36="3 - Neutral",3,IF(raw_data!Q36=4,4,IF(raw_data!Q36="5 - Safe",5,0)))))</f>
        <v>3</v>
      </c>
      <c r="S36">
        <f>IF(raw_data!R36="1 - Unsafe",1,IF(raw_data!R36=2,2,IF(raw_data!R36="3 - Neutral",3,IF(raw_data!R36=4,4,IF(raw_data!R36="5 - Safe",5,0)))))</f>
        <v>4</v>
      </c>
      <c r="T36">
        <f>IF(raw_data!S36="1 - Unsafe",1,IF(raw_data!S36=2,2,IF(raw_data!S36="3 - Neutral",3,IF(raw_data!S36=4,4,IF(raw_data!S36="5 - Safe",5,0)))))</f>
        <v>5</v>
      </c>
      <c r="U36">
        <f>IF(raw_data!T36="1 - Unsafe",1,IF(raw_data!T36=2,2,IF(raw_data!T36="3 - Neutral",3,IF(raw_data!T36=4,4,IF(raw_data!T36="5 - Safe",5,0)))))</f>
        <v>5</v>
      </c>
      <c r="V36">
        <f>IF(raw_data!U36="1 - Not Important",1,IF(raw_data!U36=2,2,IF(raw_data!U36="3 - Neutral",3,IF(raw_data!U36=4,4,IF(raw_data!U36="5 - Very Important",5,0)))))</f>
        <v>5</v>
      </c>
      <c r="W36">
        <f>IF(raw_data!V36="1 - Not Important",1,IF(raw_data!V36=2,2,IF(raw_data!V36="3 - Neutral",3,IF(raw_data!V36=4,4,IF(raw_data!V36="5 - Very Important",5,0)))))</f>
        <v>5</v>
      </c>
      <c r="X36">
        <f>IF(raw_data!W36="1 - Not Important",1,IF(raw_data!W36=2,2,IF(raw_data!W36="3 - Neutral",3,IF(raw_data!W36=4,4,IF(raw_data!W36="5 - Very Important",5,0)))))</f>
        <v>3</v>
      </c>
      <c r="Y36">
        <f>IF(raw_data!X36="1 - Not Important",1,IF(raw_data!X36=2,2,IF(raw_data!X36="3 - Neutral",3,IF(raw_data!X36=4,4,IF(raw_data!X36="5 - Very Important",5,0)))))</f>
        <v>4</v>
      </c>
      <c r="Z36">
        <f>IF(raw_data!Y36="1 - Not Important",1,IF(raw_data!Y36=2,2,IF(raw_data!Y36="3 - Neutral",3,IF(raw_data!Y36=4,4,IF(raw_data!Y36="5 - Very Important",5,0)))))</f>
        <v>4</v>
      </c>
      <c r="AA36">
        <f>IF(raw_data!Z36="1 - Not Important",1,IF(raw_data!Z36=2,2,IF(raw_data!Z36="3 - Neutral",3,IF(raw_data!Z36=4,4,IF(raw_data!Z36="5 - Very Important",5,0)))))</f>
        <v>3</v>
      </c>
      <c r="AB36">
        <f>IF(raw_data!AA36="1 - Not Important",1,IF(raw_data!AA36=2,2,IF(raw_data!AA36="3 - Neutral",3,IF(raw_data!AA36=4,4,IF(raw_data!AA36="5 - Very Important",5,0)))))</f>
        <v>4</v>
      </c>
      <c r="AC36">
        <f>IF(raw_data!AB36="1 - Not Important",1,IF(raw_data!AB36=2,2,IF(raw_data!AB36="3 - Neutral",3,IF(raw_data!AB36=4,4,IF(raw_data!AB36="5 - Very Important",5,0)))))</f>
        <v>4</v>
      </c>
      <c r="AD36">
        <f>IF(raw_data!AC36="1 - Not Important",1,IF(raw_data!AC36=2,2,IF(raw_data!AC36="3 - Neutral",3,IF(raw_data!AC36=4,4,IF(raw_data!AC36="5 - Very Important",5,0)))))</f>
        <v>4</v>
      </c>
      <c r="AE36">
        <f>IF(raw_data!AD36="1 - Not Important",1,IF(raw_data!AD36=2,2,IF(raw_data!AD36="3 - Neutral",3,IF(raw_data!AD36=4,4,IF(raw_data!AD36="5 - Very Important",5,0)))))</f>
        <v>4</v>
      </c>
      <c r="AF36">
        <f>IF(raw_data!AE36="1 - Not Important",1,IF(raw_data!AE36=2,2,IF(raw_data!AE36="3 - Neutral",3,IF(raw_data!AE36=4,4,IF(raw_data!AE36="5 - Very Important",5,0)))))</f>
        <v>4</v>
      </c>
      <c r="AG36">
        <f>IF(raw_data!AF36="1 - Not welcome",1,IF(raw_data!AF36=2,2,IF(raw_data!AF36="3 - Neutral",3,IF(raw_data!AF36=4,4,IF(raw_data!AF36="5 - Completely necessary",5,0)))))</f>
        <v>3</v>
      </c>
      <c r="AH36">
        <f>IF(raw_data!AG36="1 - Not welcome",1,IF(raw_data!AG36=2,2,IF(raw_data!AG36="3 - Neutral",3,IF(raw_data!AG36=4,4,IF(raw_data!AG36="5 - Completely necessary",5,0)))))</f>
        <v>4</v>
      </c>
      <c r="AI36">
        <f>IF(raw_data!AH36="1 - Not welcome",1,IF(raw_data!AH36=2,2,IF(raw_data!AH36="3 - Neutral",3,IF(raw_data!AH36=4,4,IF(raw_data!AH36="5 - Completely necessary",5,0)))))</f>
        <v>3</v>
      </c>
      <c r="AJ36">
        <f>IF(raw_data!AI36="1 - Not welcome",1,IF(raw_data!AI36=2,2,IF(raw_data!AI36="3 - Neutral",3,IF(raw_data!AI36=4,4,IF(raw_data!AI36="5 - Completely necessary",5,0)))))</f>
        <v>3</v>
      </c>
      <c r="AK36">
        <f>IF(raw_data!AJ36="Car (16 min-49DKK cost)",1,IF(raw_data!AJ36="Walk - Shared Mobility (20 min-58DKK)",2,IF(raw_data!AJ36="Cycling – train (34 min-61DKK)",3,IF(raw_data!AJ36="Bus (41 min-82DKK)",4,IF(raw_data!AJ36="Cycling(43 min - 50 DKK)",5,0)))))</f>
        <v>1</v>
      </c>
      <c r="AL36">
        <f>IF(raw_data!AK36="Car (16 min-49DKK cost)",1,IF(raw_data!AK36="Walk - Shared Mobility (20 min-58DKK)",2,IF(raw_data!AK36="Cycling – train (34 min-61DKK)",3,IF(raw_data!AK36="Bus (41 min-82DKK)",4,IF(raw_data!AK36="Cycling(43 min - 50 DKK)",5,0)))))</f>
        <v>2</v>
      </c>
      <c r="AM36">
        <f>IF(raw_data!AL36="Car (16 min-49DKK cost)",1,IF(raw_data!AL36="Walk - Shared Mobility (20 min-58DKK)",2,IF(raw_data!AL36="Cycling – train (34 min-61DKK)",3,IF(raw_data!AL36="Bus (41 min-82DKK)",4,IF(raw_data!AL36="Cycling(43 min - 50 DKK)",5,0)))))</f>
        <v>3</v>
      </c>
      <c r="AN36">
        <f>IF(raw_data!AM36="Car (16 min-49DKK cost)",1,IF(raw_data!AM36="Walk - Shared Mobility (20 min-58DKK)",2,IF(raw_data!AM36="Cycling – train (34 min-61DKK)",3,IF(raw_data!AM36="Bus (41 min-82DKK)",4,IF(raw_data!AM36="Cycling(43 min - 50 DKK)",5,0)))))</f>
        <v>3</v>
      </c>
      <c r="AO36">
        <f>IF(raw_data!AN36="Male",1,2)</f>
        <v>2</v>
      </c>
      <c r="AP36">
        <f>IF(raw_data!AO36="&lt;18",1,IF(raw_data!AO36="19-29",2,IF(raw_data!AO36="30-44",3,IF(raw_data!AO36="45-64",4,IF(raw_data!AO36="&gt;65",5,0)))))</f>
        <v>2</v>
      </c>
      <c r="AQ36">
        <f>IF(raw_data!AP36=1,1,IF(raw_data!AP36=2,2,IF(raw_data!AP36=3,3,IF(raw_data!AP36=4,4,IF(raw_data!AP36="5+",5,0)))))</f>
        <v>3</v>
      </c>
      <c r="AR36">
        <f>IF(raw_data!AQ36="Self-Employed",1,IF(raw_data!AQ36="Full-time employee",2,IF(raw_data!AQ36="Student",3,IF(raw_data!AQ36="Part-time employee",4,IF(raw_data!AQ36="Unemployed",5,IF(raw_data!AQ36="Student with part-time job",5,0))))))</f>
        <v>5</v>
      </c>
      <c r="AS36">
        <f>IF(raw_data!AR36="Male",1,2)</f>
        <v>2</v>
      </c>
      <c r="AT36" t="str">
        <f>raw_data!AS36</f>
        <v>Hovedstaden</v>
      </c>
      <c r="AU36" t="str">
        <f>raw_data!AT36</f>
        <v>5km-15km</v>
      </c>
      <c r="AV36" t="str">
        <f>raw_data!AU36</f>
        <v>&lt; 10.000 DKK</v>
      </c>
    </row>
    <row r="37" spans="1:48" x14ac:dyDescent="0.25">
      <c r="A37" t="str">
        <f>raw_data!A37</f>
        <v>2.4.2021 14:50:29</v>
      </c>
      <c r="B37">
        <f>IF(raw_data!B37="No I have not yet but I will",1,IF(raw_data!B37="N/A",0,IF(raw_data!B37="Yes, I have been vaccinated",2,IF(raw_data!B37="Will not get vaccinated",1,IF(raw_data!B37="No I have not yet but I will",1,0)))))</f>
        <v>1</v>
      </c>
      <c r="C37">
        <f>IF(raw_data!B37="No I have not yet but I will",2,IF(raw_data!B37="N/A",0,IF(raw_data!B37="Yes, I have been vaccinated",3,IF(raw_data!B37="Will not get vaccinated",1,IF(raw_data!B37="No I have not yet but I will",2,0)))))</f>
        <v>2</v>
      </c>
      <c r="D37">
        <f>IF(raw_data!C37="Everyday",1,IF(raw_data!C37="2-3 times per week",2,IF(raw_data!C37="2-3 times per month",3,IF(raw_data!C37="1-3 time per 3 months",4,IF(raw_data!C37="Almost never/ Never",5,0)))))</f>
        <v>1</v>
      </c>
      <c r="E37">
        <f>IF(raw_data!D37="Everyday",1,IF(raw_data!D37="2-3 times per week",2,IF(raw_data!D37="2-3 times per month",3,IF(raw_data!D37="1-3 time per 3 months",4,IF(raw_data!D37="Almost never/ Never",5,0)))))</f>
        <v>5</v>
      </c>
      <c r="F37">
        <f>IF(raw_data!E37="Everyday",1,IF(raw_data!E37="2-3 times per week",2,IF(raw_data!E37="2-3 times per month",3,IF(raw_data!E37="1-3 time per 3 months",4,IF(raw_data!E37="Almost never/ Never",5,0)))))</f>
        <v>4</v>
      </c>
      <c r="G37">
        <f>IF(raw_data!F37="1 - Unsafe",1,IF(raw_data!F37=2,2,IF(raw_data!F37="3 - Neutral",3,IF(raw_data!F37=4,4,IF(raw_data!F37="5 - Safe",5,0)))))</f>
        <v>4</v>
      </c>
      <c r="H37">
        <f>IF(raw_data!G37="1 - Unsafe",1,IF(raw_data!G37=2,2,IF(raw_data!G37="3 - Neutral",3,IF(raw_data!G37=4,4,IF(raw_data!G37="5 - Safe",5,0)))))</f>
        <v>4</v>
      </c>
      <c r="I37">
        <f>IF(raw_data!H37="1 - Unsafe",1,IF(raw_data!H37=2,2,IF(raw_data!H37="3 - Neutral",3,IF(raw_data!H37=4,4,IF(raw_data!H37="5 - Safe",5,0)))))</f>
        <v>4</v>
      </c>
      <c r="J37">
        <f>IF(raw_data!I37="1 - Unsafe",1,IF(raw_data!I37=2,2,IF(raw_data!I37="3 - Neutral",3,IF(raw_data!I37=4,4,IF(raw_data!I37="5 - Safe",5,0)))))</f>
        <v>4</v>
      </c>
      <c r="K37">
        <f>IF(raw_data!J37="1 - Unsafe",1,IF(raw_data!J37=2,2,IF(raw_data!J37="3 - Neutral",3,IF(raw_data!J37=4,4,IF(raw_data!J37="5 - Safe",5,0)))))</f>
        <v>5</v>
      </c>
      <c r="L37">
        <f>IF(raw_data!K37="1 - Unsafe",1,IF(raw_data!K37=2,2,IF(raw_data!K37="3 - Neutral",3,IF(raw_data!K37=4,4,IF(raw_data!K37="5 - Safe",5,0)))))</f>
        <v>4</v>
      </c>
      <c r="M37">
        <f>IF(raw_data!L37="1 - Unsafe",1,IF(raw_data!L37=2,2,IF(raw_data!L37="3 - Neutral",3,IF(raw_data!L37=4,4,IF(raw_data!L37="5 - Safe",5,0)))))</f>
        <v>4</v>
      </c>
      <c r="N37">
        <f>IF(raw_data!M37="1 - Unsafe",1,IF(raw_data!M37=2,2,IF(raw_data!M37="3 - Neutral",3,IF(raw_data!M37=4,4,IF(raw_data!M37="5 - Safe",5,0)))))</f>
        <v>4</v>
      </c>
      <c r="O37">
        <f>IF(raw_data!N37="1 - Unsafe",1,IF(raw_data!N37=2,2,IF(raw_data!N37="3 - Neutral",3,IF(raw_data!N37=4,4,IF(raw_data!N37="5 - Safe",5,0)))))</f>
        <v>4</v>
      </c>
      <c r="P37">
        <f>IF(raw_data!O37="1 - Unsafe",1,IF(raw_data!O37=2,2,IF(raw_data!O37="3 - Neutral",3,IF(raw_data!O37=4,4,IF(raw_data!O37="5 - Safe",5,0)))))</f>
        <v>0</v>
      </c>
      <c r="Q37">
        <f>IF(raw_data!P37="1 - Unsafe",1,IF(raw_data!P37=2,2,IF(raw_data!P37="3 - Neutral",3,IF(raw_data!P37=4,4,IF(raw_data!P37="5 - Safe",5,0)))))</f>
        <v>4</v>
      </c>
      <c r="R37">
        <f>IF(raw_data!Q37="1 - Unsafe",1,IF(raw_data!Q37=2,2,IF(raw_data!Q37="3 - Neutral",3,IF(raw_data!Q37=4,4,IF(raw_data!Q37="5 - Safe",5,0)))))</f>
        <v>4</v>
      </c>
      <c r="S37">
        <f>IF(raw_data!R37="1 - Unsafe",1,IF(raw_data!R37=2,2,IF(raw_data!R37="3 - Neutral",3,IF(raw_data!R37=4,4,IF(raw_data!R37="5 - Safe",5,0)))))</f>
        <v>4</v>
      </c>
      <c r="T37">
        <f>IF(raw_data!S37="1 - Unsafe",1,IF(raw_data!S37=2,2,IF(raw_data!S37="3 - Neutral",3,IF(raw_data!S37=4,4,IF(raw_data!S37="5 - Safe",5,0)))))</f>
        <v>4</v>
      </c>
      <c r="U37">
        <f>IF(raw_data!T37="1 - Unsafe",1,IF(raw_data!T37=2,2,IF(raw_data!T37="3 - Neutral",3,IF(raw_data!T37=4,4,IF(raw_data!T37="5 - Safe",5,0)))))</f>
        <v>5</v>
      </c>
      <c r="V37">
        <f>IF(raw_data!U37="1 - Not Important",1,IF(raw_data!U37=2,2,IF(raw_data!U37="3 - Neutral",3,IF(raw_data!U37=4,4,IF(raw_data!U37="5 - Very Important",5,0)))))</f>
        <v>5</v>
      </c>
      <c r="W37">
        <f>IF(raw_data!V37="1 - Not Important",1,IF(raw_data!V37=2,2,IF(raw_data!V37="3 - Neutral",3,IF(raw_data!V37=4,4,IF(raw_data!V37="5 - Very Important",5,0)))))</f>
        <v>5</v>
      </c>
      <c r="X37">
        <f>IF(raw_data!W37="1 - Not Important",1,IF(raw_data!W37=2,2,IF(raw_data!W37="3 - Neutral",3,IF(raw_data!W37=4,4,IF(raw_data!W37="5 - Very Important",5,0)))))</f>
        <v>1</v>
      </c>
      <c r="Y37">
        <f>IF(raw_data!X37="1 - Not Important",1,IF(raw_data!X37=2,2,IF(raw_data!X37="3 - Neutral",3,IF(raw_data!X37=4,4,IF(raw_data!X37="5 - Very Important",5,0)))))</f>
        <v>4</v>
      </c>
      <c r="Z37">
        <f>IF(raw_data!Y37="1 - Not Important",1,IF(raw_data!Y37=2,2,IF(raw_data!Y37="3 - Neutral",3,IF(raw_data!Y37=4,4,IF(raw_data!Y37="5 - Very Important",5,0)))))</f>
        <v>4</v>
      </c>
      <c r="AA37">
        <f>IF(raw_data!Z37="1 - Not Important",1,IF(raw_data!Z37=2,2,IF(raw_data!Z37="3 - Neutral",3,IF(raw_data!Z37=4,4,IF(raw_data!Z37="5 - Very Important",5,0)))))</f>
        <v>4</v>
      </c>
      <c r="AB37">
        <f>IF(raw_data!AA37="1 - Not Important",1,IF(raw_data!AA37=2,2,IF(raw_data!AA37="3 - Neutral",3,IF(raw_data!AA37=4,4,IF(raw_data!AA37="5 - Very Important",5,0)))))</f>
        <v>4</v>
      </c>
      <c r="AC37">
        <f>IF(raw_data!AB37="1 - Not Important",1,IF(raw_data!AB37=2,2,IF(raw_data!AB37="3 - Neutral",3,IF(raw_data!AB37=4,4,IF(raw_data!AB37="5 - Very Important",5,0)))))</f>
        <v>4</v>
      </c>
      <c r="AD37">
        <f>IF(raw_data!AC37="1 - Not Important",1,IF(raw_data!AC37=2,2,IF(raw_data!AC37="3 - Neutral",3,IF(raw_data!AC37=4,4,IF(raw_data!AC37="5 - Very Important",5,0)))))</f>
        <v>4</v>
      </c>
      <c r="AE37">
        <f>IF(raw_data!AD37="1 - Not Important",1,IF(raw_data!AD37=2,2,IF(raw_data!AD37="3 - Neutral",3,IF(raw_data!AD37=4,4,IF(raw_data!AD37="5 - Very Important",5,0)))))</f>
        <v>3</v>
      </c>
      <c r="AF37">
        <f>IF(raw_data!AE37="1 - Not Important",1,IF(raw_data!AE37=2,2,IF(raw_data!AE37="3 - Neutral",3,IF(raw_data!AE37=4,4,IF(raw_data!AE37="5 - Very Important",5,0)))))</f>
        <v>3</v>
      </c>
      <c r="AG37">
        <f>IF(raw_data!AF37="1 - Not welcome",1,IF(raw_data!AF37=2,2,IF(raw_data!AF37="3 - Neutral",3,IF(raw_data!AF37=4,4,IF(raw_data!AF37="5 - Completely necessary",5,0)))))</f>
        <v>1</v>
      </c>
      <c r="AH37">
        <f>IF(raw_data!AG37="1 - Not welcome",1,IF(raw_data!AG37=2,2,IF(raw_data!AG37="3 - Neutral",3,IF(raw_data!AG37=4,4,IF(raw_data!AG37="5 - Completely necessary",5,0)))))</f>
        <v>1</v>
      </c>
      <c r="AI37">
        <f>IF(raw_data!AH37="1 - Not welcome",1,IF(raw_data!AH37=2,2,IF(raw_data!AH37="3 - Neutral",3,IF(raw_data!AH37=4,4,IF(raw_data!AH37="5 - Completely necessary",5,0)))))</f>
        <v>3</v>
      </c>
      <c r="AJ37">
        <f>IF(raw_data!AI37="1 - Not welcome",1,IF(raw_data!AI37=2,2,IF(raw_data!AI37="3 - Neutral",3,IF(raw_data!AI37=4,4,IF(raw_data!AI37="5 - Completely necessary",5,0)))))</f>
        <v>1</v>
      </c>
      <c r="AK37">
        <f>IF(raw_data!AJ37="Car (16 min-49DKK cost)",1,IF(raw_data!AJ37="Walk - Shared Mobility (20 min-58DKK)",2,IF(raw_data!AJ37="Cycling – train (34 min-61DKK)",3,IF(raw_data!AJ37="Bus (41 min-82DKK)",4,IF(raw_data!AJ37="Cycling(43 min - 50 DKK)",5,0)))))</f>
        <v>5</v>
      </c>
      <c r="AL37">
        <f>IF(raw_data!AK37="Car (16 min-49DKK cost)",1,IF(raw_data!AK37="Walk - Shared Mobility (20 min-58DKK)",2,IF(raw_data!AK37="Cycling – train (34 min-61DKK)",3,IF(raw_data!AK37="Bus (41 min-82DKK)",4,IF(raw_data!AK37="Cycling(43 min - 50 DKK)",5,0)))))</f>
        <v>1</v>
      </c>
      <c r="AM37">
        <f>IF(raw_data!AL37="Car (16 min-49DKK cost)",1,IF(raw_data!AL37="Walk - Shared Mobility (20 min-58DKK)",2,IF(raw_data!AL37="Cycling – train (34 min-61DKK)",3,IF(raw_data!AL37="Bus (41 min-82DKK)",4,IF(raw_data!AL37="Cycling(43 min - 50 DKK)",5,0)))))</f>
        <v>2</v>
      </c>
      <c r="AN37">
        <f>IF(raw_data!AM37="Car (16 min-49DKK cost)",1,IF(raw_data!AM37="Walk - Shared Mobility (20 min-58DKK)",2,IF(raw_data!AM37="Cycling – train (34 min-61DKK)",3,IF(raw_data!AM37="Bus (41 min-82DKK)",4,IF(raw_data!AM37="Cycling(43 min - 50 DKK)",5,0)))))</f>
        <v>4</v>
      </c>
      <c r="AO37">
        <f>IF(raw_data!AN37="Male",1,2)</f>
        <v>2</v>
      </c>
      <c r="AP37">
        <f>IF(raw_data!AO37="&lt;18",1,IF(raw_data!AO37="19-29",2,IF(raw_data!AO37="30-44",3,IF(raw_data!AO37="45-64",4,IF(raw_data!AO37="&gt;65",5,0)))))</f>
        <v>2</v>
      </c>
      <c r="AQ37">
        <f>IF(raw_data!AP37=1,1,IF(raw_data!AP37=2,2,IF(raw_data!AP37=3,3,IF(raw_data!AP37=4,4,IF(raw_data!AP37="5+",5,0)))))</f>
        <v>4</v>
      </c>
      <c r="AR37">
        <f>IF(raw_data!AQ37="Self-Employed",1,IF(raw_data!AQ37="Full-time employee",2,IF(raw_data!AQ37="Student",3,IF(raw_data!AQ37="Part-time employee",4,IF(raw_data!AQ37="Unemployed",5,IF(raw_data!AQ37="Student with part-time job",5,0))))))</f>
        <v>5</v>
      </c>
      <c r="AS37">
        <f>IF(raw_data!AR37="Male",1,2)</f>
        <v>2</v>
      </c>
      <c r="AT37" t="str">
        <f>raw_data!AS37</f>
        <v>Hovedstaden</v>
      </c>
      <c r="AU37" t="str">
        <f>raw_data!AT37</f>
        <v>N/A</v>
      </c>
      <c r="AV37" t="str">
        <f>raw_data!AU37</f>
        <v>&lt; 10.000 DKK</v>
      </c>
    </row>
    <row r="38" spans="1:48" x14ac:dyDescent="0.25">
      <c r="A38" t="str">
        <f>raw_data!A38</f>
        <v>2.4.2021 14:50:50</v>
      </c>
      <c r="B38">
        <f>IF(raw_data!B38="No I have not yet but I will",1,IF(raw_data!B38="N/A",0,IF(raw_data!B38="Yes, I have been vaccinated",2,IF(raw_data!B38="Will not get vaccinated",1,IF(raw_data!B38="No I have not yet but I will",1,0)))))</f>
        <v>1</v>
      </c>
      <c r="C38">
        <f>IF(raw_data!B38="No I have not yet but I will",2,IF(raw_data!B38="N/A",0,IF(raw_data!B38="Yes, I have been vaccinated",3,IF(raw_data!B38="Will not get vaccinated",1,IF(raw_data!B38="No I have not yet but I will",2,0)))))</f>
        <v>2</v>
      </c>
      <c r="D38">
        <f>IF(raw_data!C38="Everyday",1,IF(raw_data!C38="2-3 times per week",2,IF(raw_data!C38="2-3 times per month",3,IF(raw_data!C38="1-3 time per 3 months",4,IF(raw_data!C38="Almost never/ Never",5,0)))))</f>
        <v>2</v>
      </c>
      <c r="E38">
        <f>IF(raw_data!D38="Everyday",1,IF(raw_data!D38="2-3 times per week",2,IF(raw_data!D38="2-3 times per month",3,IF(raw_data!D38="1-3 time per 3 months",4,IF(raw_data!D38="Almost never/ Never",5,0)))))</f>
        <v>4</v>
      </c>
      <c r="F38">
        <f>IF(raw_data!E38="Everyday",1,IF(raw_data!E38="2-3 times per week",2,IF(raw_data!E38="2-3 times per month",3,IF(raw_data!E38="1-3 time per 3 months",4,IF(raw_data!E38="Almost never/ Never",5,0)))))</f>
        <v>4</v>
      </c>
      <c r="G38">
        <f>IF(raw_data!F38="1 - Unsafe",1,IF(raw_data!F38=2,2,IF(raw_data!F38="3 - Neutral",3,IF(raw_data!F38=4,4,IF(raw_data!F38="5 - Safe",5,0)))))</f>
        <v>2</v>
      </c>
      <c r="H38">
        <f>IF(raw_data!G38="1 - Unsafe",1,IF(raw_data!G38=2,2,IF(raw_data!G38="3 - Neutral",3,IF(raw_data!G38=4,4,IF(raw_data!G38="5 - Safe",5,0)))))</f>
        <v>2</v>
      </c>
      <c r="I38">
        <f>IF(raw_data!H38="1 - Unsafe",1,IF(raw_data!H38=2,2,IF(raw_data!H38="3 - Neutral",3,IF(raw_data!H38=4,4,IF(raw_data!H38="5 - Safe",5,0)))))</f>
        <v>3</v>
      </c>
      <c r="J38">
        <f>IF(raw_data!I38="1 - Unsafe",1,IF(raw_data!I38=2,2,IF(raw_data!I38="3 - Neutral",3,IF(raw_data!I38=4,4,IF(raw_data!I38="5 - Safe",5,0)))))</f>
        <v>3</v>
      </c>
      <c r="K38">
        <f>IF(raw_data!J38="1 - Unsafe",1,IF(raw_data!J38=2,2,IF(raw_data!J38="3 - Neutral",3,IF(raw_data!J38=4,4,IF(raw_data!J38="5 - Safe",5,0)))))</f>
        <v>4</v>
      </c>
      <c r="L38">
        <f>IF(raw_data!K38="1 - Unsafe",1,IF(raw_data!K38=2,2,IF(raw_data!K38="3 - Neutral",3,IF(raw_data!K38=4,4,IF(raw_data!K38="5 - Safe",5,0)))))</f>
        <v>2</v>
      </c>
      <c r="M38">
        <f>IF(raw_data!L38="1 - Unsafe",1,IF(raw_data!L38=2,2,IF(raw_data!L38="3 - Neutral",3,IF(raw_data!L38=4,4,IF(raw_data!L38="5 - Safe",5,0)))))</f>
        <v>2</v>
      </c>
      <c r="N38">
        <f>IF(raw_data!M38="1 - Unsafe",1,IF(raw_data!M38=2,2,IF(raw_data!M38="3 - Neutral",3,IF(raw_data!M38=4,4,IF(raw_data!M38="5 - Safe",5,0)))))</f>
        <v>3</v>
      </c>
      <c r="O38">
        <f>IF(raw_data!N38="1 - Unsafe",1,IF(raw_data!N38=2,2,IF(raw_data!N38="3 - Neutral",3,IF(raw_data!N38=4,4,IF(raw_data!N38="5 - Safe",5,0)))))</f>
        <v>3</v>
      </c>
      <c r="P38">
        <f>IF(raw_data!O38="1 - Unsafe",1,IF(raw_data!O38=2,2,IF(raw_data!O38="3 - Neutral",3,IF(raw_data!O38=4,4,IF(raw_data!O38="5 - Safe",5,0)))))</f>
        <v>4</v>
      </c>
      <c r="Q38">
        <f>IF(raw_data!P38="1 - Unsafe",1,IF(raw_data!P38=2,2,IF(raw_data!P38="3 - Neutral",3,IF(raw_data!P38=4,4,IF(raw_data!P38="5 - Safe",5,0)))))</f>
        <v>2</v>
      </c>
      <c r="R38">
        <f>IF(raw_data!Q38="1 - Unsafe",1,IF(raw_data!Q38=2,2,IF(raw_data!Q38="3 - Neutral",3,IF(raw_data!Q38=4,4,IF(raw_data!Q38="5 - Safe",5,0)))))</f>
        <v>2</v>
      </c>
      <c r="S38">
        <f>IF(raw_data!R38="1 - Unsafe",1,IF(raw_data!R38=2,2,IF(raw_data!R38="3 - Neutral",3,IF(raw_data!R38=4,4,IF(raw_data!R38="5 - Safe",5,0)))))</f>
        <v>3</v>
      </c>
      <c r="T38">
        <f>IF(raw_data!S38="1 - Unsafe",1,IF(raw_data!S38=2,2,IF(raw_data!S38="3 - Neutral",3,IF(raw_data!S38=4,4,IF(raw_data!S38="5 - Safe",5,0)))))</f>
        <v>3</v>
      </c>
      <c r="U38">
        <f>IF(raw_data!T38="1 - Unsafe",1,IF(raw_data!T38=2,2,IF(raw_data!T38="3 - Neutral",3,IF(raw_data!T38=4,4,IF(raw_data!T38="5 - Safe",5,0)))))</f>
        <v>4</v>
      </c>
      <c r="V38">
        <f>IF(raw_data!U38="1 - Not Important",1,IF(raw_data!U38=2,2,IF(raw_data!U38="3 - Neutral",3,IF(raw_data!U38=4,4,IF(raw_data!U38="5 - Very Important",5,0)))))</f>
        <v>5</v>
      </c>
      <c r="W38">
        <f>IF(raw_data!V38="1 - Not Important",1,IF(raw_data!V38=2,2,IF(raw_data!V38="3 - Neutral",3,IF(raw_data!V38=4,4,IF(raw_data!V38="5 - Very Important",5,0)))))</f>
        <v>5</v>
      </c>
      <c r="X38">
        <f>IF(raw_data!W38="1 - Not Important",1,IF(raw_data!W38=2,2,IF(raw_data!W38="3 - Neutral",3,IF(raw_data!W38=4,4,IF(raw_data!W38="5 - Very Important",5,0)))))</f>
        <v>1</v>
      </c>
      <c r="Y38">
        <f>IF(raw_data!X38="1 - Not Important",1,IF(raw_data!X38=2,2,IF(raw_data!X38="3 - Neutral",3,IF(raw_data!X38=4,4,IF(raw_data!X38="5 - Very Important",5,0)))))</f>
        <v>4</v>
      </c>
      <c r="Z38">
        <f>IF(raw_data!Y38="1 - Not Important",1,IF(raw_data!Y38=2,2,IF(raw_data!Y38="3 - Neutral",3,IF(raw_data!Y38=4,4,IF(raw_data!Y38="5 - Very Important",5,0)))))</f>
        <v>5</v>
      </c>
      <c r="AA38">
        <f>IF(raw_data!Z38="1 - Not Important",1,IF(raw_data!Z38=2,2,IF(raw_data!Z38="3 - Neutral",3,IF(raw_data!Z38=4,4,IF(raw_data!Z38="5 - Very Important",5,0)))))</f>
        <v>5</v>
      </c>
      <c r="AB38">
        <f>IF(raw_data!AA38="1 - Not Important",1,IF(raw_data!AA38=2,2,IF(raw_data!AA38="3 - Neutral",3,IF(raw_data!AA38=4,4,IF(raw_data!AA38="5 - Very Important",5,0)))))</f>
        <v>5</v>
      </c>
      <c r="AC38">
        <f>IF(raw_data!AB38="1 - Not Important",1,IF(raw_data!AB38=2,2,IF(raw_data!AB38="3 - Neutral",3,IF(raw_data!AB38=4,4,IF(raw_data!AB38="5 - Very Important",5,0)))))</f>
        <v>5</v>
      </c>
      <c r="AD38">
        <f>IF(raw_data!AC38="1 - Not Important",1,IF(raw_data!AC38=2,2,IF(raw_data!AC38="3 - Neutral",3,IF(raw_data!AC38=4,4,IF(raw_data!AC38="5 - Very Important",5,0)))))</f>
        <v>5</v>
      </c>
      <c r="AE38">
        <f>IF(raw_data!AD38="1 - Not Important",1,IF(raw_data!AD38=2,2,IF(raw_data!AD38="3 - Neutral",3,IF(raw_data!AD38=4,4,IF(raw_data!AD38="5 - Very Important",5,0)))))</f>
        <v>3</v>
      </c>
      <c r="AF38">
        <f>IF(raw_data!AE38="1 - Not Important",1,IF(raw_data!AE38=2,2,IF(raw_data!AE38="3 - Neutral",3,IF(raw_data!AE38=4,4,IF(raw_data!AE38="5 - Very Important",5,0)))))</f>
        <v>4</v>
      </c>
      <c r="AG38">
        <f>IF(raw_data!AF38="1 - Not welcome",1,IF(raw_data!AF38=2,2,IF(raw_data!AF38="3 - Neutral",3,IF(raw_data!AF38=4,4,IF(raw_data!AF38="5 - Completely necessary",5,0)))))</f>
        <v>1</v>
      </c>
      <c r="AH38">
        <f>IF(raw_data!AG38="1 - Not welcome",1,IF(raw_data!AG38=2,2,IF(raw_data!AG38="3 - Neutral",3,IF(raw_data!AG38=4,4,IF(raw_data!AG38="5 - Completely necessary",5,0)))))</f>
        <v>4</v>
      </c>
      <c r="AI38">
        <f>IF(raw_data!AH38="1 - Not welcome",1,IF(raw_data!AH38=2,2,IF(raw_data!AH38="3 - Neutral",3,IF(raw_data!AH38=4,4,IF(raw_data!AH38="5 - Completely necessary",5,0)))))</f>
        <v>3</v>
      </c>
      <c r="AJ38">
        <f>IF(raw_data!AI38="1 - Not welcome",1,IF(raw_data!AI38=2,2,IF(raw_data!AI38="3 - Neutral",3,IF(raw_data!AI38=4,4,IF(raw_data!AI38="5 - Completely necessary",5,0)))))</f>
        <v>3</v>
      </c>
      <c r="AK38">
        <f>IF(raw_data!AJ38="Car (16 min-49DKK cost)",1,IF(raw_data!AJ38="Walk - Shared Mobility (20 min-58DKK)",2,IF(raw_data!AJ38="Cycling – train (34 min-61DKK)",3,IF(raw_data!AJ38="Bus (41 min-82DKK)",4,IF(raw_data!AJ38="Cycling(43 min - 50 DKK)",5,0)))))</f>
        <v>1</v>
      </c>
      <c r="AL38">
        <f>IF(raw_data!AK38="Car (16 min-49DKK cost)",1,IF(raw_data!AK38="Walk - Shared Mobility (20 min-58DKK)",2,IF(raw_data!AK38="Cycling – train (34 min-61DKK)",3,IF(raw_data!AK38="Bus (41 min-82DKK)",4,IF(raw_data!AK38="Cycling(43 min - 50 DKK)",5,0)))))</f>
        <v>1</v>
      </c>
      <c r="AM38">
        <f>IF(raw_data!AL38="Car (16 min-49DKK cost)",1,IF(raw_data!AL38="Walk - Shared Mobility (20 min-58DKK)",2,IF(raw_data!AL38="Cycling – train (34 min-61DKK)",3,IF(raw_data!AL38="Bus (41 min-82DKK)",4,IF(raw_data!AL38="Cycling(43 min - 50 DKK)",5,0)))))</f>
        <v>1</v>
      </c>
      <c r="AN38">
        <f>IF(raw_data!AM38="Car (16 min-49DKK cost)",1,IF(raw_data!AM38="Walk - Shared Mobility (20 min-58DKK)",2,IF(raw_data!AM38="Cycling – train (34 min-61DKK)",3,IF(raw_data!AM38="Bus (41 min-82DKK)",4,IF(raw_data!AM38="Cycling(43 min - 50 DKK)",5,0)))))</f>
        <v>1</v>
      </c>
      <c r="AO38">
        <f>IF(raw_data!AN38="Male",1,2)</f>
        <v>2</v>
      </c>
      <c r="AP38">
        <f>IF(raw_data!AO38="&lt;18",1,IF(raw_data!AO38="19-29",2,IF(raw_data!AO38="30-44",3,IF(raw_data!AO38="45-64",4,IF(raw_data!AO38="&gt;65",5,0)))))</f>
        <v>2</v>
      </c>
      <c r="AQ38">
        <f>IF(raw_data!AP38=1,1,IF(raw_data!AP38=2,2,IF(raw_data!AP38=3,3,IF(raw_data!AP38=4,4,IF(raw_data!AP38="5+",5,0)))))</f>
        <v>2</v>
      </c>
      <c r="AR38">
        <f>IF(raw_data!AQ38="Self-Employed",1,IF(raw_data!AQ38="Full-time employee",2,IF(raw_data!AQ38="Student",3,IF(raw_data!AQ38="Part-time employee",4,IF(raw_data!AQ38="Unemployed",5,IF(raw_data!AQ38="Student with part-time job",5,0))))))</f>
        <v>5</v>
      </c>
      <c r="AS38">
        <f>IF(raw_data!AR38="Male",1,2)</f>
        <v>2</v>
      </c>
      <c r="AT38" t="str">
        <f>raw_data!AS38</f>
        <v>Hovedstaden</v>
      </c>
      <c r="AU38" t="str">
        <f>raw_data!AT38</f>
        <v>5km-15km</v>
      </c>
      <c r="AV38" t="str">
        <f>raw_data!AU38</f>
        <v>10.000-25.000 DKK</v>
      </c>
    </row>
    <row r="39" spans="1:48" x14ac:dyDescent="0.25">
      <c r="A39" t="str">
        <f>raw_data!A39</f>
        <v>2.4.2021 14:51:38</v>
      </c>
      <c r="B39">
        <f>IF(raw_data!B39="No I have not yet but I will",1,IF(raw_data!B39="N/A",0,IF(raw_data!B39="Yes, I have been vaccinated",2,IF(raw_data!B39="Will not get vaccinated",1,IF(raw_data!B39="No I have not yet but I will",1,0)))))</f>
        <v>1</v>
      </c>
      <c r="C39">
        <f>IF(raw_data!B39="No I have not yet but I will",2,IF(raw_data!B39="N/A",0,IF(raw_data!B39="Yes, I have been vaccinated",3,IF(raw_data!B39="Will not get vaccinated",1,IF(raw_data!B39="No I have not yet but I will",2,0)))))</f>
        <v>2</v>
      </c>
      <c r="D39">
        <f>IF(raw_data!C39="Everyday",1,IF(raw_data!C39="2-3 times per week",2,IF(raw_data!C39="2-3 times per month",3,IF(raw_data!C39="1-3 time per 3 months",4,IF(raw_data!C39="Almost never/ Never",5,0)))))</f>
        <v>1</v>
      </c>
      <c r="E39">
        <f>IF(raw_data!D39="Everyday",1,IF(raw_data!D39="2-3 times per week",2,IF(raw_data!D39="2-3 times per month",3,IF(raw_data!D39="1-3 time per 3 months",4,IF(raw_data!D39="Almost never/ Never",5,0)))))</f>
        <v>3</v>
      </c>
      <c r="F39">
        <f>IF(raw_data!E39="Everyday",1,IF(raw_data!E39="2-3 times per week",2,IF(raw_data!E39="2-3 times per month",3,IF(raw_data!E39="1-3 time per 3 months",4,IF(raw_data!E39="Almost never/ Never",5,0)))))</f>
        <v>2</v>
      </c>
      <c r="G39">
        <f>IF(raw_data!F39="1 - Unsafe",1,IF(raw_data!F39=2,2,IF(raw_data!F39="3 - Neutral",3,IF(raw_data!F39=4,4,IF(raw_data!F39="5 - Safe",5,0)))))</f>
        <v>3</v>
      </c>
      <c r="H39">
        <f>IF(raw_data!G39="1 - Unsafe",1,IF(raw_data!G39=2,2,IF(raw_data!G39="3 - Neutral",3,IF(raw_data!G39=4,4,IF(raw_data!G39="5 - Safe",5,0)))))</f>
        <v>3</v>
      </c>
      <c r="I39">
        <f>IF(raw_data!H39="1 - Unsafe",1,IF(raw_data!H39=2,2,IF(raw_data!H39="3 - Neutral",3,IF(raw_data!H39=4,4,IF(raw_data!H39="5 - Safe",5,0)))))</f>
        <v>4</v>
      </c>
      <c r="J39">
        <f>IF(raw_data!I39="1 - Unsafe",1,IF(raw_data!I39=2,2,IF(raw_data!I39="3 - Neutral",3,IF(raw_data!I39=4,4,IF(raw_data!I39="5 - Safe",5,0)))))</f>
        <v>4</v>
      </c>
      <c r="K39">
        <f>IF(raw_data!J39="1 - Unsafe",1,IF(raw_data!J39=2,2,IF(raw_data!J39="3 - Neutral",3,IF(raw_data!J39=4,4,IF(raw_data!J39="5 - Safe",5,0)))))</f>
        <v>5</v>
      </c>
      <c r="L39">
        <f>IF(raw_data!K39="1 - Unsafe",1,IF(raw_data!K39=2,2,IF(raw_data!K39="3 - Neutral",3,IF(raw_data!K39=4,4,IF(raw_data!K39="5 - Safe",5,0)))))</f>
        <v>3</v>
      </c>
      <c r="M39">
        <f>IF(raw_data!L39="1 - Unsafe",1,IF(raw_data!L39=2,2,IF(raw_data!L39="3 - Neutral",3,IF(raw_data!L39=4,4,IF(raw_data!L39="5 - Safe",5,0)))))</f>
        <v>3</v>
      </c>
      <c r="N39">
        <f>IF(raw_data!M39="1 - Unsafe",1,IF(raw_data!M39=2,2,IF(raw_data!M39="3 - Neutral",3,IF(raw_data!M39=4,4,IF(raw_data!M39="5 - Safe",5,0)))))</f>
        <v>4</v>
      </c>
      <c r="O39">
        <f>IF(raw_data!N39="1 - Unsafe",1,IF(raw_data!N39=2,2,IF(raw_data!N39="3 - Neutral",3,IF(raw_data!N39=4,4,IF(raw_data!N39="5 - Safe",5,0)))))</f>
        <v>4</v>
      </c>
      <c r="P39">
        <f>IF(raw_data!O39="1 - Unsafe",1,IF(raw_data!O39=2,2,IF(raw_data!O39="3 - Neutral",3,IF(raw_data!O39=4,4,IF(raw_data!O39="5 - Safe",5,0)))))</f>
        <v>0</v>
      </c>
      <c r="Q39">
        <f>IF(raw_data!P39="1 - Unsafe",1,IF(raw_data!P39=2,2,IF(raw_data!P39="3 - Neutral",3,IF(raw_data!P39=4,4,IF(raw_data!P39="5 - Safe",5,0)))))</f>
        <v>3</v>
      </c>
      <c r="R39">
        <f>IF(raw_data!Q39="1 - Unsafe",1,IF(raw_data!Q39=2,2,IF(raw_data!Q39="3 - Neutral",3,IF(raw_data!Q39=4,4,IF(raw_data!Q39="5 - Safe",5,0)))))</f>
        <v>3</v>
      </c>
      <c r="S39">
        <f>IF(raw_data!R39="1 - Unsafe",1,IF(raw_data!R39=2,2,IF(raw_data!R39="3 - Neutral",3,IF(raw_data!R39=4,4,IF(raw_data!R39="5 - Safe",5,0)))))</f>
        <v>4</v>
      </c>
      <c r="T39">
        <f>IF(raw_data!S39="1 - Unsafe",1,IF(raw_data!S39=2,2,IF(raw_data!S39="3 - Neutral",3,IF(raw_data!S39=4,4,IF(raw_data!S39="5 - Safe",5,0)))))</f>
        <v>4</v>
      </c>
      <c r="U39">
        <f>IF(raw_data!T39="1 - Unsafe",1,IF(raw_data!T39=2,2,IF(raw_data!T39="3 - Neutral",3,IF(raw_data!T39=4,4,IF(raw_data!T39="5 - Safe",5,0)))))</f>
        <v>5</v>
      </c>
      <c r="V39">
        <f>IF(raw_data!U39="1 - Not Important",1,IF(raw_data!U39=2,2,IF(raw_data!U39="3 - Neutral",3,IF(raw_data!U39=4,4,IF(raw_data!U39="5 - Very Important",5,0)))))</f>
        <v>5</v>
      </c>
      <c r="W39">
        <f>IF(raw_data!V39="1 - Not Important",1,IF(raw_data!V39=2,2,IF(raw_data!V39="3 - Neutral",3,IF(raw_data!V39=4,4,IF(raw_data!V39="5 - Very Important",5,0)))))</f>
        <v>5</v>
      </c>
      <c r="X39">
        <f>IF(raw_data!W39="1 - Not Important",1,IF(raw_data!W39=2,2,IF(raw_data!W39="3 - Neutral",3,IF(raw_data!W39=4,4,IF(raw_data!W39="5 - Very Important",5,0)))))</f>
        <v>1</v>
      </c>
      <c r="Y39">
        <f>IF(raw_data!X39="1 - Not Important",1,IF(raw_data!X39=2,2,IF(raw_data!X39="3 - Neutral",3,IF(raw_data!X39=4,4,IF(raw_data!X39="5 - Very Important",5,0)))))</f>
        <v>5</v>
      </c>
      <c r="Z39">
        <f>IF(raw_data!Y39="1 - Not Important",1,IF(raw_data!Y39=2,2,IF(raw_data!Y39="3 - Neutral",3,IF(raw_data!Y39=4,4,IF(raw_data!Y39="5 - Very Important",5,0)))))</f>
        <v>5</v>
      </c>
      <c r="AA39">
        <f>IF(raw_data!Z39="1 - Not Important",1,IF(raw_data!Z39=2,2,IF(raw_data!Z39="3 - Neutral",3,IF(raw_data!Z39=4,4,IF(raw_data!Z39="5 - Very Important",5,0)))))</f>
        <v>5</v>
      </c>
      <c r="AB39">
        <f>IF(raw_data!AA39="1 - Not Important",1,IF(raw_data!AA39=2,2,IF(raw_data!AA39="3 - Neutral",3,IF(raw_data!AA39=4,4,IF(raw_data!AA39="5 - Very Important",5,0)))))</f>
        <v>5</v>
      </c>
      <c r="AC39">
        <f>IF(raw_data!AB39="1 - Not Important",1,IF(raw_data!AB39=2,2,IF(raw_data!AB39="3 - Neutral",3,IF(raw_data!AB39=4,4,IF(raw_data!AB39="5 - Very Important",5,0)))))</f>
        <v>4</v>
      </c>
      <c r="AD39">
        <f>IF(raw_data!AC39="1 - Not Important",1,IF(raw_data!AC39=2,2,IF(raw_data!AC39="3 - Neutral",3,IF(raw_data!AC39=4,4,IF(raw_data!AC39="5 - Very Important",5,0)))))</f>
        <v>4</v>
      </c>
      <c r="AE39">
        <f>IF(raw_data!AD39="1 - Not Important",1,IF(raw_data!AD39=2,2,IF(raw_data!AD39="3 - Neutral",3,IF(raw_data!AD39=4,4,IF(raw_data!AD39="5 - Very Important",5,0)))))</f>
        <v>5</v>
      </c>
      <c r="AF39">
        <f>IF(raw_data!AE39="1 - Not Important",1,IF(raw_data!AE39=2,2,IF(raw_data!AE39="3 - Neutral",3,IF(raw_data!AE39=4,4,IF(raw_data!AE39="5 - Very Important",5,0)))))</f>
        <v>3</v>
      </c>
      <c r="AG39">
        <f>IF(raw_data!AF39="1 - Not welcome",1,IF(raw_data!AF39=2,2,IF(raw_data!AF39="3 - Neutral",3,IF(raw_data!AF39=4,4,IF(raw_data!AF39="5 - Completely necessary",5,0)))))</f>
        <v>1</v>
      </c>
      <c r="AH39">
        <f>IF(raw_data!AG39="1 - Not welcome",1,IF(raw_data!AG39=2,2,IF(raw_data!AG39="3 - Neutral",3,IF(raw_data!AG39=4,4,IF(raw_data!AG39="5 - Completely necessary",5,0)))))</f>
        <v>4</v>
      </c>
      <c r="AI39">
        <f>IF(raw_data!AH39="1 - Not welcome",1,IF(raw_data!AH39=2,2,IF(raw_data!AH39="3 - Neutral",3,IF(raw_data!AH39=4,4,IF(raw_data!AH39="5 - Completely necessary",5,0)))))</f>
        <v>2</v>
      </c>
      <c r="AJ39">
        <f>IF(raw_data!AI39="1 - Not welcome",1,IF(raw_data!AI39=2,2,IF(raw_data!AI39="3 - Neutral",3,IF(raw_data!AI39=4,4,IF(raw_data!AI39="5 - Completely necessary",5,0)))))</f>
        <v>1</v>
      </c>
      <c r="AK39">
        <f>IF(raw_data!AJ39="Car (16 min-49DKK cost)",1,IF(raw_data!AJ39="Walk - Shared Mobility (20 min-58DKK)",2,IF(raw_data!AJ39="Cycling – train (34 min-61DKK)",3,IF(raw_data!AJ39="Bus (41 min-82DKK)",4,IF(raw_data!AJ39="Cycling(43 min - 50 DKK)",5,0)))))</f>
        <v>2</v>
      </c>
      <c r="AL39">
        <f>IF(raw_data!AK39="Car (16 min-49DKK cost)",1,IF(raw_data!AK39="Walk - Shared Mobility (20 min-58DKK)",2,IF(raw_data!AK39="Cycling – train (34 min-61DKK)",3,IF(raw_data!AK39="Bus (41 min-82DKK)",4,IF(raw_data!AK39="Cycling(43 min - 50 DKK)",5,0)))))</f>
        <v>2</v>
      </c>
      <c r="AM39">
        <f>IF(raw_data!AL39="Car (16 min-49DKK cost)",1,IF(raw_data!AL39="Walk - Shared Mobility (20 min-58DKK)",2,IF(raw_data!AL39="Cycling – train (34 min-61DKK)",3,IF(raw_data!AL39="Bus (41 min-82DKK)",4,IF(raw_data!AL39="Cycling(43 min - 50 DKK)",5,0)))))</f>
        <v>3</v>
      </c>
      <c r="AN39">
        <f>IF(raw_data!AM39="Car (16 min-49DKK cost)",1,IF(raw_data!AM39="Walk - Shared Mobility (20 min-58DKK)",2,IF(raw_data!AM39="Cycling – train (34 min-61DKK)",3,IF(raw_data!AM39="Bus (41 min-82DKK)",4,IF(raw_data!AM39="Cycling(43 min - 50 DKK)",5,0)))))</f>
        <v>4</v>
      </c>
      <c r="AO39">
        <f>IF(raw_data!AN39="Male",1,2)</f>
        <v>2</v>
      </c>
      <c r="AP39">
        <f>IF(raw_data!AO39="&lt;18",1,IF(raw_data!AO39="19-29",2,IF(raw_data!AO39="30-44",3,IF(raw_data!AO39="45-64",4,IF(raw_data!AO39="&gt;65",5,0)))))</f>
        <v>2</v>
      </c>
      <c r="AQ39">
        <f>IF(raw_data!AP39=1,1,IF(raw_data!AP39=2,2,IF(raw_data!AP39=3,3,IF(raw_data!AP39=4,4,IF(raw_data!AP39="5+",5,0)))))</f>
        <v>1</v>
      </c>
      <c r="AR39">
        <f>IF(raw_data!AQ39="Self-Employed",1,IF(raw_data!AQ39="Full-time employee",2,IF(raw_data!AQ39="Student",3,IF(raw_data!AQ39="Part-time employee",4,IF(raw_data!AQ39="Unemployed",5,IF(raw_data!AQ39="Student with part-time job",5,0))))))</f>
        <v>3</v>
      </c>
      <c r="AS39">
        <f>IF(raw_data!AR39="Male",1,2)</f>
        <v>2</v>
      </c>
      <c r="AT39" t="str">
        <f>raw_data!AS39</f>
        <v>Outside Denmark</v>
      </c>
      <c r="AU39" t="str">
        <f>raw_data!AT39</f>
        <v>5km-15km</v>
      </c>
      <c r="AV39" t="str">
        <f>raw_data!AU39</f>
        <v>N/A</v>
      </c>
    </row>
    <row r="40" spans="1:48" x14ac:dyDescent="0.25">
      <c r="A40" t="str">
        <f>raw_data!A40</f>
        <v>2.4.2021 14:51:42</v>
      </c>
      <c r="B40">
        <f>IF(raw_data!B40="No I have not yet but I will",1,IF(raw_data!B40="N/A",0,IF(raw_data!B40="Yes, I have been vaccinated",2,IF(raw_data!B40="Will not get vaccinated",1,IF(raw_data!B40="No I have not yet but I will",1,0)))))</f>
        <v>1</v>
      </c>
      <c r="C40">
        <f>IF(raw_data!B40="No I have not yet but I will",2,IF(raw_data!B40="N/A",0,IF(raw_data!B40="Yes, I have been vaccinated",3,IF(raw_data!B40="Will not get vaccinated",1,IF(raw_data!B40="No I have not yet but I will",2,0)))))</f>
        <v>2</v>
      </c>
      <c r="D40">
        <f>IF(raw_data!C40="Everyday",1,IF(raw_data!C40="2-3 times per week",2,IF(raw_data!C40="2-3 times per month",3,IF(raw_data!C40="1-3 time per 3 months",4,IF(raw_data!C40="Almost never/ Never",5,0)))))</f>
        <v>2</v>
      </c>
      <c r="E40">
        <f>IF(raw_data!D40="Everyday",1,IF(raw_data!D40="2-3 times per week",2,IF(raw_data!D40="2-3 times per month",3,IF(raw_data!D40="1-3 time per 3 months",4,IF(raw_data!D40="Almost never/ Never",5,0)))))</f>
        <v>4</v>
      </c>
      <c r="F40">
        <f>IF(raw_data!E40="Everyday",1,IF(raw_data!E40="2-3 times per week",2,IF(raw_data!E40="2-3 times per month",3,IF(raw_data!E40="1-3 time per 3 months",4,IF(raw_data!E40="Almost never/ Never",5,0)))))</f>
        <v>3</v>
      </c>
      <c r="G40">
        <f>IF(raw_data!F40="1 - Unsafe",1,IF(raw_data!F40=2,2,IF(raw_data!F40="3 - Neutral",3,IF(raw_data!F40=4,4,IF(raw_data!F40="5 - Safe",5,0)))))</f>
        <v>1</v>
      </c>
      <c r="H40">
        <f>IF(raw_data!G40="1 - Unsafe",1,IF(raw_data!G40=2,2,IF(raw_data!G40="3 - Neutral",3,IF(raw_data!G40=4,4,IF(raw_data!G40="5 - Safe",5,0)))))</f>
        <v>1</v>
      </c>
      <c r="I40">
        <f>IF(raw_data!H40="1 - Unsafe",1,IF(raw_data!H40=2,2,IF(raw_data!H40="3 - Neutral",3,IF(raw_data!H40=4,4,IF(raw_data!H40="5 - Safe",5,0)))))</f>
        <v>1</v>
      </c>
      <c r="J40">
        <f>IF(raw_data!I40="1 - Unsafe",1,IF(raw_data!I40=2,2,IF(raw_data!I40="3 - Neutral",3,IF(raw_data!I40=4,4,IF(raw_data!I40="5 - Safe",5,0)))))</f>
        <v>3</v>
      </c>
      <c r="K40">
        <f>IF(raw_data!J40="1 - Unsafe",1,IF(raw_data!J40=2,2,IF(raw_data!J40="3 - Neutral",3,IF(raw_data!J40=4,4,IF(raw_data!J40="5 - Safe",5,0)))))</f>
        <v>4</v>
      </c>
      <c r="L40">
        <f>IF(raw_data!K40="1 - Unsafe",1,IF(raw_data!K40=2,2,IF(raw_data!K40="3 - Neutral",3,IF(raw_data!K40=4,4,IF(raw_data!K40="5 - Safe",5,0)))))</f>
        <v>1</v>
      </c>
      <c r="M40">
        <f>IF(raw_data!L40="1 - Unsafe",1,IF(raw_data!L40=2,2,IF(raw_data!L40="3 - Neutral",3,IF(raw_data!L40=4,4,IF(raw_data!L40="5 - Safe",5,0)))))</f>
        <v>1</v>
      </c>
      <c r="N40">
        <f>IF(raw_data!M40="1 - Unsafe",1,IF(raw_data!M40=2,2,IF(raw_data!M40="3 - Neutral",3,IF(raw_data!M40=4,4,IF(raw_data!M40="5 - Safe",5,0)))))</f>
        <v>1</v>
      </c>
      <c r="O40">
        <f>IF(raw_data!N40="1 - Unsafe",1,IF(raw_data!N40=2,2,IF(raw_data!N40="3 - Neutral",3,IF(raw_data!N40=4,4,IF(raw_data!N40="5 - Safe",5,0)))))</f>
        <v>3</v>
      </c>
      <c r="P40">
        <f>IF(raw_data!O40="1 - Unsafe",1,IF(raw_data!O40=2,2,IF(raw_data!O40="3 - Neutral",3,IF(raw_data!O40=4,4,IF(raw_data!O40="5 - Safe",5,0)))))</f>
        <v>4</v>
      </c>
      <c r="Q40">
        <f>IF(raw_data!P40="1 - Unsafe",1,IF(raw_data!P40=2,2,IF(raw_data!P40="3 - Neutral",3,IF(raw_data!P40=4,4,IF(raw_data!P40="5 - Safe",5,0)))))</f>
        <v>2</v>
      </c>
      <c r="R40">
        <f>IF(raw_data!Q40="1 - Unsafe",1,IF(raw_data!Q40=2,2,IF(raw_data!Q40="3 - Neutral",3,IF(raw_data!Q40=4,4,IF(raw_data!Q40="5 - Safe",5,0)))))</f>
        <v>3</v>
      </c>
      <c r="S40">
        <f>IF(raw_data!R40="1 - Unsafe",1,IF(raw_data!R40=2,2,IF(raw_data!R40="3 - Neutral",3,IF(raw_data!R40=4,4,IF(raw_data!R40="5 - Safe",5,0)))))</f>
        <v>3</v>
      </c>
      <c r="T40">
        <f>IF(raw_data!S40="1 - Unsafe",1,IF(raw_data!S40=2,2,IF(raw_data!S40="3 - Neutral",3,IF(raw_data!S40=4,4,IF(raw_data!S40="5 - Safe",5,0)))))</f>
        <v>3</v>
      </c>
      <c r="U40">
        <f>IF(raw_data!T40="1 - Unsafe",1,IF(raw_data!T40=2,2,IF(raw_data!T40="3 - Neutral",3,IF(raw_data!T40=4,4,IF(raw_data!T40="5 - Safe",5,0)))))</f>
        <v>3</v>
      </c>
      <c r="V40">
        <f>IF(raw_data!U40="1 - Not Important",1,IF(raw_data!U40=2,2,IF(raw_data!U40="3 - Neutral",3,IF(raw_data!U40=4,4,IF(raw_data!U40="5 - Very Important",5,0)))))</f>
        <v>5</v>
      </c>
      <c r="W40">
        <f>IF(raw_data!V40="1 - Not Important",1,IF(raw_data!V40=2,2,IF(raw_data!V40="3 - Neutral",3,IF(raw_data!V40=4,4,IF(raw_data!V40="5 - Very Important",5,0)))))</f>
        <v>5</v>
      </c>
      <c r="X40">
        <f>IF(raw_data!W40="1 - Not Important",1,IF(raw_data!W40=2,2,IF(raw_data!W40="3 - Neutral",3,IF(raw_data!W40=4,4,IF(raw_data!W40="5 - Very Important",5,0)))))</f>
        <v>4</v>
      </c>
      <c r="Y40">
        <f>IF(raw_data!X40="1 - Not Important",1,IF(raw_data!X40=2,2,IF(raw_data!X40="3 - Neutral",3,IF(raw_data!X40=4,4,IF(raw_data!X40="5 - Very Important",5,0)))))</f>
        <v>3</v>
      </c>
      <c r="Z40">
        <f>IF(raw_data!Y40="1 - Not Important",1,IF(raw_data!Y40=2,2,IF(raw_data!Y40="3 - Neutral",3,IF(raw_data!Y40=4,4,IF(raw_data!Y40="5 - Very Important",5,0)))))</f>
        <v>5</v>
      </c>
      <c r="AA40">
        <f>IF(raw_data!Z40="1 - Not Important",1,IF(raw_data!Z40=2,2,IF(raw_data!Z40="3 - Neutral",3,IF(raw_data!Z40=4,4,IF(raw_data!Z40="5 - Very Important",5,0)))))</f>
        <v>3</v>
      </c>
      <c r="AB40">
        <f>IF(raw_data!AA40="1 - Not Important",1,IF(raw_data!AA40=2,2,IF(raw_data!AA40="3 - Neutral",3,IF(raw_data!AA40=4,4,IF(raw_data!AA40="5 - Very Important",5,0)))))</f>
        <v>5</v>
      </c>
      <c r="AC40">
        <f>IF(raw_data!AB40="1 - Not Important",1,IF(raw_data!AB40=2,2,IF(raw_data!AB40="3 - Neutral",3,IF(raw_data!AB40=4,4,IF(raw_data!AB40="5 - Very Important",5,0)))))</f>
        <v>5</v>
      </c>
      <c r="AD40">
        <f>IF(raw_data!AC40="1 - Not Important",1,IF(raw_data!AC40=2,2,IF(raw_data!AC40="3 - Neutral",3,IF(raw_data!AC40=4,4,IF(raw_data!AC40="5 - Very Important",5,0)))))</f>
        <v>5</v>
      </c>
      <c r="AE40">
        <f>IF(raw_data!AD40="1 - Not Important",1,IF(raw_data!AD40=2,2,IF(raw_data!AD40="3 - Neutral",3,IF(raw_data!AD40=4,4,IF(raw_data!AD40="5 - Very Important",5,0)))))</f>
        <v>3</v>
      </c>
      <c r="AF40">
        <f>IF(raw_data!AE40="1 - Not Important",1,IF(raw_data!AE40=2,2,IF(raw_data!AE40="3 - Neutral",3,IF(raw_data!AE40=4,4,IF(raw_data!AE40="5 - Very Important",5,0)))))</f>
        <v>5</v>
      </c>
      <c r="AG40">
        <f>IF(raw_data!AF40="1 - Not welcome",1,IF(raw_data!AF40=2,2,IF(raw_data!AF40="3 - Neutral",3,IF(raw_data!AF40=4,4,IF(raw_data!AF40="5 - Completely necessary",5,0)))))</f>
        <v>1</v>
      </c>
      <c r="AH40">
        <f>IF(raw_data!AG40="1 - Not welcome",1,IF(raw_data!AG40=2,2,IF(raw_data!AG40="3 - Neutral",3,IF(raw_data!AG40=4,4,IF(raw_data!AG40="5 - Completely necessary",5,0)))))</f>
        <v>5</v>
      </c>
      <c r="AI40">
        <f>IF(raw_data!AH40="1 - Not welcome",1,IF(raw_data!AH40=2,2,IF(raw_data!AH40="3 - Neutral",3,IF(raw_data!AH40=4,4,IF(raw_data!AH40="5 - Completely necessary",5,0)))))</f>
        <v>2</v>
      </c>
      <c r="AJ40">
        <f>IF(raw_data!AI40="1 - Not welcome",1,IF(raw_data!AI40=2,2,IF(raw_data!AI40="3 - Neutral",3,IF(raw_data!AI40=4,4,IF(raw_data!AI40="5 - Completely necessary",5,0)))))</f>
        <v>3</v>
      </c>
      <c r="AK40">
        <f>IF(raw_data!AJ40="Car (16 min-49DKK cost)",1,IF(raw_data!AJ40="Walk - Shared Mobility (20 min-58DKK)",2,IF(raw_data!AJ40="Cycling – train (34 min-61DKK)",3,IF(raw_data!AJ40="Bus (41 min-82DKK)",4,IF(raw_data!AJ40="Cycling(43 min - 50 DKK)",5,0)))))</f>
        <v>1</v>
      </c>
      <c r="AL40">
        <f>IF(raw_data!AK40="Car (16 min-49DKK cost)",1,IF(raw_data!AK40="Walk - Shared Mobility (20 min-58DKK)",2,IF(raw_data!AK40="Cycling – train (34 min-61DKK)",3,IF(raw_data!AK40="Bus (41 min-82DKK)",4,IF(raw_data!AK40="Cycling(43 min - 50 DKK)",5,0)))))</f>
        <v>1</v>
      </c>
      <c r="AM40">
        <f>IF(raw_data!AL40="Car (16 min-49DKK cost)",1,IF(raw_data!AL40="Walk - Shared Mobility (20 min-58DKK)",2,IF(raw_data!AL40="Cycling – train (34 min-61DKK)",3,IF(raw_data!AL40="Bus (41 min-82DKK)",4,IF(raw_data!AL40="Cycling(43 min - 50 DKK)",5,0)))))</f>
        <v>2</v>
      </c>
      <c r="AN40">
        <f>IF(raw_data!AM40="Car (16 min-49DKK cost)",1,IF(raw_data!AM40="Walk - Shared Mobility (20 min-58DKK)",2,IF(raw_data!AM40="Cycling – train (34 min-61DKK)",3,IF(raw_data!AM40="Bus (41 min-82DKK)",4,IF(raw_data!AM40="Cycling(43 min - 50 DKK)",5,0)))))</f>
        <v>2</v>
      </c>
      <c r="AO40">
        <f>IF(raw_data!AN40="Male",1,2)</f>
        <v>2</v>
      </c>
      <c r="AP40">
        <f>IF(raw_data!AO40="&lt;18",1,IF(raw_data!AO40="19-29",2,IF(raw_data!AO40="30-44",3,IF(raw_data!AO40="45-64",4,IF(raw_data!AO40="&gt;65",5,0)))))</f>
        <v>2</v>
      </c>
      <c r="AQ40">
        <f>IF(raw_data!AP40=1,1,IF(raw_data!AP40=2,2,IF(raw_data!AP40=3,3,IF(raw_data!AP40=4,4,IF(raw_data!AP40="5+",5,0)))))</f>
        <v>1</v>
      </c>
      <c r="AR40">
        <f>IF(raw_data!AQ40="Self-Employed",1,IF(raw_data!AQ40="Full-time employee",2,IF(raw_data!AQ40="Student",3,IF(raw_data!AQ40="Part-time employee",4,IF(raw_data!AQ40="Unemployed",5,IF(raw_data!AQ40="Student with part-time job",5,0))))))</f>
        <v>3</v>
      </c>
      <c r="AS40">
        <f>IF(raw_data!AR40="Male",1,2)</f>
        <v>2</v>
      </c>
      <c r="AT40" t="str">
        <f>raw_data!AS40</f>
        <v>Sjælland</v>
      </c>
      <c r="AU40" t="str">
        <f>raw_data!AT40</f>
        <v>5km-15km</v>
      </c>
      <c r="AV40" t="str">
        <f>raw_data!AU40</f>
        <v>N/A</v>
      </c>
    </row>
    <row r="41" spans="1:48" x14ac:dyDescent="0.25">
      <c r="A41" t="str">
        <f>raw_data!A41</f>
        <v>2.4.2021 15:03:02</v>
      </c>
      <c r="B41">
        <f>IF(raw_data!B41="No I have not yet but I will",1,IF(raw_data!B41="N/A",0,IF(raw_data!B41="Yes, I have been vaccinated",2,IF(raw_data!B41="Will not get vaccinated",1,IF(raw_data!B41="No I have not yet but I will",1,0)))))</f>
        <v>1</v>
      </c>
      <c r="C41">
        <f>IF(raw_data!B41="No I have not yet but I will",2,IF(raw_data!B41="N/A",0,IF(raw_data!B41="Yes, I have been vaccinated",3,IF(raw_data!B41="Will not get vaccinated",1,IF(raw_data!B41="No I have not yet but I will",2,0)))))</f>
        <v>2</v>
      </c>
      <c r="D41">
        <f>IF(raw_data!C41="Everyday",1,IF(raw_data!C41="2-3 times per week",2,IF(raw_data!C41="2-3 times per month",3,IF(raw_data!C41="1-3 time per 3 months",4,IF(raw_data!C41="Almost never/ Never",5,0)))))</f>
        <v>2</v>
      </c>
      <c r="E41">
        <f>IF(raw_data!D41="Everyday",1,IF(raw_data!D41="2-3 times per week",2,IF(raw_data!D41="2-3 times per month",3,IF(raw_data!D41="1-3 time per 3 months",4,IF(raw_data!D41="Almost never/ Never",5,0)))))</f>
        <v>4</v>
      </c>
      <c r="F41">
        <f>IF(raw_data!E41="Everyday",1,IF(raw_data!E41="2-3 times per week",2,IF(raw_data!E41="2-3 times per month",3,IF(raw_data!E41="1-3 time per 3 months",4,IF(raw_data!E41="Almost never/ Never",5,0)))))</f>
        <v>2</v>
      </c>
      <c r="G41">
        <f>IF(raw_data!F41="1 - Unsafe",1,IF(raw_data!F41=2,2,IF(raw_data!F41="3 - Neutral",3,IF(raw_data!F41=4,4,IF(raw_data!F41="5 - Safe",5,0)))))</f>
        <v>5</v>
      </c>
      <c r="H41">
        <f>IF(raw_data!G41="1 - Unsafe",1,IF(raw_data!G41=2,2,IF(raw_data!G41="3 - Neutral",3,IF(raw_data!G41=4,4,IF(raw_data!G41="5 - Safe",5,0)))))</f>
        <v>5</v>
      </c>
      <c r="I41">
        <f>IF(raw_data!H41="1 - Unsafe",1,IF(raw_data!H41=2,2,IF(raw_data!H41="3 - Neutral",3,IF(raw_data!H41=4,4,IF(raw_data!H41="5 - Safe",5,0)))))</f>
        <v>5</v>
      </c>
      <c r="J41">
        <f>IF(raw_data!I41="1 - Unsafe",1,IF(raw_data!I41=2,2,IF(raw_data!I41="3 - Neutral",3,IF(raw_data!I41=4,4,IF(raw_data!I41="5 - Safe",5,0)))))</f>
        <v>5</v>
      </c>
      <c r="K41">
        <f>IF(raw_data!J41="1 - Unsafe",1,IF(raw_data!J41=2,2,IF(raw_data!J41="3 - Neutral",3,IF(raw_data!J41=4,4,IF(raw_data!J41="5 - Safe",5,0)))))</f>
        <v>5</v>
      </c>
      <c r="L41">
        <f>IF(raw_data!K41="1 - Unsafe",1,IF(raw_data!K41=2,2,IF(raw_data!K41="3 - Neutral",3,IF(raw_data!K41=4,4,IF(raw_data!K41="5 - Safe",5,0)))))</f>
        <v>0</v>
      </c>
      <c r="M41">
        <f>IF(raw_data!L41="1 - Unsafe",1,IF(raw_data!L41=2,2,IF(raw_data!L41="3 - Neutral",3,IF(raw_data!L41=4,4,IF(raw_data!L41="5 - Safe",5,0)))))</f>
        <v>0</v>
      </c>
      <c r="N41">
        <f>IF(raw_data!M41="1 - Unsafe",1,IF(raw_data!M41=2,2,IF(raw_data!M41="3 - Neutral",3,IF(raw_data!M41=4,4,IF(raw_data!M41="5 - Safe",5,0)))))</f>
        <v>0</v>
      </c>
      <c r="O41">
        <f>IF(raw_data!N41="1 - Unsafe",1,IF(raw_data!N41=2,2,IF(raw_data!N41="3 - Neutral",3,IF(raw_data!N41=4,4,IF(raw_data!N41="5 - Safe",5,0)))))</f>
        <v>0</v>
      </c>
      <c r="P41">
        <f>IF(raw_data!O41="1 - Unsafe",1,IF(raw_data!O41=2,2,IF(raw_data!O41="3 - Neutral",3,IF(raw_data!O41=4,4,IF(raw_data!O41="5 - Safe",5,0)))))</f>
        <v>0</v>
      </c>
      <c r="Q41">
        <f>IF(raw_data!P41="1 - Unsafe",1,IF(raw_data!P41=2,2,IF(raw_data!P41="3 - Neutral",3,IF(raw_data!P41=4,4,IF(raw_data!P41="5 - Safe",5,0)))))</f>
        <v>5</v>
      </c>
      <c r="R41">
        <f>IF(raw_data!Q41="1 - Unsafe",1,IF(raw_data!Q41=2,2,IF(raw_data!Q41="3 - Neutral",3,IF(raw_data!Q41=4,4,IF(raw_data!Q41="5 - Safe",5,0)))))</f>
        <v>5</v>
      </c>
      <c r="S41">
        <f>IF(raw_data!R41="1 - Unsafe",1,IF(raw_data!R41=2,2,IF(raw_data!R41="3 - Neutral",3,IF(raw_data!R41=4,4,IF(raw_data!R41="5 - Safe",5,0)))))</f>
        <v>5</v>
      </c>
      <c r="T41">
        <f>IF(raw_data!S41="1 - Unsafe",1,IF(raw_data!S41=2,2,IF(raw_data!S41="3 - Neutral",3,IF(raw_data!S41=4,4,IF(raw_data!S41="5 - Safe",5,0)))))</f>
        <v>5</v>
      </c>
      <c r="U41">
        <f>IF(raw_data!T41="1 - Unsafe",1,IF(raw_data!T41=2,2,IF(raw_data!T41="3 - Neutral",3,IF(raw_data!T41=4,4,IF(raw_data!T41="5 - Safe",5,0)))))</f>
        <v>5</v>
      </c>
      <c r="V41">
        <f>IF(raw_data!U41="1 - Not Important",1,IF(raw_data!U41=2,2,IF(raw_data!U41="3 - Neutral",3,IF(raw_data!U41=4,4,IF(raw_data!U41="5 - Very Important",5,0)))))</f>
        <v>4</v>
      </c>
      <c r="W41">
        <f>IF(raw_data!V41="1 - Not Important",1,IF(raw_data!V41=2,2,IF(raw_data!V41="3 - Neutral",3,IF(raw_data!V41=4,4,IF(raw_data!V41="5 - Very Important",5,0)))))</f>
        <v>4</v>
      </c>
      <c r="X41">
        <f>IF(raw_data!W41="1 - Not Important",1,IF(raw_data!W41=2,2,IF(raw_data!W41="3 - Neutral",3,IF(raw_data!W41=4,4,IF(raw_data!W41="5 - Very Important",5,0)))))</f>
        <v>3</v>
      </c>
      <c r="Y41">
        <f>IF(raw_data!X41="1 - Not Important",1,IF(raw_data!X41=2,2,IF(raw_data!X41="3 - Neutral",3,IF(raw_data!X41=4,4,IF(raw_data!X41="5 - Very Important",5,0)))))</f>
        <v>4</v>
      </c>
      <c r="Z41">
        <f>IF(raw_data!Y41="1 - Not Important",1,IF(raw_data!Y41=2,2,IF(raw_data!Y41="3 - Neutral",3,IF(raw_data!Y41=4,4,IF(raw_data!Y41="5 - Very Important",5,0)))))</f>
        <v>3</v>
      </c>
      <c r="AA41">
        <f>IF(raw_data!Z41="1 - Not Important",1,IF(raw_data!Z41=2,2,IF(raw_data!Z41="3 - Neutral",3,IF(raw_data!Z41=4,4,IF(raw_data!Z41="5 - Very Important",5,0)))))</f>
        <v>3</v>
      </c>
      <c r="AB41">
        <f>IF(raw_data!AA41="1 - Not Important",1,IF(raw_data!AA41=2,2,IF(raw_data!AA41="3 - Neutral",3,IF(raw_data!AA41=4,4,IF(raw_data!AA41="5 - Very Important",5,0)))))</f>
        <v>4</v>
      </c>
      <c r="AC41">
        <f>IF(raw_data!AB41="1 - Not Important",1,IF(raw_data!AB41=2,2,IF(raw_data!AB41="3 - Neutral",3,IF(raw_data!AB41=4,4,IF(raw_data!AB41="5 - Very Important",5,0)))))</f>
        <v>3</v>
      </c>
      <c r="AD41">
        <f>IF(raw_data!AC41="1 - Not Important",1,IF(raw_data!AC41=2,2,IF(raw_data!AC41="3 - Neutral",3,IF(raw_data!AC41=4,4,IF(raw_data!AC41="5 - Very Important",5,0)))))</f>
        <v>3</v>
      </c>
      <c r="AE41">
        <f>IF(raw_data!AD41="1 - Not Important",1,IF(raw_data!AD41=2,2,IF(raw_data!AD41="3 - Neutral",3,IF(raw_data!AD41=4,4,IF(raw_data!AD41="5 - Very Important",5,0)))))</f>
        <v>3</v>
      </c>
      <c r="AF41">
        <f>IF(raw_data!AE41="1 - Not Important",1,IF(raw_data!AE41=2,2,IF(raw_data!AE41="3 - Neutral",3,IF(raw_data!AE41=4,4,IF(raw_data!AE41="5 - Very Important",5,0)))))</f>
        <v>4</v>
      </c>
      <c r="AG41">
        <f>IF(raw_data!AF41="1 - Not welcome",1,IF(raw_data!AF41=2,2,IF(raw_data!AF41="3 - Neutral",3,IF(raw_data!AF41=4,4,IF(raw_data!AF41="5 - Completely necessary",5,0)))))</f>
        <v>1</v>
      </c>
      <c r="AH41">
        <f>IF(raw_data!AG41="1 - Not welcome",1,IF(raw_data!AG41=2,2,IF(raw_data!AG41="3 - Neutral",3,IF(raw_data!AG41=4,4,IF(raw_data!AG41="5 - Completely necessary",5,0)))))</f>
        <v>3</v>
      </c>
      <c r="AI41">
        <f>IF(raw_data!AH41="1 - Not welcome",1,IF(raw_data!AH41=2,2,IF(raw_data!AH41="3 - Neutral",3,IF(raw_data!AH41=4,4,IF(raw_data!AH41="5 - Completely necessary",5,0)))))</f>
        <v>3</v>
      </c>
      <c r="AJ41">
        <f>IF(raw_data!AI41="1 - Not welcome",1,IF(raw_data!AI41=2,2,IF(raw_data!AI41="3 - Neutral",3,IF(raw_data!AI41=4,4,IF(raw_data!AI41="5 - Completely necessary",5,0)))))</f>
        <v>1</v>
      </c>
      <c r="AK41">
        <f>IF(raw_data!AJ41="Car (16 min-49DKK cost)",1,IF(raw_data!AJ41="Walk - Shared Mobility (20 min-58DKK)",2,IF(raw_data!AJ41="Cycling – train (34 min-61DKK)",3,IF(raw_data!AJ41="Bus (41 min-82DKK)",4,IF(raw_data!AJ41="Cycling(43 min - 50 DKK)",5,0)))))</f>
        <v>4</v>
      </c>
      <c r="AL41">
        <f>IF(raw_data!AK41="Car (16 min-49DKK cost)",1,IF(raw_data!AK41="Walk - Shared Mobility (20 min-58DKK)",2,IF(raw_data!AK41="Cycling – train (34 min-61DKK)",3,IF(raw_data!AK41="Bus (41 min-82DKK)",4,IF(raw_data!AK41="Cycling(43 min - 50 DKK)",5,0)))))</f>
        <v>4</v>
      </c>
      <c r="AM41">
        <f>IF(raw_data!AL41="Car (16 min-49DKK cost)",1,IF(raw_data!AL41="Walk - Shared Mobility (20 min-58DKK)",2,IF(raw_data!AL41="Cycling – train (34 min-61DKK)",3,IF(raw_data!AL41="Bus (41 min-82DKK)",4,IF(raw_data!AL41="Cycling(43 min - 50 DKK)",5,0)))))</f>
        <v>4</v>
      </c>
      <c r="AN41">
        <f>IF(raw_data!AM41="Car (16 min-49DKK cost)",1,IF(raw_data!AM41="Walk - Shared Mobility (20 min-58DKK)",2,IF(raw_data!AM41="Cycling – train (34 min-61DKK)",3,IF(raw_data!AM41="Bus (41 min-82DKK)",4,IF(raw_data!AM41="Cycling(43 min - 50 DKK)",5,0)))))</f>
        <v>4</v>
      </c>
      <c r="AO41">
        <f>IF(raw_data!AN41="Male",1,2)</f>
        <v>2</v>
      </c>
      <c r="AP41">
        <f>IF(raw_data!AO41="&lt;18",1,IF(raw_data!AO41="19-29",2,IF(raw_data!AO41="30-44",3,IF(raw_data!AO41="45-64",4,IF(raw_data!AO41="&gt;65",5,0)))))</f>
        <v>2</v>
      </c>
      <c r="AQ41">
        <f>IF(raw_data!AP41=1,1,IF(raw_data!AP41=2,2,IF(raw_data!AP41=3,3,IF(raw_data!AP41=4,4,IF(raw_data!AP41="5+",5,0)))))</f>
        <v>5</v>
      </c>
      <c r="AR41">
        <f>IF(raw_data!AQ41="Self-Employed",1,IF(raw_data!AQ41="Full-time employee",2,IF(raw_data!AQ41="Student",3,IF(raw_data!AQ41="Part-time employee",4,IF(raw_data!AQ41="Unemployed",5,IF(raw_data!AQ41="Student with part-time job",5,0))))))</f>
        <v>5</v>
      </c>
      <c r="AS41">
        <f>IF(raw_data!AR41="Male",1,2)</f>
        <v>2</v>
      </c>
      <c r="AT41" t="str">
        <f>raw_data!AS41</f>
        <v>Hovedstaden</v>
      </c>
      <c r="AU41" t="str">
        <f>raw_data!AT41</f>
        <v>5km-15km</v>
      </c>
      <c r="AV41" t="str">
        <f>raw_data!AU41</f>
        <v>10.000-25.000 DKK</v>
      </c>
    </row>
    <row r="42" spans="1:48" x14ac:dyDescent="0.25">
      <c r="A42" t="str">
        <f>raw_data!A42</f>
        <v>2.4.2021 15:03:03</v>
      </c>
      <c r="B42">
        <f>IF(raw_data!B42="No I have not yet but I will",1,IF(raw_data!B42="N/A",0,IF(raw_data!B42="Yes, I have been vaccinated",2,IF(raw_data!B42="Will not get vaccinated",1,IF(raw_data!B42="No I have not yet but I will",1,0)))))</f>
        <v>1</v>
      </c>
      <c r="C42">
        <f>IF(raw_data!B42="No I have not yet but I will",2,IF(raw_data!B42="N/A",0,IF(raw_data!B42="Yes, I have been vaccinated",3,IF(raw_data!B42="Will not get vaccinated",1,IF(raw_data!B42="No I have not yet but I will",2,0)))))</f>
        <v>2</v>
      </c>
      <c r="D42">
        <f>IF(raw_data!C42="Everyday",1,IF(raw_data!C42="2-3 times per week",2,IF(raw_data!C42="2-3 times per month",3,IF(raw_data!C42="1-3 time per 3 months",4,IF(raw_data!C42="Almost never/ Never",5,0)))))</f>
        <v>2</v>
      </c>
      <c r="E42">
        <f>IF(raw_data!D42="Everyday",1,IF(raw_data!D42="2-3 times per week",2,IF(raw_data!D42="2-3 times per month",3,IF(raw_data!D42="1-3 time per 3 months",4,IF(raw_data!D42="Almost never/ Never",5,0)))))</f>
        <v>3</v>
      </c>
      <c r="F42">
        <f>IF(raw_data!E42="Everyday",1,IF(raw_data!E42="2-3 times per week",2,IF(raw_data!E42="2-3 times per month",3,IF(raw_data!E42="1-3 time per 3 months",4,IF(raw_data!E42="Almost never/ Never",5,0)))))</f>
        <v>3</v>
      </c>
      <c r="G42">
        <f>IF(raw_data!F42="1 - Unsafe",1,IF(raw_data!F42=2,2,IF(raw_data!F42="3 - Neutral",3,IF(raw_data!F42=4,4,IF(raw_data!F42="5 - Safe",5,0)))))</f>
        <v>3</v>
      </c>
      <c r="H42">
        <f>IF(raw_data!G42="1 - Unsafe",1,IF(raw_data!G42=2,2,IF(raw_data!G42="3 - Neutral",3,IF(raw_data!G42=4,4,IF(raw_data!G42="5 - Safe",5,0)))))</f>
        <v>3</v>
      </c>
      <c r="I42">
        <f>IF(raw_data!H42="1 - Unsafe",1,IF(raw_data!H42=2,2,IF(raw_data!H42="3 - Neutral",3,IF(raw_data!H42=4,4,IF(raw_data!H42="5 - Safe",5,0)))))</f>
        <v>3</v>
      </c>
      <c r="J42">
        <f>IF(raw_data!I42="1 - Unsafe",1,IF(raw_data!I42=2,2,IF(raw_data!I42="3 - Neutral",3,IF(raw_data!I42=4,4,IF(raw_data!I42="5 - Safe",5,0)))))</f>
        <v>3</v>
      </c>
      <c r="K42">
        <f>IF(raw_data!J42="1 - Unsafe",1,IF(raw_data!J42=2,2,IF(raw_data!J42="3 - Neutral",3,IF(raw_data!J42=4,4,IF(raw_data!J42="5 - Safe",5,0)))))</f>
        <v>3</v>
      </c>
      <c r="L42">
        <f>IF(raw_data!K42="1 - Unsafe",1,IF(raw_data!K42=2,2,IF(raw_data!K42="3 - Neutral",3,IF(raw_data!K42=4,4,IF(raw_data!K42="5 - Safe",5,0)))))</f>
        <v>3</v>
      </c>
      <c r="M42">
        <f>IF(raw_data!L42="1 - Unsafe",1,IF(raw_data!L42=2,2,IF(raw_data!L42="3 - Neutral",3,IF(raw_data!L42=4,4,IF(raw_data!L42="5 - Safe",5,0)))))</f>
        <v>3</v>
      </c>
      <c r="N42">
        <f>IF(raw_data!M42="1 - Unsafe",1,IF(raw_data!M42=2,2,IF(raw_data!M42="3 - Neutral",3,IF(raw_data!M42=4,4,IF(raw_data!M42="5 - Safe",5,0)))))</f>
        <v>3</v>
      </c>
      <c r="O42">
        <f>IF(raw_data!N42="1 - Unsafe",1,IF(raw_data!N42=2,2,IF(raw_data!N42="3 - Neutral",3,IF(raw_data!N42=4,4,IF(raw_data!N42="5 - Safe",5,0)))))</f>
        <v>3</v>
      </c>
      <c r="P42">
        <f>IF(raw_data!O42="1 - Unsafe",1,IF(raw_data!O42=2,2,IF(raw_data!O42="3 - Neutral",3,IF(raw_data!O42=4,4,IF(raw_data!O42="5 - Safe",5,0)))))</f>
        <v>3</v>
      </c>
      <c r="Q42">
        <f>IF(raw_data!P42="1 - Unsafe",1,IF(raw_data!P42=2,2,IF(raw_data!P42="3 - Neutral",3,IF(raw_data!P42=4,4,IF(raw_data!P42="5 - Safe",5,0)))))</f>
        <v>2</v>
      </c>
      <c r="R42">
        <f>IF(raw_data!Q42="1 - Unsafe",1,IF(raw_data!Q42=2,2,IF(raw_data!Q42="3 - Neutral",3,IF(raw_data!Q42=4,4,IF(raw_data!Q42="5 - Safe",5,0)))))</f>
        <v>3</v>
      </c>
      <c r="S42">
        <f>IF(raw_data!R42="1 - Unsafe",1,IF(raw_data!R42=2,2,IF(raw_data!R42="3 - Neutral",3,IF(raw_data!R42=4,4,IF(raw_data!R42="5 - Safe",5,0)))))</f>
        <v>3</v>
      </c>
      <c r="T42">
        <f>IF(raw_data!S42="1 - Unsafe",1,IF(raw_data!S42=2,2,IF(raw_data!S42="3 - Neutral",3,IF(raw_data!S42=4,4,IF(raw_data!S42="5 - Safe",5,0)))))</f>
        <v>3</v>
      </c>
      <c r="U42">
        <f>IF(raw_data!T42="1 - Unsafe",1,IF(raw_data!T42=2,2,IF(raw_data!T42="3 - Neutral",3,IF(raw_data!T42=4,4,IF(raw_data!T42="5 - Safe",5,0)))))</f>
        <v>3</v>
      </c>
      <c r="V42">
        <f>IF(raw_data!U42="1 - Not Important",1,IF(raw_data!U42=2,2,IF(raw_data!U42="3 - Neutral",3,IF(raw_data!U42=4,4,IF(raw_data!U42="5 - Very Important",5,0)))))</f>
        <v>2</v>
      </c>
      <c r="W42">
        <f>IF(raw_data!V42="1 - Not Important",1,IF(raw_data!V42=2,2,IF(raw_data!V42="3 - Neutral",3,IF(raw_data!V42=4,4,IF(raw_data!V42="5 - Very Important",5,0)))))</f>
        <v>2</v>
      </c>
      <c r="X42">
        <f>IF(raw_data!W42="1 - Not Important",1,IF(raw_data!W42=2,2,IF(raw_data!W42="3 - Neutral",3,IF(raw_data!W42=4,4,IF(raw_data!W42="5 - Very Important",5,0)))))</f>
        <v>1</v>
      </c>
      <c r="Y42">
        <f>IF(raw_data!X42="1 - Not Important",1,IF(raw_data!X42=2,2,IF(raw_data!X42="3 - Neutral",3,IF(raw_data!X42=4,4,IF(raw_data!X42="5 - Very Important",5,0)))))</f>
        <v>3</v>
      </c>
      <c r="Z42">
        <f>IF(raw_data!Y42="1 - Not Important",1,IF(raw_data!Y42=2,2,IF(raw_data!Y42="3 - Neutral",3,IF(raw_data!Y42=4,4,IF(raw_data!Y42="5 - Very Important",5,0)))))</f>
        <v>1</v>
      </c>
      <c r="AA42">
        <f>IF(raw_data!Z42="1 - Not Important",1,IF(raw_data!Z42=2,2,IF(raw_data!Z42="3 - Neutral",3,IF(raw_data!Z42=4,4,IF(raw_data!Z42="5 - Very Important",5,0)))))</f>
        <v>1</v>
      </c>
      <c r="AB42">
        <f>IF(raw_data!AA42="1 - Not Important",1,IF(raw_data!AA42=2,2,IF(raw_data!AA42="3 - Neutral",3,IF(raw_data!AA42=4,4,IF(raw_data!AA42="5 - Very Important",5,0)))))</f>
        <v>3</v>
      </c>
      <c r="AC42">
        <f>IF(raw_data!AB42="1 - Not Important",1,IF(raw_data!AB42=2,2,IF(raw_data!AB42="3 - Neutral",3,IF(raw_data!AB42=4,4,IF(raw_data!AB42="5 - Very Important",5,0)))))</f>
        <v>2</v>
      </c>
      <c r="AD42">
        <f>IF(raw_data!AC42="1 - Not Important",1,IF(raw_data!AC42=2,2,IF(raw_data!AC42="3 - Neutral",3,IF(raw_data!AC42=4,4,IF(raw_data!AC42="5 - Very Important",5,0)))))</f>
        <v>2</v>
      </c>
      <c r="AE42">
        <f>IF(raw_data!AD42="1 - Not Important",1,IF(raw_data!AD42=2,2,IF(raw_data!AD42="3 - Neutral",3,IF(raw_data!AD42=4,4,IF(raw_data!AD42="5 - Very Important",5,0)))))</f>
        <v>2</v>
      </c>
      <c r="AF42">
        <f>IF(raw_data!AE42="1 - Not Important",1,IF(raw_data!AE42=2,2,IF(raw_data!AE42="3 - Neutral",3,IF(raw_data!AE42=4,4,IF(raw_data!AE42="5 - Very Important",5,0)))))</f>
        <v>3</v>
      </c>
      <c r="AG42">
        <f>IF(raw_data!AF42="1 - Not welcome",1,IF(raw_data!AF42=2,2,IF(raw_data!AF42="3 - Neutral",3,IF(raw_data!AF42=4,4,IF(raw_data!AF42="5 - Completely necessary",5,0)))))</f>
        <v>1</v>
      </c>
      <c r="AH42">
        <f>IF(raw_data!AG42="1 - Not welcome",1,IF(raw_data!AG42=2,2,IF(raw_data!AG42="3 - Neutral",3,IF(raw_data!AG42=4,4,IF(raw_data!AG42="5 - Completely necessary",5,0)))))</f>
        <v>2</v>
      </c>
      <c r="AI42">
        <f>IF(raw_data!AH42="1 - Not welcome",1,IF(raw_data!AH42=2,2,IF(raw_data!AH42="3 - Neutral",3,IF(raw_data!AH42=4,4,IF(raw_data!AH42="5 - Completely necessary",5,0)))))</f>
        <v>2</v>
      </c>
      <c r="AJ42">
        <f>IF(raw_data!AI42="1 - Not welcome",1,IF(raw_data!AI42=2,2,IF(raw_data!AI42="3 - Neutral",3,IF(raw_data!AI42=4,4,IF(raw_data!AI42="5 - Completely necessary",5,0)))))</f>
        <v>1</v>
      </c>
      <c r="AK42">
        <f>IF(raw_data!AJ42="Car (16 min-49DKK cost)",1,IF(raw_data!AJ42="Walk - Shared Mobility (20 min-58DKK)",2,IF(raw_data!AJ42="Cycling – train (34 min-61DKK)",3,IF(raw_data!AJ42="Bus (41 min-82DKK)",4,IF(raw_data!AJ42="Cycling(43 min - 50 DKK)",5,0)))))</f>
        <v>1</v>
      </c>
      <c r="AL42">
        <f>IF(raw_data!AK42="Car (16 min-49DKK cost)",1,IF(raw_data!AK42="Walk - Shared Mobility (20 min-58DKK)",2,IF(raw_data!AK42="Cycling – train (34 min-61DKK)",3,IF(raw_data!AK42="Bus (41 min-82DKK)",4,IF(raw_data!AK42="Cycling(43 min - 50 DKK)",5,0)))))</f>
        <v>1</v>
      </c>
      <c r="AM42">
        <f>IF(raw_data!AL42="Car (16 min-49DKK cost)",1,IF(raw_data!AL42="Walk - Shared Mobility (20 min-58DKK)",2,IF(raw_data!AL42="Cycling – train (34 min-61DKK)",3,IF(raw_data!AL42="Bus (41 min-82DKK)",4,IF(raw_data!AL42="Cycling(43 min - 50 DKK)",5,0)))))</f>
        <v>1</v>
      </c>
      <c r="AN42">
        <f>IF(raw_data!AM42="Car (16 min-49DKK cost)",1,IF(raw_data!AM42="Walk - Shared Mobility (20 min-58DKK)",2,IF(raw_data!AM42="Cycling – train (34 min-61DKK)",3,IF(raw_data!AM42="Bus (41 min-82DKK)",4,IF(raw_data!AM42="Cycling(43 min - 50 DKK)",5,0)))))</f>
        <v>1</v>
      </c>
      <c r="AO42">
        <f>IF(raw_data!AN42="Male",1,2)</f>
        <v>1</v>
      </c>
      <c r="AP42">
        <f>IF(raw_data!AO42="&lt;18",1,IF(raw_data!AO42="19-29",2,IF(raw_data!AO42="30-44",3,IF(raw_data!AO42="45-64",4,IF(raw_data!AO42="&gt;65",5,0)))))</f>
        <v>2</v>
      </c>
      <c r="AQ42">
        <f>IF(raw_data!AP42=1,1,IF(raw_data!AP42=2,2,IF(raw_data!AP42=3,3,IF(raw_data!AP42=4,4,IF(raw_data!AP42="5+",5,0)))))</f>
        <v>2</v>
      </c>
      <c r="AR42">
        <f>IF(raw_data!AQ42="Self-Employed",1,IF(raw_data!AQ42="Full-time employee",2,IF(raw_data!AQ42="Student",3,IF(raw_data!AQ42="Part-time employee",4,IF(raw_data!AQ42="Unemployed",5,IF(raw_data!AQ42="Student with part-time job",5,0))))))</f>
        <v>2</v>
      </c>
      <c r="AS42">
        <f>IF(raw_data!AR42="Male",1,2)</f>
        <v>2</v>
      </c>
      <c r="AT42" t="str">
        <f>raw_data!AS42</f>
        <v>Hovedstaden</v>
      </c>
      <c r="AU42" t="str">
        <f>raw_data!AT42</f>
        <v>15km&gt;</v>
      </c>
      <c r="AV42" t="str">
        <f>raw_data!AU42</f>
        <v>35.000-50.000 DKK</v>
      </c>
    </row>
    <row r="43" spans="1:48" x14ac:dyDescent="0.25">
      <c r="A43" t="str">
        <f>raw_data!A43</f>
        <v>2.4.2021 15:04:38</v>
      </c>
      <c r="B43">
        <f>IF(raw_data!B43="No I have not yet but I will",1,IF(raw_data!B43="N/A",0,IF(raw_data!B43="Yes, I have been vaccinated",2,IF(raw_data!B43="Will not get vaccinated",1,IF(raw_data!B43="No I have not yet but I will",1,0)))))</f>
        <v>1</v>
      </c>
      <c r="C43">
        <f>IF(raw_data!B43="No I have not yet but I will",2,IF(raw_data!B43="N/A",0,IF(raw_data!B43="Yes, I have been vaccinated",3,IF(raw_data!B43="Will not get vaccinated",1,IF(raw_data!B43="No I have not yet but I will",2,0)))))</f>
        <v>2</v>
      </c>
      <c r="D43">
        <f>IF(raw_data!C43="Everyday",1,IF(raw_data!C43="2-3 times per week",2,IF(raw_data!C43="2-3 times per month",3,IF(raw_data!C43="1-3 time per 3 months",4,IF(raw_data!C43="Almost never/ Never",5,0)))))</f>
        <v>3</v>
      </c>
      <c r="E43">
        <f>IF(raw_data!D43="Everyday",1,IF(raw_data!D43="2-3 times per week",2,IF(raw_data!D43="2-3 times per month",3,IF(raw_data!D43="1-3 time per 3 months",4,IF(raw_data!D43="Almost never/ Never",5,0)))))</f>
        <v>5</v>
      </c>
      <c r="F43">
        <f>IF(raw_data!E43="Everyday",1,IF(raw_data!E43="2-3 times per week",2,IF(raw_data!E43="2-3 times per month",3,IF(raw_data!E43="1-3 time per 3 months",4,IF(raw_data!E43="Almost never/ Never",5,0)))))</f>
        <v>5</v>
      </c>
      <c r="G43">
        <f>IF(raw_data!F43="1 - Unsafe",1,IF(raw_data!F43=2,2,IF(raw_data!F43="3 - Neutral",3,IF(raw_data!F43=4,4,IF(raw_data!F43="5 - Safe",5,0)))))</f>
        <v>1</v>
      </c>
      <c r="H43">
        <f>IF(raw_data!G43="1 - Unsafe",1,IF(raw_data!G43=2,2,IF(raw_data!G43="3 - Neutral",3,IF(raw_data!G43=4,4,IF(raw_data!G43="5 - Safe",5,0)))))</f>
        <v>2</v>
      </c>
      <c r="I43">
        <f>IF(raw_data!H43="1 - Unsafe",1,IF(raw_data!H43=2,2,IF(raw_data!H43="3 - Neutral",3,IF(raw_data!H43=4,4,IF(raw_data!H43="5 - Safe",5,0)))))</f>
        <v>2</v>
      </c>
      <c r="J43">
        <f>IF(raw_data!I43="1 - Unsafe",1,IF(raw_data!I43=2,2,IF(raw_data!I43="3 - Neutral",3,IF(raw_data!I43=4,4,IF(raw_data!I43="5 - Safe",5,0)))))</f>
        <v>4</v>
      </c>
      <c r="K43">
        <f>IF(raw_data!J43="1 - Unsafe",1,IF(raw_data!J43=2,2,IF(raw_data!J43="3 - Neutral",3,IF(raw_data!J43=4,4,IF(raw_data!J43="5 - Safe",5,0)))))</f>
        <v>5</v>
      </c>
      <c r="L43">
        <f>IF(raw_data!K43="1 - Unsafe",1,IF(raw_data!K43=2,2,IF(raw_data!K43="3 - Neutral",3,IF(raw_data!K43=4,4,IF(raw_data!K43="5 - Safe",5,0)))))</f>
        <v>1</v>
      </c>
      <c r="M43">
        <f>IF(raw_data!L43="1 - Unsafe",1,IF(raw_data!L43=2,2,IF(raw_data!L43="3 - Neutral",3,IF(raw_data!L43=4,4,IF(raw_data!L43="5 - Safe",5,0)))))</f>
        <v>2</v>
      </c>
      <c r="N43">
        <f>IF(raw_data!M43="1 - Unsafe",1,IF(raw_data!M43=2,2,IF(raw_data!M43="3 - Neutral",3,IF(raw_data!M43=4,4,IF(raw_data!M43="5 - Safe",5,0)))))</f>
        <v>2</v>
      </c>
      <c r="O43">
        <f>IF(raw_data!N43="1 - Unsafe",1,IF(raw_data!N43=2,2,IF(raw_data!N43="3 - Neutral",3,IF(raw_data!N43=4,4,IF(raw_data!N43="5 - Safe",5,0)))))</f>
        <v>4</v>
      </c>
      <c r="P43">
        <f>IF(raw_data!O43="1 - Unsafe",1,IF(raw_data!O43=2,2,IF(raw_data!O43="3 - Neutral",3,IF(raw_data!O43=4,4,IF(raw_data!O43="5 - Safe",5,0)))))</f>
        <v>0</v>
      </c>
      <c r="Q43">
        <f>IF(raw_data!P43="1 - Unsafe",1,IF(raw_data!P43=2,2,IF(raw_data!P43="3 - Neutral",3,IF(raw_data!P43=4,4,IF(raw_data!P43="5 - Safe",5,0)))))</f>
        <v>1</v>
      </c>
      <c r="R43">
        <f>IF(raw_data!Q43="1 - Unsafe",1,IF(raw_data!Q43=2,2,IF(raw_data!Q43="3 - Neutral",3,IF(raw_data!Q43=4,4,IF(raw_data!Q43="5 - Safe",5,0)))))</f>
        <v>2</v>
      </c>
      <c r="S43">
        <f>IF(raw_data!R43="1 - Unsafe",1,IF(raw_data!R43=2,2,IF(raw_data!R43="3 - Neutral",3,IF(raw_data!R43=4,4,IF(raw_data!R43="5 - Safe",5,0)))))</f>
        <v>2</v>
      </c>
      <c r="T43">
        <f>IF(raw_data!S43="1 - Unsafe",1,IF(raw_data!S43=2,2,IF(raw_data!S43="3 - Neutral",3,IF(raw_data!S43=4,4,IF(raw_data!S43="5 - Safe",5,0)))))</f>
        <v>4</v>
      </c>
      <c r="U43">
        <f>IF(raw_data!T43="1 - Unsafe",1,IF(raw_data!T43=2,2,IF(raw_data!T43="3 - Neutral",3,IF(raw_data!T43=4,4,IF(raw_data!T43="5 - Safe",5,0)))))</f>
        <v>5</v>
      </c>
      <c r="V43">
        <f>IF(raw_data!U43="1 - Not Important",1,IF(raw_data!U43=2,2,IF(raw_data!U43="3 - Neutral",3,IF(raw_data!U43=4,4,IF(raw_data!U43="5 - Very Important",5,0)))))</f>
        <v>3</v>
      </c>
      <c r="W43">
        <f>IF(raw_data!V43="1 - Not Important",1,IF(raw_data!V43=2,2,IF(raw_data!V43="3 - Neutral",3,IF(raw_data!V43=4,4,IF(raw_data!V43="5 - Very Important",5,0)))))</f>
        <v>3</v>
      </c>
      <c r="X43">
        <f>IF(raw_data!W43="1 - Not Important",1,IF(raw_data!W43=2,2,IF(raw_data!W43="3 - Neutral",3,IF(raw_data!W43=4,4,IF(raw_data!W43="5 - Very Important",5,0)))))</f>
        <v>4</v>
      </c>
      <c r="Y43">
        <f>IF(raw_data!X43="1 - Not Important",1,IF(raw_data!X43=2,2,IF(raw_data!X43="3 - Neutral",3,IF(raw_data!X43=4,4,IF(raw_data!X43="5 - Very Important",5,0)))))</f>
        <v>4</v>
      </c>
      <c r="Z43">
        <f>IF(raw_data!Y43="1 - Not Important",1,IF(raw_data!Y43=2,2,IF(raw_data!Y43="3 - Neutral",3,IF(raw_data!Y43=4,4,IF(raw_data!Y43="5 - Very Important",5,0)))))</f>
        <v>3</v>
      </c>
      <c r="AA43">
        <f>IF(raw_data!Z43="1 - Not Important",1,IF(raw_data!Z43=2,2,IF(raw_data!Z43="3 - Neutral",3,IF(raw_data!Z43=4,4,IF(raw_data!Z43="5 - Very Important",5,0)))))</f>
        <v>4</v>
      </c>
      <c r="AB43">
        <f>IF(raw_data!AA43="1 - Not Important",1,IF(raw_data!AA43=2,2,IF(raw_data!AA43="3 - Neutral",3,IF(raw_data!AA43=4,4,IF(raw_data!AA43="5 - Very Important",5,0)))))</f>
        <v>4</v>
      </c>
      <c r="AC43">
        <f>IF(raw_data!AB43="1 - Not Important",1,IF(raw_data!AB43=2,2,IF(raw_data!AB43="3 - Neutral",3,IF(raw_data!AB43=4,4,IF(raw_data!AB43="5 - Very Important",5,0)))))</f>
        <v>4</v>
      </c>
      <c r="AD43">
        <f>IF(raw_data!AC43="1 - Not Important",1,IF(raw_data!AC43=2,2,IF(raw_data!AC43="3 - Neutral",3,IF(raw_data!AC43=4,4,IF(raw_data!AC43="5 - Very Important",5,0)))))</f>
        <v>2</v>
      </c>
      <c r="AE43">
        <f>IF(raw_data!AD43="1 - Not Important",1,IF(raw_data!AD43=2,2,IF(raw_data!AD43="3 - Neutral",3,IF(raw_data!AD43=4,4,IF(raw_data!AD43="5 - Very Important",5,0)))))</f>
        <v>3</v>
      </c>
      <c r="AF43">
        <f>IF(raw_data!AE43="1 - Not Important",1,IF(raw_data!AE43=2,2,IF(raw_data!AE43="3 - Neutral",3,IF(raw_data!AE43=4,4,IF(raw_data!AE43="5 - Very Important",5,0)))))</f>
        <v>3</v>
      </c>
      <c r="AG43">
        <f>IF(raw_data!AF43="1 - Not welcome",1,IF(raw_data!AF43=2,2,IF(raw_data!AF43="3 - Neutral",3,IF(raw_data!AF43=4,4,IF(raw_data!AF43="5 - Completely necessary",5,0)))))</f>
        <v>3</v>
      </c>
      <c r="AH43">
        <f>IF(raw_data!AG43="1 - Not welcome",1,IF(raw_data!AG43=2,2,IF(raw_data!AG43="3 - Neutral",3,IF(raw_data!AG43=4,4,IF(raw_data!AG43="5 - Completely necessary",5,0)))))</f>
        <v>4</v>
      </c>
      <c r="AI43">
        <f>IF(raw_data!AH43="1 - Not welcome",1,IF(raw_data!AH43=2,2,IF(raw_data!AH43="3 - Neutral",3,IF(raw_data!AH43=4,4,IF(raw_data!AH43="5 - Completely necessary",5,0)))))</f>
        <v>3</v>
      </c>
      <c r="AJ43">
        <f>IF(raw_data!AI43="1 - Not welcome",1,IF(raw_data!AI43=2,2,IF(raw_data!AI43="3 - Neutral",3,IF(raw_data!AI43=4,4,IF(raw_data!AI43="5 - Completely necessary",5,0)))))</f>
        <v>4</v>
      </c>
      <c r="AK43">
        <f>IF(raw_data!AJ43="Car (16 min-49DKK cost)",1,IF(raw_data!AJ43="Walk - Shared Mobility (20 min-58DKK)",2,IF(raw_data!AJ43="Cycling – train (34 min-61DKK)",3,IF(raw_data!AJ43="Bus (41 min-82DKK)",4,IF(raw_data!AJ43="Cycling(43 min - 50 DKK)",5,0)))))</f>
        <v>5</v>
      </c>
      <c r="AL43">
        <f>IF(raw_data!AK43="Car (16 min-49DKK cost)",1,IF(raw_data!AK43="Walk - Shared Mobility (20 min-58DKK)",2,IF(raw_data!AK43="Cycling – train (34 min-61DKK)",3,IF(raw_data!AK43="Bus (41 min-82DKK)",4,IF(raw_data!AK43="Cycling(43 min - 50 DKK)",5,0)))))</f>
        <v>5</v>
      </c>
      <c r="AM43">
        <f>IF(raw_data!AL43="Car (16 min-49DKK cost)",1,IF(raw_data!AL43="Walk - Shared Mobility (20 min-58DKK)",2,IF(raw_data!AL43="Cycling – train (34 min-61DKK)",3,IF(raw_data!AL43="Bus (41 min-82DKK)",4,IF(raw_data!AL43="Cycling(43 min - 50 DKK)",5,0)))))</f>
        <v>5</v>
      </c>
      <c r="AN43">
        <f>IF(raw_data!AM43="Car (16 min-49DKK cost)",1,IF(raw_data!AM43="Walk - Shared Mobility (20 min-58DKK)",2,IF(raw_data!AM43="Cycling – train (34 min-61DKK)",3,IF(raw_data!AM43="Bus (41 min-82DKK)",4,IF(raw_data!AM43="Cycling(43 min - 50 DKK)",5,0)))))</f>
        <v>5</v>
      </c>
      <c r="AO43">
        <f>IF(raw_data!AN43="Male",1,2)</f>
        <v>2</v>
      </c>
      <c r="AP43">
        <f>IF(raw_data!AO43="&lt;18",1,IF(raw_data!AO43="19-29",2,IF(raw_data!AO43="30-44",3,IF(raw_data!AO43="45-64",4,IF(raw_data!AO43="&gt;65",5,0)))))</f>
        <v>2</v>
      </c>
      <c r="AQ43">
        <f>IF(raw_data!AP43=1,1,IF(raw_data!AP43=2,2,IF(raw_data!AP43=3,3,IF(raw_data!AP43=4,4,IF(raw_data!AP43="5+",5,0)))))</f>
        <v>1</v>
      </c>
      <c r="AR43">
        <f>IF(raw_data!AQ43="Self-Employed",1,IF(raw_data!AQ43="Full-time employee",2,IF(raw_data!AQ43="Student",3,IF(raw_data!AQ43="Part-time employee",4,IF(raw_data!AQ43="Unemployed",5,IF(raw_data!AQ43="Student with part-time job",5,0))))))</f>
        <v>4</v>
      </c>
      <c r="AS43">
        <f>IF(raw_data!AR43="Male",1,2)</f>
        <v>2</v>
      </c>
      <c r="AT43" t="str">
        <f>raw_data!AS43</f>
        <v>Hovedstaden</v>
      </c>
      <c r="AU43" t="str">
        <f>raw_data!AT43</f>
        <v>5km-15km</v>
      </c>
      <c r="AV43" t="str">
        <f>raw_data!AU43</f>
        <v>&lt; 10.000 DKK</v>
      </c>
    </row>
    <row r="44" spans="1:48" x14ac:dyDescent="0.25">
      <c r="A44" t="str">
        <f>raw_data!A44</f>
        <v>2.4.2021 15:05:20</v>
      </c>
      <c r="B44">
        <f>IF(raw_data!B44="No I have not yet but I will",1,IF(raw_data!B44="N/A",0,IF(raw_data!B44="Yes, I have been vaccinated",2,IF(raw_data!B44="Will not get vaccinated",1,IF(raw_data!B44="No I have not yet but I will",1,0)))))</f>
        <v>1</v>
      </c>
      <c r="C44">
        <f>IF(raw_data!B44="No I have not yet but I will",2,IF(raw_data!B44="N/A",0,IF(raw_data!B44="Yes, I have been vaccinated",3,IF(raw_data!B44="Will not get vaccinated",1,IF(raw_data!B44="No I have not yet but I will",2,0)))))</f>
        <v>2</v>
      </c>
      <c r="D44">
        <f>IF(raw_data!C44="Everyday",1,IF(raw_data!C44="2-3 times per week",2,IF(raw_data!C44="2-3 times per month",3,IF(raw_data!C44="1-3 time per 3 months",4,IF(raw_data!C44="Almost never/ Never",5,0)))))</f>
        <v>1</v>
      </c>
      <c r="E44">
        <f>IF(raw_data!D44="Everyday",1,IF(raw_data!D44="2-3 times per week",2,IF(raw_data!D44="2-3 times per month",3,IF(raw_data!D44="1-3 time per 3 months",4,IF(raw_data!D44="Almost never/ Never",5,0)))))</f>
        <v>5</v>
      </c>
      <c r="F44">
        <f>IF(raw_data!E44="Everyday",1,IF(raw_data!E44="2-3 times per week",2,IF(raw_data!E44="2-3 times per month",3,IF(raw_data!E44="1-3 time per 3 months",4,IF(raw_data!E44="Almost never/ Never",5,0)))))</f>
        <v>4</v>
      </c>
      <c r="G44">
        <f>IF(raw_data!F44="1 - Unsafe",1,IF(raw_data!F44=2,2,IF(raw_data!F44="3 - Neutral",3,IF(raw_data!F44=4,4,IF(raw_data!F44="5 - Safe",5,0)))))</f>
        <v>4</v>
      </c>
      <c r="H44">
        <f>IF(raw_data!G44="1 - Unsafe",1,IF(raw_data!G44=2,2,IF(raw_data!G44="3 - Neutral",3,IF(raw_data!G44=4,4,IF(raw_data!G44="5 - Safe",5,0)))))</f>
        <v>3</v>
      </c>
      <c r="I44">
        <f>IF(raw_data!H44="1 - Unsafe",1,IF(raw_data!H44=2,2,IF(raw_data!H44="3 - Neutral",3,IF(raw_data!H44=4,4,IF(raw_data!H44="5 - Safe",5,0)))))</f>
        <v>3</v>
      </c>
      <c r="J44">
        <f>IF(raw_data!I44="1 - Unsafe",1,IF(raw_data!I44=2,2,IF(raw_data!I44="3 - Neutral",3,IF(raw_data!I44=4,4,IF(raw_data!I44="5 - Safe",5,0)))))</f>
        <v>2</v>
      </c>
      <c r="K44">
        <f>IF(raw_data!J44="1 - Unsafe",1,IF(raw_data!J44=2,2,IF(raw_data!J44="3 - Neutral",3,IF(raw_data!J44=4,4,IF(raw_data!J44="5 - Safe",5,0)))))</f>
        <v>1</v>
      </c>
      <c r="L44">
        <f>IF(raw_data!K44="1 - Unsafe",1,IF(raw_data!K44=2,2,IF(raw_data!K44="3 - Neutral",3,IF(raw_data!K44=4,4,IF(raw_data!K44="5 - Safe",5,0)))))</f>
        <v>4</v>
      </c>
      <c r="M44">
        <f>IF(raw_data!L44="1 - Unsafe",1,IF(raw_data!L44=2,2,IF(raw_data!L44="3 - Neutral",3,IF(raw_data!L44=4,4,IF(raw_data!L44="5 - Safe",5,0)))))</f>
        <v>3</v>
      </c>
      <c r="N44">
        <f>IF(raw_data!M44="1 - Unsafe",1,IF(raw_data!M44=2,2,IF(raw_data!M44="3 - Neutral",3,IF(raw_data!M44=4,4,IF(raw_data!M44="5 - Safe",5,0)))))</f>
        <v>2</v>
      </c>
      <c r="O44">
        <f>IF(raw_data!N44="1 - Unsafe",1,IF(raw_data!N44=2,2,IF(raw_data!N44="3 - Neutral",3,IF(raw_data!N44=4,4,IF(raw_data!N44="5 - Safe",5,0)))))</f>
        <v>1</v>
      </c>
      <c r="P44">
        <f>IF(raw_data!O44="1 - Unsafe",1,IF(raw_data!O44=2,2,IF(raw_data!O44="3 - Neutral",3,IF(raw_data!O44=4,4,IF(raw_data!O44="5 - Safe",5,0)))))</f>
        <v>1</v>
      </c>
      <c r="Q44">
        <f>IF(raw_data!P44="1 - Unsafe",1,IF(raw_data!P44=2,2,IF(raw_data!P44="3 - Neutral",3,IF(raw_data!P44=4,4,IF(raw_data!P44="5 - Safe",5,0)))))</f>
        <v>5</v>
      </c>
      <c r="R44">
        <f>IF(raw_data!Q44="1 - Unsafe",1,IF(raw_data!Q44=2,2,IF(raw_data!Q44="3 - Neutral",3,IF(raw_data!Q44=4,4,IF(raw_data!Q44="5 - Safe",5,0)))))</f>
        <v>4</v>
      </c>
      <c r="S44">
        <f>IF(raw_data!R44="1 - Unsafe",1,IF(raw_data!R44=2,2,IF(raw_data!R44="3 - Neutral",3,IF(raw_data!R44=4,4,IF(raw_data!R44="5 - Safe",5,0)))))</f>
        <v>3</v>
      </c>
      <c r="T44">
        <f>IF(raw_data!S44="1 - Unsafe",1,IF(raw_data!S44=2,2,IF(raw_data!S44="3 - Neutral",3,IF(raw_data!S44=4,4,IF(raw_data!S44="5 - Safe",5,0)))))</f>
        <v>3</v>
      </c>
      <c r="U44">
        <f>IF(raw_data!T44="1 - Unsafe",1,IF(raw_data!T44=2,2,IF(raw_data!T44="3 - Neutral",3,IF(raw_data!T44=4,4,IF(raw_data!T44="5 - Safe",5,0)))))</f>
        <v>2</v>
      </c>
      <c r="V44">
        <f>IF(raw_data!U44="1 - Not Important",1,IF(raw_data!U44=2,2,IF(raw_data!U44="3 - Neutral",3,IF(raw_data!U44=4,4,IF(raw_data!U44="5 - Very Important",5,0)))))</f>
        <v>4</v>
      </c>
      <c r="W44">
        <f>IF(raw_data!V44="1 - Not Important",1,IF(raw_data!V44=2,2,IF(raw_data!V44="3 - Neutral",3,IF(raw_data!V44=4,4,IF(raw_data!V44="5 - Very Important",5,0)))))</f>
        <v>3</v>
      </c>
      <c r="X44">
        <f>IF(raw_data!W44="1 - Not Important",1,IF(raw_data!W44=2,2,IF(raw_data!W44="3 - Neutral",3,IF(raw_data!W44=4,4,IF(raw_data!W44="5 - Very Important",5,0)))))</f>
        <v>2</v>
      </c>
      <c r="Y44">
        <f>IF(raw_data!X44="1 - Not Important",1,IF(raw_data!X44=2,2,IF(raw_data!X44="3 - Neutral",3,IF(raw_data!X44=4,4,IF(raw_data!X44="5 - Very Important",5,0)))))</f>
        <v>2</v>
      </c>
      <c r="Z44">
        <f>IF(raw_data!Y44="1 - Not Important",1,IF(raw_data!Y44=2,2,IF(raw_data!Y44="3 - Neutral",3,IF(raw_data!Y44=4,4,IF(raw_data!Y44="5 - Very Important",5,0)))))</f>
        <v>5</v>
      </c>
      <c r="AA44">
        <f>IF(raw_data!Z44="1 - Not Important",1,IF(raw_data!Z44=2,2,IF(raw_data!Z44="3 - Neutral",3,IF(raw_data!Z44=4,4,IF(raw_data!Z44="5 - Very Important",5,0)))))</f>
        <v>3</v>
      </c>
      <c r="AB44">
        <f>IF(raw_data!AA44="1 - Not Important",1,IF(raw_data!AA44=2,2,IF(raw_data!AA44="3 - Neutral",3,IF(raw_data!AA44=4,4,IF(raw_data!AA44="5 - Very Important",5,0)))))</f>
        <v>5</v>
      </c>
      <c r="AC44">
        <f>IF(raw_data!AB44="1 - Not Important",1,IF(raw_data!AB44=2,2,IF(raw_data!AB44="3 - Neutral",3,IF(raw_data!AB44=4,4,IF(raw_data!AB44="5 - Very Important",5,0)))))</f>
        <v>5</v>
      </c>
      <c r="AD44">
        <f>IF(raw_data!AC44="1 - Not Important",1,IF(raw_data!AC44=2,2,IF(raw_data!AC44="3 - Neutral",3,IF(raw_data!AC44=4,4,IF(raw_data!AC44="5 - Very Important",5,0)))))</f>
        <v>4</v>
      </c>
      <c r="AE44">
        <f>IF(raw_data!AD44="1 - Not Important",1,IF(raw_data!AD44=2,2,IF(raw_data!AD44="3 - Neutral",3,IF(raw_data!AD44=4,4,IF(raw_data!AD44="5 - Very Important",5,0)))))</f>
        <v>4</v>
      </c>
      <c r="AF44">
        <f>IF(raw_data!AE44="1 - Not Important",1,IF(raw_data!AE44=2,2,IF(raw_data!AE44="3 - Neutral",3,IF(raw_data!AE44=4,4,IF(raw_data!AE44="5 - Very Important",5,0)))))</f>
        <v>4</v>
      </c>
      <c r="AG44">
        <f>IF(raw_data!AF44="1 - Not welcome",1,IF(raw_data!AF44=2,2,IF(raw_data!AF44="3 - Neutral",3,IF(raw_data!AF44=4,4,IF(raw_data!AF44="5 - Completely necessary",5,0)))))</f>
        <v>2</v>
      </c>
      <c r="AH44">
        <f>IF(raw_data!AG44="1 - Not welcome",1,IF(raw_data!AG44=2,2,IF(raw_data!AG44="3 - Neutral",3,IF(raw_data!AG44=4,4,IF(raw_data!AG44="5 - Completely necessary",5,0)))))</f>
        <v>3</v>
      </c>
      <c r="AI44">
        <f>IF(raw_data!AH44="1 - Not welcome",1,IF(raw_data!AH44=2,2,IF(raw_data!AH44="3 - Neutral",3,IF(raw_data!AH44=4,4,IF(raw_data!AH44="5 - Completely necessary",5,0)))))</f>
        <v>2</v>
      </c>
      <c r="AJ44">
        <f>IF(raw_data!AI44="1 - Not welcome",1,IF(raw_data!AI44=2,2,IF(raw_data!AI44="3 - Neutral",3,IF(raw_data!AI44=4,4,IF(raw_data!AI44="5 - Completely necessary",5,0)))))</f>
        <v>4</v>
      </c>
      <c r="AK44">
        <f>IF(raw_data!AJ44="Car (16 min-49DKK cost)",1,IF(raw_data!AJ44="Walk - Shared Mobility (20 min-58DKK)",2,IF(raw_data!AJ44="Cycling – train (34 min-61DKK)",3,IF(raw_data!AJ44="Bus (41 min-82DKK)",4,IF(raw_data!AJ44="Cycling(43 min - 50 DKK)",5,0)))))</f>
        <v>1</v>
      </c>
      <c r="AL44">
        <f>IF(raw_data!AK44="Car (16 min-49DKK cost)",1,IF(raw_data!AK44="Walk - Shared Mobility (20 min-58DKK)",2,IF(raw_data!AK44="Cycling – train (34 min-61DKK)",3,IF(raw_data!AK44="Bus (41 min-82DKK)",4,IF(raw_data!AK44="Cycling(43 min - 50 DKK)",5,0)))))</f>
        <v>2</v>
      </c>
      <c r="AM44">
        <f>IF(raw_data!AL44="Car (16 min-49DKK cost)",1,IF(raw_data!AL44="Walk - Shared Mobility (20 min-58DKK)",2,IF(raw_data!AL44="Cycling – train (34 min-61DKK)",3,IF(raw_data!AL44="Bus (41 min-82DKK)",4,IF(raw_data!AL44="Cycling(43 min - 50 DKK)",5,0)))))</f>
        <v>3</v>
      </c>
      <c r="AN44">
        <f>IF(raw_data!AM44="Car (16 min-49DKK cost)",1,IF(raw_data!AM44="Walk - Shared Mobility (20 min-58DKK)",2,IF(raw_data!AM44="Cycling – train (34 min-61DKK)",3,IF(raw_data!AM44="Bus (41 min-82DKK)",4,IF(raw_data!AM44="Cycling(43 min - 50 DKK)",5,0)))))</f>
        <v>4</v>
      </c>
      <c r="AO44">
        <f>IF(raw_data!AN44="Male",1,2)</f>
        <v>2</v>
      </c>
      <c r="AP44">
        <f>IF(raw_data!AO44="&lt;18",1,IF(raw_data!AO44="19-29",2,IF(raw_data!AO44="30-44",3,IF(raw_data!AO44="45-64",4,IF(raw_data!AO44="&gt;65",5,0)))))</f>
        <v>2</v>
      </c>
      <c r="AQ44">
        <f>IF(raw_data!AP44=1,1,IF(raw_data!AP44=2,2,IF(raw_data!AP44=3,3,IF(raw_data!AP44=4,4,IF(raw_data!AP44="5+",5,0)))))</f>
        <v>4</v>
      </c>
      <c r="AR44">
        <f>IF(raw_data!AQ44="Self-Employed",1,IF(raw_data!AQ44="Full-time employee",2,IF(raw_data!AQ44="Student",3,IF(raw_data!AQ44="Part-time employee",4,IF(raw_data!AQ44="Unemployed",5,IF(raw_data!AQ44="Student with part-time job",5,0))))))</f>
        <v>3</v>
      </c>
      <c r="AS44">
        <f>IF(raw_data!AR44="Male",1,2)</f>
        <v>2</v>
      </c>
      <c r="AT44" t="str">
        <f>raw_data!AS44</f>
        <v>Outside Denmark</v>
      </c>
      <c r="AU44" t="str">
        <f>raw_data!AT44</f>
        <v>5km-15km</v>
      </c>
      <c r="AV44" t="str">
        <f>raw_data!AU44</f>
        <v>&lt; 10.000 DKK</v>
      </c>
    </row>
    <row r="45" spans="1:48" x14ac:dyDescent="0.25">
      <c r="A45" t="str">
        <f>raw_data!A45</f>
        <v>2.4.2021 15:11:37</v>
      </c>
      <c r="B45">
        <f>IF(raw_data!B45="No I have not yet but I will",1,IF(raw_data!B45="N/A",0,IF(raw_data!B45="Yes, I have been vaccinated",2,IF(raw_data!B45="Will not get vaccinated",1,IF(raw_data!B45="No I have not yet but I will",1,0)))))</f>
        <v>1</v>
      </c>
      <c r="C45">
        <f>IF(raw_data!B45="No I have not yet but I will",2,IF(raw_data!B45="N/A",0,IF(raw_data!B45="Yes, I have been vaccinated",3,IF(raw_data!B45="Will not get vaccinated",1,IF(raw_data!B45="No I have not yet but I will",2,0)))))</f>
        <v>2</v>
      </c>
      <c r="D45">
        <f>IF(raw_data!C45="Everyday",1,IF(raw_data!C45="2-3 times per week",2,IF(raw_data!C45="2-3 times per month",3,IF(raw_data!C45="1-3 time per 3 months",4,IF(raw_data!C45="Almost never/ Never",5,0)))))</f>
        <v>3</v>
      </c>
      <c r="E45">
        <f>IF(raw_data!D45="Everyday",1,IF(raw_data!D45="2-3 times per week",2,IF(raw_data!D45="2-3 times per month",3,IF(raw_data!D45="1-3 time per 3 months",4,IF(raw_data!D45="Almost never/ Never",5,0)))))</f>
        <v>4</v>
      </c>
      <c r="F45">
        <f>IF(raw_data!E45="Everyday",1,IF(raw_data!E45="2-3 times per week",2,IF(raw_data!E45="2-3 times per month",3,IF(raw_data!E45="1-3 time per 3 months",4,IF(raw_data!E45="Almost never/ Never",5,0)))))</f>
        <v>4</v>
      </c>
      <c r="G45">
        <f>IF(raw_data!F45="1 - Unsafe",1,IF(raw_data!F45=2,2,IF(raw_data!F45="3 - Neutral",3,IF(raw_data!F45=4,4,IF(raw_data!F45="5 - Safe",5,0)))))</f>
        <v>3</v>
      </c>
      <c r="H45">
        <f>IF(raw_data!G45="1 - Unsafe",1,IF(raw_data!G45=2,2,IF(raw_data!G45="3 - Neutral",3,IF(raw_data!G45=4,4,IF(raw_data!G45="5 - Safe",5,0)))))</f>
        <v>3</v>
      </c>
      <c r="I45">
        <f>IF(raw_data!H45="1 - Unsafe",1,IF(raw_data!H45=2,2,IF(raw_data!H45="3 - Neutral",3,IF(raw_data!H45=4,4,IF(raw_data!H45="5 - Safe",5,0)))))</f>
        <v>3</v>
      </c>
      <c r="J45">
        <f>IF(raw_data!I45="1 - Unsafe",1,IF(raw_data!I45=2,2,IF(raw_data!I45="3 - Neutral",3,IF(raw_data!I45=4,4,IF(raw_data!I45="5 - Safe",5,0)))))</f>
        <v>4</v>
      </c>
      <c r="K45">
        <f>IF(raw_data!J45="1 - Unsafe",1,IF(raw_data!J45=2,2,IF(raw_data!J45="3 - Neutral",3,IF(raw_data!J45=4,4,IF(raw_data!J45="5 - Safe",5,0)))))</f>
        <v>4</v>
      </c>
      <c r="L45">
        <f>IF(raw_data!K45="1 - Unsafe",1,IF(raw_data!K45=2,2,IF(raw_data!K45="3 - Neutral",3,IF(raw_data!K45=4,4,IF(raw_data!K45="5 - Safe",5,0)))))</f>
        <v>3</v>
      </c>
      <c r="M45">
        <f>IF(raw_data!L45="1 - Unsafe",1,IF(raw_data!L45=2,2,IF(raw_data!L45="3 - Neutral",3,IF(raw_data!L45=4,4,IF(raw_data!L45="5 - Safe",5,0)))))</f>
        <v>3</v>
      </c>
      <c r="N45">
        <f>IF(raw_data!M45="1 - Unsafe",1,IF(raw_data!M45=2,2,IF(raw_data!M45="3 - Neutral",3,IF(raw_data!M45=4,4,IF(raw_data!M45="5 - Safe",5,0)))))</f>
        <v>3</v>
      </c>
      <c r="O45">
        <f>IF(raw_data!N45="1 - Unsafe",1,IF(raw_data!N45=2,2,IF(raw_data!N45="3 - Neutral",3,IF(raw_data!N45=4,4,IF(raw_data!N45="5 - Safe",5,0)))))</f>
        <v>4</v>
      </c>
      <c r="P45">
        <f>IF(raw_data!O45="1 - Unsafe",1,IF(raw_data!O45=2,2,IF(raw_data!O45="3 - Neutral",3,IF(raw_data!O45=4,4,IF(raw_data!O45="5 - Safe",5,0)))))</f>
        <v>4</v>
      </c>
      <c r="Q45">
        <f>IF(raw_data!P45="1 - Unsafe",1,IF(raw_data!P45=2,2,IF(raw_data!P45="3 - Neutral",3,IF(raw_data!P45=4,4,IF(raw_data!P45="5 - Safe",5,0)))))</f>
        <v>3</v>
      </c>
      <c r="R45">
        <f>IF(raw_data!Q45="1 - Unsafe",1,IF(raw_data!Q45=2,2,IF(raw_data!Q45="3 - Neutral",3,IF(raw_data!Q45=4,4,IF(raw_data!Q45="5 - Safe",5,0)))))</f>
        <v>3</v>
      </c>
      <c r="S45">
        <f>IF(raw_data!R45="1 - Unsafe",1,IF(raw_data!R45=2,2,IF(raw_data!R45="3 - Neutral",3,IF(raw_data!R45=4,4,IF(raw_data!R45="5 - Safe",5,0)))))</f>
        <v>3</v>
      </c>
      <c r="T45">
        <f>IF(raw_data!S45="1 - Unsafe",1,IF(raw_data!S45=2,2,IF(raw_data!S45="3 - Neutral",3,IF(raw_data!S45=4,4,IF(raw_data!S45="5 - Safe",5,0)))))</f>
        <v>4</v>
      </c>
      <c r="U45">
        <f>IF(raw_data!T45="1 - Unsafe",1,IF(raw_data!T45=2,2,IF(raw_data!T45="3 - Neutral",3,IF(raw_data!T45=4,4,IF(raw_data!T45="5 - Safe",5,0)))))</f>
        <v>4</v>
      </c>
      <c r="V45">
        <f>IF(raw_data!U45="1 - Not Important",1,IF(raw_data!U45=2,2,IF(raw_data!U45="3 - Neutral",3,IF(raw_data!U45=4,4,IF(raw_data!U45="5 - Very Important",5,0)))))</f>
        <v>5</v>
      </c>
      <c r="W45">
        <f>IF(raw_data!V45="1 - Not Important",1,IF(raw_data!V45=2,2,IF(raw_data!V45="3 - Neutral",3,IF(raw_data!V45=4,4,IF(raw_data!V45="5 - Very Important",5,0)))))</f>
        <v>4</v>
      </c>
      <c r="X45">
        <f>IF(raw_data!W45="1 - Not Important",1,IF(raw_data!W45=2,2,IF(raw_data!W45="3 - Neutral",3,IF(raw_data!W45=4,4,IF(raw_data!W45="5 - Very Important",5,0)))))</f>
        <v>1</v>
      </c>
      <c r="Y45">
        <f>IF(raw_data!X45="1 - Not Important",1,IF(raw_data!X45=2,2,IF(raw_data!X45="3 - Neutral",3,IF(raw_data!X45=4,4,IF(raw_data!X45="5 - Very Important",5,0)))))</f>
        <v>3</v>
      </c>
      <c r="Z45">
        <f>IF(raw_data!Y45="1 - Not Important",1,IF(raw_data!Y45=2,2,IF(raw_data!Y45="3 - Neutral",3,IF(raw_data!Y45=4,4,IF(raw_data!Y45="5 - Very Important",5,0)))))</f>
        <v>4</v>
      </c>
      <c r="AA45">
        <f>IF(raw_data!Z45="1 - Not Important",1,IF(raw_data!Z45=2,2,IF(raw_data!Z45="3 - Neutral",3,IF(raw_data!Z45=4,4,IF(raw_data!Z45="5 - Very Important",5,0)))))</f>
        <v>3</v>
      </c>
      <c r="AB45">
        <f>IF(raw_data!AA45="1 - Not Important",1,IF(raw_data!AA45=2,2,IF(raw_data!AA45="3 - Neutral",3,IF(raw_data!AA45=4,4,IF(raw_data!AA45="5 - Very Important",5,0)))))</f>
        <v>5</v>
      </c>
      <c r="AC45">
        <f>IF(raw_data!AB45="1 - Not Important",1,IF(raw_data!AB45=2,2,IF(raw_data!AB45="3 - Neutral",3,IF(raw_data!AB45=4,4,IF(raw_data!AB45="5 - Very Important",5,0)))))</f>
        <v>3</v>
      </c>
      <c r="AD45">
        <f>IF(raw_data!AC45="1 - Not Important",1,IF(raw_data!AC45=2,2,IF(raw_data!AC45="3 - Neutral",3,IF(raw_data!AC45=4,4,IF(raw_data!AC45="5 - Very Important",5,0)))))</f>
        <v>3</v>
      </c>
      <c r="AE45">
        <f>IF(raw_data!AD45="1 - Not Important",1,IF(raw_data!AD45=2,2,IF(raw_data!AD45="3 - Neutral",3,IF(raw_data!AD45=4,4,IF(raw_data!AD45="5 - Very Important",5,0)))))</f>
        <v>4</v>
      </c>
      <c r="AF45">
        <f>IF(raw_data!AE45="1 - Not Important",1,IF(raw_data!AE45=2,2,IF(raw_data!AE45="3 - Neutral",3,IF(raw_data!AE45=4,4,IF(raw_data!AE45="5 - Very Important",5,0)))))</f>
        <v>4</v>
      </c>
      <c r="AG45">
        <f>IF(raw_data!AF45="1 - Not welcome",1,IF(raw_data!AF45=2,2,IF(raw_data!AF45="3 - Neutral",3,IF(raw_data!AF45=4,4,IF(raw_data!AF45="5 - Completely necessary",5,0)))))</f>
        <v>3</v>
      </c>
      <c r="AH45">
        <f>IF(raw_data!AG45="1 - Not welcome",1,IF(raw_data!AG45=2,2,IF(raw_data!AG45="3 - Neutral",3,IF(raw_data!AG45=4,4,IF(raw_data!AG45="5 - Completely necessary",5,0)))))</f>
        <v>3</v>
      </c>
      <c r="AI45">
        <f>IF(raw_data!AH45="1 - Not welcome",1,IF(raw_data!AH45=2,2,IF(raw_data!AH45="3 - Neutral",3,IF(raw_data!AH45=4,4,IF(raw_data!AH45="5 - Completely necessary",5,0)))))</f>
        <v>3</v>
      </c>
      <c r="AJ45">
        <f>IF(raw_data!AI45="1 - Not welcome",1,IF(raw_data!AI45=2,2,IF(raw_data!AI45="3 - Neutral",3,IF(raw_data!AI45=4,4,IF(raw_data!AI45="5 - Completely necessary",5,0)))))</f>
        <v>3</v>
      </c>
      <c r="AK45">
        <f>IF(raw_data!AJ45="Car (16 min-49DKK cost)",1,IF(raw_data!AJ45="Walk - Shared Mobility (20 min-58DKK)",2,IF(raw_data!AJ45="Cycling – train (34 min-61DKK)",3,IF(raw_data!AJ45="Bus (41 min-82DKK)",4,IF(raw_data!AJ45="Cycling(43 min - 50 DKK)",5,0)))))</f>
        <v>3</v>
      </c>
      <c r="AL45">
        <f>IF(raw_data!AK45="Car (16 min-49DKK cost)",1,IF(raw_data!AK45="Walk - Shared Mobility (20 min-58DKK)",2,IF(raw_data!AK45="Cycling – train (34 min-61DKK)",3,IF(raw_data!AK45="Bus (41 min-82DKK)",4,IF(raw_data!AK45="Cycling(43 min - 50 DKK)",5,0)))))</f>
        <v>3</v>
      </c>
      <c r="AM45">
        <f>IF(raw_data!AL45="Car (16 min-49DKK cost)",1,IF(raw_data!AL45="Walk - Shared Mobility (20 min-58DKK)",2,IF(raw_data!AL45="Cycling – train (34 min-61DKK)",3,IF(raw_data!AL45="Bus (41 min-82DKK)",4,IF(raw_data!AL45="Cycling(43 min - 50 DKK)",5,0)))))</f>
        <v>3</v>
      </c>
      <c r="AN45">
        <f>IF(raw_data!AM45="Car (16 min-49DKK cost)",1,IF(raw_data!AM45="Walk - Shared Mobility (20 min-58DKK)",2,IF(raw_data!AM45="Cycling – train (34 min-61DKK)",3,IF(raw_data!AM45="Bus (41 min-82DKK)",4,IF(raw_data!AM45="Cycling(43 min - 50 DKK)",5,0)))))</f>
        <v>3</v>
      </c>
      <c r="AO45">
        <f>IF(raw_data!AN45="Male",1,2)</f>
        <v>2</v>
      </c>
      <c r="AP45">
        <f>IF(raw_data!AO45="&lt;18",1,IF(raw_data!AO45="19-29",2,IF(raw_data!AO45="30-44",3,IF(raw_data!AO45="45-64",4,IF(raw_data!AO45="&gt;65",5,0)))))</f>
        <v>2</v>
      </c>
      <c r="AQ45">
        <f>IF(raw_data!AP45=1,1,IF(raw_data!AP45=2,2,IF(raw_data!AP45=3,3,IF(raw_data!AP45=4,4,IF(raw_data!AP45="5+",5,0)))))</f>
        <v>5</v>
      </c>
      <c r="AR45">
        <f>IF(raw_data!AQ45="Self-Employed",1,IF(raw_data!AQ45="Full-time employee",2,IF(raw_data!AQ45="Student",3,IF(raw_data!AQ45="Part-time employee",4,IF(raw_data!AQ45="Unemployed",5,IF(raw_data!AQ45="Student with part-time job",5,0))))))</f>
        <v>3</v>
      </c>
      <c r="AS45">
        <f>IF(raw_data!AR45="Male",1,2)</f>
        <v>2</v>
      </c>
      <c r="AT45" t="str">
        <f>raw_data!AS45</f>
        <v>Hovedstaden</v>
      </c>
      <c r="AU45" t="str">
        <f>raw_data!AT45</f>
        <v>400m – 1km</v>
      </c>
      <c r="AV45" t="str">
        <f>raw_data!AU45</f>
        <v>&lt; 10.000 DKK</v>
      </c>
    </row>
    <row r="46" spans="1:48" x14ac:dyDescent="0.25">
      <c r="A46" t="str">
        <f>raw_data!A46</f>
        <v>2.4.2021 15:12:00</v>
      </c>
      <c r="B46">
        <f>IF(raw_data!B46="No I have not yet but I will",1,IF(raw_data!B46="N/A",0,IF(raw_data!B46="Yes, I have been vaccinated",2,IF(raw_data!B46="Will not get vaccinated",1,IF(raw_data!B46="No I have not yet but I will",1,0)))))</f>
        <v>1</v>
      </c>
      <c r="C46">
        <f>IF(raw_data!B46="No I have not yet but I will",2,IF(raw_data!B46="N/A",0,IF(raw_data!B46="Yes, I have been vaccinated",3,IF(raw_data!B46="Will not get vaccinated",1,IF(raw_data!B46="No I have not yet but I will",2,0)))))</f>
        <v>2</v>
      </c>
      <c r="D46">
        <f>IF(raw_data!C46="Everyday",1,IF(raw_data!C46="2-3 times per week",2,IF(raw_data!C46="2-3 times per month",3,IF(raw_data!C46="1-3 time per 3 months",4,IF(raw_data!C46="Almost never/ Never",5,0)))))</f>
        <v>1</v>
      </c>
      <c r="E46">
        <f>IF(raw_data!D46="Everyday",1,IF(raw_data!D46="2-3 times per week",2,IF(raw_data!D46="2-3 times per month",3,IF(raw_data!D46="1-3 time per 3 months",4,IF(raw_data!D46="Almost never/ Never",5,0)))))</f>
        <v>2</v>
      </c>
      <c r="F46">
        <f>IF(raw_data!E46="Everyday",1,IF(raw_data!E46="2-3 times per week",2,IF(raw_data!E46="2-3 times per month",3,IF(raw_data!E46="1-3 time per 3 months",4,IF(raw_data!E46="Almost never/ Never",5,0)))))</f>
        <v>2</v>
      </c>
      <c r="G46">
        <f>IF(raw_data!F46="1 - Unsafe",1,IF(raw_data!F46=2,2,IF(raw_data!F46="3 - Neutral",3,IF(raw_data!F46=4,4,IF(raw_data!F46="5 - Safe",5,0)))))</f>
        <v>3</v>
      </c>
      <c r="H46">
        <f>IF(raw_data!G46="1 - Unsafe",1,IF(raw_data!G46=2,2,IF(raw_data!G46="3 - Neutral",3,IF(raw_data!G46=4,4,IF(raw_data!G46="5 - Safe",5,0)))))</f>
        <v>3</v>
      </c>
      <c r="I46">
        <f>IF(raw_data!H46="1 - Unsafe",1,IF(raw_data!H46=2,2,IF(raw_data!H46="3 - Neutral",3,IF(raw_data!H46=4,4,IF(raw_data!H46="5 - Safe",5,0)))))</f>
        <v>3</v>
      </c>
      <c r="J46">
        <f>IF(raw_data!I46="1 - Unsafe",1,IF(raw_data!I46=2,2,IF(raw_data!I46="3 - Neutral",3,IF(raw_data!I46=4,4,IF(raw_data!I46="5 - Safe",5,0)))))</f>
        <v>5</v>
      </c>
      <c r="K46">
        <f>IF(raw_data!J46="1 - Unsafe",1,IF(raw_data!J46=2,2,IF(raw_data!J46="3 - Neutral",3,IF(raw_data!J46=4,4,IF(raw_data!J46="5 - Safe",5,0)))))</f>
        <v>5</v>
      </c>
      <c r="L46">
        <f>IF(raw_data!K46="1 - Unsafe",1,IF(raw_data!K46=2,2,IF(raw_data!K46="3 - Neutral",3,IF(raw_data!K46=4,4,IF(raw_data!K46="5 - Safe",5,0)))))</f>
        <v>2</v>
      </c>
      <c r="M46">
        <f>IF(raw_data!L46="1 - Unsafe",1,IF(raw_data!L46=2,2,IF(raw_data!L46="3 - Neutral",3,IF(raw_data!L46=4,4,IF(raw_data!L46="5 - Safe",5,0)))))</f>
        <v>2</v>
      </c>
      <c r="N46">
        <f>IF(raw_data!M46="1 - Unsafe",1,IF(raw_data!M46=2,2,IF(raw_data!M46="3 - Neutral",3,IF(raw_data!M46=4,4,IF(raw_data!M46="5 - Safe",5,0)))))</f>
        <v>3</v>
      </c>
      <c r="O46">
        <f>IF(raw_data!N46="1 - Unsafe",1,IF(raw_data!N46=2,2,IF(raw_data!N46="3 - Neutral",3,IF(raw_data!N46=4,4,IF(raw_data!N46="5 - Safe",5,0)))))</f>
        <v>4</v>
      </c>
      <c r="P46">
        <f>IF(raw_data!O46="1 - Unsafe",1,IF(raw_data!O46=2,2,IF(raw_data!O46="3 - Neutral",3,IF(raw_data!O46=4,4,IF(raw_data!O46="5 - Safe",5,0)))))</f>
        <v>0</v>
      </c>
      <c r="Q46">
        <f>IF(raw_data!P46="1 - Unsafe",1,IF(raw_data!P46=2,2,IF(raw_data!P46="3 - Neutral",3,IF(raw_data!P46=4,4,IF(raw_data!P46="5 - Safe",5,0)))))</f>
        <v>2</v>
      </c>
      <c r="R46">
        <f>IF(raw_data!Q46="1 - Unsafe",1,IF(raw_data!Q46=2,2,IF(raw_data!Q46="3 - Neutral",3,IF(raw_data!Q46=4,4,IF(raw_data!Q46="5 - Safe",5,0)))))</f>
        <v>2</v>
      </c>
      <c r="S46">
        <f>IF(raw_data!R46="1 - Unsafe",1,IF(raw_data!R46=2,2,IF(raw_data!R46="3 - Neutral",3,IF(raw_data!R46=4,4,IF(raw_data!R46="5 - Safe",5,0)))))</f>
        <v>3</v>
      </c>
      <c r="T46">
        <f>IF(raw_data!S46="1 - Unsafe",1,IF(raw_data!S46=2,2,IF(raw_data!S46="3 - Neutral",3,IF(raw_data!S46=4,4,IF(raw_data!S46="5 - Safe",5,0)))))</f>
        <v>4</v>
      </c>
      <c r="U46">
        <f>IF(raw_data!T46="1 - Unsafe",1,IF(raw_data!T46=2,2,IF(raw_data!T46="3 - Neutral",3,IF(raw_data!T46=4,4,IF(raw_data!T46="5 - Safe",5,0)))))</f>
        <v>5</v>
      </c>
      <c r="V46">
        <f>IF(raw_data!U46="1 - Not Important",1,IF(raw_data!U46=2,2,IF(raw_data!U46="3 - Neutral",3,IF(raw_data!U46=4,4,IF(raw_data!U46="5 - Very Important",5,0)))))</f>
        <v>1</v>
      </c>
      <c r="W46">
        <f>IF(raw_data!V46="1 - Not Important",1,IF(raw_data!V46=2,2,IF(raw_data!V46="3 - Neutral",3,IF(raw_data!V46=4,4,IF(raw_data!V46="5 - Very Important",5,0)))))</f>
        <v>4</v>
      </c>
      <c r="X46">
        <f>IF(raw_data!W46="1 - Not Important",1,IF(raw_data!W46=2,2,IF(raw_data!W46="3 - Neutral",3,IF(raw_data!W46=4,4,IF(raw_data!W46="5 - Very Important",5,0)))))</f>
        <v>5</v>
      </c>
      <c r="Y46">
        <f>IF(raw_data!X46="1 - Not Important",1,IF(raw_data!X46=2,2,IF(raw_data!X46="3 - Neutral",3,IF(raw_data!X46=4,4,IF(raw_data!X46="5 - Very Important",5,0)))))</f>
        <v>4</v>
      </c>
      <c r="Z46">
        <f>IF(raw_data!Y46="1 - Not Important",1,IF(raw_data!Y46=2,2,IF(raw_data!Y46="3 - Neutral",3,IF(raw_data!Y46=4,4,IF(raw_data!Y46="5 - Very Important",5,0)))))</f>
        <v>4</v>
      </c>
      <c r="AA46">
        <f>IF(raw_data!Z46="1 - Not Important",1,IF(raw_data!Z46=2,2,IF(raw_data!Z46="3 - Neutral",3,IF(raw_data!Z46=4,4,IF(raw_data!Z46="5 - Very Important",5,0)))))</f>
        <v>1</v>
      </c>
      <c r="AB46">
        <f>IF(raw_data!AA46="1 - Not Important",1,IF(raw_data!AA46=2,2,IF(raw_data!AA46="3 - Neutral",3,IF(raw_data!AA46=4,4,IF(raw_data!AA46="5 - Very Important",5,0)))))</f>
        <v>1</v>
      </c>
      <c r="AC46">
        <f>IF(raw_data!AB46="1 - Not Important",1,IF(raw_data!AB46=2,2,IF(raw_data!AB46="3 - Neutral",3,IF(raw_data!AB46=4,4,IF(raw_data!AB46="5 - Very Important",5,0)))))</f>
        <v>1</v>
      </c>
      <c r="AD46">
        <f>IF(raw_data!AC46="1 - Not Important",1,IF(raw_data!AC46=2,2,IF(raw_data!AC46="3 - Neutral",3,IF(raw_data!AC46=4,4,IF(raw_data!AC46="5 - Very Important",5,0)))))</f>
        <v>1</v>
      </c>
      <c r="AE46">
        <f>IF(raw_data!AD46="1 - Not Important",1,IF(raw_data!AD46=2,2,IF(raw_data!AD46="3 - Neutral",3,IF(raw_data!AD46=4,4,IF(raw_data!AD46="5 - Very Important",5,0)))))</f>
        <v>3</v>
      </c>
      <c r="AF46">
        <f>IF(raw_data!AE46="1 - Not Important",1,IF(raw_data!AE46=2,2,IF(raw_data!AE46="3 - Neutral",3,IF(raw_data!AE46=4,4,IF(raw_data!AE46="5 - Very Important",5,0)))))</f>
        <v>5</v>
      </c>
      <c r="AG46">
        <f>IF(raw_data!AF46="1 - Not welcome",1,IF(raw_data!AF46=2,2,IF(raw_data!AF46="3 - Neutral",3,IF(raw_data!AF46=4,4,IF(raw_data!AF46="5 - Completely necessary",5,0)))))</f>
        <v>1</v>
      </c>
      <c r="AH46">
        <f>IF(raw_data!AG46="1 - Not welcome",1,IF(raw_data!AG46=2,2,IF(raw_data!AG46="3 - Neutral",3,IF(raw_data!AG46=4,4,IF(raw_data!AG46="5 - Completely necessary",5,0)))))</f>
        <v>1</v>
      </c>
      <c r="AI46">
        <f>IF(raw_data!AH46="1 - Not welcome",1,IF(raw_data!AH46=2,2,IF(raw_data!AH46="3 - Neutral",3,IF(raw_data!AH46=4,4,IF(raw_data!AH46="5 - Completely necessary",5,0)))))</f>
        <v>2</v>
      </c>
      <c r="AJ46">
        <f>IF(raw_data!AI46="1 - Not welcome",1,IF(raw_data!AI46=2,2,IF(raw_data!AI46="3 - Neutral",3,IF(raw_data!AI46=4,4,IF(raw_data!AI46="5 - Completely necessary",5,0)))))</f>
        <v>1</v>
      </c>
      <c r="AK46">
        <f>IF(raw_data!AJ46="Car (16 min-49DKK cost)",1,IF(raw_data!AJ46="Walk - Shared Mobility (20 min-58DKK)",2,IF(raw_data!AJ46="Cycling – train (34 min-61DKK)",3,IF(raw_data!AJ46="Bus (41 min-82DKK)",4,IF(raw_data!AJ46="Cycling(43 min - 50 DKK)",5,0)))))</f>
        <v>3</v>
      </c>
      <c r="AL46">
        <f>IF(raw_data!AK46="Car (16 min-49DKK cost)",1,IF(raw_data!AK46="Walk - Shared Mobility (20 min-58DKK)",2,IF(raw_data!AK46="Cycling – train (34 min-61DKK)",3,IF(raw_data!AK46="Bus (41 min-82DKK)",4,IF(raw_data!AK46="Cycling(43 min - 50 DKK)",5,0)))))</f>
        <v>3</v>
      </c>
      <c r="AM46">
        <f>IF(raw_data!AL46="Car (16 min-49DKK cost)",1,IF(raw_data!AL46="Walk - Shared Mobility (20 min-58DKK)",2,IF(raw_data!AL46="Cycling – train (34 min-61DKK)",3,IF(raw_data!AL46="Bus (41 min-82DKK)",4,IF(raw_data!AL46="Cycling(43 min - 50 DKK)",5,0)))))</f>
        <v>3</v>
      </c>
      <c r="AN46">
        <f>IF(raw_data!AM46="Car (16 min-49DKK cost)",1,IF(raw_data!AM46="Walk - Shared Mobility (20 min-58DKK)",2,IF(raw_data!AM46="Cycling – train (34 min-61DKK)",3,IF(raw_data!AM46="Bus (41 min-82DKK)",4,IF(raw_data!AM46="Cycling(43 min - 50 DKK)",5,0)))))</f>
        <v>3</v>
      </c>
      <c r="AO46">
        <f>IF(raw_data!AN46="Male",1,2)</f>
        <v>1</v>
      </c>
      <c r="AP46">
        <f>IF(raw_data!AO46="&lt;18",1,IF(raw_data!AO46="19-29",2,IF(raw_data!AO46="30-44",3,IF(raw_data!AO46="45-64",4,IF(raw_data!AO46="&gt;65",5,0)))))</f>
        <v>2</v>
      </c>
      <c r="AQ46">
        <f>IF(raw_data!AP46=1,1,IF(raw_data!AP46=2,2,IF(raw_data!AP46=3,3,IF(raw_data!AP46=4,4,IF(raw_data!AP46="5+",5,0)))))</f>
        <v>1</v>
      </c>
      <c r="AR46">
        <f>IF(raw_data!AQ46="Self-Employed",1,IF(raw_data!AQ46="Full-time employee",2,IF(raw_data!AQ46="Student",3,IF(raw_data!AQ46="Part-time employee",4,IF(raw_data!AQ46="Unemployed",5,IF(raw_data!AQ46="Student with part-time job",5,0))))))</f>
        <v>3</v>
      </c>
      <c r="AS46">
        <f>IF(raw_data!AR46="Male",1,2)</f>
        <v>2</v>
      </c>
      <c r="AT46" t="str">
        <f>raw_data!AS46</f>
        <v>Hovedstaden</v>
      </c>
      <c r="AU46" t="str">
        <f>raw_data!AT46</f>
        <v>15km&gt;</v>
      </c>
      <c r="AV46" t="str">
        <f>raw_data!AU46</f>
        <v>&lt; 10.000 DKK</v>
      </c>
    </row>
    <row r="47" spans="1:48" x14ac:dyDescent="0.25">
      <c r="A47" t="str">
        <f>raw_data!A47</f>
        <v>2.4.2021 15:13:13</v>
      </c>
      <c r="B47">
        <f>IF(raw_data!B47="No I have not yet but I will",1,IF(raw_data!B47="N/A",0,IF(raw_data!B47="Yes, I have been vaccinated",2,IF(raw_data!B47="Will not get vaccinated",1,IF(raw_data!B47="No I have not yet but I will",1,0)))))</f>
        <v>1</v>
      </c>
      <c r="C47">
        <f>IF(raw_data!B47="No I have not yet but I will",2,IF(raw_data!B47="N/A",0,IF(raw_data!B47="Yes, I have been vaccinated",3,IF(raw_data!B47="Will not get vaccinated",1,IF(raw_data!B47="No I have not yet but I will",2,0)))))</f>
        <v>2</v>
      </c>
      <c r="D47">
        <f>IF(raw_data!C47="Everyday",1,IF(raw_data!C47="2-3 times per week",2,IF(raw_data!C47="2-3 times per month",3,IF(raw_data!C47="1-3 time per 3 months",4,IF(raw_data!C47="Almost never/ Never",5,0)))))</f>
        <v>2</v>
      </c>
      <c r="E47">
        <f>IF(raw_data!D47="Everyday",1,IF(raw_data!D47="2-3 times per week",2,IF(raw_data!D47="2-3 times per month",3,IF(raw_data!D47="1-3 time per 3 months",4,IF(raw_data!D47="Almost never/ Never",5,0)))))</f>
        <v>5</v>
      </c>
      <c r="F47">
        <f>IF(raw_data!E47="Everyday",1,IF(raw_data!E47="2-3 times per week",2,IF(raw_data!E47="2-3 times per month",3,IF(raw_data!E47="1-3 time per 3 months",4,IF(raw_data!E47="Almost never/ Never",5,0)))))</f>
        <v>4</v>
      </c>
      <c r="G47">
        <f>IF(raw_data!F47="1 - Unsafe",1,IF(raw_data!F47=2,2,IF(raw_data!F47="3 - Neutral",3,IF(raw_data!F47=4,4,IF(raw_data!F47="5 - Safe",5,0)))))</f>
        <v>1</v>
      </c>
      <c r="H47">
        <f>IF(raw_data!G47="1 - Unsafe",1,IF(raw_data!G47=2,2,IF(raw_data!G47="3 - Neutral",3,IF(raw_data!G47=4,4,IF(raw_data!G47="5 - Safe",5,0)))))</f>
        <v>1</v>
      </c>
      <c r="I47">
        <f>IF(raw_data!H47="1 - Unsafe",1,IF(raw_data!H47=2,2,IF(raw_data!H47="3 - Neutral",3,IF(raw_data!H47=4,4,IF(raw_data!H47="5 - Safe",5,0)))))</f>
        <v>1</v>
      </c>
      <c r="J47">
        <f>IF(raw_data!I47="1 - Unsafe",1,IF(raw_data!I47=2,2,IF(raw_data!I47="3 - Neutral",3,IF(raw_data!I47=4,4,IF(raw_data!I47="5 - Safe",5,0)))))</f>
        <v>2</v>
      </c>
      <c r="K47">
        <f>IF(raw_data!J47="1 - Unsafe",1,IF(raw_data!J47=2,2,IF(raw_data!J47="3 - Neutral",3,IF(raw_data!J47=4,4,IF(raw_data!J47="5 - Safe",5,0)))))</f>
        <v>3</v>
      </c>
      <c r="L47">
        <f>IF(raw_data!K47="1 - Unsafe",1,IF(raw_data!K47=2,2,IF(raw_data!K47="3 - Neutral",3,IF(raw_data!K47=4,4,IF(raw_data!K47="5 - Safe",5,0)))))</f>
        <v>1</v>
      </c>
      <c r="M47">
        <f>IF(raw_data!L47="1 - Unsafe",1,IF(raw_data!L47=2,2,IF(raw_data!L47="3 - Neutral",3,IF(raw_data!L47=4,4,IF(raw_data!L47="5 - Safe",5,0)))))</f>
        <v>1</v>
      </c>
      <c r="N47">
        <f>IF(raw_data!M47="1 - Unsafe",1,IF(raw_data!M47=2,2,IF(raw_data!M47="3 - Neutral",3,IF(raw_data!M47=4,4,IF(raw_data!M47="5 - Safe",5,0)))))</f>
        <v>2</v>
      </c>
      <c r="O47">
        <f>IF(raw_data!N47="1 - Unsafe",1,IF(raw_data!N47=2,2,IF(raw_data!N47="3 - Neutral",3,IF(raw_data!N47=4,4,IF(raw_data!N47="5 - Safe",5,0)))))</f>
        <v>3</v>
      </c>
      <c r="P47">
        <f>IF(raw_data!O47="1 - Unsafe",1,IF(raw_data!O47=2,2,IF(raw_data!O47="3 - Neutral",3,IF(raw_data!O47=4,4,IF(raw_data!O47="5 - Safe",5,0)))))</f>
        <v>3</v>
      </c>
      <c r="Q47">
        <f>IF(raw_data!P47="1 - Unsafe",1,IF(raw_data!P47=2,2,IF(raw_data!P47="3 - Neutral",3,IF(raw_data!P47=4,4,IF(raw_data!P47="5 - Safe",5,0)))))</f>
        <v>1</v>
      </c>
      <c r="R47">
        <f>IF(raw_data!Q47="1 - Unsafe",1,IF(raw_data!Q47=2,2,IF(raw_data!Q47="3 - Neutral",3,IF(raw_data!Q47=4,4,IF(raw_data!Q47="5 - Safe",5,0)))))</f>
        <v>1</v>
      </c>
      <c r="S47">
        <f>IF(raw_data!R47="1 - Unsafe",1,IF(raw_data!R47=2,2,IF(raw_data!R47="3 - Neutral",3,IF(raw_data!R47=4,4,IF(raw_data!R47="5 - Safe",5,0)))))</f>
        <v>2</v>
      </c>
      <c r="T47">
        <f>IF(raw_data!S47="1 - Unsafe",1,IF(raw_data!S47=2,2,IF(raw_data!S47="3 - Neutral",3,IF(raw_data!S47=4,4,IF(raw_data!S47="5 - Safe",5,0)))))</f>
        <v>2</v>
      </c>
      <c r="U47">
        <f>IF(raw_data!T47="1 - Unsafe",1,IF(raw_data!T47=2,2,IF(raw_data!T47="3 - Neutral",3,IF(raw_data!T47=4,4,IF(raw_data!T47="5 - Safe",5,0)))))</f>
        <v>3</v>
      </c>
      <c r="V47">
        <f>IF(raw_data!U47="1 - Not Important",1,IF(raw_data!U47=2,2,IF(raw_data!U47="3 - Neutral",3,IF(raw_data!U47=4,4,IF(raw_data!U47="5 - Very Important",5,0)))))</f>
        <v>5</v>
      </c>
      <c r="W47">
        <f>IF(raw_data!V47="1 - Not Important",1,IF(raw_data!V47=2,2,IF(raw_data!V47="3 - Neutral",3,IF(raw_data!V47=4,4,IF(raw_data!V47="5 - Very Important",5,0)))))</f>
        <v>5</v>
      </c>
      <c r="X47">
        <f>IF(raw_data!W47="1 - Not Important",1,IF(raw_data!W47=2,2,IF(raw_data!W47="3 - Neutral",3,IF(raw_data!W47=4,4,IF(raw_data!W47="5 - Very Important",5,0)))))</f>
        <v>5</v>
      </c>
      <c r="Y47">
        <f>IF(raw_data!X47="1 - Not Important",1,IF(raw_data!X47=2,2,IF(raw_data!X47="3 - Neutral",3,IF(raw_data!X47=4,4,IF(raw_data!X47="5 - Very Important",5,0)))))</f>
        <v>3</v>
      </c>
      <c r="Z47">
        <f>IF(raw_data!Y47="1 - Not Important",1,IF(raw_data!Y47=2,2,IF(raw_data!Y47="3 - Neutral",3,IF(raw_data!Y47=4,4,IF(raw_data!Y47="5 - Very Important",5,0)))))</f>
        <v>5</v>
      </c>
      <c r="AA47">
        <f>IF(raw_data!Z47="1 - Not Important",1,IF(raw_data!Z47=2,2,IF(raw_data!Z47="3 - Neutral",3,IF(raw_data!Z47=4,4,IF(raw_data!Z47="5 - Very Important",5,0)))))</f>
        <v>5</v>
      </c>
      <c r="AB47">
        <f>IF(raw_data!AA47="1 - Not Important",1,IF(raw_data!AA47=2,2,IF(raw_data!AA47="3 - Neutral",3,IF(raw_data!AA47=4,4,IF(raw_data!AA47="5 - Very Important",5,0)))))</f>
        <v>5</v>
      </c>
      <c r="AC47">
        <f>IF(raw_data!AB47="1 - Not Important",1,IF(raw_data!AB47=2,2,IF(raw_data!AB47="3 - Neutral",3,IF(raw_data!AB47=4,4,IF(raw_data!AB47="5 - Very Important",5,0)))))</f>
        <v>5</v>
      </c>
      <c r="AD47">
        <f>IF(raw_data!AC47="1 - Not Important",1,IF(raw_data!AC47=2,2,IF(raw_data!AC47="3 - Neutral",3,IF(raw_data!AC47=4,4,IF(raw_data!AC47="5 - Very Important",5,0)))))</f>
        <v>5</v>
      </c>
      <c r="AE47">
        <f>IF(raw_data!AD47="1 - Not Important",1,IF(raw_data!AD47=2,2,IF(raw_data!AD47="3 - Neutral",3,IF(raw_data!AD47=4,4,IF(raw_data!AD47="5 - Very Important",5,0)))))</f>
        <v>5</v>
      </c>
      <c r="AF47">
        <f>IF(raw_data!AE47="1 - Not Important",1,IF(raw_data!AE47=2,2,IF(raw_data!AE47="3 - Neutral",3,IF(raw_data!AE47=4,4,IF(raw_data!AE47="5 - Very Important",5,0)))))</f>
        <v>5</v>
      </c>
      <c r="AG47">
        <f>IF(raw_data!AF47="1 - Not welcome",1,IF(raw_data!AF47=2,2,IF(raw_data!AF47="3 - Neutral",3,IF(raw_data!AF47=4,4,IF(raw_data!AF47="5 - Completely necessary",5,0)))))</f>
        <v>4</v>
      </c>
      <c r="AH47">
        <f>IF(raw_data!AG47="1 - Not welcome",1,IF(raw_data!AG47=2,2,IF(raw_data!AG47="3 - Neutral",3,IF(raw_data!AG47=4,4,IF(raw_data!AG47="5 - Completely necessary",5,0)))))</f>
        <v>3</v>
      </c>
      <c r="AI47">
        <f>IF(raw_data!AH47="1 - Not welcome",1,IF(raw_data!AH47=2,2,IF(raw_data!AH47="3 - Neutral",3,IF(raw_data!AH47=4,4,IF(raw_data!AH47="5 - Completely necessary",5,0)))))</f>
        <v>3</v>
      </c>
      <c r="AJ47">
        <f>IF(raw_data!AI47="1 - Not welcome",1,IF(raw_data!AI47=2,2,IF(raw_data!AI47="3 - Neutral",3,IF(raw_data!AI47=4,4,IF(raw_data!AI47="5 - Completely necessary",5,0)))))</f>
        <v>1</v>
      </c>
      <c r="AK47">
        <f>IF(raw_data!AJ47="Car (16 min-49DKK cost)",1,IF(raw_data!AJ47="Walk - Shared Mobility (20 min-58DKK)",2,IF(raw_data!AJ47="Cycling – train (34 min-61DKK)",3,IF(raw_data!AJ47="Bus (41 min-82DKK)",4,IF(raw_data!AJ47="Cycling(43 min - 50 DKK)",5,0)))))</f>
        <v>2</v>
      </c>
      <c r="AL47">
        <f>IF(raw_data!AK47="Car (16 min-49DKK cost)",1,IF(raw_data!AK47="Walk - Shared Mobility (20 min-58DKK)",2,IF(raw_data!AK47="Cycling – train (34 min-61DKK)",3,IF(raw_data!AK47="Bus (41 min-82DKK)",4,IF(raw_data!AK47="Cycling(43 min - 50 DKK)",5,0)))))</f>
        <v>2</v>
      </c>
      <c r="AM47">
        <f>IF(raw_data!AL47="Car (16 min-49DKK cost)",1,IF(raw_data!AL47="Walk - Shared Mobility (20 min-58DKK)",2,IF(raw_data!AL47="Cycling – train (34 min-61DKK)",3,IF(raw_data!AL47="Bus (41 min-82DKK)",4,IF(raw_data!AL47="Cycling(43 min - 50 DKK)",5,0)))))</f>
        <v>3</v>
      </c>
      <c r="AN47">
        <f>IF(raw_data!AM47="Car (16 min-49DKK cost)",1,IF(raw_data!AM47="Walk - Shared Mobility (20 min-58DKK)",2,IF(raw_data!AM47="Cycling – train (34 min-61DKK)",3,IF(raw_data!AM47="Bus (41 min-82DKK)",4,IF(raw_data!AM47="Cycling(43 min - 50 DKK)",5,0)))))</f>
        <v>3</v>
      </c>
      <c r="AO47">
        <f>IF(raw_data!AN47="Male",1,2)</f>
        <v>2</v>
      </c>
      <c r="AP47">
        <f>IF(raw_data!AO47="&lt;18",1,IF(raw_data!AO47="19-29",2,IF(raw_data!AO47="30-44",3,IF(raw_data!AO47="45-64",4,IF(raw_data!AO47="&gt;65",5,0)))))</f>
        <v>2</v>
      </c>
      <c r="AQ47">
        <f>IF(raw_data!AP47=1,1,IF(raw_data!AP47=2,2,IF(raw_data!AP47=3,3,IF(raw_data!AP47=4,4,IF(raw_data!AP47="5+",5,0)))))</f>
        <v>2</v>
      </c>
      <c r="AR47">
        <f>IF(raw_data!AQ47="Self-Employed",1,IF(raw_data!AQ47="Full-time employee",2,IF(raw_data!AQ47="Student",3,IF(raw_data!AQ47="Part-time employee",4,IF(raw_data!AQ47="Unemployed",5,IF(raw_data!AQ47="Student with part-time job",5,0))))))</f>
        <v>3</v>
      </c>
      <c r="AS47">
        <f>IF(raw_data!AR47="Male",1,2)</f>
        <v>2</v>
      </c>
      <c r="AT47" t="str">
        <f>raw_data!AS47</f>
        <v>Midtjylland</v>
      </c>
      <c r="AU47" t="str">
        <f>raw_data!AT47</f>
        <v>5km-15km</v>
      </c>
      <c r="AV47" t="str">
        <f>raw_data!AU47</f>
        <v>&lt; 10.000 DKK</v>
      </c>
    </row>
    <row r="48" spans="1:48" x14ac:dyDescent="0.25">
      <c r="A48" t="str">
        <f>raw_data!A48</f>
        <v>2.4.2021 15:16:49</v>
      </c>
      <c r="B48">
        <f>IF(raw_data!B48="No I have not yet but I will",1,IF(raw_data!B48="N/A",0,IF(raw_data!B48="Yes, I have been vaccinated",2,IF(raw_data!B48="Will not get vaccinated",1,IF(raw_data!B48="No I have not yet but I will",1,0)))))</f>
        <v>0</v>
      </c>
      <c r="C48">
        <f>IF(raw_data!B48="No I have not yet but I will",2,IF(raw_data!B48="N/A",0,IF(raw_data!B48="Yes, I have been vaccinated",3,IF(raw_data!B48="Will not get vaccinated",1,IF(raw_data!B48="No I have not yet but I will",2,0)))))</f>
        <v>0</v>
      </c>
      <c r="D48">
        <f>IF(raw_data!C48="Everyday",1,IF(raw_data!C48="2-3 times per week",2,IF(raw_data!C48="2-3 times per month",3,IF(raw_data!C48="1-3 time per 3 months",4,IF(raw_data!C48="Almost never/ Never",5,0)))))</f>
        <v>1</v>
      </c>
      <c r="E48">
        <f>IF(raw_data!D48="Everyday",1,IF(raw_data!D48="2-3 times per week",2,IF(raw_data!D48="2-3 times per month",3,IF(raw_data!D48="1-3 time per 3 months",4,IF(raw_data!D48="Almost never/ Never",5,0)))))</f>
        <v>2</v>
      </c>
      <c r="F48">
        <f>IF(raw_data!E48="Everyday",1,IF(raw_data!E48="2-3 times per week",2,IF(raw_data!E48="2-3 times per month",3,IF(raw_data!E48="1-3 time per 3 months",4,IF(raw_data!E48="Almost never/ Never",5,0)))))</f>
        <v>2</v>
      </c>
      <c r="G48">
        <f>IF(raw_data!F48="1 - Unsafe",1,IF(raw_data!F48=2,2,IF(raw_data!F48="3 - Neutral",3,IF(raw_data!F48=4,4,IF(raw_data!F48="5 - Safe",5,0)))))</f>
        <v>5</v>
      </c>
      <c r="H48">
        <f>IF(raw_data!G48="1 - Unsafe",1,IF(raw_data!G48=2,2,IF(raw_data!G48="3 - Neutral",3,IF(raw_data!G48=4,4,IF(raw_data!G48="5 - Safe",5,0)))))</f>
        <v>5</v>
      </c>
      <c r="I48">
        <f>IF(raw_data!H48="1 - Unsafe",1,IF(raw_data!H48=2,2,IF(raw_data!H48="3 - Neutral",3,IF(raw_data!H48=4,4,IF(raw_data!H48="5 - Safe",5,0)))))</f>
        <v>5</v>
      </c>
      <c r="J48">
        <f>IF(raw_data!I48="1 - Unsafe",1,IF(raw_data!I48=2,2,IF(raw_data!I48="3 - Neutral",3,IF(raw_data!I48=4,4,IF(raw_data!I48="5 - Safe",5,0)))))</f>
        <v>5</v>
      </c>
      <c r="K48">
        <f>IF(raw_data!J48="1 - Unsafe",1,IF(raw_data!J48=2,2,IF(raw_data!J48="3 - Neutral",3,IF(raw_data!J48=4,4,IF(raw_data!J48="5 - Safe",5,0)))))</f>
        <v>5</v>
      </c>
      <c r="L48">
        <f>IF(raw_data!K48="1 - Unsafe",1,IF(raw_data!K48=2,2,IF(raw_data!K48="3 - Neutral",3,IF(raw_data!K48=4,4,IF(raw_data!K48="5 - Safe",5,0)))))</f>
        <v>0</v>
      </c>
      <c r="M48">
        <f>IF(raw_data!L48="1 - Unsafe",1,IF(raw_data!L48=2,2,IF(raw_data!L48="3 - Neutral",3,IF(raw_data!L48=4,4,IF(raw_data!L48="5 - Safe",5,0)))))</f>
        <v>0</v>
      </c>
      <c r="N48">
        <f>IF(raw_data!M48="1 - Unsafe",1,IF(raw_data!M48=2,2,IF(raw_data!M48="3 - Neutral",3,IF(raw_data!M48=4,4,IF(raw_data!M48="5 - Safe",5,0)))))</f>
        <v>0</v>
      </c>
      <c r="O48">
        <f>IF(raw_data!N48="1 - Unsafe",1,IF(raw_data!N48=2,2,IF(raw_data!N48="3 - Neutral",3,IF(raw_data!N48=4,4,IF(raw_data!N48="5 - Safe",5,0)))))</f>
        <v>0</v>
      </c>
      <c r="P48">
        <f>IF(raw_data!O48="1 - Unsafe",1,IF(raw_data!O48=2,2,IF(raw_data!O48="3 - Neutral",3,IF(raw_data!O48=4,4,IF(raw_data!O48="5 - Safe",5,0)))))</f>
        <v>0</v>
      </c>
      <c r="Q48">
        <f>IF(raw_data!P48="1 - Unsafe",1,IF(raw_data!P48=2,2,IF(raw_data!P48="3 - Neutral",3,IF(raw_data!P48=4,4,IF(raw_data!P48="5 - Safe",5,0)))))</f>
        <v>5</v>
      </c>
      <c r="R48">
        <f>IF(raw_data!Q48="1 - Unsafe",1,IF(raw_data!Q48=2,2,IF(raw_data!Q48="3 - Neutral",3,IF(raw_data!Q48=4,4,IF(raw_data!Q48="5 - Safe",5,0)))))</f>
        <v>5</v>
      </c>
      <c r="S48">
        <f>IF(raw_data!R48="1 - Unsafe",1,IF(raw_data!R48=2,2,IF(raw_data!R48="3 - Neutral",3,IF(raw_data!R48=4,4,IF(raw_data!R48="5 - Safe",5,0)))))</f>
        <v>5</v>
      </c>
      <c r="T48">
        <f>IF(raw_data!S48="1 - Unsafe",1,IF(raw_data!S48=2,2,IF(raw_data!S48="3 - Neutral",3,IF(raw_data!S48=4,4,IF(raw_data!S48="5 - Safe",5,0)))))</f>
        <v>5</v>
      </c>
      <c r="U48">
        <f>IF(raw_data!T48="1 - Unsafe",1,IF(raw_data!T48=2,2,IF(raw_data!T48="3 - Neutral",3,IF(raw_data!T48=4,4,IF(raw_data!T48="5 - Safe",5,0)))))</f>
        <v>5</v>
      </c>
      <c r="V48">
        <f>IF(raw_data!U48="1 - Not Important",1,IF(raw_data!U48=2,2,IF(raw_data!U48="3 - Neutral",3,IF(raw_data!U48=4,4,IF(raw_data!U48="5 - Very Important",5,0)))))</f>
        <v>4</v>
      </c>
      <c r="W48">
        <f>IF(raw_data!V48="1 - Not Important",1,IF(raw_data!V48=2,2,IF(raw_data!V48="3 - Neutral",3,IF(raw_data!V48=4,4,IF(raw_data!V48="5 - Very Important",5,0)))))</f>
        <v>4</v>
      </c>
      <c r="X48">
        <f>IF(raw_data!W48="1 - Not Important",1,IF(raw_data!W48=2,2,IF(raw_data!W48="3 - Neutral",3,IF(raw_data!W48=4,4,IF(raw_data!W48="5 - Very Important",5,0)))))</f>
        <v>1</v>
      </c>
      <c r="Y48">
        <f>IF(raw_data!X48="1 - Not Important",1,IF(raw_data!X48=2,2,IF(raw_data!X48="3 - Neutral",3,IF(raw_data!X48=4,4,IF(raw_data!X48="5 - Very Important",5,0)))))</f>
        <v>4</v>
      </c>
      <c r="Z48">
        <f>IF(raw_data!Y48="1 - Not Important",1,IF(raw_data!Y48=2,2,IF(raw_data!Y48="3 - Neutral",3,IF(raw_data!Y48=4,4,IF(raw_data!Y48="5 - Very Important",5,0)))))</f>
        <v>1</v>
      </c>
      <c r="AA48">
        <f>IF(raw_data!Z48="1 - Not Important",1,IF(raw_data!Z48=2,2,IF(raw_data!Z48="3 - Neutral",3,IF(raw_data!Z48=4,4,IF(raw_data!Z48="5 - Very Important",5,0)))))</f>
        <v>3</v>
      </c>
      <c r="AB48">
        <f>IF(raw_data!AA48="1 - Not Important",1,IF(raw_data!AA48=2,2,IF(raw_data!AA48="3 - Neutral",3,IF(raw_data!AA48=4,4,IF(raw_data!AA48="5 - Very Important",5,0)))))</f>
        <v>4</v>
      </c>
      <c r="AC48">
        <f>IF(raw_data!AB48="1 - Not Important",1,IF(raw_data!AB48=2,2,IF(raw_data!AB48="3 - Neutral",3,IF(raw_data!AB48=4,4,IF(raw_data!AB48="5 - Very Important",5,0)))))</f>
        <v>3</v>
      </c>
      <c r="AD48">
        <f>IF(raw_data!AC48="1 - Not Important",1,IF(raw_data!AC48=2,2,IF(raw_data!AC48="3 - Neutral",3,IF(raw_data!AC48=4,4,IF(raw_data!AC48="5 - Very Important",5,0)))))</f>
        <v>1</v>
      </c>
      <c r="AE48">
        <f>IF(raw_data!AD48="1 - Not Important",1,IF(raw_data!AD48=2,2,IF(raw_data!AD48="3 - Neutral",3,IF(raw_data!AD48=4,4,IF(raw_data!AD48="5 - Very Important",5,0)))))</f>
        <v>3</v>
      </c>
      <c r="AF48">
        <f>IF(raw_data!AE48="1 - Not Important",1,IF(raw_data!AE48=2,2,IF(raw_data!AE48="3 - Neutral",3,IF(raw_data!AE48=4,4,IF(raw_data!AE48="5 - Very Important",5,0)))))</f>
        <v>4</v>
      </c>
      <c r="AG48">
        <f>IF(raw_data!AF48="1 - Not welcome",1,IF(raw_data!AF48=2,2,IF(raw_data!AF48="3 - Neutral",3,IF(raw_data!AF48=4,4,IF(raw_data!AF48="5 - Completely necessary",5,0)))))</f>
        <v>1</v>
      </c>
      <c r="AH48">
        <f>IF(raw_data!AG48="1 - Not welcome",1,IF(raw_data!AG48=2,2,IF(raw_data!AG48="3 - Neutral",3,IF(raw_data!AG48=4,4,IF(raw_data!AG48="5 - Completely necessary",5,0)))))</f>
        <v>1</v>
      </c>
      <c r="AI48">
        <f>IF(raw_data!AH48="1 - Not welcome",1,IF(raw_data!AH48=2,2,IF(raw_data!AH48="3 - Neutral",3,IF(raw_data!AH48=4,4,IF(raw_data!AH48="5 - Completely necessary",5,0)))))</f>
        <v>1</v>
      </c>
      <c r="AJ48">
        <f>IF(raw_data!AI48="1 - Not welcome",1,IF(raw_data!AI48=2,2,IF(raw_data!AI48="3 - Neutral",3,IF(raw_data!AI48=4,4,IF(raw_data!AI48="5 - Completely necessary",5,0)))))</f>
        <v>1</v>
      </c>
      <c r="AK48">
        <f>IF(raw_data!AJ48="Car (16 min-49DKK cost)",1,IF(raw_data!AJ48="Walk - Shared Mobility (20 min-58DKK)",2,IF(raw_data!AJ48="Cycling – train (34 min-61DKK)",3,IF(raw_data!AJ48="Bus (41 min-82DKK)",4,IF(raw_data!AJ48="Cycling(43 min - 50 DKK)",5,0)))))</f>
        <v>1</v>
      </c>
      <c r="AL48">
        <f>IF(raw_data!AK48="Car (16 min-49DKK cost)",1,IF(raw_data!AK48="Walk - Shared Mobility (20 min-58DKK)",2,IF(raw_data!AK48="Cycling – train (34 min-61DKK)",3,IF(raw_data!AK48="Bus (41 min-82DKK)",4,IF(raw_data!AK48="Cycling(43 min - 50 DKK)",5,0)))))</f>
        <v>1</v>
      </c>
      <c r="AM48">
        <f>IF(raw_data!AL48="Car (16 min-49DKK cost)",1,IF(raw_data!AL48="Walk - Shared Mobility (20 min-58DKK)",2,IF(raw_data!AL48="Cycling – train (34 min-61DKK)",3,IF(raw_data!AL48="Bus (41 min-82DKK)",4,IF(raw_data!AL48="Cycling(43 min - 50 DKK)",5,0)))))</f>
        <v>1</v>
      </c>
      <c r="AN48">
        <f>IF(raw_data!AM48="Car (16 min-49DKK cost)",1,IF(raw_data!AM48="Walk - Shared Mobility (20 min-58DKK)",2,IF(raw_data!AM48="Cycling – train (34 min-61DKK)",3,IF(raw_data!AM48="Bus (41 min-82DKK)",4,IF(raw_data!AM48="Cycling(43 min - 50 DKK)",5,0)))))</f>
        <v>1</v>
      </c>
      <c r="AO48">
        <f>IF(raw_data!AN48="Male",1,2)</f>
        <v>1</v>
      </c>
      <c r="AP48">
        <f>IF(raw_data!AO48="&lt;18",1,IF(raw_data!AO48="19-29",2,IF(raw_data!AO48="30-44",3,IF(raw_data!AO48="45-64",4,IF(raw_data!AO48="&gt;65",5,0)))))</f>
        <v>2</v>
      </c>
      <c r="AQ48">
        <f>IF(raw_data!AP48=1,1,IF(raw_data!AP48=2,2,IF(raw_data!AP48=3,3,IF(raw_data!AP48=4,4,IF(raw_data!AP48="5+",5,0)))))</f>
        <v>1</v>
      </c>
      <c r="AR48">
        <f>IF(raw_data!AQ48="Self-Employed",1,IF(raw_data!AQ48="Full-time employee",2,IF(raw_data!AQ48="Student",3,IF(raw_data!AQ48="Part-time employee",4,IF(raw_data!AQ48="Unemployed",5,IF(raw_data!AQ48="Student with part-time job",5,0))))))</f>
        <v>5</v>
      </c>
      <c r="AS48">
        <f>IF(raw_data!AR48="Male",1,2)</f>
        <v>2</v>
      </c>
      <c r="AT48" t="str">
        <f>raw_data!AS48</f>
        <v>Hovedstaden</v>
      </c>
      <c r="AU48" t="str">
        <f>raw_data!AT48</f>
        <v>N/A</v>
      </c>
      <c r="AV48" t="str">
        <f>raw_data!AU48</f>
        <v>N/A</v>
      </c>
    </row>
    <row r="49" spans="1:48" x14ac:dyDescent="0.25">
      <c r="A49" t="str">
        <f>raw_data!A49</f>
        <v>2.4.2021 15:17:56</v>
      </c>
      <c r="B49">
        <f>IF(raw_data!B49="No I have not yet but I will",1,IF(raw_data!B49="N/A",0,IF(raw_data!B49="Yes, I have been vaccinated",2,IF(raw_data!B49="Will not get vaccinated",1,IF(raw_data!B49="No I have not yet but I will",1,0)))))</f>
        <v>1</v>
      </c>
      <c r="C49">
        <f>IF(raw_data!B49="No I have not yet but I will",2,IF(raw_data!B49="N/A",0,IF(raw_data!B49="Yes, I have been vaccinated",3,IF(raw_data!B49="Will not get vaccinated",1,IF(raw_data!B49="No I have not yet but I will",2,0)))))</f>
        <v>2</v>
      </c>
      <c r="D49">
        <f>IF(raw_data!C49="Everyday",1,IF(raw_data!C49="2-3 times per week",2,IF(raw_data!C49="2-3 times per month",3,IF(raw_data!C49="1-3 time per 3 months",4,IF(raw_data!C49="Almost never/ Never",5,0)))))</f>
        <v>3</v>
      </c>
      <c r="E49">
        <f>IF(raw_data!D49="Everyday",1,IF(raw_data!D49="2-3 times per week",2,IF(raw_data!D49="2-3 times per month",3,IF(raw_data!D49="1-3 time per 3 months",4,IF(raw_data!D49="Almost never/ Never",5,0)))))</f>
        <v>4</v>
      </c>
      <c r="F49">
        <f>IF(raw_data!E49="Everyday",1,IF(raw_data!E49="2-3 times per week",2,IF(raw_data!E49="2-3 times per month",3,IF(raw_data!E49="1-3 time per 3 months",4,IF(raw_data!E49="Almost never/ Never",5,0)))))</f>
        <v>3</v>
      </c>
      <c r="G49">
        <f>IF(raw_data!F49="1 - Unsafe",1,IF(raw_data!F49=2,2,IF(raw_data!F49="3 - Neutral",3,IF(raw_data!F49=4,4,IF(raw_data!F49="5 - Safe",5,0)))))</f>
        <v>1</v>
      </c>
      <c r="H49">
        <f>IF(raw_data!G49="1 - Unsafe",1,IF(raw_data!G49=2,2,IF(raw_data!G49="3 - Neutral",3,IF(raw_data!G49=4,4,IF(raw_data!G49="5 - Safe",5,0)))))</f>
        <v>4</v>
      </c>
      <c r="I49">
        <f>IF(raw_data!H49="1 - Unsafe",1,IF(raw_data!H49=2,2,IF(raw_data!H49="3 - Neutral",3,IF(raw_data!H49=4,4,IF(raw_data!H49="5 - Safe",5,0)))))</f>
        <v>5</v>
      </c>
      <c r="J49">
        <f>IF(raw_data!I49="1 - Unsafe",1,IF(raw_data!I49=2,2,IF(raw_data!I49="3 - Neutral",3,IF(raw_data!I49=4,4,IF(raw_data!I49="5 - Safe",5,0)))))</f>
        <v>5</v>
      </c>
      <c r="K49">
        <f>IF(raw_data!J49="1 - Unsafe",1,IF(raw_data!J49=2,2,IF(raw_data!J49="3 - Neutral",3,IF(raw_data!J49=4,4,IF(raw_data!J49="5 - Safe",5,0)))))</f>
        <v>5</v>
      </c>
      <c r="L49">
        <f>IF(raw_data!K49="1 - Unsafe",1,IF(raw_data!K49=2,2,IF(raw_data!K49="3 - Neutral",3,IF(raw_data!K49=4,4,IF(raw_data!K49="5 - Safe",5,0)))))</f>
        <v>1</v>
      </c>
      <c r="M49">
        <f>IF(raw_data!L49="1 - Unsafe",1,IF(raw_data!L49=2,2,IF(raw_data!L49="3 - Neutral",3,IF(raw_data!L49=4,4,IF(raw_data!L49="5 - Safe",5,0)))))</f>
        <v>3</v>
      </c>
      <c r="N49">
        <f>IF(raw_data!M49="1 - Unsafe",1,IF(raw_data!M49=2,2,IF(raw_data!M49="3 - Neutral",3,IF(raw_data!M49=4,4,IF(raw_data!M49="5 - Safe",5,0)))))</f>
        <v>0</v>
      </c>
      <c r="O49">
        <f>IF(raw_data!N49="1 - Unsafe",1,IF(raw_data!N49=2,2,IF(raw_data!N49="3 - Neutral",3,IF(raw_data!N49=4,4,IF(raw_data!N49="5 - Safe",5,0)))))</f>
        <v>0</v>
      </c>
      <c r="P49">
        <f>IF(raw_data!O49="1 - Unsafe",1,IF(raw_data!O49=2,2,IF(raw_data!O49="3 - Neutral",3,IF(raw_data!O49=4,4,IF(raw_data!O49="5 - Safe",5,0)))))</f>
        <v>0</v>
      </c>
      <c r="Q49">
        <f>IF(raw_data!P49="1 - Unsafe",1,IF(raw_data!P49=2,2,IF(raw_data!P49="3 - Neutral",3,IF(raw_data!P49=4,4,IF(raw_data!P49="5 - Safe",5,0)))))</f>
        <v>1</v>
      </c>
      <c r="R49">
        <f>IF(raw_data!Q49="1 - Unsafe",1,IF(raw_data!Q49=2,2,IF(raw_data!Q49="3 - Neutral",3,IF(raw_data!Q49=4,4,IF(raw_data!Q49="5 - Safe",5,0)))))</f>
        <v>4</v>
      </c>
      <c r="S49">
        <f>IF(raw_data!R49="1 - Unsafe",1,IF(raw_data!R49=2,2,IF(raw_data!R49="3 - Neutral",3,IF(raw_data!R49=4,4,IF(raw_data!R49="5 - Safe",5,0)))))</f>
        <v>5</v>
      </c>
      <c r="T49">
        <f>IF(raw_data!S49="1 - Unsafe",1,IF(raw_data!S49=2,2,IF(raw_data!S49="3 - Neutral",3,IF(raw_data!S49=4,4,IF(raw_data!S49="5 - Safe",5,0)))))</f>
        <v>5</v>
      </c>
      <c r="U49">
        <f>IF(raw_data!T49="1 - Unsafe",1,IF(raw_data!T49=2,2,IF(raw_data!T49="3 - Neutral",3,IF(raw_data!T49=4,4,IF(raw_data!T49="5 - Safe",5,0)))))</f>
        <v>5</v>
      </c>
      <c r="V49">
        <f>IF(raw_data!U49="1 - Not Important",1,IF(raw_data!U49=2,2,IF(raw_data!U49="3 - Neutral",3,IF(raw_data!U49=4,4,IF(raw_data!U49="5 - Very Important",5,0)))))</f>
        <v>5</v>
      </c>
      <c r="W49">
        <f>IF(raw_data!V49="1 - Not Important",1,IF(raw_data!V49=2,2,IF(raw_data!V49="3 - Neutral",3,IF(raw_data!V49=4,4,IF(raw_data!V49="5 - Very Important",5,0)))))</f>
        <v>4</v>
      </c>
      <c r="X49">
        <f>IF(raw_data!W49="1 - Not Important",1,IF(raw_data!W49=2,2,IF(raw_data!W49="3 - Neutral",3,IF(raw_data!W49=4,4,IF(raw_data!W49="5 - Very Important",5,0)))))</f>
        <v>1</v>
      </c>
      <c r="Y49">
        <f>IF(raw_data!X49="1 - Not Important",1,IF(raw_data!X49=2,2,IF(raw_data!X49="3 - Neutral",3,IF(raw_data!X49=4,4,IF(raw_data!X49="5 - Very Important",5,0)))))</f>
        <v>3</v>
      </c>
      <c r="Z49">
        <f>IF(raw_data!Y49="1 - Not Important",1,IF(raw_data!Y49=2,2,IF(raw_data!Y49="3 - Neutral",3,IF(raw_data!Y49=4,4,IF(raw_data!Y49="5 - Very Important",5,0)))))</f>
        <v>4</v>
      </c>
      <c r="AA49">
        <f>IF(raw_data!Z49="1 - Not Important",1,IF(raw_data!Z49=2,2,IF(raw_data!Z49="3 - Neutral",3,IF(raw_data!Z49=4,4,IF(raw_data!Z49="5 - Very Important",5,0)))))</f>
        <v>3</v>
      </c>
      <c r="AB49">
        <f>IF(raw_data!AA49="1 - Not Important",1,IF(raw_data!AA49=2,2,IF(raw_data!AA49="3 - Neutral",3,IF(raw_data!AA49=4,4,IF(raw_data!AA49="5 - Very Important",5,0)))))</f>
        <v>5</v>
      </c>
      <c r="AC49">
        <f>IF(raw_data!AB49="1 - Not Important",1,IF(raw_data!AB49=2,2,IF(raw_data!AB49="3 - Neutral",3,IF(raw_data!AB49=4,4,IF(raw_data!AB49="5 - Very Important",5,0)))))</f>
        <v>5</v>
      </c>
      <c r="AD49">
        <f>IF(raw_data!AC49="1 - Not Important",1,IF(raw_data!AC49=2,2,IF(raw_data!AC49="3 - Neutral",3,IF(raw_data!AC49=4,4,IF(raw_data!AC49="5 - Very Important",5,0)))))</f>
        <v>3</v>
      </c>
      <c r="AE49">
        <f>IF(raw_data!AD49="1 - Not Important",1,IF(raw_data!AD49=2,2,IF(raw_data!AD49="3 - Neutral",3,IF(raw_data!AD49=4,4,IF(raw_data!AD49="5 - Very Important",5,0)))))</f>
        <v>5</v>
      </c>
      <c r="AF49">
        <f>IF(raw_data!AE49="1 - Not Important",1,IF(raw_data!AE49=2,2,IF(raw_data!AE49="3 - Neutral",3,IF(raw_data!AE49=4,4,IF(raw_data!AE49="5 - Very Important",5,0)))))</f>
        <v>5</v>
      </c>
      <c r="AG49">
        <f>IF(raw_data!AF49="1 - Not welcome",1,IF(raw_data!AF49=2,2,IF(raw_data!AF49="3 - Neutral",3,IF(raw_data!AF49=4,4,IF(raw_data!AF49="5 - Completely necessary",5,0)))))</f>
        <v>3</v>
      </c>
      <c r="AH49">
        <f>IF(raw_data!AG49="1 - Not welcome",1,IF(raw_data!AG49=2,2,IF(raw_data!AG49="3 - Neutral",3,IF(raw_data!AG49=4,4,IF(raw_data!AG49="5 - Completely necessary",5,0)))))</f>
        <v>5</v>
      </c>
      <c r="AI49">
        <f>IF(raw_data!AH49="1 - Not welcome",1,IF(raw_data!AH49=2,2,IF(raw_data!AH49="3 - Neutral",3,IF(raw_data!AH49=4,4,IF(raw_data!AH49="5 - Completely necessary",5,0)))))</f>
        <v>3</v>
      </c>
      <c r="AJ49">
        <f>IF(raw_data!AI49="1 - Not welcome",1,IF(raw_data!AI49=2,2,IF(raw_data!AI49="3 - Neutral",3,IF(raw_data!AI49=4,4,IF(raw_data!AI49="5 - Completely necessary",5,0)))))</f>
        <v>5</v>
      </c>
      <c r="AK49">
        <f>IF(raw_data!AJ49="Car (16 min-49DKK cost)",1,IF(raw_data!AJ49="Walk - Shared Mobility (20 min-58DKK)",2,IF(raw_data!AJ49="Cycling – train (34 min-61DKK)",3,IF(raw_data!AJ49="Bus (41 min-82DKK)",4,IF(raw_data!AJ49="Cycling(43 min - 50 DKK)",5,0)))))</f>
        <v>5</v>
      </c>
      <c r="AL49">
        <f>IF(raw_data!AK49="Car (16 min-49DKK cost)",1,IF(raw_data!AK49="Walk - Shared Mobility (20 min-58DKK)",2,IF(raw_data!AK49="Cycling – train (34 min-61DKK)",3,IF(raw_data!AK49="Bus (41 min-82DKK)",4,IF(raw_data!AK49="Cycling(43 min - 50 DKK)",5,0)))))</f>
        <v>3</v>
      </c>
      <c r="AM49">
        <f>IF(raw_data!AL49="Car (16 min-49DKK cost)",1,IF(raw_data!AL49="Walk - Shared Mobility (20 min-58DKK)",2,IF(raw_data!AL49="Cycling – train (34 min-61DKK)",3,IF(raw_data!AL49="Bus (41 min-82DKK)",4,IF(raw_data!AL49="Cycling(43 min - 50 DKK)",5,0)))))</f>
        <v>3</v>
      </c>
      <c r="AN49">
        <f>IF(raw_data!AM49="Car (16 min-49DKK cost)",1,IF(raw_data!AM49="Walk - Shared Mobility (20 min-58DKK)",2,IF(raw_data!AM49="Cycling – train (34 min-61DKK)",3,IF(raw_data!AM49="Bus (41 min-82DKK)",4,IF(raw_data!AM49="Cycling(43 min - 50 DKK)",5,0)))))</f>
        <v>3</v>
      </c>
      <c r="AO49">
        <f>IF(raw_data!AN49="Male",1,2)</f>
        <v>1</v>
      </c>
      <c r="AP49">
        <f>IF(raw_data!AO49="&lt;18",1,IF(raw_data!AO49="19-29",2,IF(raw_data!AO49="30-44",3,IF(raw_data!AO49="45-64",4,IF(raw_data!AO49="&gt;65",5,0)))))</f>
        <v>2</v>
      </c>
      <c r="AQ49">
        <f>IF(raw_data!AP49=1,1,IF(raw_data!AP49=2,2,IF(raw_data!AP49=3,3,IF(raw_data!AP49=4,4,IF(raw_data!AP49="5+",5,0)))))</f>
        <v>1</v>
      </c>
      <c r="AR49">
        <f>IF(raw_data!AQ49="Self-Employed",1,IF(raw_data!AQ49="Full-time employee",2,IF(raw_data!AQ49="Student",3,IF(raw_data!AQ49="Part-time employee",4,IF(raw_data!AQ49="Unemployed",5,IF(raw_data!AQ49="Student with part-time job",5,0))))))</f>
        <v>3</v>
      </c>
      <c r="AS49">
        <f>IF(raw_data!AR49="Male",1,2)</f>
        <v>2</v>
      </c>
      <c r="AT49" t="str">
        <f>raw_data!AS49</f>
        <v>Hovedstaden</v>
      </c>
      <c r="AU49" t="str">
        <f>raw_data!AT49</f>
        <v>&lt;400m</v>
      </c>
      <c r="AV49" t="str">
        <f>raw_data!AU49</f>
        <v>&lt; 10.000 DKK</v>
      </c>
    </row>
    <row r="50" spans="1:48" x14ac:dyDescent="0.25">
      <c r="A50" t="str">
        <f>raw_data!A50</f>
        <v>2.4.2021 15:57:15</v>
      </c>
      <c r="B50">
        <f>IF(raw_data!B50="No I have not yet but I will",1,IF(raw_data!B50="N/A",0,IF(raw_data!B50="Yes, I have been vaccinated",2,IF(raw_data!B50="Will not get vaccinated",1,IF(raw_data!B50="No I have not yet but I will",1,0)))))</f>
        <v>1</v>
      </c>
      <c r="C50">
        <f>IF(raw_data!B50="No I have not yet but I will",2,IF(raw_data!B50="N/A",0,IF(raw_data!B50="Yes, I have been vaccinated",3,IF(raw_data!B50="Will not get vaccinated",1,IF(raw_data!B50="No I have not yet but I will",2,0)))))</f>
        <v>2</v>
      </c>
      <c r="D50">
        <f>IF(raw_data!C50="Everyday",1,IF(raw_data!C50="2-3 times per week",2,IF(raw_data!C50="2-3 times per month",3,IF(raw_data!C50="1-3 time per 3 months",4,IF(raw_data!C50="Almost never/ Never",5,0)))))</f>
        <v>2</v>
      </c>
      <c r="E50">
        <f>IF(raw_data!D50="Everyday",1,IF(raw_data!D50="2-3 times per week",2,IF(raw_data!D50="2-3 times per month",3,IF(raw_data!D50="1-3 time per 3 months",4,IF(raw_data!D50="Almost never/ Never",5,0)))))</f>
        <v>3</v>
      </c>
      <c r="F50">
        <f>IF(raw_data!E50="Everyday",1,IF(raw_data!E50="2-3 times per week",2,IF(raw_data!E50="2-3 times per month",3,IF(raw_data!E50="1-3 time per 3 months",4,IF(raw_data!E50="Almost never/ Never",5,0)))))</f>
        <v>3</v>
      </c>
      <c r="G50">
        <f>IF(raw_data!F50="1 - Unsafe",1,IF(raw_data!F50=2,2,IF(raw_data!F50="3 - Neutral",3,IF(raw_data!F50=4,4,IF(raw_data!F50="5 - Safe",5,0)))))</f>
        <v>4</v>
      </c>
      <c r="H50">
        <f>IF(raw_data!G50="1 - Unsafe",1,IF(raw_data!G50=2,2,IF(raw_data!G50="3 - Neutral",3,IF(raw_data!G50=4,4,IF(raw_data!G50="5 - Safe",5,0)))))</f>
        <v>4</v>
      </c>
      <c r="I50">
        <f>IF(raw_data!H50="1 - Unsafe",1,IF(raw_data!H50=2,2,IF(raw_data!H50="3 - Neutral",3,IF(raw_data!H50=4,4,IF(raw_data!H50="5 - Safe",5,0)))))</f>
        <v>4</v>
      </c>
      <c r="J50">
        <f>IF(raw_data!I50="1 - Unsafe",1,IF(raw_data!I50=2,2,IF(raw_data!I50="3 - Neutral",3,IF(raw_data!I50=4,4,IF(raw_data!I50="5 - Safe",5,0)))))</f>
        <v>4</v>
      </c>
      <c r="K50">
        <f>IF(raw_data!J50="1 - Unsafe",1,IF(raw_data!J50=2,2,IF(raw_data!J50="3 - Neutral",3,IF(raw_data!J50=4,4,IF(raw_data!J50="5 - Safe",5,0)))))</f>
        <v>4</v>
      </c>
      <c r="L50">
        <f>IF(raw_data!K50="1 - Unsafe",1,IF(raw_data!K50=2,2,IF(raw_data!K50="3 - Neutral",3,IF(raw_data!K50=4,4,IF(raw_data!K50="5 - Safe",5,0)))))</f>
        <v>4</v>
      </c>
      <c r="M50">
        <f>IF(raw_data!L50="1 - Unsafe",1,IF(raw_data!L50=2,2,IF(raw_data!L50="3 - Neutral",3,IF(raw_data!L50=4,4,IF(raw_data!L50="5 - Safe",5,0)))))</f>
        <v>4</v>
      </c>
      <c r="N50">
        <f>IF(raw_data!M50="1 - Unsafe",1,IF(raw_data!M50=2,2,IF(raw_data!M50="3 - Neutral",3,IF(raw_data!M50=4,4,IF(raw_data!M50="5 - Safe",5,0)))))</f>
        <v>4</v>
      </c>
      <c r="O50">
        <f>IF(raw_data!N50="1 - Unsafe",1,IF(raw_data!N50=2,2,IF(raw_data!N50="3 - Neutral",3,IF(raw_data!N50=4,4,IF(raw_data!N50="5 - Safe",5,0)))))</f>
        <v>4</v>
      </c>
      <c r="P50">
        <f>IF(raw_data!O50="1 - Unsafe",1,IF(raw_data!O50=2,2,IF(raw_data!O50="3 - Neutral",3,IF(raw_data!O50=4,4,IF(raw_data!O50="5 - Safe",5,0)))))</f>
        <v>4</v>
      </c>
      <c r="Q50">
        <f>IF(raw_data!P50="1 - Unsafe",1,IF(raw_data!P50=2,2,IF(raw_data!P50="3 - Neutral",3,IF(raw_data!P50=4,4,IF(raw_data!P50="5 - Safe",5,0)))))</f>
        <v>3</v>
      </c>
      <c r="R50">
        <f>IF(raw_data!Q50="1 - Unsafe",1,IF(raw_data!Q50=2,2,IF(raw_data!Q50="3 - Neutral",3,IF(raw_data!Q50=4,4,IF(raw_data!Q50="5 - Safe",5,0)))))</f>
        <v>4</v>
      </c>
      <c r="S50">
        <f>IF(raw_data!R50="1 - Unsafe",1,IF(raw_data!R50=2,2,IF(raw_data!R50="3 - Neutral",3,IF(raw_data!R50=4,4,IF(raw_data!R50="5 - Safe",5,0)))))</f>
        <v>4</v>
      </c>
      <c r="T50">
        <f>IF(raw_data!S50="1 - Unsafe",1,IF(raw_data!S50=2,2,IF(raw_data!S50="3 - Neutral",3,IF(raw_data!S50=4,4,IF(raw_data!S50="5 - Safe",5,0)))))</f>
        <v>4</v>
      </c>
      <c r="U50">
        <f>IF(raw_data!T50="1 - Unsafe",1,IF(raw_data!T50=2,2,IF(raw_data!T50="3 - Neutral",3,IF(raw_data!T50=4,4,IF(raw_data!T50="5 - Safe",5,0)))))</f>
        <v>5</v>
      </c>
      <c r="V50">
        <f>IF(raw_data!U50="1 - Not Important",1,IF(raw_data!U50=2,2,IF(raw_data!U50="3 - Neutral",3,IF(raw_data!U50=4,4,IF(raw_data!U50="5 - Very Important",5,0)))))</f>
        <v>1</v>
      </c>
      <c r="W50">
        <f>IF(raw_data!V50="1 - Not Important",1,IF(raw_data!V50=2,2,IF(raw_data!V50="3 - Neutral",3,IF(raw_data!V50=4,4,IF(raw_data!V50="5 - Very Important",5,0)))))</f>
        <v>3</v>
      </c>
      <c r="X50">
        <f>IF(raw_data!W50="1 - Not Important",1,IF(raw_data!W50=2,2,IF(raw_data!W50="3 - Neutral",3,IF(raw_data!W50=4,4,IF(raw_data!W50="5 - Very Important",5,0)))))</f>
        <v>4</v>
      </c>
      <c r="Y50">
        <f>IF(raw_data!X50="1 - Not Important",1,IF(raw_data!X50=2,2,IF(raw_data!X50="3 - Neutral",3,IF(raw_data!X50=4,4,IF(raw_data!X50="5 - Very Important",5,0)))))</f>
        <v>3</v>
      </c>
      <c r="Z50">
        <f>IF(raw_data!Y50="1 - Not Important",1,IF(raw_data!Y50=2,2,IF(raw_data!Y50="3 - Neutral",3,IF(raw_data!Y50=4,4,IF(raw_data!Y50="5 - Very Important",5,0)))))</f>
        <v>2</v>
      </c>
      <c r="AA50">
        <f>IF(raw_data!Z50="1 - Not Important",1,IF(raw_data!Z50=2,2,IF(raw_data!Z50="3 - Neutral",3,IF(raw_data!Z50=4,4,IF(raw_data!Z50="5 - Very Important",5,0)))))</f>
        <v>3</v>
      </c>
      <c r="AB50">
        <f>IF(raw_data!AA50="1 - Not Important",1,IF(raw_data!AA50=2,2,IF(raw_data!AA50="3 - Neutral",3,IF(raw_data!AA50=4,4,IF(raw_data!AA50="5 - Very Important",5,0)))))</f>
        <v>4</v>
      </c>
      <c r="AC50">
        <f>IF(raw_data!AB50="1 - Not Important",1,IF(raw_data!AB50=2,2,IF(raw_data!AB50="3 - Neutral",3,IF(raw_data!AB50=4,4,IF(raw_data!AB50="5 - Very Important",5,0)))))</f>
        <v>4</v>
      </c>
      <c r="AD50">
        <f>IF(raw_data!AC50="1 - Not Important",1,IF(raw_data!AC50=2,2,IF(raw_data!AC50="3 - Neutral",3,IF(raw_data!AC50=4,4,IF(raw_data!AC50="5 - Very Important",5,0)))))</f>
        <v>3</v>
      </c>
      <c r="AE50">
        <f>IF(raw_data!AD50="1 - Not Important",1,IF(raw_data!AD50=2,2,IF(raw_data!AD50="3 - Neutral",3,IF(raw_data!AD50=4,4,IF(raw_data!AD50="5 - Very Important",5,0)))))</f>
        <v>3</v>
      </c>
      <c r="AF50">
        <f>IF(raw_data!AE50="1 - Not Important",1,IF(raw_data!AE50=2,2,IF(raw_data!AE50="3 - Neutral",3,IF(raw_data!AE50=4,4,IF(raw_data!AE50="5 - Very Important",5,0)))))</f>
        <v>3</v>
      </c>
      <c r="AG50">
        <f>IF(raw_data!AF50="1 - Not welcome",1,IF(raw_data!AF50=2,2,IF(raw_data!AF50="3 - Neutral",3,IF(raw_data!AF50=4,4,IF(raw_data!AF50="5 - Completely necessary",5,0)))))</f>
        <v>1</v>
      </c>
      <c r="AH50">
        <f>IF(raw_data!AG50="1 - Not welcome",1,IF(raw_data!AG50=2,2,IF(raw_data!AG50="3 - Neutral",3,IF(raw_data!AG50=4,4,IF(raw_data!AG50="5 - Completely necessary",5,0)))))</f>
        <v>3</v>
      </c>
      <c r="AI50">
        <f>IF(raw_data!AH50="1 - Not welcome",1,IF(raw_data!AH50=2,2,IF(raw_data!AH50="3 - Neutral",3,IF(raw_data!AH50=4,4,IF(raw_data!AH50="5 - Completely necessary",5,0)))))</f>
        <v>4</v>
      </c>
      <c r="AJ50">
        <f>IF(raw_data!AI50="1 - Not welcome",1,IF(raw_data!AI50=2,2,IF(raw_data!AI50="3 - Neutral",3,IF(raw_data!AI50=4,4,IF(raw_data!AI50="5 - Completely necessary",5,0)))))</f>
        <v>3</v>
      </c>
      <c r="AK50">
        <f>IF(raw_data!AJ50="Car (16 min-49DKK cost)",1,IF(raw_data!AJ50="Walk - Shared Mobility (20 min-58DKK)",2,IF(raw_data!AJ50="Cycling – train (34 min-61DKK)",3,IF(raw_data!AJ50="Bus (41 min-82DKK)",4,IF(raw_data!AJ50="Cycling(43 min - 50 DKK)",5,0)))))</f>
        <v>5</v>
      </c>
      <c r="AL50">
        <f>IF(raw_data!AK50="Car (16 min-49DKK cost)",1,IF(raw_data!AK50="Walk - Shared Mobility (20 min-58DKK)",2,IF(raw_data!AK50="Cycling – train (34 min-61DKK)",3,IF(raw_data!AK50="Bus (41 min-82DKK)",4,IF(raw_data!AK50="Cycling(43 min - 50 DKK)",5,0)))))</f>
        <v>5</v>
      </c>
      <c r="AM50">
        <f>IF(raw_data!AL50="Car (16 min-49DKK cost)",1,IF(raw_data!AL50="Walk - Shared Mobility (20 min-58DKK)",2,IF(raw_data!AL50="Cycling – train (34 min-61DKK)",3,IF(raw_data!AL50="Bus (41 min-82DKK)",4,IF(raw_data!AL50="Cycling(43 min - 50 DKK)",5,0)))))</f>
        <v>5</v>
      </c>
      <c r="AN50">
        <f>IF(raw_data!AM50="Car (16 min-49DKK cost)",1,IF(raw_data!AM50="Walk - Shared Mobility (20 min-58DKK)",2,IF(raw_data!AM50="Cycling – train (34 min-61DKK)",3,IF(raw_data!AM50="Bus (41 min-82DKK)",4,IF(raw_data!AM50="Cycling(43 min - 50 DKK)",5,0)))))</f>
        <v>5</v>
      </c>
      <c r="AO50">
        <f>IF(raw_data!AN50="Male",1,2)</f>
        <v>1</v>
      </c>
      <c r="AP50">
        <f>IF(raw_data!AO50="&lt;18",1,IF(raw_data!AO50="19-29",2,IF(raw_data!AO50="30-44",3,IF(raw_data!AO50="45-64",4,IF(raw_data!AO50="&gt;65",5,0)))))</f>
        <v>2</v>
      </c>
      <c r="AQ50">
        <f>IF(raw_data!AP50=1,1,IF(raw_data!AP50=2,2,IF(raw_data!AP50=3,3,IF(raw_data!AP50=4,4,IF(raw_data!AP50="5+",5,0)))))</f>
        <v>5</v>
      </c>
      <c r="AR50">
        <f>IF(raw_data!AQ50="Self-Employed",1,IF(raw_data!AQ50="Full-time employee",2,IF(raw_data!AQ50="Student",3,IF(raw_data!AQ50="Part-time employee",4,IF(raw_data!AQ50="Unemployed",5,IF(raw_data!AQ50="Student with part-time job",5,0))))))</f>
        <v>3</v>
      </c>
      <c r="AS50">
        <f>IF(raw_data!AR50="Male",1,2)</f>
        <v>2</v>
      </c>
      <c r="AT50" t="str">
        <f>raw_data!AS50</f>
        <v>Hovedstaden</v>
      </c>
      <c r="AU50" t="str">
        <f>raw_data!AT50</f>
        <v>&lt;400m</v>
      </c>
      <c r="AV50" t="str">
        <f>raw_data!AU50</f>
        <v>&lt; 10.000 DKK</v>
      </c>
    </row>
    <row r="51" spans="1:48" x14ac:dyDescent="0.25">
      <c r="A51" t="str">
        <f>raw_data!A51</f>
        <v>2.4.2021 15:57:41</v>
      </c>
      <c r="B51">
        <f>IF(raw_data!B51="No I have not yet but I will",1,IF(raw_data!B51="N/A",0,IF(raw_data!B51="Yes, I have been vaccinated",2,IF(raw_data!B51="Will not get vaccinated",1,IF(raw_data!B51="No I have not yet but I will",1,0)))))</f>
        <v>1</v>
      </c>
      <c r="C51">
        <f>IF(raw_data!B51="No I have not yet but I will",2,IF(raw_data!B51="N/A",0,IF(raw_data!B51="Yes, I have been vaccinated",3,IF(raw_data!B51="Will not get vaccinated",1,IF(raw_data!B51="No I have not yet but I will",2,0)))))</f>
        <v>2</v>
      </c>
      <c r="D51">
        <f>IF(raw_data!C51="Everyday",1,IF(raw_data!C51="2-3 times per week",2,IF(raw_data!C51="2-3 times per month",3,IF(raw_data!C51="1-3 time per 3 months",4,IF(raw_data!C51="Almost never/ Never",5,0)))))</f>
        <v>4</v>
      </c>
      <c r="E51">
        <f>IF(raw_data!D51="Everyday",1,IF(raw_data!D51="2-3 times per week",2,IF(raw_data!D51="2-3 times per month",3,IF(raw_data!D51="1-3 time per 3 months",4,IF(raw_data!D51="Almost never/ Never",5,0)))))</f>
        <v>5</v>
      </c>
      <c r="F51">
        <f>IF(raw_data!E51="Everyday",1,IF(raw_data!E51="2-3 times per week",2,IF(raw_data!E51="2-3 times per month",3,IF(raw_data!E51="1-3 time per 3 months",4,IF(raw_data!E51="Almost never/ Never",5,0)))))</f>
        <v>4</v>
      </c>
      <c r="G51">
        <f>IF(raw_data!F51="1 - Unsafe",1,IF(raw_data!F51=2,2,IF(raw_data!F51="3 - Neutral",3,IF(raw_data!F51=4,4,IF(raw_data!F51="5 - Safe",5,0)))))</f>
        <v>3</v>
      </c>
      <c r="H51">
        <f>IF(raw_data!G51="1 - Unsafe",1,IF(raw_data!G51=2,2,IF(raw_data!G51="3 - Neutral",3,IF(raw_data!G51=4,4,IF(raw_data!G51="5 - Safe",5,0)))))</f>
        <v>3</v>
      </c>
      <c r="I51">
        <f>IF(raw_data!H51="1 - Unsafe",1,IF(raw_data!H51=2,2,IF(raw_data!H51="3 - Neutral",3,IF(raw_data!H51=4,4,IF(raw_data!H51="5 - Safe",5,0)))))</f>
        <v>4</v>
      </c>
      <c r="J51">
        <f>IF(raw_data!I51="1 - Unsafe",1,IF(raw_data!I51=2,2,IF(raw_data!I51="3 - Neutral",3,IF(raw_data!I51=4,4,IF(raw_data!I51="5 - Safe",5,0)))))</f>
        <v>4</v>
      </c>
      <c r="K51">
        <f>IF(raw_data!J51="1 - Unsafe",1,IF(raw_data!J51=2,2,IF(raw_data!J51="3 - Neutral",3,IF(raw_data!J51=4,4,IF(raw_data!J51="5 - Safe",5,0)))))</f>
        <v>5</v>
      </c>
      <c r="L51">
        <f>IF(raw_data!K51="1 - Unsafe",1,IF(raw_data!K51=2,2,IF(raw_data!K51="3 - Neutral",3,IF(raw_data!K51=4,4,IF(raw_data!K51="5 - Safe",5,0)))))</f>
        <v>3</v>
      </c>
      <c r="M51">
        <f>IF(raw_data!L51="1 - Unsafe",1,IF(raw_data!L51=2,2,IF(raw_data!L51="3 - Neutral",3,IF(raw_data!L51=4,4,IF(raw_data!L51="5 - Safe",5,0)))))</f>
        <v>3</v>
      </c>
      <c r="N51">
        <f>IF(raw_data!M51="1 - Unsafe",1,IF(raw_data!M51=2,2,IF(raw_data!M51="3 - Neutral",3,IF(raw_data!M51=4,4,IF(raw_data!M51="5 - Safe",5,0)))))</f>
        <v>4</v>
      </c>
      <c r="O51">
        <f>IF(raw_data!N51="1 - Unsafe",1,IF(raw_data!N51=2,2,IF(raw_data!N51="3 - Neutral",3,IF(raw_data!N51=4,4,IF(raw_data!N51="5 - Safe",5,0)))))</f>
        <v>4</v>
      </c>
      <c r="P51">
        <f>IF(raw_data!O51="1 - Unsafe",1,IF(raw_data!O51=2,2,IF(raw_data!O51="3 - Neutral",3,IF(raw_data!O51=4,4,IF(raw_data!O51="5 - Safe",5,0)))))</f>
        <v>0</v>
      </c>
      <c r="Q51">
        <f>IF(raw_data!P51="1 - Unsafe",1,IF(raw_data!P51=2,2,IF(raw_data!P51="3 - Neutral",3,IF(raw_data!P51=4,4,IF(raw_data!P51="5 - Safe",5,0)))))</f>
        <v>3</v>
      </c>
      <c r="R51">
        <f>IF(raw_data!Q51="1 - Unsafe",1,IF(raw_data!Q51=2,2,IF(raw_data!Q51="3 - Neutral",3,IF(raw_data!Q51=4,4,IF(raw_data!Q51="5 - Safe",5,0)))))</f>
        <v>4</v>
      </c>
      <c r="S51">
        <f>IF(raw_data!R51="1 - Unsafe",1,IF(raw_data!R51=2,2,IF(raw_data!R51="3 - Neutral",3,IF(raw_data!R51=4,4,IF(raw_data!R51="5 - Safe",5,0)))))</f>
        <v>4</v>
      </c>
      <c r="T51">
        <f>IF(raw_data!S51="1 - Unsafe",1,IF(raw_data!S51=2,2,IF(raw_data!S51="3 - Neutral",3,IF(raw_data!S51=4,4,IF(raw_data!S51="5 - Safe",5,0)))))</f>
        <v>5</v>
      </c>
      <c r="U51">
        <f>IF(raw_data!T51="1 - Unsafe",1,IF(raw_data!T51=2,2,IF(raw_data!T51="3 - Neutral",3,IF(raw_data!T51=4,4,IF(raw_data!T51="5 - Safe",5,0)))))</f>
        <v>5</v>
      </c>
      <c r="V51">
        <f>IF(raw_data!U51="1 - Not Important",1,IF(raw_data!U51=2,2,IF(raw_data!U51="3 - Neutral",3,IF(raw_data!U51=4,4,IF(raw_data!U51="5 - Very Important",5,0)))))</f>
        <v>4</v>
      </c>
      <c r="W51">
        <f>IF(raw_data!V51="1 - Not Important",1,IF(raw_data!V51=2,2,IF(raw_data!V51="3 - Neutral",3,IF(raw_data!V51=4,4,IF(raw_data!V51="5 - Very Important",5,0)))))</f>
        <v>4</v>
      </c>
      <c r="X51">
        <f>IF(raw_data!W51="1 - Not Important",1,IF(raw_data!W51=2,2,IF(raw_data!W51="3 - Neutral",3,IF(raw_data!W51=4,4,IF(raw_data!W51="5 - Very Important",5,0)))))</f>
        <v>1</v>
      </c>
      <c r="Y51">
        <f>IF(raw_data!X51="1 - Not Important",1,IF(raw_data!X51=2,2,IF(raw_data!X51="3 - Neutral",3,IF(raw_data!X51=4,4,IF(raw_data!X51="5 - Very Important",5,0)))))</f>
        <v>3</v>
      </c>
      <c r="Z51">
        <f>IF(raw_data!Y51="1 - Not Important",1,IF(raw_data!Y51=2,2,IF(raw_data!Y51="3 - Neutral",3,IF(raw_data!Y51=4,4,IF(raw_data!Y51="5 - Very Important",5,0)))))</f>
        <v>4</v>
      </c>
      <c r="AA51">
        <f>IF(raw_data!Z51="1 - Not Important",1,IF(raw_data!Z51=2,2,IF(raw_data!Z51="3 - Neutral",3,IF(raw_data!Z51=4,4,IF(raw_data!Z51="5 - Very Important",5,0)))))</f>
        <v>2</v>
      </c>
      <c r="AB51">
        <f>IF(raw_data!AA51="1 - Not Important",1,IF(raw_data!AA51=2,2,IF(raw_data!AA51="3 - Neutral",3,IF(raw_data!AA51=4,4,IF(raw_data!AA51="5 - Very Important",5,0)))))</f>
        <v>4</v>
      </c>
      <c r="AC51">
        <f>IF(raw_data!AB51="1 - Not Important",1,IF(raw_data!AB51=2,2,IF(raw_data!AB51="3 - Neutral",3,IF(raw_data!AB51=4,4,IF(raw_data!AB51="5 - Very Important",5,0)))))</f>
        <v>3</v>
      </c>
      <c r="AD51">
        <f>IF(raw_data!AC51="1 - Not Important",1,IF(raw_data!AC51=2,2,IF(raw_data!AC51="3 - Neutral",3,IF(raw_data!AC51=4,4,IF(raw_data!AC51="5 - Very Important",5,0)))))</f>
        <v>3</v>
      </c>
      <c r="AE51">
        <f>IF(raw_data!AD51="1 - Not Important",1,IF(raw_data!AD51=2,2,IF(raw_data!AD51="3 - Neutral",3,IF(raw_data!AD51=4,4,IF(raw_data!AD51="5 - Very Important",5,0)))))</f>
        <v>2</v>
      </c>
      <c r="AF51">
        <f>IF(raw_data!AE51="1 - Not Important",1,IF(raw_data!AE51=2,2,IF(raw_data!AE51="3 - Neutral",3,IF(raw_data!AE51=4,4,IF(raw_data!AE51="5 - Very Important",5,0)))))</f>
        <v>1</v>
      </c>
      <c r="AG51">
        <f>IF(raw_data!AF51="1 - Not welcome",1,IF(raw_data!AF51=2,2,IF(raw_data!AF51="3 - Neutral",3,IF(raw_data!AF51=4,4,IF(raw_data!AF51="5 - Completely necessary",5,0)))))</f>
        <v>1</v>
      </c>
      <c r="AH51">
        <f>IF(raw_data!AG51="1 - Not welcome",1,IF(raw_data!AG51=2,2,IF(raw_data!AG51="3 - Neutral",3,IF(raw_data!AG51=4,4,IF(raw_data!AG51="5 - Completely necessary",5,0)))))</f>
        <v>3</v>
      </c>
      <c r="AI51">
        <f>IF(raw_data!AH51="1 - Not welcome",1,IF(raw_data!AH51=2,2,IF(raw_data!AH51="3 - Neutral",3,IF(raw_data!AH51=4,4,IF(raw_data!AH51="5 - Completely necessary",5,0)))))</f>
        <v>3</v>
      </c>
      <c r="AJ51">
        <f>IF(raw_data!AI51="1 - Not welcome",1,IF(raw_data!AI51=2,2,IF(raw_data!AI51="3 - Neutral",3,IF(raw_data!AI51=4,4,IF(raw_data!AI51="5 - Completely necessary",5,0)))))</f>
        <v>2</v>
      </c>
      <c r="AK51">
        <f>IF(raw_data!AJ51="Car (16 min-49DKK cost)",1,IF(raw_data!AJ51="Walk - Shared Mobility (20 min-58DKK)",2,IF(raw_data!AJ51="Cycling – train (34 min-61DKK)",3,IF(raw_data!AJ51="Bus (41 min-82DKK)",4,IF(raw_data!AJ51="Cycling(43 min - 50 DKK)",5,0)))))</f>
        <v>1</v>
      </c>
      <c r="AL51">
        <f>IF(raw_data!AK51="Car (16 min-49DKK cost)",1,IF(raw_data!AK51="Walk - Shared Mobility (20 min-58DKK)",2,IF(raw_data!AK51="Cycling – train (34 min-61DKK)",3,IF(raw_data!AK51="Bus (41 min-82DKK)",4,IF(raw_data!AK51="Cycling(43 min - 50 DKK)",5,0)))))</f>
        <v>5</v>
      </c>
      <c r="AM51">
        <f>IF(raw_data!AL51="Car (16 min-49DKK cost)",1,IF(raw_data!AL51="Walk - Shared Mobility (20 min-58DKK)",2,IF(raw_data!AL51="Cycling – train (34 min-61DKK)",3,IF(raw_data!AL51="Bus (41 min-82DKK)",4,IF(raw_data!AL51="Cycling(43 min - 50 DKK)",5,0)))))</f>
        <v>2</v>
      </c>
      <c r="AN51">
        <f>IF(raw_data!AM51="Car (16 min-49DKK cost)",1,IF(raw_data!AM51="Walk - Shared Mobility (20 min-58DKK)",2,IF(raw_data!AM51="Cycling – train (34 min-61DKK)",3,IF(raw_data!AM51="Bus (41 min-82DKK)",4,IF(raw_data!AM51="Cycling(43 min - 50 DKK)",5,0)))))</f>
        <v>3</v>
      </c>
      <c r="AO51">
        <f>IF(raw_data!AN51="Male",1,2)</f>
        <v>1</v>
      </c>
      <c r="AP51">
        <f>IF(raw_data!AO51="&lt;18",1,IF(raw_data!AO51="19-29",2,IF(raw_data!AO51="30-44",3,IF(raw_data!AO51="45-64",4,IF(raw_data!AO51="&gt;65",5,0)))))</f>
        <v>2</v>
      </c>
      <c r="AQ51">
        <f>IF(raw_data!AP51=1,1,IF(raw_data!AP51=2,2,IF(raw_data!AP51=3,3,IF(raw_data!AP51=4,4,IF(raw_data!AP51="5+",5,0)))))</f>
        <v>2</v>
      </c>
      <c r="AR51">
        <f>IF(raw_data!AQ51="Self-Employed",1,IF(raw_data!AQ51="Full-time employee",2,IF(raw_data!AQ51="Student",3,IF(raw_data!AQ51="Part-time employee",4,IF(raw_data!AQ51="Unemployed",5,IF(raw_data!AQ51="Student with part-time job",5,0))))))</f>
        <v>3</v>
      </c>
      <c r="AS51">
        <f>IF(raw_data!AR51="Male",1,2)</f>
        <v>2</v>
      </c>
      <c r="AT51" t="str">
        <f>raw_data!AS51</f>
        <v>Hovedstaden</v>
      </c>
      <c r="AU51" t="str">
        <f>raw_data!AT51</f>
        <v>5km-15km</v>
      </c>
      <c r="AV51" t="str">
        <f>raw_data!AU51</f>
        <v>25.000-35.000 DKK</v>
      </c>
    </row>
    <row r="52" spans="1:48" x14ac:dyDescent="0.25">
      <c r="A52" t="str">
        <f>raw_data!A52</f>
        <v>2.4.2021 16:24:51</v>
      </c>
      <c r="B52">
        <f>IF(raw_data!B52="No I have not yet but I will",1,IF(raw_data!B52="N/A",0,IF(raw_data!B52="Yes, I have been vaccinated",2,IF(raw_data!B52="Will not get vaccinated",1,IF(raw_data!B52="No I have not yet but I will",1,0)))))</f>
        <v>1</v>
      </c>
      <c r="C52">
        <f>IF(raw_data!B52="No I have not yet but I will",2,IF(raw_data!B52="N/A",0,IF(raw_data!B52="Yes, I have been vaccinated",3,IF(raw_data!B52="Will not get vaccinated",1,IF(raw_data!B52="No I have not yet but I will",2,0)))))</f>
        <v>2</v>
      </c>
      <c r="D52">
        <f>IF(raw_data!C52="Everyday",1,IF(raw_data!C52="2-3 times per week",2,IF(raw_data!C52="2-3 times per month",3,IF(raw_data!C52="1-3 time per 3 months",4,IF(raw_data!C52="Almost never/ Never",5,0)))))</f>
        <v>2</v>
      </c>
      <c r="E52">
        <f>IF(raw_data!D52="Everyday",1,IF(raw_data!D52="2-3 times per week",2,IF(raw_data!D52="2-3 times per month",3,IF(raw_data!D52="1-3 time per 3 months",4,IF(raw_data!D52="Almost never/ Never",5,0)))))</f>
        <v>5</v>
      </c>
      <c r="F52">
        <f>IF(raw_data!E52="Everyday",1,IF(raw_data!E52="2-3 times per week",2,IF(raw_data!E52="2-3 times per month",3,IF(raw_data!E52="1-3 time per 3 months",4,IF(raw_data!E52="Almost never/ Never",5,0)))))</f>
        <v>4</v>
      </c>
      <c r="G52">
        <f>IF(raw_data!F52="1 - Unsafe",1,IF(raw_data!F52=2,2,IF(raw_data!F52="3 - Neutral",3,IF(raw_data!F52=4,4,IF(raw_data!F52="5 - Safe",5,0)))))</f>
        <v>1</v>
      </c>
      <c r="H52">
        <f>IF(raw_data!G52="1 - Unsafe",1,IF(raw_data!G52=2,2,IF(raw_data!G52="3 - Neutral",3,IF(raw_data!G52=4,4,IF(raw_data!G52="5 - Safe",5,0)))))</f>
        <v>2</v>
      </c>
      <c r="I52">
        <f>IF(raw_data!H52="1 - Unsafe",1,IF(raw_data!H52=2,2,IF(raw_data!H52="3 - Neutral",3,IF(raw_data!H52=4,4,IF(raw_data!H52="5 - Safe",5,0)))))</f>
        <v>3</v>
      </c>
      <c r="J52">
        <f>IF(raw_data!I52="1 - Unsafe",1,IF(raw_data!I52=2,2,IF(raw_data!I52="3 - Neutral",3,IF(raw_data!I52=4,4,IF(raw_data!I52="5 - Safe",5,0)))))</f>
        <v>5</v>
      </c>
      <c r="K52">
        <f>IF(raw_data!J52="1 - Unsafe",1,IF(raw_data!J52=2,2,IF(raw_data!J52="3 - Neutral",3,IF(raw_data!J52=4,4,IF(raw_data!J52="5 - Safe",5,0)))))</f>
        <v>5</v>
      </c>
      <c r="L52">
        <f>IF(raw_data!K52="1 - Unsafe",1,IF(raw_data!K52=2,2,IF(raw_data!K52="3 - Neutral",3,IF(raw_data!K52=4,4,IF(raw_data!K52="5 - Safe",5,0)))))</f>
        <v>2</v>
      </c>
      <c r="M52">
        <f>IF(raw_data!L52="1 - Unsafe",1,IF(raw_data!L52=2,2,IF(raw_data!L52="3 - Neutral",3,IF(raw_data!L52=4,4,IF(raw_data!L52="5 - Safe",5,0)))))</f>
        <v>2</v>
      </c>
      <c r="N52">
        <f>IF(raw_data!M52="1 - Unsafe",1,IF(raw_data!M52=2,2,IF(raw_data!M52="3 - Neutral",3,IF(raw_data!M52=4,4,IF(raw_data!M52="5 - Safe",5,0)))))</f>
        <v>3</v>
      </c>
      <c r="O52">
        <f>IF(raw_data!N52="1 - Unsafe",1,IF(raw_data!N52=2,2,IF(raw_data!N52="3 - Neutral",3,IF(raw_data!N52=4,4,IF(raw_data!N52="5 - Safe",5,0)))))</f>
        <v>0</v>
      </c>
      <c r="P52">
        <f>IF(raw_data!O52="1 - Unsafe",1,IF(raw_data!O52=2,2,IF(raw_data!O52="3 - Neutral",3,IF(raw_data!O52=4,4,IF(raw_data!O52="5 - Safe",5,0)))))</f>
        <v>0</v>
      </c>
      <c r="Q52">
        <f>IF(raw_data!P52="1 - Unsafe",1,IF(raw_data!P52=2,2,IF(raw_data!P52="3 - Neutral",3,IF(raw_data!P52=4,4,IF(raw_data!P52="5 - Safe",5,0)))))</f>
        <v>1</v>
      </c>
      <c r="R52">
        <f>IF(raw_data!Q52="1 - Unsafe",1,IF(raw_data!Q52=2,2,IF(raw_data!Q52="3 - Neutral",3,IF(raw_data!Q52=4,4,IF(raw_data!Q52="5 - Safe",5,0)))))</f>
        <v>1</v>
      </c>
      <c r="S52">
        <f>IF(raw_data!R52="1 - Unsafe",1,IF(raw_data!R52=2,2,IF(raw_data!R52="3 - Neutral",3,IF(raw_data!R52=4,4,IF(raw_data!R52="5 - Safe",5,0)))))</f>
        <v>2</v>
      </c>
      <c r="T52">
        <f>IF(raw_data!S52="1 - Unsafe",1,IF(raw_data!S52=2,2,IF(raw_data!S52="3 - Neutral",3,IF(raw_data!S52=4,4,IF(raw_data!S52="5 - Safe",5,0)))))</f>
        <v>4</v>
      </c>
      <c r="U52">
        <f>IF(raw_data!T52="1 - Unsafe",1,IF(raw_data!T52=2,2,IF(raw_data!T52="3 - Neutral",3,IF(raw_data!T52=4,4,IF(raw_data!T52="5 - Safe",5,0)))))</f>
        <v>5</v>
      </c>
      <c r="V52">
        <f>IF(raw_data!U52="1 - Not Important",1,IF(raw_data!U52=2,2,IF(raw_data!U52="3 - Neutral",3,IF(raw_data!U52=4,4,IF(raw_data!U52="5 - Very Important",5,0)))))</f>
        <v>5</v>
      </c>
      <c r="W52">
        <f>IF(raw_data!V52="1 - Not Important",1,IF(raw_data!V52=2,2,IF(raw_data!V52="3 - Neutral",3,IF(raw_data!V52=4,4,IF(raw_data!V52="5 - Very Important",5,0)))))</f>
        <v>5</v>
      </c>
      <c r="X52">
        <f>IF(raw_data!W52="1 - Not Important",1,IF(raw_data!W52=2,2,IF(raw_data!W52="3 - Neutral",3,IF(raw_data!W52=4,4,IF(raw_data!W52="5 - Very Important",5,0)))))</f>
        <v>4</v>
      </c>
      <c r="Y52">
        <f>IF(raw_data!X52="1 - Not Important",1,IF(raw_data!X52=2,2,IF(raw_data!X52="3 - Neutral",3,IF(raw_data!X52=4,4,IF(raw_data!X52="5 - Very Important",5,0)))))</f>
        <v>3</v>
      </c>
      <c r="Z52">
        <f>IF(raw_data!Y52="1 - Not Important",1,IF(raw_data!Y52=2,2,IF(raw_data!Y52="3 - Neutral",3,IF(raw_data!Y52=4,4,IF(raw_data!Y52="5 - Very Important",5,0)))))</f>
        <v>5</v>
      </c>
      <c r="AA52">
        <f>IF(raw_data!Z52="1 - Not Important",1,IF(raw_data!Z52=2,2,IF(raw_data!Z52="3 - Neutral",3,IF(raw_data!Z52=4,4,IF(raw_data!Z52="5 - Very Important",5,0)))))</f>
        <v>5</v>
      </c>
      <c r="AB52">
        <f>IF(raw_data!AA52="1 - Not Important",1,IF(raw_data!AA52=2,2,IF(raw_data!AA52="3 - Neutral",3,IF(raw_data!AA52=4,4,IF(raw_data!AA52="5 - Very Important",5,0)))))</f>
        <v>5</v>
      </c>
      <c r="AC52">
        <f>IF(raw_data!AB52="1 - Not Important",1,IF(raw_data!AB52=2,2,IF(raw_data!AB52="3 - Neutral",3,IF(raw_data!AB52=4,4,IF(raw_data!AB52="5 - Very Important",5,0)))))</f>
        <v>5</v>
      </c>
      <c r="AD52">
        <f>IF(raw_data!AC52="1 - Not Important",1,IF(raw_data!AC52=2,2,IF(raw_data!AC52="3 - Neutral",3,IF(raw_data!AC52=4,4,IF(raw_data!AC52="5 - Very Important",5,0)))))</f>
        <v>5</v>
      </c>
      <c r="AE52">
        <f>IF(raw_data!AD52="1 - Not Important",1,IF(raw_data!AD52=2,2,IF(raw_data!AD52="3 - Neutral",3,IF(raw_data!AD52=4,4,IF(raw_data!AD52="5 - Very Important",5,0)))))</f>
        <v>5</v>
      </c>
      <c r="AF52">
        <f>IF(raw_data!AE52="1 - Not Important",1,IF(raw_data!AE52=2,2,IF(raw_data!AE52="3 - Neutral",3,IF(raw_data!AE52=4,4,IF(raw_data!AE52="5 - Very Important",5,0)))))</f>
        <v>5</v>
      </c>
      <c r="AG52">
        <f>IF(raw_data!AF52="1 - Not welcome",1,IF(raw_data!AF52=2,2,IF(raw_data!AF52="3 - Neutral",3,IF(raw_data!AF52=4,4,IF(raw_data!AF52="5 - Completely necessary",5,0)))))</f>
        <v>1</v>
      </c>
      <c r="AH52">
        <f>IF(raw_data!AG52="1 - Not welcome",1,IF(raw_data!AG52=2,2,IF(raw_data!AG52="3 - Neutral",3,IF(raw_data!AG52=4,4,IF(raw_data!AG52="5 - Completely necessary",5,0)))))</f>
        <v>4</v>
      </c>
      <c r="AI52">
        <f>IF(raw_data!AH52="1 - Not welcome",1,IF(raw_data!AH52=2,2,IF(raw_data!AH52="3 - Neutral",3,IF(raw_data!AH52=4,4,IF(raw_data!AH52="5 - Completely necessary",5,0)))))</f>
        <v>2</v>
      </c>
      <c r="AJ52">
        <f>IF(raw_data!AI52="1 - Not welcome",1,IF(raw_data!AI52=2,2,IF(raw_data!AI52="3 - Neutral",3,IF(raw_data!AI52=4,4,IF(raw_data!AI52="5 - Completely necessary",5,0)))))</f>
        <v>2</v>
      </c>
      <c r="AK52">
        <f>IF(raw_data!AJ52="Car (16 min-49DKK cost)",1,IF(raw_data!AJ52="Walk - Shared Mobility (20 min-58DKK)",2,IF(raw_data!AJ52="Cycling – train (34 min-61DKK)",3,IF(raw_data!AJ52="Bus (41 min-82DKK)",4,IF(raw_data!AJ52="Cycling(43 min - 50 DKK)",5,0)))))</f>
        <v>1</v>
      </c>
      <c r="AL52">
        <f>IF(raw_data!AK52="Car (16 min-49DKK cost)",1,IF(raw_data!AK52="Walk - Shared Mobility (20 min-58DKK)",2,IF(raw_data!AK52="Cycling – train (34 min-61DKK)",3,IF(raw_data!AK52="Bus (41 min-82DKK)",4,IF(raw_data!AK52="Cycling(43 min - 50 DKK)",5,0)))))</f>
        <v>1</v>
      </c>
      <c r="AM52">
        <f>IF(raw_data!AL52="Car (16 min-49DKK cost)",1,IF(raw_data!AL52="Walk - Shared Mobility (20 min-58DKK)",2,IF(raw_data!AL52="Cycling – train (34 min-61DKK)",3,IF(raw_data!AL52="Bus (41 min-82DKK)",4,IF(raw_data!AL52="Cycling(43 min - 50 DKK)",5,0)))))</f>
        <v>5</v>
      </c>
      <c r="AN52">
        <f>IF(raw_data!AM52="Car (16 min-49DKK cost)",1,IF(raw_data!AM52="Walk - Shared Mobility (20 min-58DKK)",2,IF(raw_data!AM52="Cycling – train (34 min-61DKK)",3,IF(raw_data!AM52="Bus (41 min-82DKK)",4,IF(raw_data!AM52="Cycling(43 min - 50 DKK)",5,0)))))</f>
        <v>5</v>
      </c>
      <c r="AO52">
        <f>IF(raw_data!AN52="Male",1,2)</f>
        <v>2</v>
      </c>
      <c r="AP52">
        <f>IF(raw_data!AO52="&lt;18",1,IF(raw_data!AO52="19-29",2,IF(raw_data!AO52="30-44",3,IF(raw_data!AO52="45-64",4,IF(raw_data!AO52="&gt;65",5,0)))))</f>
        <v>2</v>
      </c>
      <c r="AQ52">
        <f>IF(raw_data!AP52=1,1,IF(raw_data!AP52=2,2,IF(raw_data!AP52=3,3,IF(raw_data!AP52=4,4,IF(raw_data!AP52="5+",5,0)))))</f>
        <v>2</v>
      </c>
      <c r="AR52">
        <f>IF(raw_data!AQ52="Self-Employed",1,IF(raw_data!AQ52="Full-time employee",2,IF(raw_data!AQ52="Student",3,IF(raw_data!AQ52="Part-time employee",4,IF(raw_data!AQ52="Unemployed",5,IF(raw_data!AQ52="Student with part-time job",5,0))))))</f>
        <v>2</v>
      </c>
      <c r="AS52">
        <f>IF(raw_data!AR52="Male",1,2)</f>
        <v>2</v>
      </c>
      <c r="AT52" t="str">
        <f>raw_data!AS52</f>
        <v>Outside Denmark</v>
      </c>
      <c r="AU52" t="str">
        <f>raw_data!AT52</f>
        <v>400m – 1km</v>
      </c>
      <c r="AV52" t="str">
        <f>raw_data!AU52</f>
        <v>25.000-35.000 DKK</v>
      </c>
    </row>
    <row r="53" spans="1:48" x14ac:dyDescent="0.25">
      <c r="A53" t="str">
        <f>raw_data!A53</f>
        <v>2.4.2021 16:25:06</v>
      </c>
      <c r="B53">
        <f>IF(raw_data!B53="No I have not yet but I will",1,IF(raw_data!B53="N/A",0,IF(raw_data!B53="Yes, I have been vaccinated",2,IF(raw_data!B53="Will not get vaccinated",1,IF(raw_data!B53="No I have not yet but I will",1,0)))))</f>
        <v>1</v>
      </c>
      <c r="C53">
        <f>IF(raw_data!B53="No I have not yet but I will",2,IF(raw_data!B53="N/A",0,IF(raw_data!B53="Yes, I have been vaccinated",3,IF(raw_data!B53="Will not get vaccinated",1,IF(raw_data!B53="No I have not yet but I will",2,0)))))</f>
        <v>2</v>
      </c>
      <c r="D53">
        <f>IF(raw_data!C53="Everyday",1,IF(raw_data!C53="2-3 times per week",2,IF(raw_data!C53="2-3 times per month",3,IF(raw_data!C53="1-3 time per 3 months",4,IF(raw_data!C53="Almost never/ Never",5,0)))))</f>
        <v>3</v>
      </c>
      <c r="E53">
        <f>IF(raw_data!D53="Everyday",1,IF(raw_data!D53="2-3 times per week",2,IF(raw_data!D53="2-3 times per month",3,IF(raw_data!D53="1-3 time per 3 months",4,IF(raw_data!D53="Almost never/ Never",5,0)))))</f>
        <v>3</v>
      </c>
      <c r="F53">
        <f>IF(raw_data!E53="Everyday",1,IF(raw_data!E53="2-3 times per week",2,IF(raw_data!E53="2-3 times per month",3,IF(raw_data!E53="1-3 time per 3 months",4,IF(raw_data!E53="Almost never/ Never",5,0)))))</f>
        <v>3</v>
      </c>
      <c r="G53">
        <f>IF(raw_data!F53="1 - Unsafe",1,IF(raw_data!F53=2,2,IF(raw_data!F53="3 - Neutral",3,IF(raw_data!F53=4,4,IF(raw_data!F53="5 - Safe",5,0)))))</f>
        <v>4</v>
      </c>
      <c r="H53">
        <f>IF(raw_data!G53="1 - Unsafe",1,IF(raw_data!G53=2,2,IF(raw_data!G53="3 - Neutral",3,IF(raw_data!G53=4,4,IF(raw_data!G53="5 - Safe",5,0)))))</f>
        <v>4</v>
      </c>
      <c r="I53">
        <f>IF(raw_data!H53="1 - Unsafe",1,IF(raw_data!H53=2,2,IF(raw_data!H53="3 - Neutral",3,IF(raw_data!H53=4,4,IF(raw_data!H53="5 - Safe",5,0)))))</f>
        <v>4</v>
      </c>
      <c r="J53">
        <f>IF(raw_data!I53="1 - Unsafe",1,IF(raw_data!I53=2,2,IF(raw_data!I53="3 - Neutral",3,IF(raw_data!I53=4,4,IF(raw_data!I53="5 - Safe",5,0)))))</f>
        <v>5</v>
      </c>
      <c r="K53">
        <f>IF(raw_data!J53="1 - Unsafe",1,IF(raw_data!J53=2,2,IF(raw_data!J53="3 - Neutral",3,IF(raw_data!J53=4,4,IF(raw_data!J53="5 - Safe",5,0)))))</f>
        <v>5</v>
      </c>
      <c r="L53">
        <f>IF(raw_data!K53="1 - Unsafe",1,IF(raw_data!K53=2,2,IF(raw_data!K53="3 - Neutral",3,IF(raw_data!K53=4,4,IF(raw_data!K53="5 - Safe",5,0)))))</f>
        <v>4</v>
      </c>
      <c r="M53">
        <f>IF(raw_data!L53="1 - Unsafe",1,IF(raw_data!L53=2,2,IF(raw_data!L53="3 - Neutral",3,IF(raw_data!L53=4,4,IF(raw_data!L53="5 - Safe",5,0)))))</f>
        <v>4</v>
      </c>
      <c r="N53">
        <f>IF(raw_data!M53="1 - Unsafe",1,IF(raw_data!M53=2,2,IF(raw_data!M53="3 - Neutral",3,IF(raw_data!M53=4,4,IF(raw_data!M53="5 - Safe",5,0)))))</f>
        <v>4</v>
      </c>
      <c r="O53">
        <f>IF(raw_data!N53="1 - Unsafe",1,IF(raw_data!N53=2,2,IF(raw_data!N53="3 - Neutral",3,IF(raw_data!N53=4,4,IF(raw_data!N53="5 - Safe",5,0)))))</f>
        <v>0</v>
      </c>
      <c r="P53">
        <f>IF(raw_data!O53="1 - Unsafe",1,IF(raw_data!O53=2,2,IF(raw_data!O53="3 - Neutral",3,IF(raw_data!O53=4,4,IF(raw_data!O53="5 - Safe",5,0)))))</f>
        <v>0</v>
      </c>
      <c r="Q53">
        <f>IF(raw_data!P53="1 - Unsafe",1,IF(raw_data!P53=2,2,IF(raw_data!P53="3 - Neutral",3,IF(raw_data!P53=4,4,IF(raw_data!P53="5 - Safe",5,0)))))</f>
        <v>4</v>
      </c>
      <c r="R53">
        <f>IF(raw_data!Q53="1 - Unsafe",1,IF(raw_data!Q53=2,2,IF(raw_data!Q53="3 - Neutral",3,IF(raw_data!Q53=4,4,IF(raw_data!Q53="5 - Safe",5,0)))))</f>
        <v>4</v>
      </c>
      <c r="S53">
        <f>IF(raw_data!R53="1 - Unsafe",1,IF(raw_data!R53=2,2,IF(raw_data!R53="3 - Neutral",3,IF(raw_data!R53=4,4,IF(raw_data!R53="5 - Safe",5,0)))))</f>
        <v>4</v>
      </c>
      <c r="T53">
        <f>IF(raw_data!S53="1 - Unsafe",1,IF(raw_data!S53=2,2,IF(raw_data!S53="3 - Neutral",3,IF(raw_data!S53=4,4,IF(raw_data!S53="5 - Safe",5,0)))))</f>
        <v>5</v>
      </c>
      <c r="U53">
        <f>IF(raw_data!T53="1 - Unsafe",1,IF(raw_data!T53=2,2,IF(raw_data!T53="3 - Neutral",3,IF(raw_data!T53=4,4,IF(raw_data!T53="5 - Safe",5,0)))))</f>
        <v>5</v>
      </c>
      <c r="V53">
        <f>IF(raw_data!U53="1 - Not Important",1,IF(raw_data!U53=2,2,IF(raw_data!U53="3 - Neutral",3,IF(raw_data!U53=4,4,IF(raw_data!U53="5 - Very Important",5,0)))))</f>
        <v>2</v>
      </c>
      <c r="W53">
        <f>IF(raw_data!V53="1 - Not Important",1,IF(raw_data!V53=2,2,IF(raw_data!V53="3 - Neutral",3,IF(raw_data!V53=4,4,IF(raw_data!V53="5 - Very Important",5,0)))))</f>
        <v>2</v>
      </c>
      <c r="X53">
        <f>IF(raw_data!W53="1 - Not Important",1,IF(raw_data!W53=2,2,IF(raw_data!W53="3 - Neutral",3,IF(raw_data!W53=4,4,IF(raw_data!W53="5 - Very Important",5,0)))))</f>
        <v>1</v>
      </c>
      <c r="Y53">
        <f>IF(raw_data!X53="1 - Not Important",1,IF(raw_data!X53=2,2,IF(raw_data!X53="3 - Neutral",3,IF(raw_data!X53=4,4,IF(raw_data!X53="5 - Very Important",5,0)))))</f>
        <v>4</v>
      </c>
      <c r="Z53">
        <f>IF(raw_data!Y53="1 - Not Important",1,IF(raw_data!Y53=2,2,IF(raw_data!Y53="3 - Neutral",3,IF(raw_data!Y53=4,4,IF(raw_data!Y53="5 - Very Important",5,0)))))</f>
        <v>4</v>
      </c>
      <c r="AA53">
        <f>IF(raw_data!Z53="1 - Not Important",1,IF(raw_data!Z53=2,2,IF(raw_data!Z53="3 - Neutral",3,IF(raw_data!Z53=4,4,IF(raw_data!Z53="5 - Very Important",5,0)))))</f>
        <v>3</v>
      </c>
      <c r="AB53">
        <f>IF(raw_data!AA53="1 - Not Important",1,IF(raw_data!AA53=2,2,IF(raw_data!AA53="3 - Neutral",3,IF(raw_data!AA53=4,4,IF(raw_data!AA53="5 - Very Important",5,0)))))</f>
        <v>4</v>
      </c>
      <c r="AC53">
        <f>IF(raw_data!AB53="1 - Not Important",1,IF(raw_data!AB53=2,2,IF(raw_data!AB53="3 - Neutral",3,IF(raw_data!AB53=4,4,IF(raw_data!AB53="5 - Very Important",5,0)))))</f>
        <v>5</v>
      </c>
      <c r="AD53">
        <f>IF(raw_data!AC53="1 - Not Important",1,IF(raw_data!AC53=2,2,IF(raw_data!AC53="3 - Neutral",3,IF(raw_data!AC53=4,4,IF(raw_data!AC53="5 - Very Important",5,0)))))</f>
        <v>5</v>
      </c>
      <c r="AE53">
        <f>IF(raw_data!AD53="1 - Not Important",1,IF(raw_data!AD53=2,2,IF(raw_data!AD53="3 - Neutral",3,IF(raw_data!AD53=4,4,IF(raw_data!AD53="5 - Very Important",5,0)))))</f>
        <v>4</v>
      </c>
      <c r="AF53">
        <f>IF(raw_data!AE53="1 - Not Important",1,IF(raw_data!AE53=2,2,IF(raw_data!AE53="3 - Neutral",3,IF(raw_data!AE53=4,4,IF(raw_data!AE53="5 - Very Important",5,0)))))</f>
        <v>3</v>
      </c>
      <c r="AG53">
        <f>IF(raw_data!AF53="1 - Not welcome",1,IF(raw_data!AF53=2,2,IF(raw_data!AF53="3 - Neutral",3,IF(raw_data!AF53=4,4,IF(raw_data!AF53="5 - Completely necessary",5,0)))))</f>
        <v>2</v>
      </c>
      <c r="AH53">
        <f>IF(raw_data!AG53="1 - Not welcome",1,IF(raw_data!AG53=2,2,IF(raw_data!AG53="3 - Neutral",3,IF(raw_data!AG53=4,4,IF(raw_data!AG53="5 - Completely necessary",5,0)))))</f>
        <v>4</v>
      </c>
      <c r="AI53">
        <f>IF(raw_data!AH53="1 - Not welcome",1,IF(raw_data!AH53=2,2,IF(raw_data!AH53="3 - Neutral",3,IF(raw_data!AH53=4,4,IF(raw_data!AH53="5 - Completely necessary",5,0)))))</f>
        <v>4</v>
      </c>
      <c r="AJ53">
        <f>IF(raw_data!AI53="1 - Not welcome",1,IF(raw_data!AI53=2,2,IF(raw_data!AI53="3 - Neutral",3,IF(raw_data!AI53=4,4,IF(raw_data!AI53="5 - Completely necessary",5,0)))))</f>
        <v>4</v>
      </c>
      <c r="AK53">
        <f>IF(raw_data!AJ53="Car (16 min-49DKK cost)",1,IF(raw_data!AJ53="Walk - Shared Mobility (20 min-58DKK)",2,IF(raw_data!AJ53="Cycling – train (34 min-61DKK)",3,IF(raw_data!AJ53="Bus (41 min-82DKK)",4,IF(raw_data!AJ53="Cycling(43 min - 50 DKK)",5,0)))))</f>
        <v>5</v>
      </c>
      <c r="AL53">
        <f>IF(raw_data!AK53="Car (16 min-49DKK cost)",1,IF(raw_data!AK53="Walk - Shared Mobility (20 min-58DKK)",2,IF(raw_data!AK53="Cycling – train (34 min-61DKK)",3,IF(raw_data!AK53="Bus (41 min-82DKK)",4,IF(raw_data!AK53="Cycling(43 min - 50 DKK)",5,0)))))</f>
        <v>5</v>
      </c>
      <c r="AM53">
        <f>IF(raw_data!AL53="Car (16 min-49DKK cost)",1,IF(raw_data!AL53="Walk - Shared Mobility (20 min-58DKK)",2,IF(raw_data!AL53="Cycling – train (34 min-61DKK)",3,IF(raw_data!AL53="Bus (41 min-82DKK)",4,IF(raw_data!AL53="Cycling(43 min - 50 DKK)",5,0)))))</f>
        <v>5</v>
      </c>
      <c r="AN53">
        <f>IF(raw_data!AM53="Car (16 min-49DKK cost)",1,IF(raw_data!AM53="Walk - Shared Mobility (20 min-58DKK)",2,IF(raw_data!AM53="Cycling – train (34 min-61DKK)",3,IF(raw_data!AM53="Bus (41 min-82DKK)",4,IF(raw_data!AM53="Cycling(43 min - 50 DKK)",5,0)))))</f>
        <v>5</v>
      </c>
      <c r="AO53">
        <f>IF(raw_data!AN53="Male",1,2)</f>
        <v>1</v>
      </c>
      <c r="AP53">
        <f>IF(raw_data!AO53="&lt;18",1,IF(raw_data!AO53="19-29",2,IF(raw_data!AO53="30-44",3,IF(raw_data!AO53="45-64",4,IF(raw_data!AO53="&gt;65",5,0)))))</f>
        <v>2</v>
      </c>
      <c r="AQ53">
        <f>IF(raw_data!AP53=1,1,IF(raw_data!AP53=2,2,IF(raw_data!AP53=3,3,IF(raw_data!AP53=4,4,IF(raw_data!AP53="5+",5,0)))))</f>
        <v>1</v>
      </c>
      <c r="AR53">
        <f>IF(raw_data!AQ53="Self-Employed",1,IF(raw_data!AQ53="Full-time employee",2,IF(raw_data!AQ53="Student",3,IF(raw_data!AQ53="Part-time employee",4,IF(raw_data!AQ53="Unemployed",5,IF(raw_data!AQ53="Student with part-time job",5,0))))))</f>
        <v>5</v>
      </c>
      <c r="AS53">
        <f>IF(raw_data!AR53="Male",1,2)</f>
        <v>2</v>
      </c>
      <c r="AT53" t="str">
        <f>raw_data!AS53</f>
        <v>Hovedstaden</v>
      </c>
      <c r="AU53" t="str">
        <f>raw_data!AT53</f>
        <v>400m – 1km</v>
      </c>
      <c r="AV53" t="str">
        <f>raw_data!AU53</f>
        <v>&lt; 10.000 DKK</v>
      </c>
    </row>
    <row r="54" spans="1:48" x14ac:dyDescent="0.25">
      <c r="A54" t="str">
        <f>raw_data!A54</f>
        <v>2.4.2021 16:43:10</v>
      </c>
      <c r="B54">
        <f>IF(raw_data!B54="No I have not yet but I will",1,IF(raw_data!B54="N/A",0,IF(raw_data!B54="Yes, I have been vaccinated",2,IF(raw_data!B54="Will not get vaccinated",1,IF(raw_data!B54="No I have not yet but I will",1,0)))))</f>
        <v>1</v>
      </c>
      <c r="C54">
        <f>IF(raw_data!B54="No I have not yet but I will",2,IF(raw_data!B54="N/A",0,IF(raw_data!B54="Yes, I have been vaccinated",3,IF(raw_data!B54="Will not get vaccinated",1,IF(raw_data!B54="No I have not yet but I will",2,0)))))</f>
        <v>2</v>
      </c>
      <c r="D54">
        <f>IF(raw_data!C54="Everyday",1,IF(raw_data!C54="2-3 times per week",2,IF(raw_data!C54="2-3 times per month",3,IF(raw_data!C54="1-3 time per 3 months",4,IF(raw_data!C54="Almost never/ Never",5,0)))))</f>
        <v>2</v>
      </c>
      <c r="E54">
        <f>IF(raw_data!D54="Everyday",1,IF(raw_data!D54="2-3 times per week",2,IF(raw_data!D54="2-3 times per month",3,IF(raw_data!D54="1-3 time per 3 months",4,IF(raw_data!D54="Almost never/ Never",5,0)))))</f>
        <v>3</v>
      </c>
      <c r="F54">
        <f>IF(raw_data!E54="Everyday",1,IF(raw_data!E54="2-3 times per week",2,IF(raw_data!E54="2-3 times per month",3,IF(raw_data!E54="1-3 time per 3 months",4,IF(raw_data!E54="Almost never/ Never",5,0)))))</f>
        <v>2</v>
      </c>
      <c r="G54">
        <f>IF(raw_data!F54="1 - Unsafe",1,IF(raw_data!F54=2,2,IF(raw_data!F54="3 - Neutral",3,IF(raw_data!F54=4,4,IF(raw_data!F54="5 - Safe",5,0)))))</f>
        <v>3</v>
      </c>
      <c r="H54">
        <f>IF(raw_data!G54="1 - Unsafe",1,IF(raw_data!G54=2,2,IF(raw_data!G54="3 - Neutral",3,IF(raw_data!G54=4,4,IF(raw_data!G54="5 - Safe",5,0)))))</f>
        <v>3</v>
      </c>
      <c r="I54">
        <f>IF(raw_data!H54="1 - Unsafe",1,IF(raw_data!H54=2,2,IF(raw_data!H54="3 - Neutral",3,IF(raw_data!H54=4,4,IF(raw_data!H54="5 - Safe",5,0)))))</f>
        <v>4</v>
      </c>
      <c r="J54">
        <f>IF(raw_data!I54="1 - Unsafe",1,IF(raw_data!I54=2,2,IF(raw_data!I54="3 - Neutral",3,IF(raw_data!I54=4,4,IF(raw_data!I54="5 - Safe",5,0)))))</f>
        <v>5</v>
      </c>
      <c r="K54">
        <f>IF(raw_data!J54="1 - Unsafe",1,IF(raw_data!J54=2,2,IF(raw_data!J54="3 - Neutral",3,IF(raw_data!J54=4,4,IF(raw_data!J54="5 - Safe",5,0)))))</f>
        <v>5</v>
      </c>
      <c r="L54">
        <f>IF(raw_data!K54="1 - Unsafe",1,IF(raw_data!K54=2,2,IF(raw_data!K54="3 - Neutral",3,IF(raw_data!K54=4,4,IF(raw_data!K54="5 - Safe",5,0)))))</f>
        <v>4</v>
      </c>
      <c r="M54">
        <f>IF(raw_data!L54="1 - Unsafe",1,IF(raw_data!L54=2,2,IF(raw_data!L54="3 - Neutral",3,IF(raw_data!L54=4,4,IF(raw_data!L54="5 - Safe",5,0)))))</f>
        <v>4</v>
      </c>
      <c r="N54">
        <f>IF(raw_data!M54="1 - Unsafe",1,IF(raw_data!M54=2,2,IF(raw_data!M54="3 - Neutral",3,IF(raw_data!M54=4,4,IF(raw_data!M54="5 - Safe",5,0)))))</f>
        <v>4</v>
      </c>
      <c r="O54">
        <f>IF(raw_data!N54="1 - Unsafe",1,IF(raw_data!N54=2,2,IF(raw_data!N54="3 - Neutral",3,IF(raw_data!N54=4,4,IF(raw_data!N54="5 - Safe",5,0)))))</f>
        <v>0</v>
      </c>
      <c r="P54">
        <f>IF(raw_data!O54="1 - Unsafe",1,IF(raw_data!O54=2,2,IF(raw_data!O54="3 - Neutral",3,IF(raw_data!O54=4,4,IF(raw_data!O54="5 - Safe",5,0)))))</f>
        <v>0</v>
      </c>
      <c r="Q54">
        <f>IF(raw_data!P54="1 - Unsafe",1,IF(raw_data!P54=2,2,IF(raw_data!P54="3 - Neutral",3,IF(raw_data!P54=4,4,IF(raw_data!P54="5 - Safe",5,0)))))</f>
        <v>4</v>
      </c>
      <c r="R54">
        <f>IF(raw_data!Q54="1 - Unsafe",1,IF(raw_data!Q54=2,2,IF(raw_data!Q54="3 - Neutral",3,IF(raw_data!Q54=4,4,IF(raw_data!Q54="5 - Safe",5,0)))))</f>
        <v>4</v>
      </c>
      <c r="S54">
        <f>IF(raw_data!R54="1 - Unsafe",1,IF(raw_data!R54=2,2,IF(raw_data!R54="3 - Neutral",3,IF(raw_data!R54=4,4,IF(raw_data!R54="5 - Safe",5,0)))))</f>
        <v>4</v>
      </c>
      <c r="T54">
        <f>IF(raw_data!S54="1 - Unsafe",1,IF(raw_data!S54=2,2,IF(raw_data!S54="3 - Neutral",3,IF(raw_data!S54=4,4,IF(raw_data!S54="5 - Safe",5,0)))))</f>
        <v>5</v>
      </c>
      <c r="U54">
        <f>IF(raw_data!T54="1 - Unsafe",1,IF(raw_data!T54=2,2,IF(raw_data!T54="3 - Neutral",3,IF(raw_data!T54=4,4,IF(raw_data!T54="5 - Safe",5,0)))))</f>
        <v>5</v>
      </c>
      <c r="V54">
        <f>IF(raw_data!U54="1 - Not Important",1,IF(raw_data!U54=2,2,IF(raw_data!U54="3 - Neutral",3,IF(raw_data!U54=4,4,IF(raw_data!U54="5 - Very Important",5,0)))))</f>
        <v>5</v>
      </c>
      <c r="W54">
        <f>IF(raw_data!V54="1 - Not Important",1,IF(raw_data!V54=2,2,IF(raw_data!V54="3 - Neutral",3,IF(raw_data!V54=4,4,IF(raw_data!V54="5 - Very Important",5,0)))))</f>
        <v>3</v>
      </c>
      <c r="X54">
        <f>IF(raw_data!W54="1 - Not Important",1,IF(raw_data!W54=2,2,IF(raw_data!W54="3 - Neutral",3,IF(raw_data!W54=4,4,IF(raw_data!W54="5 - Very Important",5,0)))))</f>
        <v>3</v>
      </c>
      <c r="Y54">
        <f>IF(raw_data!X54="1 - Not Important",1,IF(raw_data!X54=2,2,IF(raw_data!X54="3 - Neutral",3,IF(raw_data!X54=4,4,IF(raw_data!X54="5 - Very Important",5,0)))))</f>
        <v>3</v>
      </c>
      <c r="Z54">
        <f>IF(raw_data!Y54="1 - Not Important",1,IF(raw_data!Y54=2,2,IF(raw_data!Y54="3 - Neutral",3,IF(raw_data!Y54=4,4,IF(raw_data!Y54="5 - Very Important",5,0)))))</f>
        <v>3</v>
      </c>
      <c r="AA54">
        <f>IF(raw_data!Z54="1 - Not Important",1,IF(raw_data!Z54=2,2,IF(raw_data!Z54="3 - Neutral",3,IF(raw_data!Z54=4,4,IF(raw_data!Z54="5 - Very Important",5,0)))))</f>
        <v>3</v>
      </c>
      <c r="AB54">
        <f>IF(raw_data!AA54="1 - Not Important",1,IF(raw_data!AA54=2,2,IF(raw_data!AA54="3 - Neutral",3,IF(raw_data!AA54=4,4,IF(raw_data!AA54="5 - Very Important",5,0)))))</f>
        <v>5</v>
      </c>
      <c r="AC54">
        <f>IF(raw_data!AB54="1 - Not Important",1,IF(raw_data!AB54=2,2,IF(raw_data!AB54="3 - Neutral",3,IF(raw_data!AB54=4,4,IF(raw_data!AB54="5 - Very Important",5,0)))))</f>
        <v>4</v>
      </c>
      <c r="AD54">
        <f>IF(raw_data!AC54="1 - Not Important",1,IF(raw_data!AC54=2,2,IF(raw_data!AC54="3 - Neutral",3,IF(raw_data!AC54=4,4,IF(raw_data!AC54="5 - Very Important",5,0)))))</f>
        <v>5</v>
      </c>
      <c r="AE54">
        <f>IF(raw_data!AD54="1 - Not Important",1,IF(raw_data!AD54=2,2,IF(raw_data!AD54="3 - Neutral",3,IF(raw_data!AD54=4,4,IF(raw_data!AD54="5 - Very Important",5,0)))))</f>
        <v>4</v>
      </c>
      <c r="AF54">
        <f>IF(raw_data!AE54="1 - Not Important",1,IF(raw_data!AE54=2,2,IF(raw_data!AE54="3 - Neutral",3,IF(raw_data!AE54=4,4,IF(raw_data!AE54="5 - Very Important",5,0)))))</f>
        <v>4</v>
      </c>
      <c r="AG54">
        <f>IF(raw_data!AF54="1 - Not welcome",1,IF(raw_data!AF54=2,2,IF(raw_data!AF54="3 - Neutral",3,IF(raw_data!AF54=4,4,IF(raw_data!AF54="5 - Completely necessary",5,0)))))</f>
        <v>1</v>
      </c>
      <c r="AH54">
        <f>IF(raw_data!AG54="1 - Not welcome",1,IF(raw_data!AG54=2,2,IF(raw_data!AG54="3 - Neutral",3,IF(raw_data!AG54=4,4,IF(raw_data!AG54="5 - Completely necessary",5,0)))))</f>
        <v>1</v>
      </c>
      <c r="AI54">
        <f>IF(raw_data!AH54="1 - Not welcome",1,IF(raw_data!AH54=2,2,IF(raw_data!AH54="3 - Neutral",3,IF(raw_data!AH54=4,4,IF(raw_data!AH54="5 - Completely necessary",5,0)))))</f>
        <v>4</v>
      </c>
      <c r="AJ54">
        <f>IF(raw_data!AI54="1 - Not welcome",1,IF(raw_data!AI54=2,2,IF(raw_data!AI54="3 - Neutral",3,IF(raw_data!AI54=4,4,IF(raw_data!AI54="5 - Completely necessary",5,0)))))</f>
        <v>3</v>
      </c>
      <c r="AK54">
        <f>IF(raw_data!AJ54="Car (16 min-49DKK cost)",1,IF(raw_data!AJ54="Walk - Shared Mobility (20 min-58DKK)",2,IF(raw_data!AJ54="Cycling – train (34 min-61DKK)",3,IF(raw_data!AJ54="Bus (41 min-82DKK)",4,IF(raw_data!AJ54="Cycling(43 min - 50 DKK)",5,0)))))</f>
        <v>3</v>
      </c>
      <c r="AL54">
        <f>IF(raw_data!AK54="Car (16 min-49DKK cost)",1,IF(raw_data!AK54="Walk - Shared Mobility (20 min-58DKK)",2,IF(raw_data!AK54="Cycling – train (34 min-61DKK)",3,IF(raw_data!AK54="Bus (41 min-82DKK)",4,IF(raw_data!AK54="Cycling(43 min - 50 DKK)",5,0)))))</f>
        <v>3</v>
      </c>
      <c r="AM54">
        <f>IF(raw_data!AL54="Car (16 min-49DKK cost)",1,IF(raw_data!AL54="Walk - Shared Mobility (20 min-58DKK)",2,IF(raw_data!AL54="Cycling – train (34 min-61DKK)",3,IF(raw_data!AL54="Bus (41 min-82DKK)",4,IF(raw_data!AL54="Cycling(43 min - 50 DKK)",5,0)))))</f>
        <v>3</v>
      </c>
      <c r="AN54">
        <f>IF(raw_data!AM54="Car (16 min-49DKK cost)",1,IF(raw_data!AM54="Walk - Shared Mobility (20 min-58DKK)",2,IF(raw_data!AM54="Cycling – train (34 min-61DKK)",3,IF(raw_data!AM54="Bus (41 min-82DKK)",4,IF(raw_data!AM54="Cycling(43 min - 50 DKK)",5,0)))))</f>
        <v>3</v>
      </c>
      <c r="AO54">
        <f>IF(raw_data!AN54="Male",1,2)</f>
        <v>2</v>
      </c>
      <c r="AP54">
        <f>IF(raw_data!AO54="&lt;18",1,IF(raw_data!AO54="19-29",2,IF(raw_data!AO54="30-44",3,IF(raw_data!AO54="45-64",4,IF(raw_data!AO54="&gt;65",5,0)))))</f>
        <v>2</v>
      </c>
      <c r="AQ54">
        <f>IF(raw_data!AP54=1,1,IF(raw_data!AP54=2,2,IF(raw_data!AP54=3,3,IF(raw_data!AP54=4,4,IF(raw_data!AP54="5+",5,0)))))</f>
        <v>2</v>
      </c>
      <c r="AR54">
        <f>IF(raw_data!AQ54="Self-Employed",1,IF(raw_data!AQ54="Full-time employee",2,IF(raw_data!AQ54="Student",3,IF(raw_data!AQ54="Part-time employee",4,IF(raw_data!AQ54="Unemployed",5,IF(raw_data!AQ54="Student with part-time job",5,0))))))</f>
        <v>5</v>
      </c>
      <c r="AS54">
        <f>IF(raw_data!AR54="Male",1,2)</f>
        <v>2</v>
      </c>
      <c r="AT54" t="str">
        <f>raw_data!AS54</f>
        <v>Hovedstaden</v>
      </c>
      <c r="AU54" t="str">
        <f>raw_data!AT54</f>
        <v>1km -5 km</v>
      </c>
      <c r="AV54" t="str">
        <f>raw_data!AU54</f>
        <v>&lt; 10.000 DKK</v>
      </c>
    </row>
    <row r="55" spans="1:48" x14ac:dyDescent="0.25">
      <c r="A55" t="str">
        <f>raw_data!A55</f>
        <v>2.4.2021 16:53:49</v>
      </c>
      <c r="B55">
        <f>IF(raw_data!B55="No I have not yet but I will",1,IF(raw_data!B55="N/A",0,IF(raw_data!B55="Yes, I have been vaccinated",2,IF(raw_data!B55="Will not get vaccinated",1,IF(raw_data!B55="No I have not yet but I will",1,0)))))</f>
        <v>1</v>
      </c>
      <c r="C55">
        <f>IF(raw_data!B55="No I have not yet but I will",2,IF(raw_data!B55="N/A",0,IF(raw_data!B55="Yes, I have been vaccinated",3,IF(raw_data!B55="Will not get vaccinated",1,IF(raw_data!B55="No I have not yet but I will",2,0)))))</f>
        <v>2</v>
      </c>
      <c r="D55">
        <f>IF(raw_data!C55="Everyday",1,IF(raw_data!C55="2-3 times per week",2,IF(raw_data!C55="2-3 times per month",3,IF(raw_data!C55="1-3 time per 3 months",4,IF(raw_data!C55="Almost never/ Never",5,0)))))</f>
        <v>1</v>
      </c>
      <c r="E55">
        <f>IF(raw_data!D55="Everyday",1,IF(raw_data!D55="2-3 times per week",2,IF(raw_data!D55="2-3 times per month",3,IF(raw_data!D55="1-3 time per 3 months",4,IF(raw_data!D55="Almost never/ Never",5,0)))))</f>
        <v>2</v>
      </c>
      <c r="F55">
        <f>IF(raw_data!E55="Everyday",1,IF(raw_data!E55="2-3 times per week",2,IF(raw_data!E55="2-3 times per month",3,IF(raw_data!E55="1-3 time per 3 months",4,IF(raw_data!E55="Almost never/ Never",5,0)))))</f>
        <v>1</v>
      </c>
      <c r="G55">
        <f>IF(raw_data!F55="1 - Unsafe",1,IF(raw_data!F55=2,2,IF(raw_data!F55="3 - Neutral",3,IF(raw_data!F55=4,4,IF(raw_data!F55="5 - Safe",5,0)))))</f>
        <v>2</v>
      </c>
      <c r="H55">
        <f>IF(raw_data!G55="1 - Unsafe",1,IF(raw_data!G55=2,2,IF(raw_data!G55="3 - Neutral",3,IF(raw_data!G55=4,4,IF(raw_data!G55="5 - Safe",5,0)))))</f>
        <v>3</v>
      </c>
      <c r="I55">
        <f>IF(raw_data!H55="1 - Unsafe",1,IF(raw_data!H55=2,2,IF(raw_data!H55="3 - Neutral",3,IF(raw_data!H55=4,4,IF(raw_data!H55="5 - Safe",5,0)))))</f>
        <v>5</v>
      </c>
      <c r="J55">
        <f>IF(raw_data!I55="1 - Unsafe",1,IF(raw_data!I55=2,2,IF(raw_data!I55="3 - Neutral",3,IF(raw_data!I55=4,4,IF(raw_data!I55="5 - Safe",5,0)))))</f>
        <v>5</v>
      </c>
      <c r="K55">
        <f>IF(raw_data!J55="1 - Unsafe",1,IF(raw_data!J55=2,2,IF(raw_data!J55="3 - Neutral",3,IF(raw_data!J55=4,4,IF(raw_data!J55="5 - Safe",5,0)))))</f>
        <v>5</v>
      </c>
      <c r="L55">
        <f>IF(raw_data!K55="1 - Unsafe",1,IF(raw_data!K55=2,2,IF(raw_data!K55="3 - Neutral",3,IF(raw_data!K55=4,4,IF(raw_data!K55="5 - Safe",5,0)))))</f>
        <v>3</v>
      </c>
      <c r="M55">
        <f>IF(raw_data!L55="1 - Unsafe",1,IF(raw_data!L55=2,2,IF(raw_data!L55="3 - Neutral",3,IF(raw_data!L55=4,4,IF(raw_data!L55="5 - Safe",5,0)))))</f>
        <v>4</v>
      </c>
      <c r="N55">
        <f>IF(raw_data!M55="1 - Unsafe",1,IF(raw_data!M55=2,2,IF(raw_data!M55="3 - Neutral",3,IF(raw_data!M55=4,4,IF(raw_data!M55="5 - Safe",5,0)))))</f>
        <v>0</v>
      </c>
      <c r="O55">
        <f>IF(raw_data!N55="1 - Unsafe",1,IF(raw_data!N55=2,2,IF(raw_data!N55="3 - Neutral",3,IF(raw_data!N55=4,4,IF(raw_data!N55="5 - Safe",5,0)))))</f>
        <v>0</v>
      </c>
      <c r="P55">
        <f>IF(raw_data!O55="1 - Unsafe",1,IF(raw_data!O55=2,2,IF(raw_data!O55="3 - Neutral",3,IF(raw_data!O55=4,4,IF(raw_data!O55="5 - Safe",5,0)))))</f>
        <v>0</v>
      </c>
      <c r="Q55">
        <f>IF(raw_data!P55="1 - Unsafe",1,IF(raw_data!P55=2,2,IF(raw_data!P55="3 - Neutral",3,IF(raw_data!P55=4,4,IF(raw_data!P55="5 - Safe",5,0)))))</f>
        <v>1</v>
      </c>
      <c r="R55">
        <f>IF(raw_data!Q55="1 - Unsafe",1,IF(raw_data!Q55=2,2,IF(raw_data!Q55="3 - Neutral",3,IF(raw_data!Q55=4,4,IF(raw_data!Q55="5 - Safe",5,0)))))</f>
        <v>2</v>
      </c>
      <c r="S55">
        <f>IF(raw_data!R55="1 - Unsafe",1,IF(raw_data!R55=2,2,IF(raw_data!R55="3 - Neutral",3,IF(raw_data!R55=4,4,IF(raw_data!R55="5 - Safe",5,0)))))</f>
        <v>2</v>
      </c>
      <c r="T55">
        <f>IF(raw_data!S55="1 - Unsafe",1,IF(raw_data!S55=2,2,IF(raw_data!S55="3 - Neutral",3,IF(raw_data!S55=4,4,IF(raw_data!S55="5 - Safe",5,0)))))</f>
        <v>4</v>
      </c>
      <c r="U55">
        <f>IF(raw_data!T55="1 - Unsafe",1,IF(raw_data!T55=2,2,IF(raw_data!T55="3 - Neutral",3,IF(raw_data!T55=4,4,IF(raw_data!T55="5 - Safe",5,0)))))</f>
        <v>5</v>
      </c>
      <c r="V55">
        <f>IF(raw_data!U55="1 - Not Important",1,IF(raw_data!U55=2,2,IF(raw_data!U55="3 - Neutral",3,IF(raw_data!U55=4,4,IF(raw_data!U55="5 - Very Important",5,0)))))</f>
        <v>3</v>
      </c>
      <c r="W55">
        <f>IF(raw_data!V55="1 - Not Important",1,IF(raw_data!V55=2,2,IF(raw_data!V55="3 - Neutral",3,IF(raw_data!V55=4,4,IF(raw_data!V55="5 - Very Important",5,0)))))</f>
        <v>3</v>
      </c>
      <c r="X55">
        <f>IF(raw_data!W55="1 - Not Important",1,IF(raw_data!W55=2,2,IF(raw_data!W55="3 - Neutral",3,IF(raw_data!W55=4,4,IF(raw_data!W55="5 - Very Important",5,0)))))</f>
        <v>1</v>
      </c>
      <c r="Y55">
        <f>IF(raw_data!X55="1 - Not Important",1,IF(raw_data!X55=2,2,IF(raw_data!X55="3 - Neutral",3,IF(raw_data!X55=4,4,IF(raw_data!X55="5 - Very Important",5,0)))))</f>
        <v>4</v>
      </c>
      <c r="Z55">
        <f>IF(raw_data!Y55="1 - Not Important",1,IF(raw_data!Y55=2,2,IF(raw_data!Y55="3 - Neutral",3,IF(raw_data!Y55=4,4,IF(raw_data!Y55="5 - Very Important",5,0)))))</f>
        <v>5</v>
      </c>
      <c r="AA55">
        <f>IF(raw_data!Z55="1 - Not Important",1,IF(raw_data!Z55=2,2,IF(raw_data!Z55="3 - Neutral",3,IF(raw_data!Z55=4,4,IF(raw_data!Z55="5 - Very Important",5,0)))))</f>
        <v>5</v>
      </c>
      <c r="AB55">
        <f>IF(raw_data!AA55="1 - Not Important",1,IF(raw_data!AA55=2,2,IF(raw_data!AA55="3 - Neutral",3,IF(raw_data!AA55=4,4,IF(raw_data!AA55="5 - Very Important",5,0)))))</f>
        <v>5</v>
      </c>
      <c r="AC55">
        <f>IF(raw_data!AB55="1 - Not Important",1,IF(raw_data!AB55=2,2,IF(raw_data!AB55="3 - Neutral",3,IF(raw_data!AB55=4,4,IF(raw_data!AB55="5 - Very Important",5,0)))))</f>
        <v>5</v>
      </c>
      <c r="AD55">
        <f>IF(raw_data!AC55="1 - Not Important",1,IF(raw_data!AC55=2,2,IF(raw_data!AC55="3 - Neutral",3,IF(raw_data!AC55=4,4,IF(raw_data!AC55="5 - Very Important",5,0)))))</f>
        <v>2</v>
      </c>
      <c r="AE55">
        <f>IF(raw_data!AD55="1 - Not Important",1,IF(raw_data!AD55=2,2,IF(raw_data!AD55="3 - Neutral",3,IF(raw_data!AD55=4,4,IF(raw_data!AD55="5 - Very Important",5,0)))))</f>
        <v>5</v>
      </c>
      <c r="AF55">
        <f>IF(raw_data!AE55="1 - Not Important",1,IF(raw_data!AE55=2,2,IF(raw_data!AE55="3 - Neutral",3,IF(raw_data!AE55=4,4,IF(raw_data!AE55="5 - Very Important",5,0)))))</f>
        <v>5</v>
      </c>
      <c r="AG55">
        <f>IF(raw_data!AF55="1 - Not welcome",1,IF(raw_data!AF55=2,2,IF(raw_data!AF55="3 - Neutral",3,IF(raw_data!AF55=4,4,IF(raw_data!AF55="5 - Completely necessary",5,0)))))</f>
        <v>3</v>
      </c>
      <c r="AH55">
        <f>IF(raw_data!AG55="1 - Not welcome",1,IF(raw_data!AG55=2,2,IF(raw_data!AG55="3 - Neutral",3,IF(raw_data!AG55=4,4,IF(raw_data!AG55="5 - Completely necessary",5,0)))))</f>
        <v>3</v>
      </c>
      <c r="AI55">
        <f>IF(raw_data!AH55="1 - Not welcome",1,IF(raw_data!AH55=2,2,IF(raw_data!AH55="3 - Neutral",3,IF(raw_data!AH55=4,4,IF(raw_data!AH55="5 - Completely necessary",5,0)))))</f>
        <v>4</v>
      </c>
      <c r="AJ55">
        <f>IF(raw_data!AI55="1 - Not welcome",1,IF(raw_data!AI55=2,2,IF(raw_data!AI55="3 - Neutral",3,IF(raw_data!AI55=4,4,IF(raw_data!AI55="5 - Completely necessary",5,0)))))</f>
        <v>3</v>
      </c>
      <c r="AK55">
        <f>IF(raw_data!AJ55="Car (16 min-49DKK cost)",1,IF(raw_data!AJ55="Walk - Shared Mobility (20 min-58DKK)",2,IF(raw_data!AJ55="Cycling – train (34 min-61DKK)",3,IF(raw_data!AJ55="Bus (41 min-82DKK)",4,IF(raw_data!AJ55="Cycling(43 min - 50 DKK)",5,0)))))</f>
        <v>1</v>
      </c>
      <c r="AL55">
        <f>IF(raw_data!AK55="Car (16 min-49DKK cost)",1,IF(raw_data!AK55="Walk - Shared Mobility (20 min-58DKK)",2,IF(raw_data!AK55="Cycling – train (34 min-61DKK)",3,IF(raw_data!AK55="Bus (41 min-82DKK)",4,IF(raw_data!AK55="Cycling(43 min - 50 DKK)",5,0)))))</f>
        <v>1</v>
      </c>
      <c r="AM55">
        <f>IF(raw_data!AL55="Car (16 min-49DKK cost)",1,IF(raw_data!AL55="Walk - Shared Mobility (20 min-58DKK)",2,IF(raw_data!AL55="Cycling – train (34 min-61DKK)",3,IF(raw_data!AL55="Bus (41 min-82DKK)",4,IF(raw_data!AL55="Cycling(43 min - 50 DKK)",5,0)))))</f>
        <v>2</v>
      </c>
      <c r="AN55">
        <f>IF(raw_data!AM55="Car (16 min-49DKK cost)",1,IF(raw_data!AM55="Walk - Shared Mobility (20 min-58DKK)",2,IF(raw_data!AM55="Cycling – train (34 min-61DKK)",3,IF(raw_data!AM55="Bus (41 min-82DKK)",4,IF(raw_data!AM55="Cycling(43 min - 50 DKK)",5,0)))))</f>
        <v>2</v>
      </c>
      <c r="AO55">
        <f>IF(raw_data!AN55="Male",1,2)</f>
        <v>2</v>
      </c>
      <c r="AP55">
        <f>IF(raw_data!AO55="&lt;18",1,IF(raw_data!AO55="19-29",2,IF(raw_data!AO55="30-44",3,IF(raw_data!AO55="45-64",4,IF(raw_data!AO55="&gt;65",5,0)))))</f>
        <v>2</v>
      </c>
      <c r="AQ55">
        <f>IF(raw_data!AP55=1,1,IF(raw_data!AP55=2,2,IF(raw_data!AP55=3,3,IF(raw_data!AP55=4,4,IF(raw_data!AP55="5+",5,0)))))</f>
        <v>4</v>
      </c>
      <c r="AR55">
        <f>IF(raw_data!AQ55="Self-Employed",1,IF(raw_data!AQ55="Full-time employee",2,IF(raw_data!AQ55="Student",3,IF(raw_data!AQ55="Part-time employee",4,IF(raw_data!AQ55="Unemployed",5,IF(raw_data!AQ55="Student with part-time job",5,0))))))</f>
        <v>5</v>
      </c>
      <c r="AS55">
        <f>IF(raw_data!AR55="Male",1,2)</f>
        <v>2</v>
      </c>
      <c r="AT55" t="str">
        <f>raw_data!AS55</f>
        <v>Outside Denmark</v>
      </c>
      <c r="AU55" t="str">
        <f>raw_data!AT55</f>
        <v>1km -5 km</v>
      </c>
      <c r="AV55" t="str">
        <f>raw_data!AU55</f>
        <v>&lt; 10.000 DKK</v>
      </c>
    </row>
    <row r="56" spans="1:48" x14ac:dyDescent="0.25">
      <c r="A56" t="str">
        <f>raw_data!A56</f>
        <v>2.4.2021 17:08:46</v>
      </c>
      <c r="B56">
        <f>IF(raw_data!B56="No I have not yet but I will",1,IF(raw_data!B56="N/A",0,IF(raw_data!B56="Yes, I have been vaccinated",2,IF(raw_data!B56="Will not get vaccinated",1,IF(raw_data!B56="No I have not yet but I will",1,0)))))</f>
        <v>1</v>
      </c>
      <c r="C56">
        <f>IF(raw_data!B56="No I have not yet but I will",2,IF(raw_data!B56="N/A",0,IF(raw_data!B56="Yes, I have been vaccinated",3,IF(raw_data!B56="Will not get vaccinated",1,IF(raw_data!B56="No I have not yet but I will",2,0)))))</f>
        <v>2</v>
      </c>
      <c r="D56">
        <f>IF(raw_data!C56="Everyday",1,IF(raw_data!C56="2-3 times per week",2,IF(raw_data!C56="2-3 times per month",3,IF(raw_data!C56="1-3 time per 3 months",4,IF(raw_data!C56="Almost never/ Never",5,0)))))</f>
        <v>1</v>
      </c>
      <c r="E56">
        <f>IF(raw_data!D56="Everyday",1,IF(raw_data!D56="2-3 times per week",2,IF(raw_data!D56="2-3 times per month",3,IF(raw_data!D56="1-3 time per 3 months",4,IF(raw_data!D56="Almost never/ Never",5,0)))))</f>
        <v>1</v>
      </c>
      <c r="F56">
        <f>IF(raw_data!E56="Everyday",1,IF(raw_data!E56="2-3 times per week",2,IF(raw_data!E56="2-3 times per month",3,IF(raw_data!E56="1-3 time per 3 months",4,IF(raw_data!E56="Almost never/ Never",5,0)))))</f>
        <v>1</v>
      </c>
      <c r="G56">
        <f>IF(raw_data!F56="1 - Unsafe",1,IF(raw_data!F56=2,2,IF(raw_data!F56="3 - Neutral",3,IF(raw_data!F56=4,4,IF(raw_data!F56="5 - Safe",5,0)))))</f>
        <v>4</v>
      </c>
      <c r="H56">
        <f>IF(raw_data!G56="1 - Unsafe",1,IF(raw_data!G56=2,2,IF(raw_data!G56="3 - Neutral",3,IF(raw_data!G56=4,4,IF(raw_data!G56="5 - Safe",5,0)))))</f>
        <v>4</v>
      </c>
      <c r="I56">
        <f>IF(raw_data!H56="1 - Unsafe",1,IF(raw_data!H56=2,2,IF(raw_data!H56="3 - Neutral",3,IF(raw_data!H56=4,4,IF(raw_data!H56="5 - Safe",5,0)))))</f>
        <v>4</v>
      </c>
      <c r="J56">
        <f>IF(raw_data!I56="1 - Unsafe",1,IF(raw_data!I56=2,2,IF(raw_data!I56="3 - Neutral",3,IF(raw_data!I56=4,4,IF(raw_data!I56="5 - Safe",5,0)))))</f>
        <v>4</v>
      </c>
      <c r="K56">
        <f>IF(raw_data!J56="1 - Unsafe",1,IF(raw_data!J56=2,2,IF(raw_data!J56="3 - Neutral",3,IF(raw_data!J56=4,4,IF(raw_data!J56="5 - Safe",5,0)))))</f>
        <v>4</v>
      </c>
      <c r="L56">
        <f>IF(raw_data!K56="1 - Unsafe",1,IF(raw_data!K56=2,2,IF(raw_data!K56="3 - Neutral",3,IF(raw_data!K56=4,4,IF(raw_data!K56="5 - Safe",5,0)))))</f>
        <v>3</v>
      </c>
      <c r="M56">
        <f>IF(raw_data!L56="1 - Unsafe",1,IF(raw_data!L56=2,2,IF(raw_data!L56="3 - Neutral",3,IF(raw_data!L56=4,4,IF(raw_data!L56="5 - Safe",5,0)))))</f>
        <v>3</v>
      </c>
      <c r="N56">
        <f>IF(raw_data!M56="1 - Unsafe",1,IF(raw_data!M56=2,2,IF(raw_data!M56="3 - Neutral",3,IF(raw_data!M56=4,4,IF(raw_data!M56="5 - Safe",5,0)))))</f>
        <v>3</v>
      </c>
      <c r="O56">
        <f>IF(raw_data!N56="1 - Unsafe",1,IF(raw_data!N56=2,2,IF(raw_data!N56="3 - Neutral",3,IF(raw_data!N56=4,4,IF(raw_data!N56="5 - Safe",5,0)))))</f>
        <v>4</v>
      </c>
      <c r="P56">
        <f>IF(raw_data!O56="1 - Unsafe",1,IF(raw_data!O56=2,2,IF(raw_data!O56="3 - Neutral",3,IF(raw_data!O56=4,4,IF(raw_data!O56="5 - Safe",5,0)))))</f>
        <v>0</v>
      </c>
      <c r="Q56">
        <f>IF(raw_data!P56="1 - Unsafe",1,IF(raw_data!P56=2,2,IF(raw_data!P56="3 - Neutral",3,IF(raw_data!P56=4,4,IF(raw_data!P56="5 - Safe",5,0)))))</f>
        <v>3</v>
      </c>
      <c r="R56">
        <f>IF(raw_data!Q56="1 - Unsafe",1,IF(raw_data!Q56=2,2,IF(raw_data!Q56="3 - Neutral",3,IF(raw_data!Q56=4,4,IF(raw_data!Q56="5 - Safe",5,0)))))</f>
        <v>3</v>
      </c>
      <c r="S56">
        <f>IF(raw_data!R56="1 - Unsafe",1,IF(raw_data!R56=2,2,IF(raw_data!R56="3 - Neutral",3,IF(raw_data!R56=4,4,IF(raw_data!R56="5 - Safe",5,0)))))</f>
        <v>3</v>
      </c>
      <c r="T56">
        <f>IF(raw_data!S56="1 - Unsafe",1,IF(raw_data!S56=2,2,IF(raw_data!S56="3 - Neutral",3,IF(raw_data!S56=4,4,IF(raw_data!S56="5 - Safe",5,0)))))</f>
        <v>4</v>
      </c>
      <c r="U56">
        <f>IF(raw_data!T56="1 - Unsafe",1,IF(raw_data!T56=2,2,IF(raw_data!T56="3 - Neutral",3,IF(raw_data!T56=4,4,IF(raw_data!T56="5 - Safe",5,0)))))</f>
        <v>5</v>
      </c>
      <c r="V56">
        <f>IF(raw_data!U56="1 - Not Important",1,IF(raw_data!U56=2,2,IF(raw_data!U56="3 - Neutral",3,IF(raw_data!U56=4,4,IF(raw_data!U56="5 - Very Important",5,0)))))</f>
        <v>3</v>
      </c>
      <c r="W56">
        <f>IF(raw_data!V56="1 - Not Important",1,IF(raw_data!V56=2,2,IF(raw_data!V56="3 - Neutral",3,IF(raw_data!V56=4,4,IF(raw_data!V56="5 - Very Important",5,0)))))</f>
        <v>2</v>
      </c>
      <c r="X56">
        <f>IF(raw_data!W56="1 - Not Important",1,IF(raw_data!W56=2,2,IF(raw_data!W56="3 - Neutral",3,IF(raw_data!W56=4,4,IF(raw_data!W56="5 - Very Important",5,0)))))</f>
        <v>4</v>
      </c>
      <c r="Y56">
        <f>IF(raw_data!X56="1 - Not Important",1,IF(raw_data!X56=2,2,IF(raw_data!X56="3 - Neutral",3,IF(raw_data!X56=4,4,IF(raw_data!X56="5 - Very Important",5,0)))))</f>
        <v>2</v>
      </c>
      <c r="Z56">
        <f>IF(raw_data!Y56="1 - Not Important",1,IF(raw_data!Y56=2,2,IF(raw_data!Y56="3 - Neutral",3,IF(raw_data!Y56=4,4,IF(raw_data!Y56="5 - Very Important",5,0)))))</f>
        <v>5</v>
      </c>
      <c r="AA56">
        <f>IF(raw_data!Z56="1 - Not Important",1,IF(raw_data!Z56=2,2,IF(raw_data!Z56="3 - Neutral",3,IF(raw_data!Z56=4,4,IF(raw_data!Z56="5 - Very Important",5,0)))))</f>
        <v>5</v>
      </c>
      <c r="AB56">
        <f>IF(raw_data!AA56="1 - Not Important",1,IF(raw_data!AA56=2,2,IF(raw_data!AA56="3 - Neutral",3,IF(raw_data!AA56=4,4,IF(raw_data!AA56="5 - Very Important",5,0)))))</f>
        <v>5</v>
      </c>
      <c r="AC56">
        <f>IF(raw_data!AB56="1 - Not Important",1,IF(raw_data!AB56=2,2,IF(raw_data!AB56="3 - Neutral",3,IF(raw_data!AB56=4,4,IF(raw_data!AB56="5 - Very Important",5,0)))))</f>
        <v>5</v>
      </c>
      <c r="AD56">
        <f>IF(raw_data!AC56="1 - Not Important",1,IF(raw_data!AC56=2,2,IF(raw_data!AC56="3 - Neutral",3,IF(raw_data!AC56=4,4,IF(raw_data!AC56="5 - Very Important",5,0)))))</f>
        <v>4</v>
      </c>
      <c r="AE56">
        <f>IF(raw_data!AD56="1 - Not Important",1,IF(raw_data!AD56=2,2,IF(raw_data!AD56="3 - Neutral",3,IF(raw_data!AD56=4,4,IF(raw_data!AD56="5 - Very Important",5,0)))))</f>
        <v>2</v>
      </c>
      <c r="AF56">
        <f>IF(raw_data!AE56="1 - Not Important",1,IF(raw_data!AE56=2,2,IF(raw_data!AE56="3 - Neutral",3,IF(raw_data!AE56=4,4,IF(raw_data!AE56="5 - Very Important",5,0)))))</f>
        <v>1</v>
      </c>
      <c r="AG56">
        <f>IF(raw_data!AF56="1 - Not welcome",1,IF(raw_data!AF56=2,2,IF(raw_data!AF56="3 - Neutral",3,IF(raw_data!AF56=4,4,IF(raw_data!AF56="5 - Completely necessary",5,0)))))</f>
        <v>1</v>
      </c>
      <c r="AH56">
        <f>IF(raw_data!AG56="1 - Not welcome",1,IF(raw_data!AG56=2,2,IF(raw_data!AG56="3 - Neutral",3,IF(raw_data!AG56=4,4,IF(raw_data!AG56="5 - Completely necessary",5,0)))))</f>
        <v>5</v>
      </c>
      <c r="AI56">
        <f>IF(raw_data!AH56="1 - Not welcome",1,IF(raw_data!AH56=2,2,IF(raw_data!AH56="3 - Neutral",3,IF(raw_data!AH56=4,4,IF(raw_data!AH56="5 - Completely necessary",5,0)))))</f>
        <v>4</v>
      </c>
      <c r="AJ56">
        <f>IF(raw_data!AI56="1 - Not welcome",1,IF(raw_data!AI56=2,2,IF(raw_data!AI56="3 - Neutral",3,IF(raw_data!AI56=4,4,IF(raw_data!AI56="5 - Completely necessary",5,0)))))</f>
        <v>4</v>
      </c>
      <c r="AK56">
        <f>IF(raw_data!AJ56="Car (16 min-49DKK cost)",1,IF(raw_data!AJ56="Walk - Shared Mobility (20 min-58DKK)",2,IF(raw_data!AJ56="Cycling – train (34 min-61DKK)",3,IF(raw_data!AJ56="Bus (41 min-82DKK)",4,IF(raw_data!AJ56="Cycling(43 min - 50 DKK)",5,0)))))</f>
        <v>1</v>
      </c>
      <c r="AL56">
        <f>IF(raw_data!AK56="Car (16 min-49DKK cost)",1,IF(raw_data!AK56="Walk - Shared Mobility (20 min-58DKK)",2,IF(raw_data!AK56="Cycling – train (34 min-61DKK)",3,IF(raw_data!AK56="Bus (41 min-82DKK)",4,IF(raw_data!AK56="Cycling(43 min - 50 DKK)",5,0)))))</f>
        <v>1</v>
      </c>
      <c r="AM56">
        <f>IF(raw_data!AL56="Car (16 min-49DKK cost)",1,IF(raw_data!AL56="Walk - Shared Mobility (20 min-58DKK)",2,IF(raw_data!AL56="Cycling – train (34 min-61DKK)",3,IF(raw_data!AL56="Bus (41 min-82DKK)",4,IF(raw_data!AL56="Cycling(43 min - 50 DKK)",5,0)))))</f>
        <v>3</v>
      </c>
      <c r="AN56">
        <f>IF(raw_data!AM56="Car (16 min-49DKK cost)",1,IF(raw_data!AM56="Walk - Shared Mobility (20 min-58DKK)",2,IF(raw_data!AM56="Cycling – train (34 min-61DKK)",3,IF(raw_data!AM56="Bus (41 min-82DKK)",4,IF(raw_data!AM56="Cycling(43 min - 50 DKK)",5,0)))))</f>
        <v>3</v>
      </c>
      <c r="AO56">
        <f>IF(raw_data!AN56="Male",1,2)</f>
        <v>1</v>
      </c>
      <c r="AP56">
        <f>IF(raw_data!AO56="&lt;18",1,IF(raw_data!AO56="19-29",2,IF(raw_data!AO56="30-44",3,IF(raw_data!AO56="45-64",4,IF(raw_data!AO56="&gt;65",5,0)))))</f>
        <v>2</v>
      </c>
      <c r="AQ56">
        <f>IF(raw_data!AP56=1,1,IF(raw_data!AP56=2,2,IF(raw_data!AP56=3,3,IF(raw_data!AP56=4,4,IF(raw_data!AP56="5+",5,0)))))</f>
        <v>1</v>
      </c>
      <c r="AR56">
        <f>IF(raw_data!AQ56="Self-Employed",1,IF(raw_data!AQ56="Full-time employee",2,IF(raw_data!AQ56="Student",3,IF(raw_data!AQ56="Part-time employee",4,IF(raw_data!AQ56="Unemployed",5,IF(raw_data!AQ56="Student with part-time job",5,0))))))</f>
        <v>2</v>
      </c>
      <c r="AS56">
        <f>IF(raw_data!AR56="Male",1,2)</f>
        <v>2</v>
      </c>
      <c r="AT56" t="str">
        <f>raw_data!AS56</f>
        <v>Sjælland</v>
      </c>
      <c r="AU56" t="str">
        <f>raw_data!AT56</f>
        <v>5km-15km</v>
      </c>
      <c r="AV56" t="str">
        <f>raw_data!AU56</f>
        <v>25.000-35.000 DKK</v>
      </c>
    </row>
    <row r="57" spans="1:48" x14ac:dyDescent="0.25">
      <c r="A57" t="str">
        <f>raw_data!A57</f>
        <v>2.4.2021 17:14:54</v>
      </c>
      <c r="B57">
        <f>IF(raw_data!B57="No I have not yet but I will",1,IF(raw_data!B57="N/A",0,IF(raw_data!B57="Yes, I have been vaccinated",2,IF(raw_data!B57="Will not get vaccinated",1,IF(raw_data!B57="No I have not yet but I will",1,0)))))</f>
        <v>0</v>
      </c>
      <c r="C57">
        <f>IF(raw_data!B57="No I have not yet but I will",2,IF(raw_data!B57="N/A",0,IF(raw_data!B57="Yes, I have been vaccinated",3,IF(raw_data!B57="Will not get vaccinated",1,IF(raw_data!B57="No I have not yet but I will",2,0)))))</f>
        <v>0</v>
      </c>
      <c r="D57">
        <f>IF(raw_data!C57="Everyday",1,IF(raw_data!C57="2-3 times per week",2,IF(raw_data!C57="2-3 times per month",3,IF(raw_data!C57="1-3 time per 3 months",4,IF(raw_data!C57="Almost never/ Never",5,0)))))</f>
        <v>4</v>
      </c>
      <c r="E57">
        <f>IF(raw_data!D57="Everyday",1,IF(raw_data!D57="2-3 times per week",2,IF(raw_data!D57="2-3 times per month",3,IF(raw_data!D57="1-3 time per 3 months",4,IF(raw_data!D57="Almost never/ Never",5,0)))))</f>
        <v>5</v>
      </c>
      <c r="F57">
        <f>IF(raw_data!E57="Everyday",1,IF(raw_data!E57="2-3 times per week",2,IF(raw_data!E57="2-3 times per month",3,IF(raw_data!E57="1-3 time per 3 months",4,IF(raw_data!E57="Almost never/ Never",5,0)))))</f>
        <v>4</v>
      </c>
      <c r="G57">
        <f>IF(raw_data!F57="1 - Unsafe",1,IF(raw_data!F57=2,2,IF(raw_data!F57="3 - Neutral",3,IF(raw_data!F57=4,4,IF(raw_data!F57="5 - Safe",5,0)))))</f>
        <v>1</v>
      </c>
      <c r="H57">
        <f>IF(raw_data!G57="1 - Unsafe",1,IF(raw_data!G57=2,2,IF(raw_data!G57="3 - Neutral",3,IF(raw_data!G57=4,4,IF(raw_data!G57="5 - Safe",5,0)))))</f>
        <v>1</v>
      </c>
      <c r="I57">
        <f>IF(raw_data!H57="1 - Unsafe",1,IF(raw_data!H57=2,2,IF(raw_data!H57="3 - Neutral",3,IF(raw_data!H57=4,4,IF(raw_data!H57="5 - Safe",5,0)))))</f>
        <v>2</v>
      </c>
      <c r="J57">
        <f>IF(raw_data!I57="1 - Unsafe",1,IF(raw_data!I57=2,2,IF(raw_data!I57="3 - Neutral",3,IF(raw_data!I57=4,4,IF(raw_data!I57="5 - Safe",5,0)))))</f>
        <v>4</v>
      </c>
      <c r="K57">
        <f>IF(raw_data!J57="1 - Unsafe",1,IF(raw_data!J57=2,2,IF(raw_data!J57="3 - Neutral",3,IF(raw_data!J57=4,4,IF(raw_data!J57="5 - Safe",5,0)))))</f>
        <v>4</v>
      </c>
      <c r="L57">
        <f>IF(raw_data!K57="1 - Unsafe",1,IF(raw_data!K57=2,2,IF(raw_data!K57="3 - Neutral",3,IF(raw_data!K57=4,4,IF(raw_data!K57="5 - Safe",5,0)))))</f>
        <v>1</v>
      </c>
      <c r="M57">
        <f>IF(raw_data!L57="1 - Unsafe",1,IF(raw_data!L57=2,2,IF(raw_data!L57="3 - Neutral",3,IF(raw_data!L57=4,4,IF(raw_data!L57="5 - Safe",5,0)))))</f>
        <v>1</v>
      </c>
      <c r="N57">
        <f>IF(raw_data!M57="1 - Unsafe",1,IF(raw_data!M57=2,2,IF(raw_data!M57="3 - Neutral",3,IF(raw_data!M57=4,4,IF(raw_data!M57="5 - Safe",5,0)))))</f>
        <v>2</v>
      </c>
      <c r="O57">
        <f>IF(raw_data!N57="1 - Unsafe",1,IF(raw_data!N57=2,2,IF(raw_data!N57="3 - Neutral",3,IF(raw_data!N57=4,4,IF(raw_data!N57="5 - Safe",5,0)))))</f>
        <v>4</v>
      </c>
      <c r="P57">
        <f>IF(raw_data!O57="1 - Unsafe",1,IF(raw_data!O57=2,2,IF(raw_data!O57="3 - Neutral",3,IF(raw_data!O57=4,4,IF(raw_data!O57="5 - Safe",5,0)))))</f>
        <v>4</v>
      </c>
      <c r="Q57">
        <f>IF(raw_data!P57="1 - Unsafe",1,IF(raw_data!P57=2,2,IF(raw_data!P57="3 - Neutral",3,IF(raw_data!P57=4,4,IF(raw_data!P57="5 - Safe",5,0)))))</f>
        <v>1</v>
      </c>
      <c r="R57">
        <f>IF(raw_data!Q57="1 - Unsafe",1,IF(raw_data!Q57=2,2,IF(raw_data!Q57="3 - Neutral",3,IF(raw_data!Q57=4,4,IF(raw_data!Q57="5 - Safe",5,0)))))</f>
        <v>1</v>
      </c>
      <c r="S57">
        <f>IF(raw_data!R57="1 - Unsafe",1,IF(raw_data!R57=2,2,IF(raw_data!R57="3 - Neutral",3,IF(raw_data!R57=4,4,IF(raw_data!R57="5 - Safe",5,0)))))</f>
        <v>1</v>
      </c>
      <c r="T57">
        <f>IF(raw_data!S57="1 - Unsafe",1,IF(raw_data!S57=2,2,IF(raw_data!S57="3 - Neutral",3,IF(raw_data!S57=4,4,IF(raw_data!S57="5 - Safe",5,0)))))</f>
        <v>3</v>
      </c>
      <c r="U57">
        <f>IF(raw_data!T57="1 - Unsafe",1,IF(raw_data!T57=2,2,IF(raw_data!T57="3 - Neutral",3,IF(raw_data!T57=4,4,IF(raw_data!T57="5 - Safe",5,0)))))</f>
        <v>4</v>
      </c>
      <c r="V57">
        <f>IF(raw_data!U57="1 - Not Important",1,IF(raw_data!U57=2,2,IF(raw_data!U57="3 - Neutral",3,IF(raw_data!U57=4,4,IF(raw_data!U57="5 - Very Important",5,0)))))</f>
        <v>5</v>
      </c>
      <c r="W57">
        <f>IF(raw_data!V57="1 - Not Important",1,IF(raw_data!V57=2,2,IF(raw_data!V57="3 - Neutral",3,IF(raw_data!V57=4,4,IF(raw_data!V57="5 - Very Important",5,0)))))</f>
        <v>1</v>
      </c>
      <c r="X57">
        <f>IF(raw_data!W57="1 - Not Important",1,IF(raw_data!W57=2,2,IF(raw_data!W57="3 - Neutral",3,IF(raw_data!W57=4,4,IF(raw_data!W57="5 - Very Important",5,0)))))</f>
        <v>1</v>
      </c>
      <c r="Y57">
        <f>IF(raw_data!X57="1 - Not Important",1,IF(raw_data!X57=2,2,IF(raw_data!X57="3 - Neutral",3,IF(raw_data!X57=4,4,IF(raw_data!X57="5 - Very Important",5,0)))))</f>
        <v>4</v>
      </c>
      <c r="Z57">
        <f>IF(raw_data!Y57="1 - Not Important",1,IF(raw_data!Y57=2,2,IF(raw_data!Y57="3 - Neutral",3,IF(raw_data!Y57=4,4,IF(raw_data!Y57="5 - Very Important",5,0)))))</f>
        <v>4</v>
      </c>
      <c r="AA57">
        <f>IF(raw_data!Z57="1 - Not Important",1,IF(raw_data!Z57=2,2,IF(raw_data!Z57="3 - Neutral",3,IF(raw_data!Z57=4,4,IF(raw_data!Z57="5 - Very Important",5,0)))))</f>
        <v>4</v>
      </c>
      <c r="AB57">
        <f>IF(raw_data!AA57="1 - Not Important",1,IF(raw_data!AA57=2,2,IF(raw_data!AA57="3 - Neutral",3,IF(raw_data!AA57=4,4,IF(raw_data!AA57="5 - Very Important",5,0)))))</f>
        <v>5</v>
      </c>
      <c r="AC57">
        <f>IF(raw_data!AB57="1 - Not Important",1,IF(raw_data!AB57=2,2,IF(raw_data!AB57="3 - Neutral",3,IF(raw_data!AB57=4,4,IF(raw_data!AB57="5 - Very Important",5,0)))))</f>
        <v>4</v>
      </c>
      <c r="AD57">
        <f>IF(raw_data!AC57="1 - Not Important",1,IF(raw_data!AC57=2,2,IF(raw_data!AC57="3 - Neutral",3,IF(raw_data!AC57=4,4,IF(raw_data!AC57="5 - Very Important",5,0)))))</f>
        <v>3</v>
      </c>
      <c r="AE57">
        <f>IF(raw_data!AD57="1 - Not Important",1,IF(raw_data!AD57=2,2,IF(raw_data!AD57="3 - Neutral",3,IF(raw_data!AD57=4,4,IF(raw_data!AD57="5 - Very Important",5,0)))))</f>
        <v>2</v>
      </c>
      <c r="AF57">
        <f>IF(raw_data!AE57="1 - Not Important",1,IF(raw_data!AE57=2,2,IF(raw_data!AE57="3 - Neutral",3,IF(raw_data!AE57=4,4,IF(raw_data!AE57="5 - Very Important",5,0)))))</f>
        <v>5</v>
      </c>
      <c r="AG57">
        <f>IF(raw_data!AF57="1 - Not welcome",1,IF(raw_data!AF57=2,2,IF(raw_data!AF57="3 - Neutral",3,IF(raw_data!AF57=4,4,IF(raw_data!AF57="5 - Completely necessary",5,0)))))</f>
        <v>1</v>
      </c>
      <c r="AH57">
        <f>IF(raw_data!AG57="1 - Not welcome",1,IF(raw_data!AG57=2,2,IF(raw_data!AG57="3 - Neutral",3,IF(raw_data!AG57=4,4,IF(raw_data!AG57="5 - Completely necessary",5,0)))))</f>
        <v>4</v>
      </c>
      <c r="AI57">
        <f>IF(raw_data!AH57="1 - Not welcome",1,IF(raw_data!AH57=2,2,IF(raw_data!AH57="3 - Neutral",3,IF(raw_data!AH57=4,4,IF(raw_data!AH57="5 - Completely necessary",5,0)))))</f>
        <v>1</v>
      </c>
      <c r="AJ57">
        <f>IF(raw_data!AI57="1 - Not welcome",1,IF(raw_data!AI57=2,2,IF(raw_data!AI57="3 - Neutral",3,IF(raw_data!AI57=4,4,IF(raw_data!AI57="5 - Completely necessary",5,0)))))</f>
        <v>4</v>
      </c>
      <c r="AK57">
        <f>IF(raw_data!AJ57="Car (16 min-49DKK cost)",1,IF(raw_data!AJ57="Walk - Shared Mobility (20 min-58DKK)",2,IF(raw_data!AJ57="Cycling – train (34 min-61DKK)",3,IF(raw_data!AJ57="Bus (41 min-82DKK)",4,IF(raw_data!AJ57="Cycling(43 min - 50 DKK)",5,0)))))</f>
        <v>3</v>
      </c>
      <c r="AL57">
        <f>IF(raw_data!AK57="Car (16 min-49DKK cost)",1,IF(raw_data!AK57="Walk - Shared Mobility (20 min-58DKK)",2,IF(raw_data!AK57="Cycling – train (34 min-61DKK)",3,IF(raw_data!AK57="Bus (41 min-82DKK)",4,IF(raw_data!AK57="Cycling(43 min - 50 DKK)",5,0)))))</f>
        <v>3</v>
      </c>
      <c r="AM57">
        <f>IF(raw_data!AL57="Car (16 min-49DKK cost)",1,IF(raw_data!AL57="Walk - Shared Mobility (20 min-58DKK)",2,IF(raw_data!AL57="Cycling – train (34 min-61DKK)",3,IF(raw_data!AL57="Bus (41 min-82DKK)",4,IF(raw_data!AL57="Cycling(43 min - 50 DKK)",5,0)))))</f>
        <v>3</v>
      </c>
      <c r="AN57">
        <f>IF(raw_data!AM57="Car (16 min-49DKK cost)",1,IF(raw_data!AM57="Walk - Shared Mobility (20 min-58DKK)",2,IF(raw_data!AM57="Cycling – train (34 min-61DKK)",3,IF(raw_data!AM57="Bus (41 min-82DKK)",4,IF(raw_data!AM57="Cycling(43 min - 50 DKK)",5,0)))))</f>
        <v>3</v>
      </c>
      <c r="AO57">
        <f>IF(raw_data!AN57="Male",1,2)</f>
        <v>2</v>
      </c>
      <c r="AP57">
        <f>IF(raw_data!AO57="&lt;18",1,IF(raw_data!AO57="19-29",2,IF(raw_data!AO57="30-44",3,IF(raw_data!AO57="45-64",4,IF(raw_data!AO57="&gt;65",5,0)))))</f>
        <v>2</v>
      </c>
      <c r="AQ57">
        <f>IF(raw_data!AP57=1,1,IF(raw_data!AP57=2,2,IF(raw_data!AP57=3,3,IF(raw_data!AP57=4,4,IF(raw_data!AP57="5+",5,0)))))</f>
        <v>2</v>
      </c>
      <c r="AR57">
        <f>IF(raw_data!AQ57="Self-Employed",1,IF(raw_data!AQ57="Full-time employee",2,IF(raw_data!AQ57="Student",3,IF(raw_data!AQ57="Part-time employee",4,IF(raw_data!AQ57="Unemployed",5,IF(raw_data!AQ57="Student with part-time job",5,0))))))</f>
        <v>3</v>
      </c>
      <c r="AS57">
        <f>IF(raw_data!AR57="Male",1,2)</f>
        <v>2</v>
      </c>
      <c r="AT57" t="str">
        <f>raw_data!AS57</f>
        <v>Sjælland</v>
      </c>
      <c r="AU57" t="str">
        <f>raw_data!AT57</f>
        <v>5km-15km</v>
      </c>
      <c r="AV57" t="str">
        <f>raw_data!AU57</f>
        <v>&lt; 10.000 DKK</v>
      </c>
    </row>
    <row r="58" spans="1:48" x14ac:dyDescent="0.25">
      <c r="A58" t="str">
        <f>raw_data!A58</f>
        <v>2.4.2021 17:22:32</v>
      </c>
      <c r="B58">
        <f>IF(raw_data!B58="No I have not yet but I will",1,IF(raw_data!B58="N/A",0,IF(raw_data!B58="Yes, I have been vaccinated",2,IF(raw_data!B58="Will not get vaccinated",1,IF(raw_data!B58="No I have not yet but I will",1,0)))))</f>
        <v>1</v>
      </c>
      <c r="C58">
        <f>IF(raw_data!B58="No I have not yet but I will",2,IF(raw_data!B58="N/A",0,IF(raw_data!B58="Yes, I have been vaccinated",3,IF(raw_data!B58="Will not get vaccinated",1,IF(raw_data!B58="No I have not yet but I will",2,0)))))</f>
        <v>2</v>
      </c>
      <c r="D58">
        <f>IF(raw_data!C58="Everyday",1,IF(raw_data!C58="2-3 times per week",2,IF(raw_data!C58="2-3 times per month",3,IF(raw_data!C58="1-3 time per 3 months",4,IF(raw_data!C58="Almost never/ Never",5,0)))))</f>
        <v>1</v>
      </c>
      <c r="E58">
        <f>IF(raw_data!D58="Everyday",1,IF(raw_data!D58="2-3 times per week",2,IF(raw_data!D58="2-3 times per month",3,IF(raw_data!D58="1-3 time per 3 months",4,IF(raw_data!D58="Almost never/ Never",5,0)))))</f>
        <v>5</v>
      </c>
      <c r="F58">
        <f>IF(raw_data!E58="Everyday",1,IF(raw_data!E58="2-3 times per week",2,IF(raw_data!E58="2-3 times per month",3,IF(raw_data!E58="1-3 time per 3 months",4,IF(raw_data!E58="Almost never/ Never",5,0)))))</f>
        <v>5</v>
      </c>
      <c r="G58">
        <f>IF(raw_data!F58="1 - Unsafe",1,IF(raw_data!F58=2,2,IF(raw_data!F58="3 - Neutral",3,IF(raw_data!F58=4,4,IF(raw_data!F58="5 - Safe",5,0)))))</f>
        <v>1</v>
      </c>
      <c r="H58">
        <f>IF(raw_data!G58="1 - Unsafe",1,IF(raw_data!G58=2,2,IF(raw_data!G58="3 - Neutral",3,IF(raw_data!G58=4,4,IF(raw_data!G58="5 - Safe",5,0)))))</f>
        <v>1</v>
      </c>
      <c r="I58">
        <f>IF(raw_data!H58="1 - Unsafe",1,IF(raw_data!H58=2,2,IF(raw_data!H58="3 - Neutral",3,IF(raw_data!H58=4,4,IF(raw_data!H58="5 - Safe",5,0)))))</f>
        <v>1</v>
      </c>
      <c r="J58">
        <f>IF(raw_data!I58="1 - Unsafe",1,IF(raw_data!I58=2,2,IF(raw_data!I58="3 - Neutral",3,IF(raw_data!I58=4,4,IF(raw_data!I58="5 - Safe",5,0)))))</f>
        <v>2</v>
      </c>
      <c r="K58">
        <f>IF(raw_data!J58="1 - Unsafe",1,IF(raw_data!J58=2,2,IF(raw_data!J58="3 - Neutral",3,IF(raw_data!J58=4,4,IF(raw_data!J58="5 - Safe",5,0)))))</f>
        <v>3</v>
      </c>
      <c r="L58">
        <f>IF(raw_data!K58="1 - Unsafe",1,IF(raw_data!K58=2,2,IF(raw_data!K58="3 - Neutral",3,IF(raw_data!K58=4,4,IF(raw_data!K58="5 - Safe",5,0)))))</f>
        <v>3</v>
      </c>
      <c r="M58">
        <f>IF(raw_data!L58="1 - Unsafe",1,IF(raw_data!L58=2,2,IF(raw_data!L58="3 - Neutral",3,IF(raw_data!L58=4,4,IF(raw_data!L58="5 - Safe",5,0)))))</f>
        <v>3</v>
      </c>
      <c r="N58">
        <f>IF(raw_data!M58="1 - Unsafe",1,IF(raw_data!M58=2,2,IF(raw_data!M58="3 - Neutral",3,IF(raw_data!M58=4,4,IF(raw_data!M58="5 - Safe",5,0)))))</f>
        <v>3</v>
      </c>
      <c r="O58">
        <f>IF(raw_data!N58="1 - Unsafe",1,IF(raw_data!N58=2,2,IF(raw_data!N58="3 - Neutral",3,IF(raw_data!N58=4,4,IF(raw_data!N58="5 - Safe",5,0)))))</f>
        <v>3</v>
      </c>
      <c r="P58">
        <f>IF(raw_data!O58="1 - Unsafe",1,IF(raw_data!O58=2,2,IF(raw_data!O58="3 - Neutral",3,IF(raw_data!O58=4,4,IF(raw_data!O58="5 - Safe",5,0)))))</f>
        <v>4</v>
      </c>
      <c r="Q58">
        <f>IF(raw_data!P58="1 - Unsafe",1,IF(raw_data!P58=2,2,IF(raw_data!P58="3 - Neutral",3,IF(raw_data!P58=4,4,IF(raw_data!P58="5 - Safe",5,0)))))</f>
        <v>3</v>
      </c>
      <c r="R58">
        <f>IF(raw_data!Q58="1 - Unsafe",1,IF(raw_data!Q58=2,2,IF(raw_data!Q58="3 - Neutral",3,IF(raw_data!Q58=4,4,IF(raw_data!Q58="5 - Safe",5,0)))))</f>
        <v>3</v>
      </c>
      <c r="S58">
        <f>IF(raw_data!R58="1 - Unsafe",1,IF(raw_data!R58=2,2,IF(raw_data!R58="3 - Neutral",3,IF(raw_data!R58=4,4,IF(raw_data!R58="5 - Safe",5,0)))))</f>
        <v>3</v>
      </c>
      <c r="T58">
        <f>IF(raw_data!S58="1 - Unsafe",1,IF(raw_data!S58=2,2,IF(raw_data!S58="3 - Neutral",3,IF(raw_data!S58=4,4,IF(raw_data!S58="5 - Safe",5,0)))))</f>
        <v>3</v>
      </c>
      <c r="U58">
        <f>IF(raw_data!T58="1 - Unsafe",1,IF(raw_data!T58=2,2,IF(raw_data!T58="3 - Neutral",3,IF(raw_data!T58=4,4,IF(raw_data!T58="5 - Safe",5,0)))))</f>
        <v>4</v>
      </c>
      <c r="V58">
        <f>IF(raw_data!U58="1 - Not Important",1,IF(raw_data!U58=2,2,IF(raw_data!U58="3 - Neutral",3,IF(raw_data!U58=4,4,IF(raw_data!U58="5 - Very Important",5,0)))))</f>
        <v>5</v>
      </c>
      <c r="W58">
        <f>IF(raw_data!V58="1 - Not Important",1,IF(raw_data!V58=2,2,IF(raw_data!V58="3 - Neutral",3,IF(raw_data!V58=4,4,IF(raw_data!V58="5 - Very Important",5,0)))))</f>
        <v>5</v>
      </c>
      <c r="X58">
        <f>IF(raw_data!W58="1 - Not Important",1,IF(raw_data!W58=2,2,IF(raw_data!W58="3 - Neutral",3,IF(raw_data!W58=4,4,IF(raw_data!W58="5 - Very Important",5,0)))))</f>
        <v>1</v>
      </c>
      <c r="Y58">
        <f>IF(raw_data!X58="1 - Not Important",1,IF(raw_data!X58=2,2,IF(raw_data!X58="3 - Neutral",3,IF(raw_data!X58=4,4,IF(raw_data!X58="5 - Very Important",5,0)))))</f>
        <v>1</v>
      </c>
      <c r="Z58">
        <f>IF(raw_data!Y58="1 - Not Important",1,IF(raw_data!Y58=2,2,IF(raw_data!Y58="3 - Neutral",3,IF(raw_data!Y58=4,4,IF(raw_data!Y58="5 - Very Important",5,0)))))</f>
        <v>5</v>
      </c>
      <c r="AA58">
        <f>IF(raw_data!Z58="1 - Not Important",1,IF(raw_data!Z58=2,2,IF(raw_data!Z58="3 - Neutral",3,IF(raw_data!Z58=4,4,IF(raw_data!Z58="5 - Very Important",5,0)))))</f>
        <v>3</v>
      </c>
      <c r="AB58">
        <f>IF(raw_data!AA58="1 - Not Important",1,IF(raw_data!AA58=2,2,IF(raw_data!AA58="3 - Neutral",3,IF(raw_data!AA58=4,4,IF(raw_data!AA58="5 - Very Important",5,0)))))</f>
        <v>5</v>
      </c>
      <c r="AC58">
        <f>IF(raw_data!AB58="1 - Not Important",1,IF(raw_data!AB58=2,2,IF(raw_data!AB58="3 - Neutral",3,IF(raw_data!AB58=4,4,IF(raw_data!AB58="5 - Very Important",5,0)))))</f>
        <v>5</v>
      </c>
      <c r="AD58">
        <f>IF(raw_data!AC58="1 - Not Important",1,IF(raw_data!AC58=2,2,IF(raw_data!AC58="3 - Neutral",3,IF(raw_data!AC58=4,4,IF(raw_data!AC58="5 - Very Important",5,0)))))</f>
        <v>1</v>
      </c>
      <c r="AE58">
        <f>IF(raw_data!AD58="1 - Not Important",1,IF(raw_data!AD58=2,2,IF(raw_data!AD58="3 - Neutral",3,IF(raw_data!AD58=4,4,IF(raw_data!AD58="5 - Very Important",5,0)))))</f>
        <v>3</v>
      </c>
      <c r="AF58">
        <f>IF(raw_data!AE58="1 - Not Important",1,IF(raw_data!AE58=2,2,IF(raw_data!AE58="3 - Neutral",3,IF(raw_data!AE58=4,4,IF(raw_data!AE58="5 - Very Important",5,0)))))</f>
        <v>3</v>
      </c>
      <c r="AG58">
        <f>IF(raw_data!AF58="1 - Not welcome",1,IF(raw_data!AF58=2,2,IF(raw_data!AF58="3 - Neutral",3,IF(raw_data!AF58=4,4,IF(raw_data!AF58="5 - Completely necessary",5,0)))))</f>
        <v>1</v>
      </c>
      <c r="AH58">
        <f>IF(raw_data!AG58="1 - Not welcome",1,IF(raw_data!AG58=2,2,IF(raw_data!AG58="3 - Neutral",3,IF(raw_data!AG58=4,4,IF(raw_data!AG58="5 - Completely necessary",5,0)))))</f>
        <v>5</v>
      </c>
      <c r="AI58">
        <f>IF(raw_data!AH58="1 - Not welcome",1,IF(raw_data!AH58=2,2,IF(raw_data!AH58="3 - Neutral",3,IF(raw_data!AH58=4,4,IF(raw_data!AH58="5 - Completely necessary",5,0)))))</f>
        <v>1</v>
      </c>
      <c r="AJ58">
        <f>IF(raw_data!AI58="1 - Not welcome",1,IF(raw_data!AI58=2,2,IF(raw_data!AI58="3 - Neutral",3,IF(raw_data!AI58=4,4,IF(raw_data!AI58="5 - Completely necessary",5,0)))))</f>
        <v>1</v>
      </c>
      <c r="AK58">
        <f>IF(raw_data!AJ58="Car (16 min-49DKK cost)",1,IF(raw_data!AJ58="Walk - Shared Mobility (20 min-58DKK)",2,IF(raw_data!AJ58="Cycling – train (34 min-61DKK)",3,IF(raw_data!AJ58="Bus (41 min-82DKK)",4,IF(raw_data!AJ58="Cycling(43 min - 50 DKK)",5,0)))))</f>
        <v>1</v>
      </c>
      <c r="AL58">
        <f>IF(raw_data!AK58="Car (16 min-49DKK cost)",1,IF(raw_data!AK58="Walk - Shared Mobility (20 min-58DKK)",2,IF(raw_data!AK58="Cycling – train (34 min-61DKK)",3,IF(raw_data!AK58="Bus (41 min-82DKK)",4,IF(raw_data!AK58="Cycling(43 min - 50 DKK)",5,0)))))</f>
        <v>1</v>
      </c>
      <c r="AM58">
        <f>IF(raw_data!AL58="Car (16 min-49DKK cost)",1,IF(raw_data!AL58="Walk - Shared Mobility (20 min-58DKK)",2,IF(raw_data!AL58="Cycling – train (34 min-61DKK)",3,IF(raw_data!AL58="Bus (41 min-82DKK)",4,IF(raw_data!AL58="Cycling(43 min - 50 DKK)",5,0)))))</f>
        <v>1</v>
      </c>
      <c r="AN58">
        <f>IF(raw_data!AM58="Car (16 min-49DKK cost)",1,IF(raw_data!AM58="Walk - Shared Mobility (20 min-58DKK)",2,IF(raw_data!AM58="Cycling – train (34 min-61DKK)",3,IF(raw_data!AM58="Bus (41 min-82DKK)",4,IF(raw_data!AM58="Cycling(43 min - 50 DKK)",5,0)))))</f>
        <v>3</v>
      </c>
      <c r="AO58">
        <f>IF(raw_data!AN58="Male",1,2)</f>
        <v>2</v>
      </c>
      <c r="AP58">
        <f>IF(raw_data!AO58="&lt;18",1,IF(raw_data!AO58="19-29",2,IF(raw_data!AO58="30-44",3,IF(raw_data!AO58="45-64",4,IF(raw_data!AO58="&gt;65",5,0)))))</f>
        <v>2</v>
      </c>
      <c r="AQ58">
        <f>IF(raw_data!AP58=1,1,IF(raw_data!AP58=2,2,IF(raw_data!AP58=3,3,IF(raw_data!AP58=4,4,IF(raw_data!AP58="5+",5,0)))))</f>
        <v>2</v>
      </c>
      <c r="AR58">
        <f>IF(raw_data!AQ58="Self-Employed",1,IF(raw_data!AQ58="Full-time employee",2,IF(raw_data!AQ58="Student",3,IF(raw_data!AQ58="Part-time employee",4,IF(raw_data!AQ58="Unemployed",5,IF(raw_data!AQ58="Student with part-time job",5,0))))))</f>
        <v>5</v>
      </c>
      <c r="AS58">
        <f>IF(raw_data!AR58="Male",1,2)</f>
        <v>2</v>
      </c>
      <c r="AT58" t="str">
        <f>raw_data!AS58</f>
        <v>Hovedstaden</v>
      </c>
      <c r="AU58" t="str">
        <f>raw_data!AT58</f>
        <v>15km&gt;</v>
      </c>
      <c r="AV58" t="str">
        <f>raw_data!AU58</f>
        <v>N/A</v>
      </c>
    </row>
    <row r="59" spans="1:48" x14ac:dyDescent="0.25">
      <c r="A59" t="str">
        <f>raw_data!A59</f>
        <v>2.4.2021 17:23:51</v>
      </c>
      <c r="B59">
        <f>IF(raw_data!B59="No I have not yet but I will",1,IF(raw_data!B59="N/A",0,IF(raw_data!B59="Yes, I have been vaccinated",2,IF(raw_data!B59="Will not get vaccinated",1,IF(raw_data!B59="No I have not yet but I will",1,0)))))</f>
        <v>1</v>
      </c>
      <c r="C59">
        <f>IF(raw_data!B59="No I have not yet but I will",2,IF(raw_data!B59="N/A",0,IF(raw_data!B59="Yes, I have been vaccinated",3,IF(raw_data!B59="Will not get vaccinated",1,IF(raw_data!B59="No I have not yet but I will",2,0)))))</f>
        <v>2</v>
      </c>
      <c r="D59">
        <f>IF(raw_data!C59="Everyday",1,IF(raw_data!C59="2-3 times per week",2,IF(raw_data!C59="2-3 times per month",3,IF(raw_data!C59="1-3 time per 3 months",4,IF(raw_data!C59="Almost never/ Never",5,0)))))</f>
        <v>2</v>
      </c>
      <c r="E59">
        <f>IF(raw_data!D59="Everyday",1,IF(raw_data!D59="2-3 times per week",2,IF(raw_data!D59="2-3 times per month",3,IF(raw_data!D59="1-3 time per 3 months",4,IF(raw_data!D59="Almost never/ Never",5,0)))))</f>
        <v>5</v>
      </c>
      <c r="F59">
        <f>IF(raw_data!E59="Everyday",1,IF(raw_data!E59="2-3 times per week",2,IF(raw_data!E59="2-3 times per month",3,IF(raw_data!E59="1-3 time per 3 months",4,IF(raw_data!E59="Almost never/ Never",5,0)))))</f>
        <v>4</v>
      </c>
      <c r="G59">
        <f>IF(raw_data!F59="1 - Unsafe",1,IF(raw_data!F59=2,2,IF(raw_data!F59="3 - Neutral",3,IF(raw_data!F59=4,4,IF(raw_data!F59="5 - Safe",5,0)))))</f>
        <v>5</v>
      </c>
      <c r="H59">
        <f>IF(raw_data!G59="1 - Unsafe",1,IF(raw_data!G59=2,2,IF(raw_data!G59="3 - Neutral",3,IF(raw_data!G59=4,4,IF(raw_data!G59="5 - Safe",5,0)))))</f>
        <v>5</v>
      </c>
      <c r="I59">
        <f>IF(raw_data!H59="1 - Unsafe",1,IF(raw_data!H59=2,2,IF(raw_data!H59="3 - Neutral",3,IF(raw_data!H59=4,4,IF(raw_data!H59="5 - Safe",5,0)))))</f>
        <v>5</v>
      </c>
      <c r="J59">
        <f>IF(raw_data!I59="1 - Unsafe",1,IF(raw_data!I59=2,2,IF(raw_data!I59="3 - Neutral",3,IF(raw_data!I59=4,4,IF(raw_data!I59="5 - Safe",5,0)))))</f>
        <v>5</v>
      </c>
      <c r="K59">
        <f>IF(raw_data!J59="1 - Unsafe",1,IF(raw_data!J59=2,2,IF(raw_data!J59="3 - Neutral",3,IF(raw_data!J59=4,4,IF(raw_data!J59="5 - Safe",5,0)))))</f>
        <v>5</v>
      </c>
      <c r="L59">
        <f>IF(raw_data!K59="1 - Unsafe",1,IF(raw_data!K59=2,2,IF(raw_data!K59="3 - Neutral",3,IF(raw_data!K59=4,4,IF(raw_data!K59="5 - Safe",5,0)))))</f>
        <v>0</v>
      </c>
      <c r="M59">
        <f>IF(raw_data!L59="1 - Unsafe",1,IF(raw_data!L59=2,2,IF(raw_data!L59="3 - Neutral",3,IF(raw_data!L59=4,4,IF(raw_data!L59="5 - Safe",5,0)))))</f>
        <v>0</v>
      </c>
      <c r="N59">
        <f>IF(raw_data!M59="1 - Unsafe",1,IF(raw_data!M59=2,2,IF(raw_data!M59="3 - Neutral",3,IF(raw_data!M59=4,4,IF(raw_data!M59="5 - Safe",5,0)))))</f>
        <v>0</v>
      </c>
      <c r="O59">
        <f>IF(raw_data!N59="1 - Unsafe",1,IF(raw_data!N59=2,2,IF(raw_data!N59="3 - Neutral",3,IF(raw_data!N59=4,4,IF(raw_data!N59="5 - Safe",5,0)))))</f>
        <v>0</v>
      </c>
      <c r="P59">
        <f>IF(raw_data!O59="1 - Unsafe",1,IF(raw_data!O59=2,2,IF(raw_data!O59="3 - Neutral",3,IF(raw_data!O59=4,4,IF(raw_data!O59="5 - Safe",5,0)))))</f>
        <v>0</v>
      </c>
      <c r="Q59">
        <f>IF(raw_data!P59="1 - Unsafe",1,IF(raw_data!P59=2,2,IF(raw_data!P59="3 - Neutral",3,IF(raw_data!P59=4,4,IF(raw_data!P59="5 - Safe",5,0)))))</f>
        <v>5</v>
      </c>
      <c r="R59">
        <f>IF(raw_data!Q59="1 - Unsafe",1,IF(raw_data!Q59=2,2,IF(raw_data!Q59="3 - Neutral",3,IF(raw_data!Q59=4,4,IF(raw_data!Q59="5 - Safe",5,0)))))</f>
        <v>5</v>
      </c>
      <c r="S59">
        <f>IF(raw_data!R59="1 - Unsafe",1,IF(raw_data!R59=2,2,IF(raw_data!R59="3 - Neutral",3,IF(raw_data!R59=4,4,IF(raw_data!R59="5 - Safe",5,0)))))</f>
        <v>5</v>
      </c>
      <c r="T59">
        <f>IF(raw_data!S59="1 - Unsafe",1,IF(raw_data!S59=2,2,IF(raw_data!S59="3 - Neutral",3,IF(raw_data!S59=4,4,IF(raw_data!S59="5 - Safe",5,0)))))</f>
        <v>5</v>
      </c>
      <c r="U59">
        <f>IF(raw_data!T59="1 - Unsafe",1,IF(raw_data!T59=2,2,IF(raw_data!T59="3 - Neutral",3,IF(raw_data!T59=4,4,IF(raw_data!T59="5 - Safe",5,0)))))</f>
        <v>5</v>
      </c>
      <c r="V59">
        <f>IF(raw_data!U59="1 - Not Important",1,IF(raw_data!U59=2,2,IF(raw_data!U59="3 - Neutral",3,IF(raw_data!U59=4,4,IF(raw_data!U59="5 - Very Important",5,0)))))</f>
        <v>4</v>
      </c>
      <c r="W59">
        <f>IF(raw_data!V59="1 - Not Important",1,IF(raw_data!V59=2,2,IF(raw_data!V59="3 - Neutral",3,IF(raw_data!V59=4,4,IF(raw_data!V59="5 - Very Important",5,0)))))</f>
        <v>4</v>
      </c>
      <c r="X59">
        <f>IF(raw_data!W59="1 - Not Important",1,IF(raw_data!W59=2,2,IF(raw_data!W59="3 - Neutral",3,IF(raw_data!W59=4,4,IF(raw_data!W59="5 - Very Important",5,0)))))</f>
        <v>2</v>
      </c>
      <c r="Y59">
        <f>IF(raw_data!X59="1 - Not Important",1,IF(raw_data!X59=2,2,IF(raw_data!X59="3 - Neutral",3,IF(raw_data!X59=4,4,IF(raw_data!X59="5 - Very Important",5,0)))))</f>
        <v>5</v>
      </c>
      <c r="Z59">
        <f>IF(raw_data!Y59="1 - Not Important",1,IF(raw_data!Y59=2,2,IF(raw_data!Y59="3 - Neutral",3,IF(raw_data!Y59=4,4,IF(raw_data!Y59="5 - Very Important",5,0)))))</f>
        <v>2</v>
      </c>
      <c r="AA59">
        <f>IF(raw_data!Z59="1 - Not Important",1,IF(raw_data!Z59=2,2,IF(raw_data!Z59="3 - Neutral",3,IF(raw_data!Z59=4,4,IF(raw_data!Z59="5 - Very Important",5,0)))))</f>
        <v>2</v>
      </c>
      <c r="AB59">
        <f>IF(raw_data!AA59="1 - Not Important",1,IF(raw_data!AA59=2,2,IF(raw_data!AA59="3 - Neutral",3,IF(raw_data!AA59=4,4,IF(raw_data!AA59="5 - Very Important",5,0)))))</f>
        <v>5</v>
      </c>
      <c r="AC59">
        <f>IF(raw_data!AB59="1 - Not Important",1,IF(raw_data!AB59=2,2,IF(raw_data!AB59="3 - Neutral",3,IF(raw_data!AB59=4,4,IF(raw_data!AB59="5 - Very Important",5,0)))))</f>
        <v>3</v>
      </c>
      <c r="AD59">
        <f>IF(raw_data!AC59="1 - Not Important",1,IF(raw_data!AC59=2,2,IF(raw_data!AC59="3 - Neutral",3,IF(raw_data!AC59=4,4,IF(raw_data!AC59="5 - Very Important",5,0)))))</f>
        <v>4</v>
      </c>
      <c r="AE59">
        <f>IF(raw_data!AD59="1 - Not Important",1,IF(raw_data!AD59=2,2,IF(raw_data!AD59="3 - Neutral",3,IF(raw_data!AD59=4,4,IF(raw_data!AD59="5 - Very Important",5,0)))))</f>
        <v>4</v>
      </c>
      <c r="AF59">
        <f>IF(raw_data!AE59="1 - Not Important",1,IF(raw_data!AE59=2,2,IF(raw_data!AE59="3 - Neutral",3,IF(raw_data!AE59=4,4,IF(raw_data!AE59="5 - Very Important",5,0)))))</f>
        <v>5</v>
      </c>
      <c r="AG59">
        <f>IF(raw_data!AF59="1 - Not welcome",1,IF(raw_data!AF59=2,2,IF(raw_data!AF59="3 - Neutral",3,IF(raw_data!AF59=4,4,IF(raw_data!AF59="5 - Completely necessary",5,0)))))</f>
        <v>2</v>
      </c>
      <c r="AH59">
        <f>IF(raw_data!AG59="1 - Not welcome",1,IF(raw_data!AG59=2,2,IF(raw_data!AG59="3 - Neutral",3,IF(raw_data!AG59=4,4,IF(raw_data!AG59="5 - Completely necessary",5,0)))))</f>
        <v>3</v>
      </c>
      <c r="AI59">
        <f>IF(raw_data!AH59="1 - Not welcome",1,IF(raw_data!AH59=2,2,IF(raw_data!AH59="3 - Neutral",3,IF(raw_data!AH59=4,4,IF(raw_data!AH59="5 - Completely necessary",5,0)))))</f>
        <v>2</v>
      </c>
      <c r="AJ59">
        <f>IF(raw_data!AI59="1 - Not welcome",1,IF(raw_data!AI59=2,2,IF(raw_data!AI59="3 - Neutral",3,IF(raw_data!AI59=4,4,IF(raw_data!AI59="5 - Completely necessary",5,0)))))</f>
        <v>3</v>
      </c>
      <c r="AK59">
        <f>IF(raw_data!AJ59="Car (16 min-49DKK cost)",1,IF(raw_data!AJ59="Walk - Shared Mobility (20 min-58DKK)",2,IF(raw_data!AJ59="Cycling – train (34 min-61DKK)",3,IF(raw_data!AJ59="Bus (41 min-82DKK)",4,IF(raw_data!AJ59="Cycling(43 min - 50 DKK)",5,0)))))</f>
        <v>1</v>
      </c>
      <c r="AL59">
        <f>IF(raw_data!AK59="Car (16 min-49DKK cost)",1,IF(raw_data!AK59="Walk - Shared Mobility (20 min-58DKK)",2,IF(raw_data!AK59="Cycling – train (34 min-61DKK)",3,IF(raw_data!AK59="Bus (41 min-82DKK)",4,IF(raw_data!AK59="Cycling(43 min - 50 DKK)",5,0)))))</f>
        <v>1</v>
      </c>
      <c r="AM59">
        <f>IF(raw_data!AL59="Car (16 min-49DKK cost)",1,IF(raw_data!AL59="Walk - Shared Mobility (20 min-58DKK)",2,IF(raw_data!AL59="Cycling – train (34 min-61DKK)",3,IF(raw_data!AL59="Bus (41 min-82DKK)",4,IF(raw_data!AL59="Cycling(43 min - 50 DKK)",5,0)))))</f>
        <v>1</v>
      </c>
      <c r="AN59">
        <f>IF(raw_data!AM59="Car (16 min-49DKK cost)",1,IF(raw_data!AM59="Walk - Shared Mobility (20 min-58DKK)",2,IF(raw_data!AM59="Cycling – train (34 min-61DKK)",3,IF(raw_data!AM59="Bus (41 min-82DKK)",4,IF(raw_data!AM59="Cycling(43 min - 50 DKK)",5,0)))))</f>
        <v>1</v>
      </c>
      <c r="AO59">
        <f>IF(raw_data!AN59="Male",1,2)</f>
        <v>1</v>
      </c>
      <c r="AP59">
        <f>IF(raw_data!AO59="&lt;18",1,IF(raw_data!AO59="19-29",2,IF(raw_data!AO59="30-44",3,IF(raw_data!AO59="45-64",4,IF(raw_data!AO59="&gt;65",5,0)))))</f>
        <v>2</v>
      </c>
      <c r="AQ59">
        <f>IF(raw_data!AP59=1,1,IF(raw_data!AP59=2,2,IF(raw_data!AP59=3,3,IF(raw_data!AP59=4,4,IF(raw_data!AP59="5+",5,0)))))</f>
        <v>1</v>
      </c>
      <c r="AR59">
        <f>IF(raw_data!AQ59="Self-Employed",1,IF(raw_data!AQ59="Full-time employee",2,IF(raw_data!AQ59="Student",3,IF(raw_data!AQ59="Part-time employee",4,IF(raw_data!AQ59="Unemployed",5,IF(raw_data!AQ59="Student with part-time job",5,0))))))</f>
        <v>5</v>
      </c>
      <c r="AS59">
        <f>IF(raw_data!AR59="Male",1,2)</f>
        <v>2</v>
      </c>
      <c r="AT59" t="str">
        <f>raw_data!AS59</f>
        <v>Hovedstaden</v>
      </c>
      <c r="AU59" t="str">
        <f>raw_data!AT59</f>
        <v>15km&gt;</v>
      </c>
      <c r="AV59" t="str">
        <f>raw_data!AU59</f>
        <v>10.000-25.000 DKK</v>
      </c>
    </row>
    <row r="60" spans="1:48" x14ac:dyDescent="0.25">
      <c r="A60" t="str">
        <f>raw_data!A60</f>
        <v>2.4.2021 17:29:05</v>
      </c>
      <c r="B60">
        <f>IF(raw_data!B60="No I have not yet but I will",1,IF(raw_data!B60="N/A",0,IF(raw_data!B60="Yes, I have been vaccinated",2,IF(raw_data!B60="Will not get vaccinated",1,IF(raw_data!B60="No I have not yet but I will",1,0)))))</f>
        <v>1</v>
      </c>
      <c r="C60">
        <f>IF(raw_data!B60="No I have not yet but I will",2,IF(raw_data!B60="N/A",0,IF(raw_data!B60="Yes, I have been vaccinated",3,IF(raw_data!B60="Will not get vaccinated",1,IF(raw_data!B60="No I have not yet but I will",2,0)))))</f>
        <v>2</v>
      </c>
      <c r="D60">
        <f>IF(raw_data!C60="Everyday",1,IF(raw_data!C60="2-3 times per week",2,IF(raw_data!C60="2-3 times per month",3,IF(raw_data!C60="1-3 time per 3 months",4,IF(raw_data!C60="Almost never/ Never",5,0)))))</f>
        <v>1</v>
      </c>
      <c r="E60">
        <f>IF(raw_data!D60="Everyday",1,IF(raw_data!D60="2-3 times per week",2,IF(raw_data!D60="2-3 times per month",3,IF(raw_data!D60="1-3 time per 3 months",4,IF(raw_data!D60="Almost never/ Never",5,0)))))</f>
        <v>5</v>
      </c>
      <c r="F60">
        <f>IF(raw_data!E60="Everyday",1,IF(raw_data!E60="2-3 times per week",2,IF(raw_data!E60="2-3 times per month",3,IF(raw_data!E60="1-3 time per 3 months",4,IF(raw_data!E60="Almost never/ Never",5,0)))))</f>
        <v>5</v>
      </c>
      <c r="G60">
        <f>IF(raw_data!F60="1 - Unsafe",1,IF(raw_data!F60=2,2,IF(raw_data!F60="3 - Neutral",3,IF(raw_data!F60=4,4,IF(raw_data!F60="5 - Safe",5,0)))))</f>
        <v>2</v>
      </c>
      <c r="H60">
        <f>IF(raw_data!G60="1 - Unsafe",1,IF(raw_data!G60=2,2,IF(raw_data!G60="3 - Neutral",3,IF(raw_data!G60=4,4,IF(raw_data!G60="5 - Safe",5,0)))))</f>
        <v>4</v>
      </c>
      <c r="I60">
        <f>IF(raw_data!H60="1 - Unsafe",1,IF(raw_data!H60=2,2,IF(raw_data!H60="3 - Neutral",3,IF(raw_data!H60=4,4,IF(raw_data!H60="5 - Safe",5,0)))))</f>
        <v>4</v>
      </c>
      <c r="J60">
        <f>IF(raw_data!I60="1 - Unsafe",1,IF(raw_data!I60=2,2,IF(raw_data!I60="3 - Neutral",3,IF(raw_data!I60=4,4,IF(raw_data!I60="5 - Safe",5,0)))))</f>
        <v>4</v>
      </c>
      <c r="K60">
        <f>IF(raw_data!J60="1 - Unsafe",1,IF(raw_data!J60=2,2,IF(raw_data!J60="3 - Neutral",3,IF(raw_data!J60=4,4,IF(raw_data!J60="5 - Safe",5,0)))))</f>
        <v>5</v>
      </c>
      <c r="L60">
        <f>IF(raw_data!K60="1 - Unsafe",1,IF(raw_data!K60=2,2,IF(raw_data!K60="3 - Neutral",3,IF(raw_data!K60=4,4,IF(raw_data!K60="5 - Safe",5,0)))))</f>
        <v>2</v>
      </c>
      <c r="M60">
        <f>IF(raw_data!L60="1 - Unsafe",1,IF(raw_data!L60=2,2,IF(raw_data!L60="3 - Neutral",3,IF(raw_data!L60=4,4,IF(raw_data!L60="5 - Safe",5,0)))))</f>
        <v>3</v>
      </c>
      <c r="N60">
        <f>IF(raw_data!M60="1 - Unsafe",1,IF(raw_data!M60=2,2,IF(raw_data!M60="3 - Neutral",3,IF(raw_data!M60=4,4,IF(raw_data!M60="5 - Safe",5,0)))))</f>
        <v>4</v>
      </c>
      <c r="O60">
        <f>IF(raw_data!N60="1 - Unsafe",1,IF(raw_data!N60=2,2,IF(raw_data!N60="3 - Neutral",3,IF(raw_data!N60=4,4,IF(raw_data!N60="5 - Safe",5,0)))))</f>
        <v>4</v>
      </c>
      <c r="P60">
        <f>IF(raw_data!O60="1 - Unsafe",1,IF(raw_data!O60=2,2,IF(raw_data!O60="3 - Neutral",3,IF(raw_data!O60=4,4,IF(raw_data!O60="5 - Safe",5,0)))))</f>
        <v>0</v>
      </c>
      <c r="Q60">
        <f>IF(raw_data!P60="1 - Unsafe",1,IF(raw_data!P60=2,2,IF(raw_data!P60="3 - Neutral",3,IF(raw_data!P60=4,4,IF(raw_data!P60="5 - Safe",5,0)))))</f>
        <v>2</v>
      </c>
      <c r="R60">
        <f>IF(raw_data!Q60="1 - Unsafe",1,IF(raw_data!Q60=2,2,IF(raw_data!Q60="3 - Neutral",3,IF(raw_data!Q60=4,4,IF(raw_data!Q60="5 - Safe",5,0)))))</f>
        <v>3</v>
      </c>
      <c r="S60">
        <f>IF(raw_data!R60="1 - Unsafe",1,IF(raw_data!R60=2,2,IF(raw_data!R60="3 - Neutral",3,IF(raw_data!R60=4,4,IF(raw_data!R60="5 - Safe",5,0)))))</f>
        <v>4</v>
      </c>
      <c r="T60">
        <f>IF(raw_data!S60="1 - Unsafe",1,IF(raw_data!S60=2,2,IF(raw_data!S60="3 - Neutral",3,IF(raw_data!S60=4,4,IF(raw_data!S60="5 - Safe",5,0)))))</f>
        <v>4</v>
      </c>
      <c r="U60">
        <f>IF(raw_data!T60="1 - Unsafe",1,IF(raw_data!T60=2,2,IF(raw_data!T60="3 - Neutral",3,IF(raw_data!T60=4,4,IF(raw_data!T60="5 - Safe",5,0)))))</f>
        <v>5</v>
      </c>
      <c r="V60">
        <f>IF(raw_data!U60="1 - Not Important",1,IF(raw_data!U60=2,2,IF(raw_data!U60="3 - Neutral",3,IF(raw_data!U60=4,4,IF(raw_data!U60="5 - Very Important",5,0)))))</f>
        <v>5</v>
      </c>
      <c r="W60">
        <f>IF(raw_data!V60="1 - Not Important",1,IF(raw_data!V60=2,2,IF(raw_data!V60="3 - Neutral",3,IF(raw_data!V60=4,4,IF(raw_data!V60="5 - Very Important",5,0)))))</f>
        <v>5</v>
      </c>
      <c r="X60">
        <f>IF(raw_data!W60="1 - Not Important",1,IF(raw_data!W60=2,2,IF(raw_data!W60="3 - Neutral",3,IF(raw_data!W60=4,4,IF(raw_data!W60="5 - Very Important",5,0)))))</f>
        <v>4</v>
      </c>
      <c r="Y60">
        <f>IF(raw_data!X60="1 - Not Important",1,IF(raw_data!X60=2,2,IF(raw_data!X60="3 - Neutral",3,IF(raw_data!X60=4,4,IF(raw_data!X60="5 - Very Important",5,0)))))</f>
        <v>4</v>
      </c>
      <c r="Z60">
        <f>IF(raw_data!Y60="1 - Not Important",1,IF(raw_data!Y60=2,2,IF(raw_data!Y60="3 - Neutral",3,IF(raw_data!Y60=4,4,IF(raw_data!Y60="5 - Very Important",5,0)))))</f>
        <v>4</v>
      </c>
      <c r="AA60">
        <f>IF(raw_data!Z60="1 - Not Important",1,IF(raw_data!Z60=2,2,IF(raw_data!Z60="3 - Neutral",3,IF(raw_data!Z60=4,4,IF(raw_data!Z60="5 - Very Important",5,0)))))</f>
        <v>4</v>
      </c>
      <c r="AB60">
        <f>IF(raw_data!AA60="1 - Not Important",1,IF(raw_data!AA60=2,2,IF(raw_data!AA60="3 - Neutral",3,IF(raw_data!AA60=4,4,IF(raw_data!AA60="5 - Very Important",5,0)))))</f>
        <v>5</v>
      </c>
      <c r="AC60">
        <f>IF(raw_data!AB60="1 - Not Important",1,IF(raw_data!AB60=2,2,IF(raw_data!AB60="3 - Neutral",3,IF(raw_data!AB60=4,4,IF(raw_data!AB60="5 - Very Important",5,0)))))</f>
        <v>5</v>
      </c>
      <c r="AD60">
        <f>IF(raw_data!AC60="1 - Not Important",1,IF(raw_data!AC60=2,2,IF(raw_data!AC60="3 - Neutral",3,IF(raw_data!AC60=4,4,IF(raw_data!AC60="5 - Very Important",5,0)))))</f>
        <v>5</v>
      </c>
      <c r="AE60">
        <f>IF(raw_data!AD60="1 - Not Important",1,IF(raw_data!AD60=2,2,IF(raw_data!AD60="3 - Neutral",3,IF(raw_data!AD60=4,4,IF(raw_data!AD60="5 - Very Important",5,0)))))</f>
        <v>5</v>
      </c>
      <c r="AF60">
        <f>IF(raw_data!AE60="1 - Not Important",1,IF(raw_data!AE60=2,2,IF(raw_data!AE60="3 - Neutral",3,IF(raw_data!AE60=4,4,IF(raw_data!AE60="5 - Very Important",5,0)))))</f>
        <v>5</v>
      </c>
      <c r="AG60">
        <f>IF(raw_data!AF60="1 - Not welcome",1,IF(raw_data!AF60=2,2,IF(raw_data!AF60="3 - Neutral",3,IF(raw_data!AF60=4,4,IF(raw_data!AF60="5 - Completely necessary",5,0)))))</f>
        <v>1</v>
      </c>
      <c r="AH60">
        <f>IF(raw_data!AG60="1 - Not welcome",1,IF(raw_data!AG60=2,2,IF(raw_data!AG60="3 - Neutral",3,IF(raw_data!AG60=4,4,IF(raw_data!AG60="5 - Completely necessary",5,0)))))</f>
        <v>4</v>
      </c>
      <c r="AI60">
        <f>IF(raw_data!AH60="1 - Not welcome",1,IF(raw_data!AH60=2,2,IF(raw_data!AH60="3 - Neutral",3,IF(raw_data!AH60=4,4,IF(raw_data!AH60="5 - Completely necessary",5,0)))))</f>
        <v>4</v>
      </c>
      <c r="AJ60">
        <f>IF(raw_data!AI60="1 - Not welcome",1,IF(raw_data!AI60=2,2,IF(raw_data!AI60="3 - Neutral",3,IF(raw_data!AI60=4,4,IF(raw_data!AI60="5 - Completely necessary",5,0)))))</f>
        <v>3</v>
      </c>
      <c r="AK60">
        <f>IF(raw_data!AJ60="Car (16 min-49DKK cost)",1,IF(raw_data!AJ60="Walk - Shared Mobility (20 min-58DKK)",2,IF(raw_data!AJ60="Cycling – train (34 min-61DKK)",3,IF(raw_data!AJ60="Bus (41 min-82DKK)",4,IF(raw_data!AJ60="Cycling(43 min - 50 DKK)",5,0)))))</f>
        <v>5</v>
      </c>
      <c r="AL60">
        <f>IF(raw_data!AK60="Car (16 min-49DKK cost)",1,IF(raw_data!AK60="Walk - Shared Mobility (20 min-58DKK)",2,IF(raw_data!AK60="Cycling – train (34 min-61DKK)",3,IF(raw_data!AK60="Bus (41 min-82DKK)",4,IF(raw_data!AK60="Cycling(43 min - 50 DKK)",5,0)))))</f>
        <v>1</v>
      </c>
      <c r="AM60">
        <f>IF(raw_data!AL60="Car (16 min-49DKK cost)",1,IF(raw_data!AL60="Walk - Shared Mobility (20 min-58DKK)",2,IF(raw_data!AL60="Cycling – train (34 min-61DKK)",3,IF(raw_data!AL60="Bus (41 min-82DKK)",4,IF(raw_data!AL60="Cycling(43 min - 50 DKK)",5,0)))))</f>
        <v>3</v>
      </c>
      <c r="AN60">
        <f>IF(raw_data!AM60="Car (16 min-49DKK cost)",1,IF(raw_data!AM60="Walk - Shared Mobility (20 min-58DKK)",2,IF(raw_data!AM60="Cycling – train (34 min-61DKK)",3,IF(raw_data!AM60="Bus (41 min-82DKK)",4,IF(raw_data!AM60="Cycling(43 min - 50 DKK)",5,0)))))</f>
        <v>4</v>
      </c>
      <c r="AO60">
        <f>IF(raw_data!AN60="Male",1,2)</f>
        <v>2</v>
      </c>
      <c r="AP60">
        <f>IF(raw_data!AO60="&lt;18",1,IF(raw_data!AO60="19-29",2,IF(raw_data!AO60="30-44",3,IF(raw_data!AO60="45-64",4,IF(raw_data!AO60="&gt;65",5,0)))))</f>
        <v>2</v>
      </c>
      <c r="AQ60">
        <f>IF(raw_data!AP60=1,1,IF(raw_data!AP60=2,2,IF(raw_data!AP60=3,3,IF(raw_data!AP60=4,4,IF(raw_data!AP60="5+",5,0)))))</f>
        <v>1</v>
      </c>
      <c r="AR60">
        <f>IF(raw_data!AQ60="Self-Employed",1,IF(raw_data!AQ60="Full-time employee",2,IF(raw_data!AQ60="Student",3,IF(raw_data!AQ60="Part-time employee",4,IF(raw_data!AQ60="Unemployed",5,IF(raw_data!AQ60="Student with part-time job",5,0))))))</f>
        <v>3</v>
      </c>
      <c r="AS60">
        <f>IF(raw_data!AR60="Male",1,2)</f>
        <v>2</v>
      </c>
      <c r="AT60" t="str">
        <f>raw_data!AS60</f>
        <v>Outside Denmark</v>
      </c>
      <c r="AU60" t="str">
        <f>raw_data!AT60</f>
        <v>400m – 1km</v>
      </c>
      <c r="AV60" t="str">
        <f>raw_data!AU60</f>
        <v>N/A</v>
      </c>
    </row>
    <row r="61" spans="1:48" x14ac:dyDescent="0.25">
      <c r="A61" t="str">
        <f>raw_data!A61</f>
        <v>2.4.2021 17:34:38</v>
      </c>
      <c r="B61">
        <f>IF(raw_data!B61="No I have not yet but I will",1,IF(raw_data!B61="N/A",0,IF(raw_data!B61="Yes, I have been vaccinated",2,IF(raw_data!B61="Will not get vaccinated",1,IF(raw_data!B61="No I have not yet but I will",1,0)))))</f>
        <v>1</v>
      </c>
      <c r="C61">
        <f>IF(raw_data!B61="No I have not yet but I will",2,IF(raw_data!B61="N/A",0,IF(raw_data!B61="Yes, I have been vaccinated",3,IF(raw_data!B61="Will not get vaccinated",1,IF(raw_data!B61="No I have not yet but I will",2,0)))))</f>
        <v>2</v>
      </c>
      <c r="D61">
        <f>IF(raw_data!C61="Everyday",1,IF(raw_data!C61="2-3 times per week",2,IF(raw_data!C61="2-3 times per month",3,IF(raw_data!C61="1-3 time per 3 months",4,IF(raw_data!C61="Almost never/ Never",5,0)))))</f>
        <v>1</v>
      </c>
      <c r="E61">
        <f>IF(raw_data!D61="Everyday",1,IF(raw_data!D61="2-3 times per week",2,IF(raw_data!D61="2-3 times per month",3,IF(raw_data!D61="1-3 time per 3 months",4,IF(raw_data!D61="Almost never/ Never",5,0)))))</f>
        <v>3</v>
      </c>
      <c r="F61">
        <f>IF(raw_data!E61="Everyday",1,IF(raw_data!E61="2-3 times per week",2,IF(raw_data!E61="2-3 times per month",3,IF(raw_data!E61="1-3 time per 3 months",4,IF(raw_data!E61="Almost never/ Never",5,0)))))</f>
        <v>2</v>
      </c>
      <c r="G61">
        <f>IF(raw_data!F61="1 - Unsafe",1,IF(raw_data!F61=2,2,IF(raw_data!F61="3 - Neutral",3,IF(raw_data!F61=4,4,IF(raw_data!F61="5 - Safe",5,0)))))</f>
        <v>3</v>
      </c>
      <c r="H61">
        <f>IF(raw_data!G61="1 - Unsafe",1,IF(raw_data!G61=2,2,IF(raw_data!G61="3 - Neutral",3,IF(raw_data!G61=4,4,IF(raw_data!G61="5 - Safe",5,0)))))</f>
        <v>3</v>
      </c>
      <c r="I61">
        <f>IF(raw_data!H61="1 - Unsafe",1,IF(raw_data!H61=2,2,IF(raw_data!H61="3 - Neutral",3,IF(raw_data!H61=4,4,IF(raw_data!H61="5 - Safe",5,0)))))</f>
        <v>3</v>
      </c>
      <c r="J61">
        <f>IF(raw_data!I61="1 - Unsafe",1,IF(raw_data!I61=2,2,IF(raw_data!I61="3 - Neutral",3,IF(raw_data!I61=4,4,IF(raw_data!I61="5 - Safe",5,0)))))</f>
        <v>3</v>
      </c>
      <c r="K61">
        <f>IF(raw_data!J61="1 - Unsafe",1,IF(raw_data!J61=2,2,IF(raw_data!J61="3 - Neutral",3,IF(raw_data!J61=4,4,IF(raw_data!J61="5 - Safe",5,0)))))</f>
        <v>4</v>
      </c>
      <c r="L61">
        <f>IF(raw_data!K61="1 - Unsafe",1,IF(raw_data!K61=2,2,IF(raw_data!K61="3 - Neutral",3,IF(raw_data!K61=4,4,IF(raw_data!K61="5 - Safe",5,0)))))</f>
        <v>3</v>
      </c>
      <c r="M61">
        <f>IF(raw_data!L61="1 - Unsafe",1,IF(raw_data!L61=2,2,IF(raw_data!L61="3 - Neutral",3,IF(raw_data!L61=4,4,IF(raw_data!L61="5 - Safe",5,0)))))</f>
        <v>3</v>
      </c>
      <c r="N61">
        <f>IF(raw_data!M61="1 - Unsafe",1,IF(raw_data!M61=2,2,IF(raw_data!M61="3 - Neutral",3,IF(raw_data!M61=4,4,IF(raw_data!M61="5 - Safe",5,0)))))</f>
        <v>3</v>
      </c>
      <c r="O61">
        <f>IF(raw_data!N61="1 - Unsafe",1,IF(raw_data!N61=2,2,IF(raw_data!N61="3 - Neutral",3,IF(raw_data!N61=4,4,IF(raw_data!N61="5 - Safe",5,0)))))</f>
        <v>3</v>
      </c>
      <c r="P61">
        <f>IF(raw_data!O61="1 - Unsafe",1,IF(raw_data!O61=2,2,IF(raw_data!O61="3 - Neutral",3,IF(raw_data!O61=4,4,IF(raw_data!O61="5 - Safe",5,0)))))</f>
        <v>4</v>
      </c>
      <c r="Q61">
        <f>IF(raw_data!P61="1 - Unsafe",1,IF(raw_data!P61=2,2,IF(raw_data!P61="3 - Neutral",3,IF(raw_data!P61=4,4,IF(raw_data!P61="5 - Safe",5,0)))))</f>
        <v>3</v>
      </c>
      <c r="R61">
        <f>IF(raw_data!Q61="1 - Unsafe",1,IF(raw_data!Q61=2,2,IF(raw_data!Q61="3 - Neutral",3,IF(raw_data!Q61=4,4,IF(raw_data!Q61="5 - Safe",5,0)))))</f>
        <v>3</v>
      </c>
      <c r="S61">
        <f>IF(raw_data!R61="1 - Unsafe",1,IF(raw_data!R61=2,2,IF(raw_data!R61="3 - Neutral",3,IF(raw_data!R61=4,4,IF(raw_data!R61="5 - Safe",5,0)))))</f>
        <v>3</v>
      </c>
      <c r="T61">
        <f>IF(raw_data!S61="1 - Unsafe",1,IF(raw_data!S61=2,2,IF(raw_data!S61="3 - Neutral",3,IF(raw_data!S61=4,4,IF(raw_data!S61="5 - Safe",5,0)))))</f>
        <v>3</v>
      </c>
      <c r="U61">
        <f>IF(raw_data!T61="1 - Unsafe",1,IF(raw_data!T61=2,2,IF(raw_data!T61="3 - Neutral",3,IF(raw_data!T61=4,4,IF(raw_data!T61="5 - Safe",5,0)))))</f>
        <v>4</v>
      </c>
      <c r="V61">
        <f>IF(raw_data!U61="1 - Not Important",1,IF(raw_data!U61=2,2,IF(raw_data!U61="3 - Neutral",3,IF(raw_data!U61=4,4,IF(raw_data!U61="5 - Very Important",5,0)))))</f>
        <v>5</v>
      </c>
      <c r="W61">
        <f>IF(raw_data!V61="1 - Not Important",1,IF(raw_data!V61=2,2,IF(raw_data!V61="3 - Neutral",3,IF(raw_data!V61=4,4,IF(raw_data!V61="5 - Very Important",5,0)))))</f>
        <v>5</v>
      </c>
      <c r="X61">
        <f>IF(raw_data!W61="1 - Not Important",1,IF(raw_data!W61=2,2,IF(raw_data!W61="3 - Neutral",3,IF(raw_data!W61=4,4,IF(raw_data!W61="5 - Very Important",5,0)))))</f>
        <v>2</v>
      </c>
      <c r="Y61">
        <f>IF(raw_data!X61="1 - Not Important",1,IF(raw_data!X61=2,2,IF(raw_data!X61="3 - Neutral",3,IF(raw_data!X61=4,4,IF(raw_data!X61="5 - Very Important",5,0)))))</f>
        <v>5</v>
      </c>
      <c r="Z61">
        <f>IF(raw_data!Y61="1 - Not Important",1,IF(raw_data!Y61=2,2,IF(raw_data!Y61="3 - Neutral",3,IF(raw_data!Y61=4,4,IF(raw_data!Y61="5 - Very Important",5,0)))))</f>
        <v>5</v>
      </c>
      <c r="AA61">
        <f>IF(raw_data!Z61="1 - Not Important",1,IF(raw_data!Z61=2,2,IF(raw_data!Z61="3 - Neutral",3,IF(raw_data!Z61=4,4,IF(raw_data!Z61="5 - Very Important",5,0)))))</f>
        <v>4</v>
      </c>
      <c r="AB61">
        <f>IF(raw_data!AA61="1 - Not Important",1,IF(raw_data!AA61=2,2,IF(raw_data!AA61="3 - Neutral",3,IF(raw_data!AA61=4,4,IF(raw_data!AA61="5 - Very Important",5,0)))))</f>
        <v>5</v>
      </c>
      <c r="AC61">
        <f>IF(raw_data!AB61="1 - Not Important",1,IF(raw_data!AB61=2,2,IF(raw_data!AB61="3 - Neutral",3,IF(raw_data!AB61=4,4,IF(raw_data!AB61="5 - Very Important",5,0)))))</f>
        <v>5</v>
      </c>
      <c r="AD61">
        <f>IF(raw_data!AC61="1 - Not Important",1,IF(raw_data!AC61=2,2,IF(raw_data!AC61="3 - Neutral",3,IF(raw_data!AC61=4,4,IF(raw_data!AC61="5 - Very Important",5,0)))))</f>
        <v>5</v>
      </c>
      <c r="AE61">
        <f>IF(raw_data!AD61="1 - Not Important",1,IF(raw_data!AD61=2,2,IF(raw_data!AD61="3 - Neutral",3,IF(raw_data!AD61=4,4,IF(raw_data!AD61="5 - Very Important",5,0)))))</f>
        <v>4</v>
      </c>
      <c r="AF61">
        <f>IF(raw_data!AE61="1 - Not Important",1,IF(raw_data!AE61=2,2,IF(raw_data!AE61="3 - Neutral",3,IF(raw_data!AE61=4,4,IF(raw_data!AE61="5 - Very Important",5,0)))))</f>
        <v>4</v>
      </c>
      <c r="AG61">
        <f>IF(raw_data!AF61="1 - Not welcome",1,IF(raw_data!AF61=2,2,IF(raw_data!AF61="3 - Neutral",3,IF(raw_data!AF61=4,4,IF(raw_data!AF61="5 - Completely necessary",5,0)))))</f>
        <v>1</v>
      </c>
      <c r="AH61">
        <f>IF(raw_data!AG61="1 - Not welcome",1,IF(raw_data!AG61=2,2,IF(raw_data!AG61="3 - Neutral",3,IF(raw_data!AG61=4,4,IF(raw_data!AG61="5 - Completely necessary",5,0)))))</f>
        <v>5</v>
      </c>
      <c r="AI61">
        <f>IF(raw_data!AH61="1 - Not welcome",1,IF(raw_data!AH61=2,2,IF(raw_data!AH61="3 - Neutral",3,IF(raw_data!AH61=4,4,IF(raw_data!AH61="5 - Completely necessary",5,0)))))</f>
        <v>3</v>
      </c>
      <c r="AJ61">
        <f>IF(raw_data!AI61="1 - Not welcome",1,IF(raw_data!AI61=2,2,IF(raw_data!AI61="3 - Neutral",3,IF(raw_data!AI61=4,4,IF(raw_data!AI61="5 - Completely necessary",5,0)))))</f>
        <v>3</v>
      </c>
      <c r="AK61">
        <f>IF(raw_data!AJ61="Car (16 min-49DKK cost)",1,IF(raw_data!AJ61="Walk - Shared Mobility (20 min-58DKK)",2,IF(raw_data!AJ61="Cycling – train (34 min-61DKK)",3,IF(raw_data!AJ61="Bus (41 min-82DKK)",4,IF(raw_data!AJ61="Cycling(43 min - 50 DKK)",5,0)))))</f>
        <v>3</v>
      </c>
      <c r="AL61">
        <f>IF(raw_data!AK61="Car (16 min-49DKK cost)",1,IF(raw_data!AK61="Walk - Shared Mobility (20 min-58DKK)",2,IF(raw_data!AK61="Cycling – train (34 min-61DKK)",3,IF(raw_data!AK61="Bus (41 min-82DKK)",4,IF(raw_data!AK61="Cycling(43 min - 50 DKK)",5,0)))))</f>
        <v>3</v>
      </c>
      <c r="AM61">
        <f>IF(raw_data!AL61="Car (16 min-49DKK cost)",1,IF(raw_data!AL61="Walk - Shared Mobility (20 min-58DKK)",2,IF(raw_data!AL61="Cycling – train (34 min-61DKK)",3,IF(raw_data!AL61="Bus (41 min-82DKK)",4,IF(raw_data!AL61="Cycling(43 min - 50 DKK)",5,0)))))</f>
        <v>4</v>
      </c>
      <c r="AN61">
        <f>IF(raw_data!AM61="Car (16 min-49DKK cost)",1,IF(raw_data!AM61="Walk - Shared Mobility (20 min-58DKK)",2,IF(raw_data!AM61="Cycling – train (34 min-61DKK)",3,IF(raw_data!AM61="Bus (41 min-82DKK)",4,IF(raw_data!AM61="Cycling(43 min - 50 DKK)",5,0)))))</f>
        <v>4</v>
      </c>
      <c r="AO61">
        <f>IF(raw_data!AN61="Male",1,2)</f>
        <v>2</v>
      </c>
      <c r="AP61">
        <f>IF(raw_data!AO61="&lt;18",1,IF(raw_data!AO61="19-29",2,IF(raw_data!AO61="30-44",3,IF(raw_data!AO61="45-64",4,IF(raw_data!AO61="&gt;65",5,0)))))</f>
        <v>3</v>
      </c>
      <c r="AQ61">
        <f>IF(raw_data!AP61=1,1,IF(raw_data!AP61=2,2,IF(raw_data!AP61=3,3,IF(raw_data!AP61=4,4,IF(raw_data!AP61="5+",5,0)))))</f>
        <v>1</v>
      </c>
      <c r="AR61">
        <f>IF(raw_data!AQ61="Self-Employed",1,IF(raw_data!AQ61="Full-time employee",2,IF(raw_data!AQ61="Student",3,IF(raw_data!AQ61="Part-time employee",4,IF(raw_data!AQ61="Unemployed",5,IF(raw_data!AQ61="Student with part-time job",5,0))))))</f>
        <v>2</v>
      </c>
      <c r="AS61">
        <f>IF(raw_data!AR61="Male",1,2)</f>
        <v>2</v>
      </c>
      <c r="AT61" t="str">
        <f>raw_data!AS61</f>
        <v>Hovedstaden</v>
      </c>
      <c r="AU61" t="str">
        <f>raw_data!AT61</f>
        <v>5km-15km</v>
      </c>
      <c r="AV61" t="str">
        <f>raw_data!AU61</f>
        <v>50.000 - 100.000 DKK</v>
      </c>
    </row>
    <row r="62" spans="1:48" x14ac:dyDescent="0.25">
      <c r="A62" t="str">
        <f>raw_data!A62</f>
        <v>2.4.2021 17:40:02</v>
      </c>
      <c r="B62">
        <f>IF(raw_data!B62="No I have not yet but I will",1,IF(raw_data!B62="N/A",0,IF(raw_data!B62="Yes, I have been vaccinated",2,IF(raw_data!B62="Will not get vaccinated",1,IF(raw_data!B62="No I have not yet but I will",1,0)))))</f>
        <v>1</v>
      </c>
      <c r="C62">
        <f>IF(raw_data!B62="No I have not yet but I will",2,IF(raw_data!B62="N/A",0,IF(raw_data!B62="Yes, I have been vaccinated",3,IF(raw_data!B62="Will not get vaccinated",1,IF(raw_data!B62="No I have not yet but I will",2,0)))))</f>
        <v>2</v>
      </c>
      <c r="D62">
        <f>IF(raw_data!C62="Everyday",1,IF(raw_data!C62="2-3 times per week",2,IF(raw_data!C62="2-3 times per month",3,IF(raw_data!C62="1-3 time per 3 months",4,IF(raw_data!C62="Almost never/ Never",5,0)))))</f>
        <v>2</v>
      </c>
      <c r="E62">
        <f>IF(raw_data!D62="Everyday",1,IF(raw_data!D62="2-3 times per week",2,IF(raw_data!D62="2-3 times per month",3,IF(raw_data!D62="1-3 time per 3 months",4,IF(raw_data!D62="Almost never/ Never",5,0)))))</f>
        <v>2</v>
      </c>
      <c r="F62">
        <f>IF(raw_data!E62="Everyday",1,IF(raw_data!E62="2-3 times per week",2,IF(raw_data!E62="2-3 times per month",3,IF(raw_data!E62="1-3 time per 3 months",4,IF(raw_data!E62="Almost never/ Never",5,0)))))</f>
        <v>2</v>
      </c>
      <c r="G62">
        <f>IF(raw_data!F62="1 - Unsafe",1,IF(raw_data!F62=2,2,IF(raw_data!F62="3 - Neutral",3,IF(raw_data!F62=4,4,IF(raw_data!F62="5 - Safe",5,0)))))</f>
        <v>3</v>
      </c>
      <c r="H62">
        <f>IF(raw_data!G62="1 - Unsafe",1,IF(raw_data!G62=2,2,IF(raw_data!G62="3 - Neutral",3,IF(raw_data!G62=4,4,IF(raw_data!G62="5 - Safe",5,0)))))</f>
        <v>3</v>
      </c>
      <c r="I62">
        <f>IF(raw_data!H62="1 - Unsafe",1,IF(raw_data!H62=2,2,IF(raw_data!H62="3 - Neutral",3,IF(raw_data!H62=4,4,IF(raw_data!H62="5 - Safe",5,0)))))</f>
        <v>4</v>
      </c>
      <c r="J62">
        <f>IF(raw_data!I62="1 - Unsafe",1,IF(raw_data!I62=2,2,IF(raw_data!I62="3 - Neutral",3,IF(raw_data!I62=4,4,IF(raw_data!I62="5 - Safe",5,0)))))</f>
        <v>5</v>
      </c>
      <c r="K62">
        <f>IF(raw_data!J62="1 - Unsafe",1,IF(raw_data!J62=2,2,IF(raw_data!J62="3 - Neutral",3,IF(raw_data!J62=4,4,IF(raw_data!J62="5 - Safe",5,0)))))</f>
        <v>5</v>
      </c>
      <c r="L62">
        <f>IF(raw_data!K62="1 - Unsafe",1,IF(raw_data!K62=2,2,IF(raw_data!K62="3 - Neutral",3,IF(raw_data!K62=4,4,IF(raw_data!K62="5 - Safe",5,0)))))</f>
        <v>3</v>
      </c>
      <c r="M62">
        <f>IF(raw_data!L62="1 - Unsafe",1,IF(raw_data!L62=2,2,IF(raw_data!L62="3 - Neutral",3,IF(raw_data!L62=4,4,IF(raw_data!L62="5 - Safe",5,0)))))</f>
        <v>3</v>
      </c>
      <c r="N62">
        <f>IF(raw_data!M62="1 - Unsafe",1,IF(raw_data!M62=2,2,IF(raw_data!M62="3 - Neutral",3,IF(raw_data!M62=4,4,IF(raw_data!M62="5 - Safe",5,0)))))</f>
        <v>4</v>
      </c>
      <c r="O62">
        <f>IF(raw_data!N62="1 - Unsafe",1,IF(raw_data!N62=2,2,IF(raw_data!N62="3 - Neutral",3,IF(raw_data!N62=4,4,IF(raw_data!N62="5 - Safe",5,0)))))</f>
        <v>0</v>
      </c>
      <c r="P62">
        <f>IF(raw_data!O62="1 - Unsafe",1,IF(raw_data!O62=2,2,IF(raw_data!O62="3 - Neutral",3,IF(raw_data!O62=4,4,IF(raw_data!O62="5 - Safe",5,0)))))</f>
        <v>0</v>
      </c>
      <c r="Q62">
        <f>IF(raw_data!P62="1 - Unsafe",1,IF(raw_data!P62=2,2,IF(raw_data!P62="3 - Neutral",3,IF(raw_data!P62=4,4,IF(raw_data!P62="5 - Safe",5,0)))))</f>
        <v>3</v>
      </c>
      <c r="R62">
        <f>IF(raw_data!Q62="1 - Unsafe",1,IF(raw_data!Q62=2,2,IF(raw_data!Q62="3 - Neutral",3,IF(raw_data!Q62=4,4,IF(raw_data!Q62="5 - Safe",5,0)))))</f>
        <v>3</v>
      </c>
      <c r="S62">
        <f>IF(raw_data!R62="1 - Unsafe",1,IF(raw_data!R62=2,2,IF(raw_data!R62="3 - Neutral",3,IF(raw_data!R62=4,4,IF(raw_data!R62="5 - Safe",5,0)))))</f>
        <v>4</v>
      </c>
      <c r="T62">
        <f>IF(raw_data!S62="1 - Unsafe",1,IF(raw_data!S62=2,2,IF(raw_data!S62="3 - Neutral",3,IF(raw_data!S62=4,4,IF(raw_data!S62="5 - Safe",5,0)))))</f>
        <v>5</v>
      </c>
      <c r="U62">
        <f>IF(raw_data!T62="1 - Unsafe",1,IF(raw_data!T62=2,2,IF(raw_data!T62="3 - Neutral",3,IF(raw_data!T62=4,4,IF(raw_data!T62="5 - Safe",5,0)))))</f>
        <v>5</v>
      </c>
      <c r="V62">
        <f>IF(raw_data!U62="1 - Not Important",1,IF(raw_data!U62=2,2,IF(raw_data!U62="3 - Neutral",3,IF(raw_data!U62=4,4,IF(raw_data!U62="5 - Very Important",5,0)))))</f>
        <v>5</v>
      </c>
      <c r="W62">
        <f>IF(raw_data!V62="1 - Not Important",1,IF(raw_data!V62=2,2,IF(raw_data!V62="3 - Neutral",3,IF(raw_data!V62=4,4,IF(raw_data!V62="5 - Very Important",5,0)))))</f>
        <v>1</v>
      </c>
      <c r="X62">
        <f>IF(raw_data!W62="1 - Not Important",1,IF(raw_data!W62=2,2,IF(raw_data!W62="3 - Neutral",3,IF(raw_data!W62=4,4,IF(raw_data!W62="5 - Very Important",5,0)))))</f>
        <v>3</v>
      </c>
      <c r="Y62">
        <f>IF(raw_data!X62="1 - Not Important",1,IF(raw_data!X62=2,2,IF(raw_data!X62="3 - Neutral",3,IF(raw_data!X62=4,4,IF(raw_data!X62="5 - Very Important",5,0)))))</f>
        <v>3</v>
      </c>
      <c r="Z62">
        <f>IF(raw_data!Y62="1 - Not Important",1,IF(raw_data!Y62=2,2,IF(raw_data!Y62="3 - Neutral",3,IF(raw_data!Y62=4,4,IF(raw_data!Y62="5 - Very Important",5,0)))))</f>
        <v>3</v>
      </c>
      <c r="AA62">
        <f>IF(raw_data!Z62="1 - Not Important",1,IF(raw_data!Z62=2,2,IF(raw_data!Z62="3 - Neutral",3,IF(raw_data!Z62=4,4,IF(raw_data!Z62="5 - Very Important",5,0)))))</f>
        <v>4</v>
      </c>
      <c r="AB62">
        <f>IF(raw_data!AA62="1 - Not Important",1,IF(raw_data!AA62=2,2,IF(raw_data!AA62="3 - Neutral",3,IF(raw_data!AA62=4,4,IF(raw_data!AA62="5 - Very Important",5,0)))))</f>
        <v>5</v>
      </c>
      <c r="AC62">
        <f>IF(raw_data!AB62="1 - Not Important",1,IF(raw_data!AB62=2,2,IF(raw_data!AB62="3 - Neutral",3,IF(raw_data!AB62=4,4,IF(raw_data!AB62="5 - Very Important",5,0)))))</f>
        <v>5</v>
      </c>
      <c r="AD62">
        <f>IF(raw_data!AC62="1 - Not Important",1,IF(raw_data!AC62=2,2,IF(raw_data!AC62="3 - Neutral",3,IF(raw_data!AC62=4,4,IF(raw_data!AC62="5 - Very Important",5,0)))))</f>
        <v>4</v>
      </c>
      <c r="AE62">
        <f>IF(raw_data!AD62="1 - Not Important",1,IF(raw_data!AD62=2,2,IF(raw_data!AD62="3 - Neutral",3,IF(raw_data!AD62=4,4,IF(raw_data!AD62="5 - Very Important",5,0)))))</f>
        <v>3</v>
      </c>
      <c r="AF62">
        <f>IF(raw_data!AE62="1 - Not Important",1,IF(raw_data!AE62=2,2,IF(raw_data!AE62="3 - Neutral",3,IF(raw_data!AE62=4,4,IF(raw_data!AE62="5 - Very Important",5,0)))))</f>
        <v>3</v>
      </c>
      <c r="AG62">
        <f>IF(raw_data!AF62="1 - Not welcome",1,IF(raw_data!AF62=2,2,IF(raw_data!AF62="3 - Neutral",3,IF(raw_data!AF62=4,4,IF(raw_data!AF62="5 - Completely necessary",5,0)))))</f>
        <v>3</v>
      </c>
      <c r="AH62">
        <f>IF(raw_data!AG62="1 - Not welcome",1,IF(raw_data!AG62=2,2,IF(raw_data!AG62="3 - Neutral",3,IF(raw_data!AG62=4,4,IF(raw_data!AG62="5 - Completely necessary",5,0)))))</f>
        <v>4</v>
      </c>
      <c r="AI62">
        <f>IF(raw_data!AH62="1 - Not welcome",1,IF(raw_data!AH62=2,2,IF(raw_data!AH62="3 - Neutral",3,IF(raw_data!AH62=4,4,IF(raw_data!AH62="5 - Completely necessary",5,0)))))</f>
        <v>3</v>
      </c>
      <c r="AJ62">
        <f>IF(raw_data!AI62="1 - Not welcome",1,IF(raw_data!AI62=2,2,IF(raw_data!AI62="3 - Neutral",3,IF(raw_data!AI62=4,4,IF(raw_data!AI62="5 - Completely necessary",5,0)))))</f>
        <v>4</v>
      </c>
      <c r="AK62">
        <f>IF(raw_data!AJ62="Car (16 min-49DKK cost)",1,IF(raw_data!AJ62="Walk - Shared Mobility (20 min-58DKK)",2,IF(raw_data!AJ62="Cycling – train (34 min-61DKK)",3,IF(raw_data!AJ62="Bus (41 min-82DKK)",4,IF(raw_data!AJ62="Cycling(43 min - 50 DKK)",5,0)))))</f>
        <v>1</v>
      </c>
      <c r="AL62">
        <f>IF(raw_data!AK62="Car (16 min-49DKK cost)",1,IF(raw_data!AK62="Walk - Shared Mobility (20 min-58DKK)",2,IF(raw_data!AK62="Cycling – train (34 min-61DKK)",3,IF(raw_data!AK62="Bus (41 min-82DKK)",4,IF(raw_data!AK62="Cycling(43 min - 50 DKK)",5,0)))))</f>
        <v>1</v>
      </c>
      <c r="AM62">
        <f>IF(raw_data!AL62="Car (16 min-49DKK cost)",1,IF(raw_data!AL62="Walk - Shared Mobility (20 min-58DKK)",2,IF(raw_data!AL62="Cycling – train (34 min-61DKK)",3,IF(raw_data!AL62="Bus (41 min-82DKK)",4,IF(raw_data!AL62="Cycling(43 min - 50 DKK)",5,0)))))</f>
        <v>1</v>
      </c>
      <c r="AN62">
        <f>IF(raw_data!AM62="Car (16 min-49DKK cost)",1,IF(raw_data!AM62="Walk - Shared Mobility (20 min-58DKK)",2,IF(raw_data!AM62="Cycling – train (34 min-61DKK)",3,IF(raw_data!AM62="Bus (41 min-82DKK)",4,IF(raw_data!AM62="Cycling(43 min - 50 DKK)",5,0)))))</f>
        <v>1</v>
      </c>
      <c r="AO62">
        <f>IF(raw_data!AN62="Male",1,2)</f>
        <v>1</v>
      </c>
      <c r="AP62">
        <f>IF(raw_data!AO62="&lt;18",1,IF(raw_data!AO62="19-29",2,IF(raw_data!AO62="30-44",3,IF(raw_data!AO62="45-64",4,IF(raw_data!AO62="&gt;65",5,0)))))</f>
        <v>2</v>
      </c>
      <c r="AQ62">
        <f>IF(raw_data!AP62=1,1,IF(raw_data!AP62=2,2,IF(raw_data!AP62=3,3,IF(raw_data!AP62=4,4,IF(raw_data!AP62="5+",5,0)))))</f>
        <v>5</v>
      </c>
      <c r="AR62">
        <f>IF(raw_data!AQ62="Self-Employed",1,IF(raw_data!AQ62="Full-time employee",2,IF(raw_data!AQ62="Student",3,IF(raw_data!AQ62="Part-time employee",4,IF(raw_data!AQ62="Unemployed",5,IF(raw_data!AQ62="Student with part-time job",5,0))))))</f>
        <v>5</v>
      </c>
      <c r="AS62">
        <f>IF(raw_data!AR62="Male",1,2)</f>
        <v>2</v>
      </c>
      <c r="AT62" t="str">
        <f>raw_data!AS62</f>
        <v>Sjælland</v>
      </c>
      <c r="AU62" t="str">
        <f>raw_data!AT62</f>
        <v>5km-15km</v>
      </c>
      <c r="AV62" t="str">
        <f>raw_data!AU62</f>
        <v>10.000-25.000 DKK</v>
      </c>
    </row>
    <row r="63" spans="1:48" x14ac:dyDescent="0.25">
      <c r="A63" t="str">
        <f>raw_data!A63</f>
        <v>2.4.2021 17:40:07</v>
      </c>
      <c r="B63">
        <f>IF(raw_data!B63="No I have not yet but I will",1,IF(raw_data!B63="N/A",0,IF(raw_data!B63="Yes, I have been vaccinated",2,IF(raw_data!B63="Will not get vaccinated",1,IF(raw_data!B63="No I have not yet but I will",1,0)))))</f>
        <v>1</v>
      </c>
      <c r="C63">
        <f>IF(raw_data!B63="No I have not yet but I will",2,IF(raw_data!B63="N/A",0,IF(raw_data!B63="Yes, I have been vaccinated",3,IF(raw_data!B63="Will not get vaccinated",1,IF(raw_data!B63="No I have not yet but I will",2,0)))))</f>
        <v>2</v>
      </c>
      <c r="D63">
        <f>IF(raw_data!C63="Everyday",1,IF(raw_data!C63="2-3 times per week",2,IF(raw_data!C63="2-3 times per month",3,IF(raw_data!C63="1-3 time per 3 months",4,IF(raw_data!C63="Almost never/ Never",5,0)))))</f>
        <v>2</v>
      </c>
      <c r="E63">
        <f>IF(raw_data!D63="Everyday",1,IF(raw_data!D63="2-3 times per week",2,IF(raw_data!D63="2-3 times per month",3,IF(raw_data!D63="1-3 time per 3 months",4,IF(raw_data!D63="Almost never/ Never",5,0)))))</f>
        <v>2</v>
      </c>
      <c r="F63">
        <f>IF(raw_data!E63="Everyday",1,IF(raw_data!E63="2-3 times per week",2,IF(raw_data!E63="2-3 times per month",3,IF(raw_data!E63="1-3 time per 3 months",4,IF(raw_data!E63="Almost never/ Never",5,0)))))</f>
        <v>2</v>
      </c>
      <c r="G63">
        <f>IF(raw_data!F63="1 - Unsafe",1,IF(raw_data!F63=2,2,IF(raw_data!F63="3 - Neutral",3,IF(raw_data!F63=4,4,IF(raw_data!F63="5 - Safe",5,0)))))</f>
        <v>3</v>
      </c>
      <c r="H63">
        <f>IF(raw_data!G63="1 - Unsafe",1,IF(raw_data!G63=2,2,IF(raw_data!G63="3 - Neutral",3,IF(raw_data!G63=4,4,IF(raw_data!G63="5 - Safe",5,0)))))</f>
        <v>3</v>
      </c>
      <c r="I63">
        <f>IF(raw_data!H63="1 - Unsafe",1,IF(raw_data!H63=2,2,IF(raw_data!H63="3 - Neutral",3,IF(raw_data!H63=4,4,IF(raw_data!H63="5 - Safe",5,0)))))</f>
        <v>4</v>
      </c>
      <c r="J63">
        <f>IF(raw_data!I63="1 - Unsafe",1,IF(raw_data!I63=2,2,IF(raw_data!I63="3 - Neutral",3,IF(raw_data!I63=4,4,IF(raw_data!I63="5 - Safe",5,0)))))</f>
        <v>5</v>
      </c>
      <c r="K63">
        <f>IF(raw_data!J63="1 - Unsafe",1,IF(raw_data!J63=2,2,IF(raw_data!J63="3 - Neutral",3,IF(raw_data!J63=4,4,IF(raw_data!J63="5 - Safe",5,0)))))</f>
        <v>5</v>
      </c>
      <c r="L63">
        <f>IF(raw_data!K63="1 - Unsafe",1,IF(raw_data!K63=2,2,IF(raw_data!K63="3 - Neutral",3,IF(raw_data!K63=4,4,IF(raw_data!K63="5 - Safe",5,0)))))</f>
        <v>3</v>
      </c>
      <c r="M63">
        <f>IF(raw_data!L63="1 - Unsafe",1,IF(raw_data!L63=2,2,IF(raw_data!L63="3 - Neutral",3,IF(raw_data!L63=4,4,IF(raw_data!L63="5 - Safe",5,0)))))</f>
        <v>3</v>
      </c>
      <c r="N63">
        <f>IF(raw_data!M63="1 - Unsafe",1,IF(raw_data!M63=2,2,IF(raw_data!M63="3 - Neutral",3,IF(raw_data!M63=4,4,IF(raw_data!M63="5 - Safe",5,0)))))</f>
        <v>4</v>
      </c>
      <c r="O63">
        <f>IF(raw_data!N63="1 - Unsafe",1,IF(raw_data!N63=2,2,IF(raw_data!N63="3 - Neutral",3,IF(raw_data!N63=4,4,IF(raw_data!N63="5 - Safe",5,0)))))</f>
        <v>0</v>
      </c>
      <c r="P63">
        <f>IF(raw_data!O63="1 - Unsafe",1,IF(raw_data!O63=2,2,IF(raw_data!O63="3 - Neutral",3,IF(raw_data!O63=4,4,IF(raw_data!O63="5 - Safe",5,0)))))</f>
        <v>0</v>
      </c>
      <c r="Q63">
        <f>IF(raw_data!P63="1 - Unsafe",1,IF(raw_data!P63=2,2,IF(raw_data!P63="3 - Neutral",3,IF(raw_data!P63=4,4,IF(raw_data!P63="5 - Safe",5,0)))))</f>
        <v>3</v>
      </c>
      <c r="R63">
        <f>IF(raw_data!Q63="1 - Unsafe",1,IF(raw_data!Q63=2,2,IF(raw_data!Q63="3 - Neutral",3,IF(raw_data!Q63=4,4,IF(raw_data!Q63="5 - Safe",5,0)))))</f>
        <v>3</v>
      </c>
      <c r="S63">
        <f>IF(raw_data!R63="1 - Unsafe",1,IF(raw_data!R63=2,2,IF(raw_data!R63="3 - Neutral",3,IF(raw_data!R63=4,4,IF(raw_data!R63="5 - Safe",5,0)))))</f>
        <v>4</v>
      </c>
      <c r="T63">
        <f>IF(raw_data!S63="1 - Unsafe",1,IF(raw_data!S63=2,2,IF(raw_data!S63="3 - Neutral",3,IF(raw_data!S63=4,4,IF(raw_data!S63="5 - Safe",5,0)))))</f>
        <v>5</v>
      </c>
      <c r="U63">
        <f>IF(raw_data!T63="1 - Unsafe",1,IF(raw_data!T63=2,2,IF(raw_data!T63="3 - Neutral",3,IF(raw_data!T63=4,4,IF(raw_data!T63="5 - Safe",5,0)))))</f>
        <v>5</v>
      </c>
      <c r="V63">
        <f>IF(raw_data!U63="1 - Not Important",1,IF(raw_data!U63=2,2,IF(raw_data!U63="3 - Neutral",3,IF(raw_data!U63=4,4,IF(raw_data!U63="5 - Very Important",5,0)))))</f>
        <v>5</v>
      </c>
      <c r="W63">
        <f>IF(raw_data!V63="1 - Not Important",1,IF(raw_data!V63=2,2,IF(raw_data!V63="3 - Neutral",3,IF(raw_data!V63=4,4,IF(raw_data!V63="5 - Very Important",5,0)))))</f>
        <v>1</v>
      </c>
      <c r="X63">
        <f>IF(raw_data!W63="1 - Not Important",1,IF(raw_data!W63=2,2,IF(raw_data!W63="3 - Neutral",3,IF(raw_data!W63=4,4,IF(raw_data!W63="5 - Very Important",5,0)))))</f>
        <v>3</v>
      </c>
      <c r="Y63">
        <f>IF(raw_data!X63="1 - Not Important",1,IF(raw_data!X63=2,2,IF(raw_data!X63="3 - Neutral",3,IF(raw_data!X63=4,4,IF(raw_data!X63="5 - Very Important",5,0)))))</f>
        <v>3</v>
      </c>
      <c r="Z63">
        <f>IF(raw_data!Y63="1 - Not Important",1,IF(raw_data!Y63=2,2,IF(raw_data!Y63="3 - Neutral",3,IF(raw_data!Y63=4,4,IF(raw_data!Y63="5 - Very Important",5,0)))))</f>
        <v>3</v>
      </c>
      <c r="AA63">
        <f>IF(raw_data!Z63="1 - Not Important",1,IF(raw_data!Z63=2,2,IF(raw_data!Z63="3 - Neutral",3,IF(raw_data!Z63=4,4,IF(raw_data!Z63="5 - Very Important",5,0)))))</f>
        <v>4</v>
      </c>
      <c r="AB63">
        <f>IF(raw_data!AA63="1 - Not Important",1,IF(raw_data!AA63=2,2,IF(raw_data!AA63="3 - Neutral",3,IF(raw_data!AA63=4,4,IF(raw_data!AA63="5 - Very Important",5,0)))))</f>
        <v>5</v>
      </c>
      <c r="AC63">
        <f>IF(raw_data!AB63="1 - Not Important",1,IF(raw_data!AB63=2,2,IF(raw_data!AB63="3 - Neutral",3,IF(raw_data!AB63=4,4,IF(raw_data!AB63="5 - Very Important",5,0)))))</f>
        <v>5</v>
      </c>
      <c r="AD63">
        <f>IF(raw_data!AC63="1 - Not Important",1,IF(raw_data!AC63=2,2,IF(raw_data!AC63="3 - Neutral",3,IF(raw_data!AC63=4,4,IF(raw_data!AC63="5 - Very Important",5,0)))))</f>
        <v>4</v>
      </c>
      <c r="AE63">
        <f>IF(raw_data!AD63="1 - Not Important",1,IF(raw_data!AD63=2,2,IF(raw_data!AD63="3 - Neutral",3,IF(raw_data!AD63=4,4,IF(raw_data!AD63="5 - Very Important",5,0)))))</f>
        <v>3</v>
      </c>
      <c r="AF63">
        <f>IF(raw_data!AE63="1 - Not Important",1,IF(raw_data!AE63=2,2,IF(raw_data!AE63="3 - Neutral",3,IF(raw_data!AE63=4,4,IF(raw_data!AE63="5 - Very Important",5,0)))))</f>
        <v>3</v>
      </c>
      <c r="AG63">
        <f>IF(raw_data!AF63="1 - Not welcome",1,IF(raw_data!AF63=2,2,IF(raw_data!AF63="3 - Neutral",3,IF(raw_data!AF63=4,4,IF(raw_data!AF63="5 - Completely necessary",5,0)))))</f>
        <v>3</v>
      </c>
      <c r="AH63">
        <f>IF(raw_data!AG63="1 - Not welcome",1,IF(raw_data!AG63=2,2,IF(raw_data!AG63="3 - Neutral",3,IF(raw_data!AG63=4,4,IF(raw_data!AG63="5 - Completely necessary",5,0)))))</f>
        <v>4</v>
      </c>
      <c r="AI63">
        <f>IF(raw_data!AH63="1 - Not welcome",1,IF(raw_data!AH63=2,2,IF(raw_data!AH63="3 - Neutral",3,IF(raw_data!AH63=4,4,IF(raw_data!AH63="5 - Completely necessary",5,0)))))</f>
        <v>3</v>
      </c>
      <c r="AJ63">
        <f>IF(raw_data!AI63="1 - Not welcome",1,IF(raw_data!AI63=2,2,IF(raw_data!AI63="3 - Neutral",3,IF(raw_data!AI63=4,4,IF(raw_data!AI63="5 - Completely necessary",5,0)))))</f>
        <v>4</v>
      </c>
      <c r="AK63">
        <f>IF(raw_data!AJ63="Car (16 min-49DKK cost)",1,IF(raw_data!AJ63="Walk - Shared Mobility (20 min-58DKK)",2,IF(raw_data!AJ63="Cycling – train (34 min-61DKK)",3,IF(raw_data!AJ63="Bus (41 min-82DKK)",4,IF(raw_data!AJ63="Cycling(43 min - 50 DKK)",5,0)))))</f>
        <v>1</v>
      </c>
      <c r="AL63">
        <f>IF(raw_data!AK63="Car (16 min-49DKK cost)",1,IF(raw_data!AK63="Walk - Shared Mobility (20 min-58DKK)",2,IF(raw_data!AK63="Cycling – train (34 min-61DKK)",3,IF(raw_data!AK63="Bus (41 min-82DKK)",4,IF(raw_data!AK63="Cycling(43 min - 50 DKK)",5,0)))))</f>
        <v>1</v>
      </c>
      <c r="AM63">
        <f>IF(raw_data!AL63="Car (16 min-49DKK cost)",1,IF(raw_data!AL63="Walk - Shared Mobility (20 min-58DKK)",2,IF(raw_data!AL63="Cycling – train (34 min-61DKK)",3,IF(raw_data!AL63="Bus (41 min-82DKK)",4,IF(raw_data!AL63="Cycling(43 min - 50 DKK)",5,0)))))</f>
        <v>1</v>
      </c>
      <c r="AN63">
        <f>IF(raw_data!AM63="Car (16 min-49DKK cost)",1,IF(raw_data!AM63="Walk - Shared Mobility (20 min-58DKK)",2,IF(raw_data!AM63="Cycling – train (34 min-61DKK)",3,IF(raw_data!AM63="Bus (41 min-82DKK)",4,IF(raw_data!AM63="Cycling(43 min - 50 DKK)",5,0)))))</f>
        <v>1</v>
      </c>
      <c r="AO63">
        <f>IF(raw_data!AN63="Male",1,2)</f>
        <v>1</v>
      </c>
      <c r="AP63">
        <f>IF(raw_data!AO63="&lt;18",1,IF(raw_data!AO63="19-29",2,IF(raw_data!AO63="30-44",3,IF(raw_data!AO63="45-64",4,IF(raw_data!AO63="&gt;65",5,0)))))</f>
        <v>2</v>
      </c>
      <c r="AQ63">
        <f>IF(raw_data!AP63=1,1,IF(raw_data!AP63=2,2,IF(raw_data!AP63=3,3,IF(raw_data!AP63=4,4,IF(raw_data!AP63="5+",5,0)))))</f>
        <v>5</v>
      </c>
      <c r="AR63">
        <f>IF(raw_data!AQ63="Self-Employed",1,IF(raw_data!AQ63="Full-time employee",2,IF(raw_data!AQ63="Student",3,IF(raw_data!AQ63="Part-time employee",4,IF(raw_data!AQ63="Unemployed",5,IF(raw_data!AQ63="Student with part-time job",5,0))))))</f>
        <v>5</v>
      </c>
      <c r="AS63">
        <f>IF(raw_data!AR63="Male",1,2)</f>
        <v>2</v>
      </c>
      <c r="AT63" t="str">
        <f>raw_data!AS63</f>
        <v>Sjælland</v>
      </c>
      <c r="AU63" t="str">
        <f>raw_data!AT63</f>
        <v>5km-15km</v>
      </c>
      <c r="AV63" t="str">
        <f>raw_data!AU63</f>
        <v>10.000-25.000 DKK</v>
      </c>
    </row>
    <row r="64" spans="1:48" x14ac:dyDescent="0.25">
      <c r="A64" t="str">
        <f>raw_data!A64</f>
        <v>2.4.2021 17:40:22</v>
      </c>
      <c r="B64">
        <f>IF(raw_data!B64="No I have not yet but I will",1,IF(raw_data!B64="N/A",0,IF(raw_data!B64="Yes, I have been vaccinated",2,IF(raw_data!B64="Will not get vaccinated",1,IF(raw_data!B64="No I have not yet but I will",1,0)))))</f>
        <v>0</v>
      </c>
      <c r="C64">
        <f>IF(raw_data!B64="No I have not yet but I will",2,IF(raw_data!B64="N/A",0,IF(raw_data!B64="Yes, I have been vaccinated",3,IF(raw_data!B64="Will not get vaccinated",1,IF(raw_data!B64="No I have not yet but I will",2,0)))))</f>
        <v>0</v>
      </c>
      <c r="D64">
        <f>IF(raw_data!C64="Everyday",1,IF(raw_data!C64="2-3 times per week",2,IF(raw_data!C64="2-3 times per month",3,IF(raw_data!C64="1-3 time per 3 months",4,IF(raw_data!C64="Almost never/ Never",5,0)))))</f>
        <v>1</v>
      </c>
      <c r="E64">
        <f>IF(raw_data!D64="Everyday",1,IF(raw_data!D64="2-3 times per week",2,IF(raw_data!D64="2-3 times per month",3,IF(raw_data!D64="1-3 time per 3 months",4,IF(raw_data!D64="Almost never/ Never",5,0)))))</f>
        <v>4</v>
      </c>
      <c r="F64">
        <f>IF(raw_data!E64="Everyday",1,IF(raw_data!E64="2-3 times per week",2,IF(raw_data!E64="2-3 times per month",3,IF(raw_data!E64="1-3 time per 3 months",4,IF(raw_data!E64="Almost never/ Never",5,0)))))</f>
        <v>4</v>
      </c>
      <c r="G64">
        <f>IF(raw_data!F64="1 - Unsafe",1,IF(raw_data!F64=2,2,IF(raw_data!F64="3 - Neutral",3,IF(raw_data!F64=4,4,IF(raw_data!F64="5 - Safe",5,0)))))</f>
        <v>3</v>
      </c>
      <c r="H64">
        <f>IF(raw_data!G64="1 - Unsafe",1,IF(raw_data!G64=2,2,IF(raw_data!G64="3 - Neutral",3,IF(raw_data!G64=4,4,IF(raw_data!G64="5 - Safe",5,0)))))</f>
        <v>3</v>
      </c>
      <c r="I64">
        <f>IF(raw_data!H64="1 - Unsafe",1,IF(raw_data!H64=2,2,IF(raw_data!H64="3 - Neutral",3,IF(raw_data!H64=4,4,IF(raw_data!H64="5 - Safe",5,0)))))</f>
        <v>3</v>
      </c>
      <c r="J64">
        <f>IF(raw_data!I64="1 - Unsafe",1,IF(raw_data!I64=2,2,IF(raw_data!I64="3 - Neutral",3,IF(raw_data!I64=4,4,IF(raw_data!I64="5 - Safe",5,0)))))</f>
        <v>4</v>
      </c>
      <c r="K64">
        <f>IF(raw_data!J64="1 - Unsafe",1,IF(raw_data!J64=2,2,IF(raw_data!J64="3 - Neutral",3,IF(raw_data!J64=4,4,IF(raw_data!J64="5 - Safe",5,0)))))</f>
        <v>5</v>
      </c>
      <c r="L64">
        <f>IF(raw_data!K64="1 - Unsafe",1,IF(raw_data!K64=2,2,IF(raw_data!K64="3 - Neutral",3,IF(raw_data!K64=4,4,IF(raw_data!K64="5 - Safe",5,0)))))</f>
        <v>3</v>
      </c>
      <c r="M64">
        <f>IF(raw_data!L64="1 - Unsafe",1,IF(raw_data!L64=2,2,IF(raw_data!L64="3 - Neutral",3,IF(raw_data!L64=4,4,IF(raw_data!L64="5 - Safe",5,0)))))</f>
        <v>3</v>
      </c>
      <c r="N64">
        <f>IF(raw_data!M64="1 - Unsafe",1,IF(raw_data!M64=2,2,IF(raw_data!M64="3 - Neutral",3,IF(raw_data!M64=4,4,IF(raw_data!M64="5 - Safe",5,0)))))</f>
        <v>3</v>
      </c>
      <c r="O64">
        <f>IF(raw_data!N64="1 - Unsafe",1,IF(raw_data!N64=2,2,IF(raw_data!N64="3 - Neutral",3,IF(raw_data!N64=4,4,IF(raw_data!N64="5 - Safe",5,0)))))</f>
        <v>4</v>
      </c>
      <c r="P64">
        <f>IF(raw_data!O64="1 - Unsafe",1,IF(raw_data!O64=2,2,IF(raw_data!O64="3 - Neutral",3,IF(raw_data!O64=4,4,IF(raw_data!O64="5 - Safe",5,0)))))</f>
        <v>0</v>
      </c>
      <c r="Q64">
        <f>IF(raw_data!P64="1 - Unsafe",1,IF(raw_data!P64=2,2,IF(raw_data!P64="3 - Neutral",3,IF(raw_data!P64=4,4,IF(raw_data!P64="5 - Safe",5,0)))))</f>
        <v>3</v>
      </c>
      <c r="R64">
        <f>IF(raw_data!Q64="1 - Unsafe",1,IF(raw_data!Q64=2,2,IF(raw_data!Q64="3 - Neutral",3,IF(raw_data!Q64=4,4,IF(raw_data!Q64="5 - Safe",5,0)))))</f>
        <v>3</v>
      </c>
      <c r="S64">
        <f>IF(raw_data!R64="1 - Unsafe",1,IF(raw_data!R64=2,2,IF(raw_data!R64="3 - Neutral",3,IF(raw_data!R64=4,4,IF(raw_data!R64="5 - Safe",5,0)))))</f>
        <v>3</v>
      </c>
      <c r="T64">
        <f>IF(raw_data!S64="1 - Unsafe",1,IF(raw_data!S64=2,2,IF(raw_data!S64="3 - Neutral",3,IF(raw_data!S64=4,4,IF(raw_data!S64="5 - Safe",5,0)))))</f>
        <v>4</v>
      </c>
      <c r="U64">
        <f>IF(raw_data!T64="1 - Unsafe",1,IF(raw_data!T64=2,2,IF(raw_data!T64="3 - Neutral",3,IF(raw_data!T64=4,4,IF(raw_data!T64="5 - Safe",5,0)))))</f>
        <v>5</v>
      </c>
      <c r="V64">
        <f>IF(raw_data!U64="1 - Not Important",1,IF(raw_data!U64=2,2,IF(raw_data!U64="3 - Neutral",3,IF(raw_data!U64=4,4,IF(raw_data!U64="5 - Very Important",5,0)))))</f>
        <v>3</v>
      </c>
      <c r="W64">
        <f>IF(raw_data!V64="1 - Not Important",1,IF(raw_data!V64=2,2,IF(raw_data!V64="3 - Neutral",3,IF(raw_data!V64=4,4,IF(raw_data!V64="5 - Very Important",5,0)))))</f>
        <v>1</v>
      </c>
      <c r="X64">
        <f>IF(raw_data!W64="1 - Not Important",1,IF(raw_data!W64=2,2,IF(raw_data!W64="3 - Neutral",3,IF(raw_data!W64=4,4,IF(raw_data!W64="5 - Very Important",5,0)))))</f>
        <v>3</v>
      </c>
      <c r="Y64">
        <f>IF(raw_data!X64="1 - Not Important",1,IF(raw_data!X64=2,2,IF(raw_data!X64="3 - Neutral",3,IF(raw_data!X64=4,4,IF(raw_data!X64="5 - Very Important",5,0)))))</f>
        <v>5</v>
      </c>
      <c r="Z64">
        <f>IF(raw_data!Y64="1 - Not Important",1,IF(raw_data!Y64=2,2,IF(raw_data!Y64="3 - Neutral",3,IF(raw_data!Y64=4,4,IF(raw_data!Y64="5 - Very Important",5,0)))))</f>
        <v>5</v>
      </c>
      <c r="AA64">
        <f>IF(raw_data!Z64="1 - Not Important",1,IF(raw_data!Z64=2,2,IF(raw_data!Z64="3 - Neutral",3,IF(raw_data!Z64=4,4,IF(raw_data!Z64="5 - Very Important",5,0)))))</f>
        <v>5</v>
      </c>
      <c r="AB64">
        <f>IF(raw_data!AA64="1 - Not Important",1,IF(raw_data!AA64=2,2,IF(raw_data!AA64="3 - Neutral",3,IF(raw_data!AA64=4,4,IF(raw_data!AA64="5 - Very Important",5,0)))))</f>
        <v>5</v>
      </c>
      <c r="AC64">
        <f>IF(raw_data!AB64="1 - Not Important",1,IF(raw_data!AB64=2,2,IF(raw_data!AB64="3 - Neutral",3,IF(raw_data!AB64=4,4,IF(raw_data!AB64="5 - Very Important",5,0)))))</f>
        <v>3</v>
      </c>
      <c r="AD64">
        <f>IF(raw_data!AC64="1 - Not Important",1,IF(raw_data!AC64=2,2,IF(raw_data!AC64="3 - Neutral",3,IF(raw_data!AC64=4,4,IF(raw_data!AC64="5 - Very Important",5,0)))))</f>
        <v>4</v>
      </c>
      <c r="AE64">
        <f>IF(raw_data!AD64="1 - Not Important",1,IF(raw_data!AD64=2,2,IF(raw_data!AD64="3 - Neutral",3,IF(raw_data!AD64=4,4,IF(raw_data!AD64="5 - Very Important",5,0)))))</f>
        <v>3</v>
      </c>
      <c r="AF64">
        <f>IF(raw_data!AE64="1 - Not Important",1,IF(raw_data!AE64=2,2,IF(raw_data!AE64="3 - Neutral",3,IF(raw_data!AE64=4,4,IF(raw_data!AE64="5 - Very Important",5,0)))))</f>
        <v>3</v>
      </c>
      <c r="AG64">
        <f>IF(raw_data!AF64="1 - Not welcome",1,IF(raw_data!AF64=2,2,IF(raw_data!AF64="3 - Neutral",3,IF(raw_data!AF64=4,4,IF(raw_data!AF64="5 - Completely necessary",5,0)))))</f>
        <v>4</v>
      </c>
      <c r="AH64">
        <f>IF(raw_data!AG64="1 - Not welcome",1,IF(raw_data!AG64=2,2,IF(raw_data!AG64="3 - Neutral",3,IF(raw_data!AG64=4,4,IF(raw_data!AG64="5 - Completely necessary",5,0)))))</f>
        <v>2</v>
      </c>
      <c r="AI64">
        <f>IF(raw_data!AH64="1 - Not welcome",1,IF(raw_data!AH64=2,2,IF(raw_data!AH64="3 - Neutral",3,IF(raw_data!AH64=4,4,IF(raw_data!AH64="5 - Completely necessary",5,0)))))</f>
        <v>4</v>
      </c>
      <c r="AJ64">
        <f>IF(raw_data!AI64="1 - Not welcome",1,IF(raw_data!AI64=2,2,IF(raw_data!AI64="3 - Neutral",3,IF(raw_data!AI64=4,4,IF(raw_data!AI64="5 - Completely necessary",5,0)))))</f>
        <v>1</v>
      </c>
      <c r="AK64">
        <f>IF(raw_data!AJ64="Car (16 min-49DKK cost)",1,IF(raw_data!AJ64="Walk - Shared Mobility (20 min-58DKK)",2,IF(raw_data!AJ64="Cycling – train (34 min-61DKK)",3,IF(raw_data!AJ64="Bus (41 min-82DKK)",4,IF(raw_data!AJ64="Cycling(43 min - 50 DKK)",5,0)))))</f>
        <v>1</v>
      </c>
      <c r="AL64">
        <f>IF(raw_data!AK64="Car (16 min-49DKK cost)",1,IF(raw_data!AK64="Walk - Shared Mobility (20 min-58DKK)",2,IF(raw_data!AK64="Cycling – train (34 min-61DKK)",3,IF(raw_data!AK64="Bus (41 min-82DKK)",4,IF(raw_data!AK64="Cycling(43 min - 50 DKK)",5,0)))))</f>
        <v>2</v>
      </c>
      <c r="AM64">
        <f>IF(raw_data!AL64="Car (16 min-49DKK cost)",1,IF(raw_data!AL64="Walk - Shared Mobility (20 min-58DKK)",2,IF(raw_data!AL64="Cycling – train (34 min-61DKK)",3,IF(raw_data!AL64="Bus (41 min-82DKK)",4,IF(raw_data!AL64="Cycling(43 min - 50 DKK)",5,0)))))</f>
        <v>3</v>
      </c>
      <c r="AN64">
        <f>IF(raw_data!AM64="Car (16 min-49DKK cost)",1,IF(raw_data!AM64="Walk - Shared Mobility (20 min-58DKK)",2,IF(raw_data!AM64="Cycling – train (34 min-61DKK)",3,IF(raw_data!AM64="Bus (41 min-82DKK)",4,IF(raw_data!AM64="Cycling(43 min - 50 DKK)",5,0)))))</f>
        <v>4</v>
      </c>
      <c r="AO64">
        <f>IF(raw_data!AN64="Male",1,2)</f>
        <v>2</v>
      </c>
      <c r="AP64">
        <f>IF(raw_data!AO64="&lt;18",1,IF(raw_data!AO64="19-29",2,IF(raw_data!AO64="30-44",3,IF(raw_data!AO64="45-64",4,IF(raw_data!AO64="&gt;65",5,0)))))</f>
        <v>2</v>
      </c>
      <c r="AQ64">
        <f>IF(raw_data!AP64=1,1,IF(raw_data!AP64=2,2,IF(raw_data!AP64=3,3,IF(raw_data!AP64=4,4,IF(raw_data!AP64="5+",5,0)))))</f>
        <v>4</v>
      </c>
      <c r="AR64">
        <f>IF(raw_data!AQ64="Self-Employed",1,IF(raw_data!AQ64="Full-time employee",2,IF(raw_data!AQ64="Student",3,IF(raw_data!AQ64="Part-time employee",4,IF(raw_data!AQ64="Unemployed",5,IF(raw_data!AQ64="Student with part-time job",5,0))))))</f>
        <v>5</v>
      </c>
      <c r="AS64">
        <f>IF(raw_data!AR64="Male",1,2)</f>
        <v>2</v>
      </c>
      <c r="AT64" t="str">
        <f>raw_data!AS64</f>
        <v>Outside Denmark</v>
      </c>
      <c r="AU64" t="str">
        <f>raw_data!AT64</f>
        <v>5km-15km</v>
      </c>
      <c r="AV64" t="str">
        <f>raw_data!AU64</f>
        <v>&lt; 10.000 DKK</v>
      </c>
    </row>
    <row r="65" spans="1:48" x14ac:dyDescent="0.25">
      <c r="A65" t="str">
        <f>raw_data!A65</f>
        <v>2.4.2021 18:20:49</v>
      </c>
      <c r="B65">
        <f>IF(raw_data!B65="No I have not yet but I will",1,IF(raw_data!B65="N/A",0,IF(raw_data!B65="Yes, I have been vaccinated",2,IF(raw_data!B65="Will not get vaccinated",1,IF(raw_data!B65="No I have not yet but I will",1,0)))))</f>
        <v>1</v>
      </c>
      <c r="C65">
        <f>IF(raw_data!B65="No I have not yet but I will",2,IF(raw_data!B65="N/A",0,IF(raw_data!B65="Yes, I have been vaccinated",3,IF(raw_data!B65="Will not get vaccinated",1,IF(raw_data!B65="No I have not yet but I will",2,0)))))</f>
        <v>2</v>
      </c>
      <c r="D65">
        <f>IF(raw_data!C65="Everyday",1,IF(raw_data!C65="2-3 times per week",2,IF(raw_data!C65="2-3 times per month",3,IF(raw_data!C65="1-3 time per 3 months",4,IF(raw_data!C65="Almost never/ Never",5,0)))))</f>
        <v>5</v>
      </c>
      <c r="E65">
        <f>IF(raw_data!D65="Everyday",1,IF(raw_data!D65="2-3 times per week",2,IF(raw_data!D65="2-3 times per month",3,IF(raw_data!D65="1-3 time per 3 months",4,IF(raw_data!D65="Almost never/ Never",5,0)))))</f>
        <v>5</v>
      </c>
      <c r="F65">
        <f>IF(raw_data!E65="Everyday",1,IF(raw_data!E65="2-3 times per week",2,IF(raw_data!E65="2-3 times per month",3,IF(raw_data!E65="1-3 time per 3 months",4,IF(raw_data!E65="Almost never/ Never",5,0)))))</f>
        <v>5</v>
      </c>
      <c r="G65">
        <f>IF(raw_data!F65="1 - Unsafe",1,IF(raw_data!F65=2,2,IF(raw_data!F65="3 - Neutral",3,IF(raw_data!F65=4,4,IF(raw_data!F65="5 - Safe",5,0)))))</f>
        <v>2</v>
      </c>
      <c r="H65">
        <f>IF(raw_data!G65="1 - Unsafe",1,IF(raw_data!G65=2,2,IF(raw_data!G65="3 - Neutral",3,IF(raw_data!G65=4,4,IF(raw_data!G65="5 - Safe",5,0)))))</f>
        <v>2</v>
      </c>
      <c r="I65">
        <f>IF(raw_data!H65="1 - Unsafe",1,IF(raw_data!H65=2,2,IF(raw_data!H65="3 - Neutral",3,IF(raw_data!H65=4,4,IF(raw_data!H65="5 - Safe",5,0)))))</f>
        <v>4</v>
      </c>
      <c r="J65">
        <f>IF(raw_data!I65="1 - Unsafe",1,IF(raw_data!I65=2,2,IF(raw_data!I65="3 - Neutral",3,IF(raw_data!I65=4,4,IF(raw_data!I65="5 - Safe",5,0)))))</f>
        <v>4</v>
      </c>
      <c r="K65">
        <f>IF(raw_data!J65="1 - Unsafe",1,IF(raw_data!J65=2,2,IF(raw_data!J65="3 - Neutral",3,IF(raw_data!J65=4,4,IF(raw_data!J65="5 - Safe",5,0)))))</f>
        <v>4</v>
      </c>
      <c r="L65">
        <f>IF(raw_data!K65="1 - Unsafe",1,IF(raw_data!K65=2,2,IF(raw_data!K65="3 - Neutral",3,IF(raw_data!K65=4,4,IF(raw_data!K65="5 - Safe",5,0)))))</f>
        <v>1</v>
      </c>
      <c r="M65">
        <f>IF(raw_data!L65="1 - Unsafe",1,IF(raw_data!L65=2,2,IF(raw_data!L65="3 - Neutral",3,IF(raw_data!L65=4,4,IF(raw_data!L65="5 - Safe",5,0)))))</f>
        <v>1</v>
      </c>
      <c r="N65">
        <f>IF(raw_data!M65="1 - Unsafe",1,IF(raw_data!M65=2,2,IF(raw_data!M65="3 - Neutral",3,IF(raw_data!M65=4,4,IF(raw_data!M65="5 - Safe",5,0)))))</f>
        <v>2</v>
      </c>
      <c r="O65">
        <f>IF(raw_data!N65="1 - Unsafe",1,IF(raw_data!N65=2,2,IF(raw_data!N65="3 - Neutral",3,IF(raw_data!N65=4,4,IF(raw_data!N65="5 - Safe",5,0)))))</f>
        <v>3</v>
      </c>
      <c r="P65">
        <f>IF(raw_data!O65="1 - Unsafe",1,IF(raw_data!O65=2,2,IF(raw_data!O65="3 - Neutral",3,IF(raw_data!O65=4,4,IF(raw_data!O65="5 - Safe",5,0)))))</f>
        <v>3</v>
      </c>
      <c r="Q65">
        <f>IF(raw_data!P65="1 - Unsafe",1,IF(raw_data!P65=2,2,IF(raw_data!P65="3 - Neutral",3,IF(raw_data!P65=4,4,IF(raw_data!P65="5 - Safe",5,0)))))</f>
        <v>1</v>
      </c>
      <c r="R65">
        <f>IF(raw_data!Q65="1 - Unsafe",1,IF(raw_data!Q65=2,2,IF(raw_data!Q65="3 - Neutral",3,IF(raw_data!Q65=4,4,IF(raw_data!Q65="5 - Safe",5,0)))))</f>
        <v>1</v>
      </c>
      <c r="S65">
        <f>IF(raw_data!R65="1 - Unsafe",1,IF(raw_data!R65=2,2,IF(raw_data!R65="3 - Neutral",3,IF(raw_data!R65=4,4,IF(raw_data!R65="5 - Safe",5,0)))))</f>
        <v>2</v>
      </c>
      <c r="T65">
        <f>IF(raw_data!S65="1 - Unsafe",1,IF(raw_data!S65=2,2,IF(raw_data!S65="3 - Neutral",3,IF(raw_data!S65=4,4,IF(raw_data!S65="5 - Safe",5,0)))))</f>
        <v>3</v>
      </c>
      <c r="U65">
        <f>IF(raw_data!T65="1 - Unsafe",1,IF(raw_data!T65=2,2,IF(raw_data!T65="3 - Neutral",3,IF(raw_data!T65=4,4,IF(raw_data!T65="5 - Safe",5,0)))))</f>
        <v>3</v>
      </c>
      <c r="V65">
        <f>IF(raw_data!U65="1 - Not Important",1,IF(raw_data!U65=2,2,IF(raw_data!U65="3 - Neutral",3,IF(raw_data!U65=4,4,IF(raw_data!U65="5 - Very Important",5,0)))))</f>
        <v>4</v>
      </c>
      <c r="W65">
        <f>IF(raw_data!V65="1 - Not Important",1,IF(raw_data!V65=2,2,IF(raw_data!V65="3 - Neutral",3,IF(raw_data!V65=4,4,IF(raw_data!V65="5 - Very Important",5,0)))))</f>
        <v>4</v>
      </c>
      <c r="X65">
        <f>IF(raw_data!W65="1 - Not Important",1,IF(raw_data!W65=2,2,IF(raw_data!W65="3 - Neutral",3,IF(raw_data!W65=4,4,IF(raw_data!W65="5 - Very Important",5,0)))))</f>
        <v>2</v>
      </c>
      <c r="Y65">
        <f>IF(raw_data!X65="1 - Not Important",1,IF(raw_data!X65=2,2,IF(raw_data!X65="3 - Neutral",3,IF(raw_data!X65=4,4,IF(raw_data!X65="5 - Very Important",5,0)))))</f>
        <v>4</v>
      </c>
      <c r="Z65">
        <f>IF(raw_data!Y65="1 - Not Important",1,IF(raw_data!Y65=2,2,IF(raw_data!Y65="3 - Neutral",3,IF(raw_data!Y65=4,4,IF(raw_data!Y65="5 - Very Important",5,0)))))</f>
        <v>5</v>
      </c>
      <c r="AA65">
        <f>IF(raw_data!Z65="1 - Not Important",1,IF(raw_data!Z65=2,2,IF(raw_data!Z65="3 - Neutral",3,IF(raw_data!Z65=4,4,IF(raw_data!Z65="5 - Very Important",5,0)))))</f>
        <v>4</v>
      </c>
      <c r="AB65">
        <f>IF(raw_data!AA65="1 - Not Important",1,IF(raw_data!AA65=2,2,IF(raw_data!AA65="3 - Neutral",3,IF(raw_data!AA65=4,4,IF(raw_data!AA65="5 - Very Important",5,0)))))</f>
        <v>4</v>
      </c>
      <c r="AC65">
        <f>IF(raw_data!AB65="1 - Not Important",1,IF(raw_data!AB65=2,2,IF(raw_data!AB65="3 - Neutral",3,IF(raw_data!AB65=4,4,IF(raw_data!AB65="5 - Very Important",5,0)))))</f>
        <v>5</v>
      </c>
      <c r="AD65">
        <f>IF(raw_data!AC65="1 - Not Important",1,IF(raw_data!AC65=2,2,IF(raw_data!AC65="3 - Neutral",3,IF(raw_data!AC65=4,4,IF(raw_data!AC65="5 - Very Important",5,0)))))</f>
        <v>4</v>
      </c>
      <c r="AE65">
        <f>IF(raw_data!AD65="1 - Not Important",1,IF(raw_data!AD65=2,2,IF(raw_data!AD65="3 - Neutral",3,IF(raw_data!AD65=4,4,IF(raw_data!AD65="5 - Very Important",5,0)))))</f>
        <v>4</v>
      </c>
      <c r="AF65">
        <f>IF(raw_data!AE65="1 - Not Important",1,IF(raw_data!AE65=2,2,IF(raw_data!AE65="3 - Neutral",3,IF(raw_data!AE65=4,4,IF(raw_data!AE65="5 - Very Important",5,0)))))</f>
        <v>4</v>
      </c>
      <c r="AG65">
        <f>IF(raw_data!AF65="1 - Not welcome",1,IF(raw_data!AF65=2,2,IF(raw_data!AF65="3 - Neutral",3,IF(raw_data!AF65=4,4,IF(raw_data!AF65="5 - Completely necessary",5,0)))))</f>
        <v>3</v>
      </c>
      <c r="AH65">
        <f>IF(raw_data!AG65="1 - Not welcome",1,IF(raw_data!AG65=2,2,IF(raw_data!AG65="3 - Neutral",3,IF(raw_data!AG65=4,4,IF(raw_data!AG65="5 - Completely necessary",5,0)))))</f>
        <v>3</v>
      </c>
      <c r="AI65">
        <f>IF(raw_data!AH65="1 - Not welcome",1,IF(raw_data!AH65=2,2,IF(raw_data!AH65="3 - Neutral",3,IF(raw_data!AH65=4,4,IF(raw_data!AH65="5 - Completely necessary",5,0)))))</f>
        <v>2</v>
      </c>
      <c r="AJ65">
        <f>IF(raw_data!AI65="1 - Not welcome",1,IF(raw_data!AI65=2,2,IF(raw_data!AI65="3 - Neutral",3,IF(raw_data!AI65=4,4,IF(raw_data!AI65="5 - Completely necessary",5,0)))))</f>
        <v>3</v>
      </c>
      <c r="AK65">
        <f>IF(raw_data!AJ65="Car (16 min-49DKK cost)",1,IF(raw_data!AJ65="Walk - Shared Mobility (20 min-58DKK)",2,IF(raw_data!AJ65="Cycling – train (34 min-61DKK)",3,IF(raw_data!AJ65="Bus (41 min-82DKK)",4,IF(raw_data!AJ65="Cycling(43 min - 50 DKK)",5,0)))))</f>
        <v>1</v>
      </c>
      <c r="AL65">
        <f>IF(raw_data!AK65="Car (16 min-49DKK cost)",1,IF(raw_data!AK65="Walk - Shared Mobility (20 min-58DKK)",2,IF(raw_data!AK65="Cycling – train (34 min-61DKK)",3,IF(raw_data!AK65="Bus (41 min-82DKK)",4,IF(raw_data!AK65="Cycling(43 min - 50 DKK)",5,0)))))</f>
        <v>3</v>
      </c>
      <c r="AM65">
        <f>IF(raw_data!AL65="Car (16 min-49DKK cost)",1,IF(raw_data!AL65="Walk - Shared Mobility (20 min-58DKK)",2,IF(raw_data!AL65="Cycling – train (34 min-61DKK)",3,IF(raw_data!AL65="Bus (41 min-82DKK)",4,IF(raw_data!AL65="Cycling(43 min - 50 DKK)",5,0)))))</f>
        <v>3</v>
      </c>
      <c r="AN65">
        <f>IF(raw_data!AM65="Car (16 min-49DKK cost)",1,IF(raw_data!AM65="Walk - Shared Mobility (20 min-58DKK)",2,IF(raw_data!AM65="Cycling – train (34 min-61DKK)",3,IF(raw_data!AM65="Bus (41 min-82DKK)",4,IF(raw_data!AM65="Cycling(43 min - 50 DKK)",5,0)))))</f>
        <v>3</v>
      </c>
      <c r="AO65">
        <f>IF(raw_data!AN65="Male",1,2)</f>
        <v>2</v>
      </c>
      <c r="AP65">
        <f>IF(raw_data!AO65="&lt;18",1,IF(raw_data!AO65="19-29",2,IF(raw_data!AO65="30-44",3,IF(raw_data!AO65="45-64",4,IF(raw_data!AO65="&gt;65",5,0)))))</f>
        <v>4</v>
      </c>
      <c r="AQ65">
        <f>IF(raw_data!AP65=1,1,IF(raw_data!AP65=2,2,IF(raw_data!AP65=3,3,IF(raw_data!AP65=4,4,IF(raw_data!AP65="5+",5,0)))))</f>
        <v>2</v>
      </c>
      <c r="AR65">
        <f>IF(raw_data!AQ65="Self-Employed",1,IF(raw_data!AQ65="Full-time employee",2,IF(raw_data!AQ65="Student",3,IF(raw_data!AQ65="Part-time employee",4,IF(raw_data!AQ65="Unemployed",5,IF(raw_data!AQ65="Student with part-time job",5,0))))))</f>
        <v>2</v>
      </c>
      <c r="AS65">
        <f>IF(raw_data!AR65="Male",1,2)</f>
        <v>2</v>
      </c>
      <c r="AT65" t="str">
        <f>raw_data!AS65</f>
        <v>Syddanmark</v>
      </c>
      <c r="AU65" t="str">
        <f>raw_data!AT65</f>
        <v>5km-15km</v>
      </c>
      <c r="AV65" t="str">
        <f>raw_data!AU65</f>
        <v>25.000-35.000 DKK</v>
      </c>
    </row>
    <row r="66" spans="1:48" x14ac:dyDescent="0.25">
      <c r="A66" t="str">
        <f>raw_data!A66</f>
        <v>2.4.2021 18:33:27</v>
      </c>
      <c r="B66">
        <f>IF(raw_data!B66="No I have not yet but I will",1,IF(raw_data!B66="N/A",0,IF(raw_data!B66="Yes, I have been vaccinated",2,IF(raw_data!B66="Will not get vaccinated",1,IF(raw_data!B66="No I have not yet but I will",1,0)))))</f>
        <v>1</v>
      </c>
      <c r="C66">
        <f>IF(raw_data!B66="No I have not yet but I will",2,IF(raw_data!B66="N/A",0,IF(raw_data!B66="Yes, I have been vaccinated",3,IF(raw_data!B66="Will not get vaccinated",1,IF(raw_data!B66="No I have not yet but I will",2,0)))))</f>
        <v>2</v>
      </c>
      <c r="D66">
        <f>IF(raw_data!C66="Everyday",1,IF(raw_data!C66="2-3 times per week",2,IF(raw_data!C66="2-3 times per month",3,IF(raw_data!C66="1-3 time per 3 months",4,IF(raw_data!C66="Almost never/ Never",5,0)))))</f>
        <v>3</v>
      </c>
      <c r="E66">
        <f>IF(raw_data!D66="Everyday",1,IF(raw_data!D66="2-3 times per week",2,IF(raw_data!D66="2-3 times per month",3,IF(raw_data!D66="1-3 time per 3 months",4,IF(raw_data!D66="Almost never/ Never",5,0)))))</f>
        <v>5</v>
      </c>
      <c r="F66">
        <f>IF(raw_data!E66="Everyday",1,IF(raw_data!E66="2-3 times per week",2,IF(raw_data!E66="2-3 times per month",3,IF(raw_data!E66="1-3 time per 3 months",4,IF(raw_data!E66="Almost never/ Never",5,0)))))</f>
        <v>5</v>
      </c>
      <c r="G66">
        <f>IF(raw_data!F66="1 - Unsafe",1,IF(raw_data!F66=2,2,IF(raw_data!F66="3 - Neutral",3,IF(raw_data!F66=4,4,IF(raw_data!F66="5 - Safe",5,0)))))</f>
        <v>2</v>
      </c>
      <c r="H66">
        <f>IF(raw_data!G66="1 - Unsafe",1,IF(raw_data!G66=2,2,IF(raw_data!G66="3 - Neutral",3,IF(raw_data!G66=4,4,IF(raw_data!G66="5 - Safe",5,0)))))</f>
        <v>3</v>
      </c>
      <c r="I66">
        <f>IF(raw_data!H66="1 - Unsafe",1,IF(raw_data!H66=2,2,IF(raw_data!H66="3 - Neutral",3,IF(raw_data!H66=4,4,IF(raw_data!H66="5 - Safe",5,0)))))</f>
        <v>3</v>
      </c>
      <c r="J66">
        <f>IF(raw_data!I66="1 - Unsafe",1,IF(raw_data!I66=2,2,IF(raw_data!I66="3 - Neutral",3,IF(raw_data!I66=4,4,IF(raw_data!I66="5 - Safe",5,0)))))</f>
        <v>4</v>
      </c>
      <c r="K66">
        <f>IF(raw_data!J66="1 - Unsafe",1,IF(raw_data!J66=2,2,IF(raw_data!J66="3 - Neutral",3,IF(raw_data!J66=4,4,IF(raw_data!J66="5 - Safe",5,0)))))</f>
        <v>4</v>
      </c>
      <c r="L66">
        <f>IF(raw_data!K66="1 - Unsafe",1,IF(raw_data!K66=2,2,IF(raw_data!K66="3 - Neutral",3,IF(raw_data!K66=4,4,IF(raw_data!K66="5 - Safe",5,0)))))</f>
        <v>2</v>
      </c>
      <c r="M66">
        <f>IF(raw_data!L66="1 - Unsafe",1,IF(raw_data!L66=2,2,IF(raw_data!L66="3 - Neutral",3,IF(raw_data!L66=4,4,IF(raw_data!L66="5 - Safe",5,0)))))</f>
        <v>3</v>
      </c>
      <c r="N66">
        <f>IF(raw_data!M66="1 - Unsafe",1,IF(raw_data!M66=2,2,IF(raw_data!M66="3 - Neutral",3,IF(raw_data!M66=4,4,IF(raw_data!M66="5 - Safe",5,0)))))</f>
        <v>3</v>
      </c>
      <c r="O66">
        <f>IF(raw_data!N66="1 - Unsafe",1,IF(raw_data!N66=2,2,IF(raw_data!N66="3 - Neutral",3,IF(raw_data!N66=4,4,IF(raw_data!N66="5 - Safe",5,0)))))</f>
        <v>4</v>
      </c>
      <c r="P66">
        <f>IF(raw_data!O66="1 - Unsafe",1,IF(raw_data!O66=2,2,IF(raw_data!O66="3 - Neutral",3,IF(raw_data!O66=4,4,IF(raw_data!O66="5 - Safe",5,0)))))</f>
        <v>4</v>
      </c>
      <c r="Q66">
        <f>IF(raw_data!P66="1 - Unsafe",1,IF(raw_data!P66=2,2,IF(raw_data!P66="3 - Neutral",3,IF(raw_data!P66=4,4,IF(raw_data!P66="5 - Safe",5,0)))))</f>
        <v>2</v>
      </c>
      <c r="R66">
        <f>IF(raw_data!Q66="1 - Unsafe",1,IF(raw_data!Q66=2,2,IF(raw_data!Q66="3 - Neutral",3,IF(raw_data!Q66=4,4,IF(raw_data!Q66="5 - Safe",5,0)))))</f>
        <v>3</v>
      </c>
      <c r="S66">
        <f>IF(raw_data!R66="1 - Unsafe",1,IF(raw_data!R66=2,2,IF(raw_data!R66="3 - Neutral",3,IF(raw_data!R66=4,4,IF(raw_data!R66="5 - Safe",5,0)))))</f>
        <v>3</v>
      </c>
      <c r="T66">
        <f>IF(raw_data!S66="1 - Unsafe",1,IF(raw_data!S66=2,2,IF(raw_data!S66="3 - Neutral",3,IF(raw_data!S66=4,4,IF(raw_data!S66="5 - Safe",5,0)))))</f>
        <v>4</v>
      </c>
      <c r="U66">
        <f>IF(raw_data!T66="1 - Unsafe",1,IF(raw_data!T66=2,2,IF(raw_data!T66="3 - Neutral",3,IF(raw_data!T66=4,4,IF(raw_data!T66="5 - Safe",5,0)))))</f>
        <v>4</v>
      </c>
      <c r="V66">
        <f>IF(raw_data!U66="1 - Not Important",1,IF(raw_data!U66=2,2,IF(raw_data!U66="3 - Neutral",3,IF(raw_data!U66=4,4,IF(raw_data!U66="5 - Very Important",5,0)))))</f>
        <v>5</v>
      </c>
      <c r="W66">
        <f>IF(raw_data!V66="1 - Not Important",1,IF(raw_data!V66=2,2,IF(raw_data!V66="3 - Neutral",3,IF(raw_data!V66=4,4,IF(raw_data!V66="5 - Very Important",5,0)))))</f>
        <v>3</v>
      </c>
      <c r="X66">
        <f>IF(raw_data!W66="1 - Not Important",1,IF(raw_data!W66=2,2,IF(raw_data!W66="3 - Neutral",3,IF(raw_data!W66=4,4,IF(raw_data!W66="5 - Very Important",5,0)))))</f>
        <v>4</v>
      </c>
      <c r="Y66">
        <f>IF(raw_data!X66="1 - Not Important",1,IF(raw_data!X66=2,2,IF(raw_data!X66="3 - Neutral",3,IF(raw_data!X66=4,4,IF(raw_data!X66="5 - Very Important",5,0)))))</f>
        <v>4</v>
      </c>
      <c r="Z66">
        <f>IF(raw_data!Y66="1 - Not Important",1,IF(raw_data!Y66=2,2,IF(raw_data!Y66="3 - Neutral",3,IF(raw_data!Y66=4,4,IF(raw_data!Y66="5 - Very Important",5,0)))))</f>
        <v>4</v>
      </c>
      <c r="AA66">
        <f>IF(raw_data!Z66="1 - Not Important",1,IF(raw_data!Z66=2,2,IF(raw_data!Z66="3 - Neutral",3,IF(raw_data!Z66=4,4,IF(raw_data!Z66="5 - Very Important",5,0)))))</f>
        <v>4</v>
      </c>
      <c r="AB66">
        <f>IF(raw_data!AA66="1 - Not Important",1,IF(raw_data!AA66=2,2,IF(raw_data!AA66="3 - Neutral",3,IF(raw_data!AA66=4,4,IF(raw_data!AA66="5 - Very Important",5,0)))))</f>
        <v>4</v>
      </c>
      <c r="AC66">
        <f>IF(raw_data!AB66="1 - Not Important",1,IF(raw_data!AB66=2,2,IF(raw_data!AB66="3 - Neutral",3,IF(raw_data!AB66=4,4,IF(raw_data!AB66="5 - Very Important",5,0)))))</f>
        <v>4</v>
      </c>
      <c r="AD66">
        <f>IF(raw_data!AC66="1 - Not Important",1,IF(raw_data!AC66=2,2,IF(raw_data!AC66="3 - Neutral",3,IF(raw_data!AC66=4,4,IF(raw_data!AC66="5 - Very Important",5,0)))))</f>
        <v>3</v>
      </c>
      <c r="AE66">
        <f>IF(raw_data!AD66="1 - Not Important",1,IF(raw_data!AD66=2,2,IF(raw_data!AD66="3 - Neutral",3,IF(raw_data!AD66=4,4,IF(raw_data!AD66="5 - Very Important",5,0)))))</f>
        <v>4</v>
      </c>
      <c r="AF66">
        <f>IF(raw_data!AE66="1 - Not Important",1,IF(raw_data!AE66=2,2,IF(raw_data!AE66="3 - Neutral",3,IF(raw_data!AE66=4,4,IF(raw_data!AE66="5 - Very Important",5,0)))))</f>
        <v>4</v>
      </c>
      <c r="AG66">
        <f>IF(raw_data!AF66="1 - Not welcome",1,IF(raw_data!AF66=2,2,IF(raw_data!AF66="3 - Neutral",3,IF(raw_data!AF66=4,4,IF(raw_data!AF66="5 - Completely necessary",5,0)))))</f>
        <v>1</v>
      </c>
      <c r="AH66">
        <f>IF(raw_data!AG66="1 - Not welcome",1,IF(raw_data!AG66=2,2,IF(raw_data!AG66="3 - Neutral",3,IF(raw_data!AG66=4,4,IF(raw_data!AG66="5 - Completely necessary",5,0)))))</f>
        <v>5</v>
      </c>
      <c r="AI66">
        <f>IF(raw_data!AH66="1 - Not welcome",1,IF(raw_data!AH66=2,2,IF(raw_data!AH66="3 - Neutral",3,IF(raw_data!AH66=4,4,IF(raw_data!AH66="5 - Completely necessary",5,0)))))</f>
        <v>1</v>
      </c>
      <c r="AJ66">
        <f>IF(raw_data!AI66="1 - Not welcome",1,IF(raw_data!AI66=2,2,IF(raw_data!AI66="3 - Neutral",3,IF(raw_data!AI66=4,4,IF(raw_data!AI66="5 - Completely necessary",5,0)))))</f>
        <v>1</v>
      </c>
      <c r="AK66">
        <f>IF(raw_data!AJ66="Car (16 min-49DKK cost)",1,IF(raw_data!AJ66="Walk - Shared Mobility (20 min-58DKK)",2,IF(raw_data!AJ66="Cycling – train (34 min-61DKK)",3,IF(raw_data!AJ66="Bus (41 min-82DKK)",4,IF(raw_data!AJ66="Cycling(43 min - 50 DKK)",5,0)))))</f>
        <v>3</v>
      </c>
      <c r="AL66">
        <f>IF(raw_data!AK66="Car (16 min-49DKK cost)",1,IF(raw_data!AK66="Walk - Shared Mobility (20 min-58DKK)",2,IF(raw_data!AK66="Cycling – train (34 min-61DKK)",3,IF(raw_data!AK66="Bus (41 min-82DKK)",4,IF(raw_data!AK66="Cycling(43 min - 50 DKK)",5,0)))))</f>
        <v>3</v>
      </c>
      <c r="AM66">
        <f>IF(raw_data!AL66="Car (16 min-49DKK cost)",1,IF(raw_data!AL66="Walk - Shared Mobility (20 min-58DKK)",2,IF(raw_data!AL66="Cycling – train (34 min-61DKK)",3,IF(raw_data!AL66="Bus (41 min-82DKK)",4,IF(raw_data!AL66="Cycling(43 min - 50 DKK)",5,0)))))</f>
        <v>4</v>
      </c>
      <c r="AN66">
        <f>IF(raw_data!AM66="Car (16 min-49DKK cost)",1,IF(raw_data!AM66="Walk - Shared Mobility (20 min-58DKK)",2,IF(raw_data!AM66="Cycling – train (34 min-61DKK)",3,IF(raw_data!AM66="Bus (41 min-82DKK)",4,IF(raw_data!AM66="Cycling(43 min - 50 DKK)",5,0)))))</f>
        <v>4</v>
      </c>
      <c r="AO66">
        <f>IF(raw_data!AN66="Male",1,2)</f>
        <v>2</v>
      </c>
      <c r="AP66">
        <f>IF(raw_data!AO66="&lt;18",1,IF(raw_data!AO66="19-29",2,IF(raw_data!AO66="30-44",3,IF(raw_data!AO66="45-64",4,IF(raw_data!AO66="&gt;65",5,0)))))</f>
        <v>2</v>
      </c>
      <c r="AQ66">
        <f>IF(raw_data!AP66=1,1,IF(raw_data!AP66=2,2,IF(raw_data!AP66=3,3,IF(raw_data!AP66=4,4,IF(raw_data!AP66="5+",5,0)))))</f>
        <v>1</v>
      </c>
      <c r="AR66">
        <f>IF(raw_data!AQ66="Self-Employed",1,IF(raw_data!AQ66="Full-time employee",2,IF(raw_data!AQ66="Student",3,IF(raw_data!AQ66="Part-time employee",4,IF(raw_data!AQ66="Unemployed",5,IF(raw_data!AQ66="Student with part-time job",5,0))))))</f>
        <v>5</v>
      </c>
      <c r="AS66">
        <f>IF(raw_data!AR66="Male",1,2)</f>
        <v>2</v>
      </c>
      <c r="AT66" t="str">
        <f>raw_data!AS66</f>
        <v>Syddanmark</v>
      </c>
      <c r="AU66" t="str">
        <f>raw_data!AT66</f>
        <v>1km -5 km</v>
      </c>
      <c r="AV66" t="str">
        <f>raw_data!AU66</f>
        <v>&lt; 10.000 DKK</v>
      </c>
    </row>
    <row r="67" spans="1:48" x14ac:dyDescent="0.25">
      <c r="A67" t="str">
        <f>raw_data!A67</f>
        <v>2.4.2021 18:53:59</v>
      </c>
      <c r="B67">
        <f>IF(raw_data!B67="No I have not yet but I will",1,IF(raw_data!B67="N/A",0,IF(raw_data!B67="Yes, I have been vaccinated",2,IF(raw_data!B67="Will not get vaccinated",1,IF(raw_data!B67="No I have not yet but I will",1,0)))))</f>
        <v>1</v>
      </c>
      <c r="C67">
        <f>IF(raw_data!B67="No I have not yet but I will",2,IF(raw_data!B67="N/A",0,IF(raw_data!B67="Yes, I have been vaccinated",3,IF(raw_data!B67="Will not get vaccinated",1,IF(raw_data!B67="No I have not yet but I will",2,0)))))</f>
        <v>2</v>
      </c>
      <c r="D67">
        <f>IF(raw_data!C67="Everyday",1,IF(raw_data!C67="2-3 times per week",2,IF(raw_data!C67="2-3 times per month",3,IF(raw_data!C67="1-3 time per 3 months",4,IF(raw_data!C67="Almost never/ Never",5,0)))))</f>
        <v>2</v>
      </c>
      <c r="E67">
        <f>IF(raw_data!D67="Everyday",1,IF(raw_data!D67="2-3 times per week",2,IF(raw_data!D67="2-3 times per month",3,IF(raw_data!D67="1-3 time per 3 months",4,IF(raw_data!D67="Almost never/ Never",5,0)))))</f>
        <v>3</v>
      </c>
      <c r="F67">
        <f>IF(raw_data!E67="Everyday",1,IF(raw_data!E67="2-3 times per week",2,IF(raw_data!E67="2-3 times per month",3,IF(raw_data!E67="1-3 time per 3 months",4,IF(raw_data!E67="Almost never/ Never",5,0)))))</f>
        <v>3</v>
      </c>
      <c r="G67">
        <f>IF(raw_data!F67="1 - Unsafe",1,IF(raw_data!F67=2,2,IF(raw_data!F67="3 - Neutral",3,IF(raw_data!F67=4,4,IF(raw_data!F67="5 - Safe",5,0)))))</f>
        <v>3</v>
      </c>
      <c r="H67">
        <f>IF(raw_data!G67="1 - Unsafe",1,IF(raw_data!G67=2,2,IF(raw_data!G67="3 - Neutral",3,IF(raw_data!G67=4,4,IF(raw_data!G67="5 - Safe",5,0)))))</f>
        <v>3</v>
      </c>
      <c r="I67">
        <f>IF(raw_data!H67="1 - Unsafe",1,IF(raw_data!H67=2,2,IF(raw_data!H67="3 - Neutral",3,IF(raw_data!H67=4,4,IF(raw_data!H67="5 - Safe",5,0)))))</f>
        <v>3</v>
      </c>
      <c r="J67">
        <f>IF(raw_data!I67="1 - Unsafe",1,IF(raw_data!I67=2,2,IF(raw_data!I67="3 - Neutral",3,IF(raw_data!I67=4,4,IF(raw_data!I67="5 - Safe",5,0)))))</f>
        <v>4</v>
      </c>
      <c r="K67">
        <f>IF(raw_data!J67="1 - Unsafe",1,IF(raw_data!J67=2,2,IF(raw_data!J67="3 - Neutral",3,IF(raw_data!J67=4,4,IF(raw_data!J67="5 - Safe",5,0)))))</f>
        <v>4</v>
      </c>
      <c r="L67">
        <f>IF(raw_data!K67="1 - Unsafe",1,IF(raw_data!K67=2,2,IF(raw_data!K67="3 - Neutral",3,IF(raw_data!K67=4,4,IF(raw_data!K67="5 - Safe",5,0)))))</f>
        <v>2</v>
      </c>
      <c r="M67">
        <f>IF(raw_data!L67="1 - Unsafe",1,IF(raw_data!L67=2,2,IF(raw_data!L67="3 - Neutral",3,IF(raw_data!L67=4,4,IF(raw_data!L67="5 - Safe",5,0)))))</f>
        <v>2</v>
      </c>
      <c r="N67">
        <f>IF(raw_data!M67="1 - Unsafe",1,IF(raw_data!M67=2,2,IF(raw_data!M67="3 - Neutral",3,IF(raw_data!M67=4,4,IF(raw_data!M67="5 - Safe",5,0)))))</f>
        <v>2</v>
      </c>
      <c r="O67">
        <f>IF(raw_data!N67="1 - Unsafe",1,IF(raw_data!N67=2,2,IF(raw_data!N67="3 - Neutral",3,IF(raw_data!N67=4,4,IF(raw_data!N67="5 - Safe",5,0)))))</f>
        <v>3</v>
      </c>
      <c r="P67">
        <f>IF(raw_data!O67="1 - Unsafe",1,IF(raw_data!O67=2,2,IF(raw_data!O67="3 - Neutral",3,IF(raw_data!O67=4,4,IF(raw_data!O67="5 - Safe",5,0)))))</f>
        <v>4</v>
      </c>
      <c r="Q67">
        <f>IF(raw_data!P67="1 - Unsafe",1,IF(raw_data!P67=2,2,IF(raw_data!P67="3 - Neutral",3,IF(raw_data!P67=4,4,IF(raw_data!P67="5 - Safe",5,0)))))</f>
        <v>2</v>
      </c>
      <c r="R67">
        <f>IF(raw_data!Q67="1 - Unsafe",1,IF(raw_data!Q67=2,2,IF(raw_data!Q67="3 - Neutral",3,IF(raw_data!Q67=4,4,IF(raw_data!Q67="5 - Safe",5,0)))))</f>
        <v>2</v>
      </c>
      <c r="S67">
        <f>IF(raw_data!R67="1 - Unsafe",1,IF(raw_data!R67=2,2,IF(raw_data!R67="3 - Neutral",3,IF(raw_data!R67=4,4,IF(raw_data!R67="5 - Safe",5,0)))))</f>
        <v>2</v>
      </c>
      <c r="T67">
        <f>IF(raw_data!S67="1 - Unsafe",1,IF(raw_data!S67=2,2,IF(raw_data!S67="3 - Neutral",3,IF(raw_data!S67=4,4,IF(raw_data!S67="5 - Safe",5,0)))))</f>
        <v>3</v>
      </c>
      <c r="U67">
        <f>IF(raw_data!T67="1 - Unsafe",1,IF(raw_data!T67=2,2,IF(raw_data!T67="3 - Neutral",3,IF(raw_data!T67=4,4,IF(raw_data!T67="5 - Safe",5,0)))))</f>
        <v>4</v>
      </c>
      <c r="V67">
        <f>IF(raw_data!U67="1 - Not Important",1,IF(raw_data!U67=2,2,IF(raw_data!U67="3 - Neutral",3,IF(raw_data!U67=4,4,IF(raw_data!U67="5 - Very Important",5,0)))))</f>
        <v>4</v>
      </c>
      <c r="W67">
        <f>IF(raw_data!V67="1 - Not Important",1,IF(raw_data!V67=2,2,IF(raw_data!V67="3 - Neutral",3,IF(raw_data!V67=4,4,IF(raw_data!V67="5 - Very Important",5,0)))))</f>
        <v>3</v>
      </c>
      <c r="X67">
        <f>IF(raw_data!W67="1 - Not Important",1,IF(raw_data!W67=2,2,IF(raw_data!W67="3 - Neutral",3,IF(raw_data!W67=4,4,IF(raw_data!W67="5 - Very Important",5,0)))))</f>
        <v>1</v>
      </c>
      <c r="Y67">
        <f>IF(raw_data!X67="1 - Not Important",1,IF(raw_data!X67=2,2,IF(raw_data!X67="3 - Neutral",3,IF(raw_data!X67=4,4,IF(raw_data!X67="5 - Very Important",5,0)))))</f>
        <v>5</v>
      </c>
      <c r="Z67">
        <f>IF(raw_data!Y67="1 - Not Important",1,IF(raw_data!Y67=2,2,IF(raw_data!Y67="3 - Neutral",3,IF(raw_data!Y67=4,4,IF(raw_data!Y67="5 - Very Important",5,0)))))</f>
        <v>5</v>
      </c>
      <c r="AA67">
        <f>IF(raw_data!Z67="1 - Not Important",1,IF(raw_data!Z67=2,2,IF(raw_data!Z67="3 - Neutral",3,IF(raw_data!Z67=4,4,IF(raw_data!Z67="5 - Very Important",5,0)))))</f>
        <v>4</v>
      </c>
      <c r="AB67">
        <f>IF(raw_data!AA67="1 - Not Important",1,IF(raw_data!AA67=2,2,IF(raw_data!AA67="3 - Neutral",3,IF(raw_data!AA67=4,4,IF(raw_data!AA67="5 - Very Important",5,0)))))</f>
        <v>5</v>
      </c>
      <c r="AC67">
        <f>IF(raw_data!AB67="1 - Not Important",1,IF(raw_data!AB67=2,2,IF(raw_data!AB67="3 - Neutral",3,IF(raw_data!AB67=4,4,IF(raw_data!AB67="5 - Very Important",5,0)))))</f>
        <v>5</v>
      </c>
      <c r="AD67">
        <f>IF(raw_data!AC67="1 - Not Important",1,IF(raw_data!AC67=2,2,IF(raw_data!AC67="3 - Neutral",3,IF(raw_data!AC67=4,4,IF(raw_data!AC67="5 - Very Important",5,0)))))</f>
        <v>5</v>
      </c>
      <c r="AE67">
        <f>IF(raw_data!AD67="1 - Not Important",1,IF(raw_data!AD67=2,2,IF(raw_data!AD67="3 - Neutral",3,IF(raw_data!AD67=4,4,IF(raw_data!AD67="5 - Very Important",5,0)))))</f>
        <v>4</v>
      </c>
      <c r="AF67">
        <f>IF(raw_data!AE67="1 - Not Important",1,IF(raw_data!AE67=2,2,IF(raw_data!AE67="3 - Neutral",3,IF(raw_data!AE67=4,4,IF(raw_data!AE67="5 - Very Important",5,0)))))</f>
        <v>3</v>
      </c>
      <c r="AG67">
        <f>IF(raw_data!AF67="1 - Not welcome",1,IF(raw_data!AF67=2,2,IF(raw_data!AF67="3 - Neutral",3,IF(raw_data!AF67=4,4,IF(raw_data!AF67="5 - Completely necessary",5,0)))))</f>
        <v>3</v>
      </c>
      <c r="AH67">
        <f>IF(raw_data!AG67="1 - Not welcome",1,IF(raw_data!AG67=2,2,IF(raw_data!AG67="3 - Neutral",3,IF(raw_data!AG67=4,4,IF(raw_data!AG67="5 - Completely necessary",5,0)))))</f>
        <v>5</v>
      </c>
      <c r="AI67">
        <f>IF(raw_data!AH67="1 - Not welcome",1,IF(raw_data!AH67=2,2,IF(raw_data!AH67="3 - Neutral",3,IF(raw_data!AH67=4,4,IF(raw_data!AH67="5 - Completely necessary",5,0)))))</f>
        <v>4</v>
      </c>
      <c r="AJ67">
        <f>IF(raw_data!AI67="1 - Not welcome",1,IF(raw_data!AI67=2,2,IF(raw_data!AI67="3 - Neutral",3,IF(raw_data!AI67=4,4,IF(raw_data!AI67="5 - Completely necessary",5,0)))))</f>
        <v>4</v>
      </c>
      <c r="AK67">
        <f>IF(raw_data!AJ67="Car (16 min-49DKK cost)",1,IF(raw_data!AJ67="Walk - Shared Mobility (20 min-58DKK)",2,IF(raw_data!AJ67="Cycling – train (34 min-61DKK)",3,IF(raw_data!AJ67="Bus (41 min-82DKK)",4,IF(raw_data!AJ67="Cycling(43 min - 50 DKK)",5,0)))))</f>
        <v>4</v>
      </c>
      <c r="AL67">
        <f>IF(raw_data!AK67="Car (16 min-49DKK cost)",1,IF(raw_data!AK67="Walk - Shared Mobility (20 min-58DKK)",2,IF(raw_data!AK67="Cycling – train (34 min-61DKK)",3,IF(raw_data!AK67="Bus (41 min-82DKK)",4,IF(raw_data!AK67="Cycling(43 min - 50 DKK)",5,0)))))</f>
        <v>4</v>
      </c>
      <c r="AM67">
        <f>IF(raw_data!AL67="Car (16 min-49DKK cost)",1,IF(raw_data!AL67="Walk - Shared Mobility (20 min-58DKK)",2,IF(raw_data!AL67="Cycling – train (34 min-61DKK)",3,IF(raw_data!AL67="Bus (41 min-82DKK)",4,IF(raw_data!AL67="Cycling(43 min - 50 DKK)",5,0)))))</f>
        <v>4</v>
      </c>
      <c r="AN67">
        <f>IF(raw_data!AM67="Car (16 min-49DKK cost)",1,IF(raw_data!AM67="Walk - Shared Mobility (20 min-58DKK)",2,IF(raw_data!AM67="Cycling – train (34 min-61DKK)",3,IF(raw_data!AM67="Bus (41 min-82DKK)",4,IF(raw_data!AM67="Cycling(43 min - 50 DKK)",5,0)))))</f>
        <v>4</v>
      </c>
      <c r="AO67">
        <f>IF(raw_data!AN67="Male",1,2)</f>
        <v>1</v>
      </c>
      <c r="AP67">
        <f>IF(raw_data!AO67="&lt;18",1,IF(raw_data!AO67="19-29",2,IF(raw_data!AO67="30-44",3,IF(raw_data!AO67="45-64",4,IF(raw_data!AO67="&gt;65",5,0)))))</f>
        <v>2</v>
      </c>
      <c r="AQ67">
        <f>IF(raw_data!AP67=1,1,IF(raw_data!AP67=2,2,IF(raw_data!AP67=3,3,IF(raw_data!AP67=4,4,IF(raw_data!AP67="5+",5,0)))))</f>
        <v>1</v>
      </c>
      <c r="AR67">
        <f>IF(raw_data!AQ67="Self-Employed",1,IF(raw_data!AQ67="Full-time employee",2,IF(raw_data!AQ67="Student",3,IF(raw_data!AQ67="Part-time employee",4,IF(raw_data!AQ67="Unemployed",5,IF(raw_data!AQ67="Student with part-time job",5,0))))))</f>
        <v>3</v>
      </c>
      <c r="AS67">
        <f>IF(raw_data!AR67="Male",1,2)</f>
        <v>2</v>
      </c>
      <c r="AT67" t="str">
        <f>raw_data!AS67</f>
        <v>Hovedstaden</v>
      </c>
      <c r="AU67" t="str">
        <f>raw_data!AT67</f>
        <v>400m – 1km</v>
      </c>
      <c r="AV67" t="str">
        <f>raw_data!AU67</f>
        <v>&lt; 10.000 DKK</v>
      </c>
    </row>
    <row r="68" spans="1:48" x14ac:dyDescent="0.25">
      <c r="A68" t="str">
        <f>raw_data!A68</f>
        <v>2.4.2021 18:58:02</v>
      </c>
      <c r="B68">
        <f>IF(raw_data!B68="No I have not yet but I will",1,IF(raw_data!B68="N/A",0,IF(raw_data!B68="Yes, I have been vaccinated",2,IF(raw_data!B68="Will not get vaccinated",1,IF(raw_data!B68="No I have not yet but I will",1,0)))))</f>
        <v>1</v>
      </c>
      <c r="C68">
        <f>IF(raw_data!B68="No I have not yet but I will",2,IF(raw_data!B68="N/A",0,IF(raw_data!B68="Yes, I have been vaccinated",3,IF(raw_data!B68="Will not get vaccinated",1,IF(raw_data!B68="No I have not yet but I will",2,0)))))</f>
        <v>2</v>
      </c>
      <c r="D68">
        <f>IF(raw_data!C68="Everyday",1,IF(raw_data!C68="2-3 times per week",2,IF(raw_data!C68="2-3 times per month",3,IF(raw_data!C68="1-3 time per 3 months",4,IF(raw_data!C68="Almost never/ Never",5,0)))))</f>
        <v>2</v>
      </c>
      <c r="E68">
        <f>IF(raw_data!D68="Everyday",1,IF(raw_data!D68="2-3 times per week",2,IF(raw_data!D68="2-3 times per month",3,IF(raw_data!D68="1-3 time per 3 months",4,IF(raw_data!D68="Almost never/ Never",5,0)))))</f>
        <v>3</v>
      </c>
      <c r="F68">
        <f>IF(raw_data!E68="Everyday",1,IF(raw_data!E68="2-3 times per week",2,IF(raw_data!E68="2-3 times per month",3,IF(raw_data!E68="1-3 time per 3 months",4,IF(raw_data!E68="Almost never/ Never",5,0)))))</f>
        <v>2</v>
      </c>
      <c r="G68">
        <f>IF(raw_data!F68="1 - Unsafe",1,IF(raw_data!F68=2,2,IF(raw_data!F68="3 - Neutral",3,IF(raw_data!F68=4,4,IF(raw_data!F68="5 - Safe",5,0)))))</f>
        <v>4</v>
      </c>
      <c r="H68">
        <f>IF(raw_data!G68="1 - Unsafe",1,IF(raw_data!G68=2,2,IF(raw_data!G68="3 - Neutral",3,IF(raw_data!G68=4,4,IF(raw_data!G68="5 - Safe",5,0)))))</f>
        <v>4</v>
      </c>
      <c r="I68">
        <f>IF(raw_data!H68="1 - Unsafe",1,IF(raw_data!H68=2,2,IF(raw_data!H68="3 - Neutral",3,IF(raw_data!H68=4,4,IF(raw_data!H68="5 - Safe",5,0)))))</f>
        <v>4</v>
      </c>
      <c r="J68">
        <f>IF(raw_data!I68="1 - Unsafe",1,IF(raw_data!I68=2,2,IF(raw_data!I68="3 - Neutral",3,IF(raw_data!I68=4,4,IF(raw_data!I68="5 - Safe",5,0)))))</f>
        <v>5</v>
      </c>
      <c r="K68">
        <f>IF(raw_data!J68="1 - Unsafe",1,IF(raw_data!J68=2,2,IF(raw_data!J68="3 - Neutral",3,IF(raw_data!J68=4,4,IF(raw_data!J68="5 - Safe",5,0)))))</f>
        <v>5</v>
      </c>
      <c r="L68">
        <f>IF(raw_data!K68="1 - Unsafe",1,IF(raw_data!K68=2,2,IF(raw_data!K68="3 - Neutral",3,IF(raw_data!K68=4,4,IF(raw_data!K68="5 - Safe",5,0)))))</f>
        <v>4</v>
      </c>
      <c r="M68">
        <f>IF(raw_data!L68="1 - Unsafe",1,IF(raw_data!L68=2,2,IF(raw_data!L68="3 - Neutral",3,IF(raw_data!L68=4,4,IF(raw_data!L68="5 - Safe",5,0)))))</f>
        <v>4</v>
      </c>
      <c r="N68">
        <f>IF(raw_data!M68="1 - Unsafe",1,IF(raw_data!M68=2,2,IF(raw_data!M68="3 - Neutral",3,IF(raw_data!M68=4,4,IF(raw_data!M68="5 - Safe",5,0)))))</f>
        <v>4</v>
      </c>
      <c r="O68">
        <f>IF(raw_data!N68="1 - Unsafe",1,IF(raw_data!N68=2,2,IF(raw_data!N68="3 - Neutral",3,IF(raw_data!N68=4,4,IF(raw_data!N68="5 - Safe",5,0)))))</f>
        <v>0</v>
      </c>
      <c r="P68">
        <f>IF(raw_data!O68="1 - Unsafe",1,IF(raw_data!O68=2,2,IF(raw_data!O68="3 - Neutral",3,IF(raw_data!O68=4,4,IF(raw_data!O68="5 - Safe",5,0)))))</f>
        <v>0</v>
      </c>
      <c r="Q68">
        <f>IF(raw_data!P68="1 - Unsafe",1,IF(raw_data!P68=2,2,IF(raw_data!P68="3 - Neutral",3,IF(raw_data!P68=4,4,IF(raw_data!P68="5 - Safe",5,0)))))</f>
        <v>4</v>
      </c>
      <c r="R68">
        <f>IF(raw_data!Q68="1 - Unsafe",1,IF(raw_data!Q68=2,2,IF(raw_data!Q68="3 - Neutral",3,IF(raw_data!Q68=4,4,IF(raw_data!Q68="5 - Safe",5,0)))))</f>
        <v>4</v>
      </c>
      <c r="S68">
        <f>IF(raw_data!R68="1 - Unsafe",1,IF(raw_data!R68=2,2,IF(raw_data!R68="3 - Neutral",3,IF(raw_data!R68=4,4,IF(raw_data!R68="5 - Safe",5,0)))))</f>
        <v>4</v>
      </c>
      <c r="T68">
        <f>IF(raw_data!S68="1 - Unsafe",1,IF(raw_data!S68=2,2,IF(raw_data!S68="3 - Neutral",3,IF(raw_data!S68=4,4,IF(raw_data!S68="5 - Safe",5,0)))))</f>
        <v>5</v>
      </c>
      <c r="U68">
        <f>IF(raw_data!T68="1 - Unsafe",1,IF(raw_data!T68=2,2,IF(raw_data!T68="3 - Neutral",3,IF(raw_data!T68=4,4,IF(raw_data!T68="5 - Safe",5,0)))))</f>
        <v>5</v>
      </c>
      <c r="V68">
        <f>IF(raw_data!U68="1 - Not Important",1,IF(raw_data!U68=2,2,IF(raw_data!U68="3 - Neutral",3,IF(raw_data!U68=4,4,IF(raw_data!U68="5 - Very Important",5,0)))))</f>
        <v>5</v>
      </c>
      <c r="W68">
        <f>IF(raw_data!V68="1 - Not Important",1,IF(raw_data!V68=2,2,IF(raw_data!V68="3 - Neutral",3,IF(raw_data!V68=4,4,IF(raw_data!V68="5 - Very Important",5,0)))))</f>
        <v>5</v>
      </c>
      <c r="X68">
        <f>IF(raw_data!W68="1 - Not Important",1,IF(raw_data!W68=2,2,IF(raw_data!W68="3 - Neutral",3,IF(raw_data!W68=4,4,IF(raw_data!W68="5 - Very Important",5,0)))))</f>
        <v>3</v>
      </c>
      <c r="Y68">
        <f>IF(raw_data!X68="1 - Not Important",1,IF(raw_data!X68=2,2,IF(raw_data!X68="3 - Neutral",3,IF(raw_data!X68=4,4,IF(raw_data!X68="5 - Very Important",5,0)))))</f>
        <v>3</v>
      </c>
      <c r="Z68">
        <f>IF(raw_data!Y68="1 - Not Important",1,IF(raw_data!Y68=2,2,IF(raw_data!Y68="3 - Neutral",3,IF(raw_data!Y68=4,4,IF(raw_data!Y68="5 - Very Important",5,0)))))</f>
        <v>4</v>
      </c>
      <c r="AA68">
        <f>IF(raw_data!Z68="1 - Not Important",1,IF(raw_data!Z68=2,2,IF(raw_data!Z68="3 - Neutral",3,IF(raw_data!Z68=4,4,IF(raw_data!Z68="5 - Very Important",5,0)))))</f>
        <v>4</v>
      </c>
      <c r="AB68">
        <f>IF(raw_data!AA68="1 - Not Important",1,IF(raw_data!AA68=2,2,IF(raw_data!AA68="3 - Neutral",3,IF(raw_data!AA68=4,4,IF(raw_data!AA68="5 - Very Important",5,0)))))</f>
        <v>5</v>
      </c>
      <c r="AC68">
        <f>IF(raw_data!AB68="1 - Not Important",1,IF(raw_data!AB68=2,2,IF(raw_data!AB68="3 - Neutral",3,IF(raw_data!AB68=4,4,IF(raw_data!AB68="5 - Very Important",5,0)))))</f>
        <v>5</v>
      </c>
      <c r="AD68">
        <f>IF(raw_data!AC68="1 - Not Important",1,IF(raw_data!AC68=2,2,IF(raw_data!AC68="3 - Neutral",3,IF(raw_data!AC68=4,4,IF(raw_data!AC68="5 - Very Important",5,0)))))</f>
        <v>4</v>
      </c>
      <c r="AE68">
        <f>IF(raw_data!AD68="1 - Not Important",1,IF(raw_data!AD68=2,2,IF(raw_data!AD68="3 - Neutral",3,IF(raw_data!AD68=4,4,IF(raw_data!AD68="5 - Very Important",5,0)))))</f>
        <v>5</v>
      </c>
      <c r="AF68">
        <f>IF(raw_data!AE68="1 - Not Important",1,IF(raw_data!AE68=2,2,IF(raw_data!AE68="3 - Neutral",3,IF(raw_data!AE68=4,4,IF(raw_data!AE68="5 - Very Important",5,0)))))</f>
        <v>5</v>
      </c>
      <c r="AG68">
        <f>IF(raw_data!AF68="1 - Not welcome",1,IF(raw_data!AF68=2,2,IF(raw_data!AF68="3 - Neutral",3,IF(raw_data!AF68=4,4,IF(raw_data!AF68="5 - Completely necessary",5,0)))))</f>
        <v>4</v>
      </c>
      <c r="AH68">
        <f>IF(raw_data!AG68="1 - Not welcome",1,IF(raw_data!AG68=2,2,IF(raw_data!AG68="3 - Neutral",3,IF(raw_data!AG68=4,4,IF(raw_data!AG68="5 - Completely necessary",5,0)))))</f>
        <v>5</v>
      </c>
      <c r="AI68">
        <f>IF(raw_data!AH68="1 - Not welcome",1,IF(raw_data!AH68=2,2,IF(raw_data!AH68="3 - Neutral",3,IF(raw_data!AH68=4,4,IF(raw_data!AH68="5 - Completely necessary",5,0)))))</f>
        <v>4</v>
      </c>
      <c r="AJ68">
        <f>IF(raw_data!AI68="1 - Not welcome",1,IF(raw_data!AI68=2,2,IF(raw_data!AI68="3 - Neutral",3,IF(raw_data!AI68=4,4,IF(raw_data!AI68="5 - Completely necessary",5,0)))))</f>
        <v>4</v>
      </c>
      <c r="AK68">
        <f>IF(raw_data!AJ68="Car (16 min-49DKK cost)",1,IF(raw_data!AJ68="Walk - Shared Mobility (20 min-58DKK)",2,IF(raw_data!AJ68="Cycling – train (34 min-61DKK)",3,IF(raw_data!AJ68="Bus (41 min-82DKK)",4,IF(raw_data!AJ68="Cycling(43 min - 50 DKK)",5,0)))))</f>
        <v>1</v>
      </c>
      <c r="AL68">
        <f>IF(raw_data!AK68="Car (16 min-49DKK cost)",1,IF(raw_data!AK68="Walk - Shared Mobility (20 min-58DKK)",2,IF(raw_data!AK68="Cycling – train (34 min-61DKK)",3,IF(raw_data!AK68="Bus (41 min-82DKK)",4,IF(raw_data!AK68="Cycling(43 min - 50 DKK)",5,0)))))</f>
        <v>1</v>
      </c>
      <c r="AM68">
        <f>IF(raw_data!AL68="Car (16 min-49DKK cost)",1,IF(raw_data!AL68="Walk - Shared Mobility (20 min-58DKK)",2,IF(raw_data!AL68="Cycling – train (34 min-61DKK)",3,IF(raw_data!AL68="Bus (41 min-82DKK)",4,IF(raw_data!AL68="Cycling(43 min - 50 DKK)",5,0)))))</f>
        <v>2</v>
      </c>
      <c r="AN68">
        <f>IF(raw_data!AM68="Car (16 min-49DKK cost)",1,IF(raw_data!AM68="Walk - Shared Mobility (20 min-58DKK)",2,IF(raw_data!AM68="Cycling – train (34 min-61DKK)",3,IF(raw_data!AM68="Bus (41 min-82DKK)",4,IF(raw_data!AM68="Cycling(43 min - 50 DKK)",5,0)))))</f>
        <v>4</v>
      </c>
      <c r="AO68">
        <f>IF(raw_data!AN68="Male",1,2)</f>
        <v>2</v>
      </c>
      <c r="AP68">
        <f>IF(raw_data!AO68="&lt;18",1,IF(raw_data!AO68="19-29",2,IF(raw_data!AO68="30-44",3,IF(raw_data!AO68="45-64",4,IF(raw_data!AO68="&gt;65",5,0)))))</f>
        <v>3</v>
      </c>
      <c r="AQ68">
        <f>IF(raw_data!AP68=1,1,IF(raw_data!AP68=2,2,IF(raw_data!AP68=3,3,IF(raw_data!AP68=4,4,IF(raw_data!AP68="5+",5,0)))))</f>
        <v>2</v>
      </c>
      <c r="AR68">
        <f>IF(raw_data!AQ68="Self-Employed",1,IF(raw_data!AQ68="Full-time employee",2,IF(raw_data!AQ68="Student",3,IF(raw_data!AQ68="Part-time employee",4,IF(raw_data!AQ68="Unemployed",5,IF(raw_data!AQ68="Student with part-time job",5,0))))))</f>
        <v>5</v>
      </c>
      <c r="AS68">
        <f>IF(raw_data!AR68="Male",1,2)</f>
        <v>2</v>
      </c>
      <c r="AT68" t="str">
        <f>raw_data!AS68</f>
        <v>Sjælland</v>
      </c>
      <c r="AU68" t="str">
        <f>raw_data!AT68</f>
        <v>15km&gt;</v>
      </c>
      <c r="AV68" t="str">
        <f>raw_data!AU68</f>
        <v>&lt; 10.000 DKK</v>
      </c>
    </row>
    <row r="69" spans="1:48" x14ac:dyDescent="0.25">
      <c r="A69" t="str">
        <f>raw_data!A69</f>
        <v>2.4.2021 19:03:48</v>
      </c>
      <c r="B69">
        <f>IF(raw_data!B69="No I have not yet but I will",1,IF(raw_data!B69="N/A",0,IF(raw_data!B69="Yes, I have been vaccinated",2,IF(raw_data!B69="Will not get vaccinated",1,IF(raw_data!B69="No I have not yet but I will",1,0)))))</f>
        <v>1</v>
      </c>
      <c r="C69">
        <f>IF(raw_data!B69="No I have not yet but I will",2,IF(raw_data!B69="N/A",0,IF(raw_data!B69="Yes, I have been vaccinated",3,IF(raw_data!B69="Will not get vaccinated",1,IF(raw_data!B69="No I have not yet but I will",2,0)))))</f>
        <v>2</v>
      </c>
      <c r="D69">
        <f>IF(raw_data!C69="Everyday",1,IF(raw_data!C69="2-3 times per week",2,IF(raw_data!C69="2-3 times per month",3,IF(raw_data!C69="1-3 time per 3 months",4,IF(raw_data!C69="Almost never/ Never",5,0)))))</f>
        <v>1</v>
      </c>
      <c r="E69">
        <f>IF(raw_data!D69="Everyday",1,IF(raw_data!D69="2-3 times per week",2,IF(raw_data!D69="2-3 times per month",3,IF(raw_data!D69="1-3 time per 3 months",4,IF(raw_data!D69="Almost never/ Never",5,0)))))</f>
        <v>5</v>
      </c>
      <c r="F69">
        <f>IF(raw_data!E69="Everyday",1,IF(raw_data!E69="2-3 times per week",2,IF(raw_data!E69="2-3 times per month",3,IF(raw_data!E69="1-3 time per 3 months",4,IF(raw_data!E69="Almost never/ Never",5,0)))))</f>
        <v>3</v>
      </c>
      <c r="G69">
        <f>IF(raw_data!F69="1 - Unsafe",1,IF(raw_data!F69=2,2,IF(raw_data!F69="3 - Neutral",3,IF(raw_data!F69=4,4,IF(raw_data!F69="5 - Safe",5,0)))))</f>
        <v>4</v>
      </c>
      <c r="H69">
        <f>IF(raw_data!G69="1 - Unsafe",1,IF(raw_data!G69=2,2,IF(raw_data!G69="3 - Neutral",3,IF(raw_data!G69=4,4,IF(raw_data!G69="5 - Safe",5,0)))))</f>
        <v>4</v>
      </c>
      <c r="I69">
        <f>IF(raw_data!H69="1 - Unsafe",1,IF(raw_data!H69=2,2,IF(raw_data!H69="3 - Neutral",3,IF(raw_data!H69=4,4,IF(raw_data!H69="5 - Safe",5,0)))))</f>
        <v>4</v>
      </c>
      <c r="J69">
        <f>IF(raw_data!I69="1 - Unsafe",1,IF(raw_data!I69=2,2,IF(raw_data!I69="3 - Neutral",3,IF(raw_data!I69=4,4,IF(raw_data!I69="5 - Safe",5,0)))))</f>
        <v>4</v>
      </c>
      <c r="K69">
        <f>IF(raw_data!J69="1 - Unsafe",1,IF(raw_data!J69=2,2,IF(raw_data!J69="3 - Neutral",3,IF(raw_data!J69=4,4,IF(raw_data!J69="5 - Safe",5,0)))))</f>
        <v>5</v>
      </c>
      <c r="L69">
        <f>IF(raw_data!K69="1 - Unsafe",1,IF(raw_data!K69=2,2,IF(raw_data!K69="3 - Neutral",3,IF(raw_data!K69=4,4,IF(raw_data!K69="5 - Safe",5,0)))))</f>
        <v>4</v>
      </c>
      <c r="M69">
        <f>IF(raw_data!L69="1 - Unsafe",1,IF(raw_data!L69=2,2,IF(raw_data!L69="3 - Neutral",3,IF(raw_data!L69=4,4,IF(raw_data!L69="5 - Safe",5,0)))))</f>
        <v>4</v>
      </c>
      <c r="N69">
        <f>IF(raw_data!M69="1 - Unsafe",1,IF(raw_data!M69=2,2,IF(raw_data!M69="3 - Neutral",3,IF(raw_data!M69=4,4,IF(raw_data!M69="5 - Safe",5,0)))))</f>
        <v>4</v>
      </c>
      <c r="O69">
        <f>IF(raw_data!N69="1 - Unsafe",1,IF(raw_data!N69=2,2,IF(raw_data!N69="3 - Neutral",3,IF(raw_data!N69=4,4,IF(raw_data!N69="5 - Safe",5,0)))))</f>
        <v>4</v>
      </c>
      <c r="P69">
        <f>IF(raw_data!O69="1 - Unsafe",1,IF(raw_data!O69=2,2,IF(raw_data!O69="3 - Neutral",3,IF(raw_data!O69=4,4,IF(raw_data!O69="5 - Safe",5,0)))))</f>
        <v>0</v>
      </c>
      <c r="Q69">
        <f>IF(raw_data!P69="1 - Unsafe",1,IF(raw_data!P69=2,2,IF(raw_data!P69="3 - Neutral",3,IF(raw_data!P69=4,4,IF(raw_data!P69="5 - Safe",5,0)))))</f>
        <v>4</v>
      </c>
      <c r="R69">
        <f>IF(raw_data!Q69="1 - Unsafe",1,IF(raw_data!Q69=2,2,IF(raw_data!Q69="3 - Neutral",3,IF(raw_data!Q69=4,4,IF(raw_data!Q69="5 - Safe",5,0)))))</f>
        <v>4</v>
      </c>
      <c r="S69">
        <f>IF(raw_data!R69="1 - Unsafe",1,IF(raw_data!R69=2,2,IF(raw_data!R69="3 - Neutral",3,IF(raw_data!R69=4,4,IF(raw_data!R69="5 - Safe",5,0)))))</f>
        <v>4</v>
      </c>
      <c r="T69">
        <f>IF(raw_data!S69="1 - Unsafe",1,IF(raw_data!S69=2,2,IF(raw_data!S69="3 - Neutral",3,IF(raw_data!S69=4,4,IF(raw_data!S69="5 - Safe",5,0)))))</f>
        <v>4</v>
      </c>
      <c r="U69">
        <f>IF(raw_data!T69="1 - Unsafe",1,IF(raw_data!T69=2,2,IF(raw_data!T69="3 - Neutral",3,IF(raw_data!T69=4,4,IF(raw_data!T69="5 - Safe",5,0)))))</f>
        <v>5</v>
      </c>
      <c r="V69">
        <f>IF(raw_data!U69="1 - Not Important",1,IF(raw_data!U69=2,2,IF(raw_data!U69="3 - Neutral",3,IF(raw_data!U69=4,4,IF(raw_data!U69="5 - Very Important",5,0)))))</f>
        <v>3</v>
      </c>
      <c r="W69">
        <f>IF(raw_data!V69="1 - Not Important",1,IF(raw_data!V69=2,2,IF(raw_data!V69="3 - Neutral",3,IF(raw_data!V69=4,4,IF(raw_data!V69="5 - Very Important",5,0)))))</f>
        <v>4</v>
      </c>
      <c r="X69">
        <f>IF(raw_data!W69="1 - Not Important",1,IF(raw_data!W69=2,2,IF(raw_data!W69="3 - Neutral",3,IF(raw_data!W69=4,4,IF(raw_data!W69="5 - Very Important",5,0)))))</f>
        <v>3</v>
      </c>
      <c r="Y69">
        <f>IF(raw_data!X69="1 - Not Important",1,IF(raw_data!X69=2,2,IF(raw_data!X69="3 - Neutral",3,IF(raw_data!X69=4,4,IF(raw_data!X69="5 - Very Important",5,0)))))</f>
        <v>3</v>
      </c>
      <c r="Z69">
        <f>IF(raw_data!Y69="1 - Not Important",1,IF(raw_data!Y69=2,2,IF(raw_data!Y69="3 - Neutral",3,IF(raw_data!Y69=4,4,IF(raw_data!Y69="5 - Very Important",5,0)))))</f>
        <v>5</v>
      </c>
      <c r="AA69">
        <f>IF(raw_data!Z69="1 - Not Important",1,IF(raw_data!Z69=2,2,IF(raw_data!Z69="3 - Neutral",3,IF(raw_data!Z69=4,4,IF(raw_data!Z69="5 - Very Important",5,0)))))</f>
        <v>5</v>
      </c>
      <c r="AB69">
        <f>IF(raw_data!AA69="1 - Not Important",1,IF(raw_data!AA69=2,2,IF(raw_data!AA69="3 - Neutral",3,IF(raw_data!AA69=4,4,IF(raw_data!AA69="5 - Very Important",5,0)))))</f>
        <v>5</v>
      </c>
      <c r="AC69">
        <f>IF(raw_data!AB69="1 - Not Important",1,IF(raw_data!AB69=2,2,IF(raw_data!AB69="3 - Neutral",3,IF(raw_data!AB69=4,4,IF(raw_data!AB69="5 - Very Important",5,0)))))</f>
        <v>5</v>
      </c>
      <c r="AD69">
        <f>IF(raw_data!AC69="1 - Not Important",1,IF(raw_data!AC69=2,2,IF(raw_data!AC69="3 - Neutral",3,IF(raw_data!AC69=4,4,IF(raw_data!AC69="5 - Very Important",5,0)))))</f>
        <v>4</v>
      </c>
      <c r="AE69">
        <f>IF(raw_data!AD69="1 - Not Important",1,IF(raw_data!AD69=2,2,IF(raw_data!AD69="3 - Neutral",3,IF(raw_data!AD69=4,4,IF(raw_data!AD69="5 - Very Important",5,0)))))</f>
        <v>4</v>
      </c>
      <c r="AF69">
        <f>IF(raw_data!AE69="1 - Not Important",1,IF(raw_data!AE69=2,2,IF(raw_data!AE69="3 - Neutral",3,IF(raw_data!AE69=4,4,IF(raw_data!AE69="5 - Very Important",5,0)))))</f>
        <v>4</v>
      </c>
      <c r="AG69">
        <f>IF(raw_data!AF69="1 - Not welcome",1,IF(raw_data!AF69=2,2,IF(raw_data!AF69="3 - Neutral",3,IF(raw_data!AF69=4,4,IF(raw_data!AF69="5 - Completely necessary",5,0)))))</f>
        <v>3</v>
      </c>
      <c r="AH69">
        <f>IF(raw_data!AG69="1 - Not welcome",1,IF(raw_data!AG69=2,2,IF(raw_data!AG69="3 - Neutral",3,IF(raw_data!AG69=4,4,IF(raw_data!AG69="5 - Completely necessary",5,0)))))</f>
        <v>4</v>
      </c>
      <c r="AI69">
        <f>IF(raw_data!AH69="1 - Not welcome",1,IF(raw_data!AH69=2,2,IF(raw_data!AH69="3 - Neutral",3,IF(raw_data!AH69=4,4,IF(raw_data!AH69="5 - Completely necessary",5,0)))))</f>
        <v>3</v>
      </c>
      <c r="AJ69">
        <f>IF(raw_data!AI69="1 - Not welcome",1,IF(raw_data!AI69=2,2,IF(raw_data!AI69="3 - Neutral",3,IF(raw_data!AI69=4,4,IF(raw_data!AI69="5 - Completely necessary",5,0)))))</f>
        <v>3</v>
      </c>
      <c r="AK69">
        <f>IF(raw_data!AJ69="Car (16 min-49DKK cost)",1,IF(raw_data!AJ69="Walk - Shared Mobility (20 min-58DKK)",2,IF(raw_data!AJ69="Cycling – train (34 min-61DKK)",3,IF(raw_data!AJ69="Bus (41 min-82DKK)",4,IF(raw_data!AJ69="Cycling(43 min - 50 DKK)",5,0)))))</f>
        <v>3</v>
      </c>
      <c r="AL69">
        <f>IF(raw_data!AK69="Car (16 min-49DKK cost)",1,IF(raw_data!AK69="Walk - Shared Mobility (20 min-58DKK)",2,IF(raw_data!AK69="Cycling – train (34 min-61DKK)",3,IF(raw_data!AK69="Bus (41 min-82DKK)",4,IF(raw_data!AK69="Cycling(43 min - 50 DKK)",5,0)))))</f>
        <v>3</v>
      </c>
      <c r="AM69">
        <f>IF(raw_data!AL69="Car (16 min-49DKK cost)",1,IF(raw_data!AL69="Walk - Shared Mobility (20 min-58DKK)",2,IF(raw_data!AL69="Cycling – train (34 min-61DKK)",3,IF(raw_data!AL69="Bus (41 min-82DKK)",4,IF(raw_data!AL69="Cycling(43 min - 50 DKK)",5,0)))))</f>
        <v>3</v>
      </c>
      <c r="AN69">
        <f>IF(raw_data!AM69="Car (16 min-49DKK cost)",1,IF(raw_data!AM69="Walk - Shared Mobility (20 min-58DKK)",2,IF(raw_data!AM69="Cycling – train (34 min-61DKK)",3,IF(raw_data!AM69="Bus (41 min-82DKK)",4,IF(raw_data!AM69="Cycling(43 min - 50 DKK)",5,0)))))</f>
        <v>3</v>
      </c>
      <c r="AO69">
        <f>IF(raw_data!AN69="Male",1,2)</f>
        <v>2</v>
      </c>
      <c r="AP69">
        <f>IF(raw_data!AO69="&lt;18",1,IF(raw_data!AO69="19-29",2,IF(raw_data!AO69="30-44",3,IF(raw_data!AO69="45-64",4,IF(raw_data!AO69="&gt;65",5,0)))))</f>
        <v>4</v>
      </c>
      <c r="AQ69">
        <f>IF(raw_data!AP69=1,1,IF(raw_data!AP69=2,2,IF(raw_data!AP69=3,3,IF(raw_data!AP69=4,4,IF(raw_data!AP69="5+",5,0)))))</f>
        <v>2</v>
      </c>
      <c r="AR69">
        <f>IF(raw_data!AQ69="Self-Employed",1,IF(raw_data!AQ69="Full-time employee",2,IF(raw_data!AQ69="Student",3,IF(raw_data!AQ69="Part-time employee",4,IF(raw_data!AQ69="Unemployed",5,IF(raw_data!AQ69="Student with part-time job",5,0))))))</f>
        <v>2</v>
      </c>
      <c r="AS69">
        <f>IF(raw_data!AR69="Male",1,2)</f>
        <v>2</v>
      </c>
      <c r="AT69" t="str">
        <f>raw_data!AS69</f>
        <v>Hovedstaden</v>
      </c>
      <c r="AU69" t="str">
        <f>raw_data!AT69</f>
        <v>15km&gt;</v>
      </c>
      <c r="AV69" t="str">
        <f>raw_data!AU69</f>
        <v>35.000-50.000 DKK</v>
      </c>
    </row>
    <row r="70" spans="1:48" x14ac:dyDescent="0.25">
      <c r="A70" t="str">
        <f>raw_data!A70</f>
        <v>2.4.2021 19:11:26</v>
      </c>
      <c r="B70">
        <f>IF(raw_data!B70="No I have not yet but I will",1,IF(raw_data!B70="N/A",0,IF(raw_data!B70="Yes, I have been vaccinated",2,IF(raw_data!B70="Will not get vaccinated",1,IF(raw_data!B70="No I have not yet but I will",1,0)))))</f>
        <v>1</v>
      </c>
      <c r="C70">
        <f>IF(raw_data!B70="No I have not yet but I will",2,IF(raw_data!B70="N/A",0,IF(raw_data!B70="Yes, I have been vaccinated",3,IF(raw_data!B70="Will not get vaccinated",1,IF(raw_data!B70="No I have not yet but I will",2,0)))))</f>
        <v>2</v>
      </c>
      <c r="D70">
        <f>IF(raw_data!C70="Everyday",1,IF(raw_data!C70="2-3 times per week",2,IF(raw_data!C70="2-3 times per month",3,IF(raw_data!C70="1-3 time per 3 months",4,IF(raw_data!C70="Almost never/ Never",5,0)))))</f>
        <v>1</v>
      </c>
      <c r="E70">
        <f>IF(raw_data!D70="Everyday",1,IF(raw_data!D70="2-3 times per week",2,IF(raw_data!D70="2-3 times per month",3,IF(raw_data!D70="1-3 time per 3 months",4,IF(raw_data!D70="Almost never/ Never",5,0)))))</f>
        <v>4</v>
      </c>
      <c r="F70">
        <f>IF(raw_data!E70="Everyday",1,IF(raw_data!E70="2-3 times per week",2,IF(raw_data!E70="2-3 times per month",3,IF(raw_data!E70="1-3 time per 3 months",4,IF(raw_data!E70="Almost never/ Never",5,0)))))</f>
        <v>3</v>
      </c>
      <c r="G70">
        <f>IF(raw_data!F70="1 - Unsafe",1,IF(raw_data!F70=2,2,IF(raw_data!F70="3 - Neutral",3,IF(raw_data!F70=4,4,IF(raw_data!F70="5 - Safe",5,0)))))</f>
        <v>5</v>
      </c>
      <c r="H70">
        <f>IF(raw_data!G70="1 - Unsafe",1,IF(raw_data!G70=2,2,IF(raw_data!G70="3 - Neutral",3,IF(raw_data!G70=4,4,IF(raw_data!G70="5 - Safe",5,0)))))</f>
        <v>1</v>
      </c>
      <c r="I70">
        <f>IF(raw_data!H70="1 - Unsafe",1,IF(raw_data!H70=2,2,IF(raw_data!H70="3 - Neutral",3,IF(raw_data!H70=4,4,IF(raw_data!H70="5 - Safe",5,0)))))</f>
        <v>1</v>
      </c>
      <c r="J70">
        <f>IF(raw_data!I70="1 - Unsafe",1,IF(raw_data!I70=2,2,IF(raw_data!I70="3 - Neutral",3,IF(raw_data!I70=4,4,IF(raw_data!I70="5 - Safe",5,0)))))</f>
        <v>2</v>
      </c>
      <c r="K70">
        <f>IF(raw_data!J70="1 - Unsafe",1,IF(raw_data!J70=2,2,IF(raw_data!J70="3 - Neutral",3,IF(raw_data!J70=4,4,IF(raw_data!J70="5 - Safe",5,0)))))</f>
        <v>4</v>
      </c>
      <c r="L70">
        <f>IF(raw_data!K70="1 - Unsafe",1,IF(raw_data!K70=2,2,IF(raw_data!K70="3 - Neutral",3,IF(raw_data!K70=4,4,IF(raw_data!K70="5 - Safe",5,0)))))</f>
        <v>0</v>
      </c>
      <c r="M70">
        <f>IF(raw_data!L70="1 - Unsafe",1,IF(raw_data!L70=2,2,IF(raw_data!L70="3 - Neutral",3,IF(raw_data!L70=4,4,IF(raw_data!L70="5 - Safe",5,0)))))</f>
        <v>1</v>
      </c>
      <c r="N70">
        <f>IF(raw_data!M70="1 - Unsafe",1,IF(raw_data!M70=2,2,IF(raw_data!M70="3 - Neutral",3,IF(raw_data!M70=4,4,IF(raw_data!M70="5 - Safe",5,0)))))</f>
        <v>1</v>
      </c>
      <c r="O70">
        <f>IF(raw_data!N70="1 - Unsafe",1,IF(raw_data!N70=2,2,IF(raw_data!N70="3 - Neutral",3,IF(raw_data!N70=4,4,IF(raw_data!N70="5 - Safe",5,0)))))</f>
        <v>2</v>
      </c>
      <c r="P70">
        <f>IF(raw_data!O70="1 - Unsafe",1,IF(raw_data!O70=2,2,IF(raw_data!O70="3 - Neutral",3,IF(raw_data!O70=4,4,IF(raw_data!O70="5 - Safe",5,0)))))</f>
        <v>3</v>
      </c>
      <c r="Q70">
        <f>IF(raw_data!P70="1 - Unsafe",1,IF(raw_data!P70=2,2,IF(raw_data!P70="3 - Neutral",3,IF(raw_data!P70=4,4,IF(raw_data!P70="5 - Safe",5,0)))))</f>
        <v>5</v>
      </c>
      <c r="R70">
        <f>IF(raw_data!Q70="1 - Unsafe",1,IF(raw_data!Q70=2,2,IF(raw_data!Q70="3 - Neutral",3,IF(raw_data!Q70=4,4,IF(raw_data!Q70="5 - Safe",5,0)))))</f>
        <v>1</v>
      </c>
      <c r="S70">
        <f>IF(raw_data!R70="1 - Unsafe",1,IF(raw_data!R70=2,2,IF(raw_data!R70="3 - Neutral",3,IF(raw_data!R70=4,4,IF(raw_data!R70="5 - Safe",5,0)))))</f>
        <v>1</v>
      </c>
      <c r="T70">
        <f>IF(raw_data!S70="1 - Unsafe",1,IF(raw_data!S70=2,2,IF(raw_data!S70="3 - Neutral",3,IF(raw_data!S70=4,4,IF(raw_data!S70="5 - Safe",5,0)))))</f>
        <v>2</v>
      </c>
      <c r="U70">
        <f>IF(raw_data!T70="1 - Unsafe",1,IF(raw_data!T70=2,2,IF(raw_data!T70="3 - Neutral",3,IF(raw_data!T70=4,4,IF(raw_data!T70="5 - Safe",5,0)))))</f>
        <v>3</v>
      </c>
      <c r="V70">
        <f>IF(raw_data!U70="1 - Not Important",1,IF(raw_data!U70=2,2,IF(raw_data!U70="3 - Neutral",3,IF(raw_data!U70=4,4,IF(raw_data!U70="5 - Very Important",5,0)))))</f>
        <v>5</v>
      </c>
      <c r="W70">
        <f>IF(raw_data!V70="1 - Not Important",1,IF(raw_data!V70=2,2,IF(raw_data!V70="3 - Neutral",3,IF(raw_data!V70=4,4,IF(raw_data!V70="5 - Very Important",5,0)))))</f>
        <v>3</v>
      </c>
      <c r="X70">
        <f>IF(raw_data!W70="1 - Not Important",1,IF(raw_data!W70=2,2,IF(raw_data!W70="3 - Neutral",3,IF(raw_data!W70=4,4,IF(raw_data!W70="5 - Very Important",5,0)))))</f>
        <v>1</v>
      </c>
      <c r="Y70">
        <f>IF(raw_data!X70="1 - Not Important",1,IF(raw_data!X70=2,2,IF(raw_data!X70="3 - Neutral",3,IF(raw_data!X70=4,4,IF(raw_data!X70="5 - Very Important",5,0)))))</f>
        <v>1</v>
      </c>
      <c r="Z70">
        <f>IF(raw_data!Y70="1 - Not Important",1,IF(raw_data!Y70=2,2,IF(raw_data!Y70="3 - Neutral",3,IF(raw_data!Y70=4,4,IF(raw_data!Y70="5 - Very Important",5,0)))))</f>
        <v>4</v>
      </c>
      <c r="AA70">
        <f>IF(raw_data!Z70="1 - Not Important",1,IF(raw_data!Z70=2,2,IF(raw_data!Z70="3 - Neutral",3,IF(raw_data!Z70=4,4,IF(raw_data!Z70="5 - Very Important",5,0)))))</f>
        <v>1</v>
      </c>
      <c r="AB70">
        <f>IF(raw_data!AA70="1 - Not Important",1,IF(raw_data!AA70=2,2,IF(raw_data!AA70="3 - Neutral",3,IF(raw_data!AA70=4,4,IF(raw_data!AA70="5 - Very Important",5,0)))))</f>
        <v>5</v>
      </c>
      <c r="AC70">
        <f>IF(raw_data!AB70="1 - Not Important",1,IF(raw_data!AB70=2,2,IF(raw_data!AB70="3 - Neutral",3,IF(raw_data!AB70=4,4,IF(raw_data!AB70="5 - Very Important",5,0)))))</f>
        <v>5</v>
      </c>
      <c r="AD70">
        <f>IF(raw_data!AC70="1 - Not Important",1,IF(raw_data!AC70=2,2,IF(raw_data!AC70="3 - Neutral",3,IF(raw_data!AC70=4,4,IF(raw_data!AC70="5 - Very Important",5,0)))))</f>
        <v>5</v>
      </c>
      <c r="AE70">
        <f>IF(raw_data!AD70="1 - Not Important",1,IF(raw_data!AD70=2,2,IF(raw_data!AD70="3 - Neutral",3,IF(raw_data!AD70=4,4,IF(raw_data!AD70="5 - Very Important",5,0)))))</f>
        <v>2</v>
      </c>
      <c r="AF70">
        <f>IF(raw_data!AE70="1 - Not Important",1,IF(raw_data!AE70=2,2,IF(raw_data!AE70="3 - Neutral",3,IF(raw_data!AE70=4,4,IF(raw_data!AE70="5 - Very Important",5,0)))))</f>
        <v>1</v>
      </c>
      <c r="AG70">
        <f>IF(raw_data!AF70="1 - Not welcome",1,IF(raw_data!AF70=2,2,IF(raw_data!AF70="3 - Neutral",3,IF(raw_data!AF70=4,4,IF(raw_data!AF70="5 - Completely necessary",5,0)))))</f>
        <v>1</v>
      </c>
      <c r="AH70">
        <f>IF(raw_data!AG70="1 - Not welcome",1,IF(raw_data!AG70=2,2,IF(raw_data!AG70="3 - Neutral",3,IF(raw_data!AG70=4,4,IF(raw_data!AG70="5 - Completely necessary",5,0)))))</f>
        <v>5</v>
      </c>
      <c r="AI70">
        <f>IF(raw_data!AH70="1 - Not welcome",1,IF(raw_data!AH70=2,2,IF(raw_data!AH70="3 - Neutral",3,IF(raw_data!AH70=4,4,IF(raw_data!AH70="5 - Completely necessary",5,0)))))</f>
        <v>1</v>
      </c>
      <c r="AJ70">
        <f>IF(raw_data!AI70="1 - Not welcome",1,IF(raw_data!AI70=2,2,IF(raw_data!AI70="3 - Neutral",3,IF(raw_data!AI70=4,4,IF(raw_data!AI70="5 - Completely necessary",5,0)))))</f>
        <v>1</v>
      </c>
      <c r="AK70">
        <f>IF(raw_data!AJ70="Car (16 min-49DKK cost)",1,IF(raw_data!AJ70="Walk - Shared Mobility (20 min-58DKK)",2,IF(raw_data!AJ70="Cycling – train (34 min-61DKK)",3,IF(raw_data!AJ70="Bus (41 min-82DKK)",4,IF(raw_data!AJ70="Cycling(43 min - 50 DKK)",5,0)))))</f>
        <v>1</v>
      </c>
      <c r="AL70">
        <f>IF(raw_data!AK70="Car (16 min-49DKK cost)",1,IF(raw_data!AK70="Walk - Shared Mobility (20 min-58DKK)",2,IF(raw_data!AK70="Cycling – train (34 min-61DKK)",3,IF(raw_data!AK70="Bus (41 min-82DKK)",4,IF(raw_data!AK70="Cycling(43 min - 50 DKK)",5,0)))))</f>
        <v>1</v>
      </c>
      <c r="AM70">
        <f>IF(raw_data!AL70="Car (16 min-49DKK cost)",1,IF(raw_data!AL70="Walk - Shared Mobility (20 min-58DKK)",2,IF(raw_data!AL70="Cycling – train (34 min-61DKK)",3,IF(raw_data!AL70="Bus (41 min-82DKK)",4,IF(raw_data!AL70="Cycling(43 min - 50 DKK)",5,0)))))</f>
        <v>4</v>
      </c>
      <c r="AN70">
        <f>IF(raw_data!AM70="Car (16 min-49DKK cost)",1,IF(raw_data!AM70="Walk - Shared Mobility (20 min-58DKK)",2,IF(raw_data!AM70="Cycling – train (34 min-61DKK)",3,IF(raw_data!AM70="Bus (41 min-82DKK)",4,IF(raw_data!AM70="Cycling(43 min - 50 DKK)",5,0)))))</f>
        <v>4</v>
      </c>
      <c r="AO70">
        <f>IF(raw_data!AN70="Male",1,2)</f>
        <v>2</v>
      </c>
      <c r="AP70">
        <f>IF(raw_data!AO70="&lt;18",1,IF(raw_data!AO70="19-29",2,IF(raw_data!AO70="30-44",3,IF(raw_data!AO70="45-64",4,IF(raw_data!AO70="&gt;65",5,0)))))</f>
        <v>2</v>
      </c>
      <c r="AQ70">
        <f>IF(raw_data!AP70=1,1,IF(raw_data!AP70=2,2,IF(raw_data!AP70=3,3,IF(raw_data!AP70=4,4,IF(raw_data!AP70="5+",5,0)))))</f>
        <v>1</v>
      </c>
      <c r="AR70">
        <f>IF(raw_data!AQ70="Self-Employed",1,IF(raw_data!AQ70="Full-time employee",2,IF(raw_data!AQ70="Student",3,IF(raw_data!AQ70="Part-time employee",4,IF(raw_data!AQ70="Unemployed",5,IF(raw_data!AQ70="Student with part-time job",5,0))))))</f>
        <v>3</v>
      </c>
      <c r="AS70">
        <f>IF(raw_data!AR70="Male",1,2)</f>
        <v>2</v>
      </c>
      <c r="AT70" t="str">
        <f>raw_data!AS70</f>
        <v>Outside Denmark</v>
      </c>
      <c r="AU70" t="str">
        <f>raw_data!AT70</f>
        <v>1km -5 km</v>
      </c>
      <c r="AV70" t="str">
        <f>raw_data!AU70</f>
        <v>N/A</v>
      </c>
    </row>
    <row r="71" spans="1:48" x14ac:dyDescent="0.25">
      <c r="A71" t="str">
        <f>raw_data!A71</f>
        <v>2.4.2021 19:13:06</v>
      </c>
      <c r="B71">
        <f>IF(raw_data!B71="No I have not yet but I will",1,IF(raw_data!B71="N/A",0,IF(raw_data!B71="Yes, I have been vaccinated",2,IF(raw_data!B71="Will not get vaccinated",1,IF(raw_data!B71="No I have not yet but I will",1,0)))))</f>
        <v>1</v>
      </c>
      <c r="C71">
        <f>IF(raw_data!B71="No I have not yet but I will",2,IF(raw_data!B71="N/A",0,IF(raw_data!B71="Yes, I have been vaccinated",3,IF(raw_data!B71="Will not get vaccinated",1,IF(raw_data!B71="No I have not yet but I will",2,0)))))</f>
        <v>2</v>
      </c>
      <c r="D71">
        <f>IF(raw_data!C71="Everyday",1,IF(raw_data!C71="2-3 times per week",2,IF(raw_data!C71="2-3 times per month",3,IF(raw_data!C71="1-3 time per 3 months",4,IF(raw_data!C71="Almost never/ Never",5,0)))))</f>
        <v>5</v>
      </c>
      <c r="E71">
        <f>IF(raw_data!D71="Everyday",1,IF(raw_data!D71="2-3 times per week",2,IF(raw_data!D71="2-3 times per month",3,IF(raw_data!D71="1-3 time per 3 months",4,IF(raw_data!D71="Almost never/ Never",5,0)))))</f>
        <v>5</v>
      </c>
      <c r="F71">
        <f>IF(raw_data!E71="Everyday",1,IF(raw_data!E71="2-3 times per week",2,IF(raw_data!E71="2-3 times per month",3,IF(raw_data!E71="1-3 time per 3 months",4,IF(raw_data!E71="Almost never/ Never",5,0)))))</f>
        <v>5</v>
      </c>
      <c r="G71">
        <f>IF(raw_data!F71="1 - Unsafe",1,IF(raw_data!F71=2,2,IF(raw_data!F71="3 - Neutral",3,IF(raw_data!F71=4,4,IF(raw_data!F71="5 - Safe",5,0)))))</f>
        <v>5</v>
      </c>
      <c r="H71">
        <f>IF(raw_data!G71="1 - Unsafe",1,IF(raw_data!G71=2,2,IF(raw_data!G71="3 - Neutral",3,IF(raw_data!G71=4,4,IF(raw_data!G71="5 - Safe",5,0)))))</f>
        <v>5</v>
      </c>
      <c r="I71">
        <f>IF(raw_data!H71="1 - Unsafe",1,IF(raw_data!H71=2,2,IF(raw_data!H71="3 - Neutral",3,IF(raw_data!H71=4,4,IF(raw_data!H71="5 - Safe",5,0)))))</f>
        <v>5</v>
      </c>
      <c r="J71">
        <f>IF(raw_data!I71="1 - Unsafe",1,IF(raw_data!I71=2,2,IF(raw_data!I71="3 - Neutral",3,IF(raw_data!I71=4,4,IF(raw_data!I71="5 - Safe",5,0)))))</f>
        <v>5</v>
      </c>
      <c r="K71">
        <f>IF(raw_data!J71="1 - Unsafe",1,IF(raw_data!J71=2,2,IF(raw_data!J71="3 - Neutral",3,IF(raw_data!J71=4,4,IF(raw_data!J71="5 - Safe",5,0)))))</f>
        <v>5</v>
      </c>
      <c r="L71">
        <f>IF(raw_data!K71="1 - Unsafe",1,IF(raw_data!K71=2,2,IF(raw_data!K71="3 - Neutral",3,IF(raw_data!K71=4,4,IF(raw_data!K71="5 - Safe",5,0)))))</f>
        <v>0</v>
      </c>
      <c r="M71">
        <f>IF(raw_data!L71="1 - Unsafe",1,IF(raw_data!L71=2,2,IF(raw_data!L71="3 - Neutral",3,IF(raw_data!L71=4,4,IF(raw_data!L71="5 - Safe",5,0)))))</f>
        <v>0</v>
      </c>
      <c r="N71">
        <f>IF(raw_data!M71="1 - Unsafe",1,IF(raw_data!M71=2,2,IF(raw_data!M71="3 - Neutral",3,IF(raw_data!M71=4,4,IF(raw_data!M71="5 - Safe",5,0)))))</f>
        <v>0</v>
      </c>
      <c r="O71">
        <f>IF(raw_data!N71="1 - Unsafe",1,IF(raw_data!N71=2,2,IF(raw_data!N71="3 - Neutral",3,IF(raw_data!N71=4,4,IF(raw_data!N71="5 - Safe",5,0)))))</f>
        <v>0</v>
      </c>
      <c r="P71">
        <f>IF(raw_data!O71="1 - Unsafe",1,IF(raw_data!O71=2,2,IF(raw_data!O71="3 - Neutral",3,IF(raw_data!O71=4,4,IF(raw_data!O71="5 - Safe",5,0)))))</f>
        <v>0</v>
      </c>
      <c r="Q71">
        <f>IF(raw_data!P71="1 - Unsafe",1,IF(raw_data!P71=2,2,IF(raw_data!P71="3 - Neutral",3,IF(raw_data!P71=4,4,IF(raw_data!P71="5 - Safe",5,0)))))</f>
        <v>5</v>
      </c>
      <c r="R71">
        <f>IF(raw_data!Q71="1 - Unsafe",1,IF(raw_data!Q71=2,2,IF(raw_data!Q71="3 - Neutral",3,IF(raw_data!Q71=4,4,IF(raw_data!Q71="5 - Safe",5,0)))))</f>
        <v>5</v>
      </c>
      <c r="S71">
        <f>IF(raw_data!R71="1 - Unsafe",1,IF(raw_data!R71=2,2,IF(raw_data!R71="3 - Neutral",3,IF(raw_data!R71=4,4,IF(raw_data!R71="5 - Safe",5,0)))))</f>
        <v>5</v>
      </c>
      <c r="T71">
        <f>IF(raw_data!S71="1 - Unsafe",1,IF(raw_data!S71=2,2,IF(raw_data!S71="3 - Neutral",3,IF(raw_data!S71=4,4,IF(raw_data!S71="5 - Safe",5,0)))))</f>
        <v>5</v>
      </c>
      <c r="U71">
        <f>IF(raw_data!T71="1 - Unsafe",1,IF(raw_data!T71=2,2,IF(raw_data!T71="3 - Neutral",3,IF(raw_data!T71=4,4,IF(raw_data!T71="5 - Safe",5,0)))))</f>
        <v>5</v>
      </c>
      <c r="V71">
        <f>IF(raw_data!U71="1 - Not Important",1,IF(raw_data!U71=2,2,IF(raw_data!U71="3 - Neutral",3,IF(raw_data!U71=4,4,IF(raw_data!U71="5 - Very Important",5,0)))))</f>
        <v>5</v>
      </c>
      <c r="W71">
        <f>IF(raw_data!V71="1 - Not Important",1,IF(raw_data!V71=2,2,IF(raw_data!V71="3 - Neutral",3,IF(raw_data!V71=4,4,IF(raw_data!V71="5 - Very Important",5,0)))))</f>
        <v>4</v>
      </c>
      <c r="X71">
        <f>IF(raw_data!W71="1 - Not Important",1,IF(raw_data!W71=2,2,IF(raw_data!W71="3 - Neutral",3,IF(raw_data!W71=4,4,IF(raw_data!W71="5 - Very Important",5,0)))))</f>
        <v>5</v>
      </c>
      <c r="Y71">
        <f>IF(raw_data!X71="1 - Not Important",1,IF(raw_data!X71=2,2,IF(raw_data!X71="3 - Neutral",3,IF(raw_data!X71=4,4,IF(raw_data!X71="5 - Very Important",5,0)))))</f>
        <v>4</v>
      </c>
      <c r="Z71">
        <f>IF(raw_data!Y71="1 - Not Important",1,IF(raw_data!Y71=2,2,IF(raw_data!Y71="3 - Neutral",3,IF(raw_data!Y71=4,4,IF(raw_data!Y71="5 - Very Important",5,0)))))</f>
        <v>4</v>
      </c>
      <c r="AA71">
        <f>IF(raw_data!Z71="1 - Not Important",1,IF(raw_data!Z71=2,2,IF(raw_data!Z71="3 - Neutral",3,IF(raw_data!Z71=4,4,IF(raw_data!Z71="5 - Very Important",5,0)))))</f>
        <v>3</v>
      </c>
      <c r="AB71">
        <f>IF(raw_data!AA71="1 - Not Important",1,IF(raw_data!AA71=2,2,IF(raw_data!AA71="3 - Neutral",3,IF(raw_data!AA71=4,4,IF(raw_data!AA71="5 - Very Important",5,0)))))</f>
        <v>4</v>
      </c>
      <c r="AC71">
        <f>IF(raw_data!AB71="1 - Not Important",1,IF(raw_data!AB71=2,2,IF(raw_data!AB71="3 - Neutral",3,IF(raw_data!AB71=4,4,IF(raw_data!AB71="5 - Very Important",5,0)))))</f>
        <v>4</v>
      </c>
      <c r="AD71">
        <f>IF(raw_data!AC71="1 - Not Important",1,IF(raw_data!AC71=2,2,IF(raw_data!AC71="3 - Neutral",3,IF(raw_data!AC71=4,4,IF(raw_data!AC71="5 - Very Important",5,0)))))</f>
        <v>5</v>
      </c>
      <c r="AE71">
        <f>IF(raw_data!AD71="1 - Not Important",1,IF(raw_data!AD71=2,2,IF(raw_data!AD71="3 - Neutral",3,IF(raw_data!AD71=4,4,IF(raw_data!AD71="5 - Very Important",5,0)))))</f>
        <v>4</v>
      </c>
      <c r="AF71">
        <f>IF(raw_data!AE71="1 - Not Important",1,IF(raw_data!AE71=2,2,IF(raw_data!AE71="3 - Neutral",3,IF(raw_data!AE71=4,4,IF(raw_data!AE71="5 - Very Important",5,0)))))</f>
        <v>4</v>
      </c>
      <c r="AG71">
        <f>IF(raw_data!AF71="1 - Not welcome",1,IF(raw_data!AF71=2,2,IF(raw_data!AF71="3 - Neutral",3,IF(raw_data!AF71=4,4,IF(raw_data!AF71="5 - Completely necessary",5,0)))))</f>
        <v>1</v>
      </c>
      <c r="AH71">
        <f>IF(raw_data!AG71="1 - Not welcome",1,IF(raw_data!AG71=2,2,IF(raw_data!AG71="3 - Neutral",3,IF(raw_data!AG71=4,4,IF(raw_data!AG71="5 - Completely necessary",5,0)))))</f>
        <v>2</v>
      </c>
      <c r="AI71">
        <f>IF(raw_data!AH71="1 - Not welcome",1,IF(raw_data!AH71=2,2,IF(raw_data!AH71="3 - Neutral",3,IF(raw_data!AH71=4,4,IF(raw_data!AH71="5 - Completely necessary",5,0)))))</f>
        <v>1</v>
      </c>
      <c r="AJ71">
        <f>IF(raw_data!AI71="1 - Not welcome",1,IF(raw_data!AI71=2,2,IF(raw_data!AI71="3 - Neutral",3,IF(raw_data!AI71=4,4,IF(raw_data!AI71="5 - Completely necessary",5,0)))))</f>
        <v>4</v>
      </c>
      <c r="AK71">
        <f>IF(raw_data!AJ71="Car (16 min-49DKK cost)",1,IF(raw_data!AJ71="Walk - Shared Mobility (20 min-58DKK)",2,IF(raw_data!AJ71="Cycling – train (34 min-61DKK)",3,IF(raw_data!AJ71="Bus (41 min-82DKK)",4,IF(raw_data!AJ71="Cycling(43 min - 50 DKK)",5,0)))))</f>
        <v>5</v>
      </c>
      <c r="AL71">
        <f>IF(raw_data!AK71="Car (16 min-49DKK cost)",1,IF(raw_data!AK71="Walk - Shared Mobility (20 min-58DKK)",2,IF(raw_data!AK71="Cycling – train (34 min-61DKK)",3,IF(raw_data!AK71="Bus (41 min-82DKK)",4,IF(raw_data!AK71="Cycling(43 min - 50 DKK)",5,0)))))</f>
        <v>5</v>
      </c>
      <c r="AM71">
        <f>IF(raw_data!AL71="Car (16 min-49DKK cost)",1,IF(raw_data!AL71="Walk - Shared Mobility (20 min-58DKK)",2,IF(raw_data!AL71="Cycling – train (34 min-61DKK)",3,IF(raw_data!AL71="Bus (41 min-82DKK)",4,IF(raw_data!AL71="Cycling(43 min - 50 DKK)",5,0)))))</f>
        <v>5</v>
      </c>
      <c r="AN71">
        <f>IF(raw_data!AM71="Car (16 min-49DKK cost)",1,IF(raw_data!AM71="Walk - Shared Mobility (20 min-58DKK)",2,IF(raw_data!AM71="Cycling – train (34 min-61DKK)",3,IF(raw_data!AM71="Bus (41 min-82DKK)",4,IF(raw_data!AM71="Cycling(43 min - 50 DKK)",5,0)))))</f>
        <v>5</v>
      </c>
      <c r="AO71">
        <f>IF(raw_data!AN71="Male",1,2)</f>
        <v>1</v>
      </c>
      <c r="AP71">
        <f>IF(raw_data!AO71="&lt;18",1,IF(raw_data!AO71="19-29",2,IF(raw_data!AO71="30-44",3,IF(raw_data!AO71="45-64",4,IF(raw_data!AO71="&gt;65",5,0)))))</f>
        <v>2</v>
      </c>
      <c r="AQ71">
        <f>IF(raw_data!AP71=1,1,IF(raw_data!AP71=2,2,IF(raw_data!AP71=3,3,IF(raw_data!AP71=4,4,IF(raw_data!AP71="5+",5,0)))))</f>
        <v>3</v>
      </c>
      <c r="AR71">
        <f>IF(raw_data!AQ71="Self-Employed",1,IF(raw_data!AQ71="Full-time employee",2,IF(raw_data!AQ71="Student",3,IF(raw_data!AQ71="Part-time employee",4,IF(raw_data!AQ71="Unemployed",5,IF(raw_data!AQ71="Student with part-time job",5,0))))))</f>
        <v>5</v>
      </c>
      <c r="AS71">
        <f>IF(raw_data!AR71="Male",1,2)</f>
        <v>2</v>
      </c>
      <c r="AT71" t="str">
        <f>raw_data!AS71</f>
        <v>Hovedstaden</v>
      </c>
      <c r="AU71" t="str">
        <f>raw_data!AT71</f>
        <v>5km-15km</v>
      </c>
      <c r="AV71" t="str">
        <f>raw_data!AU71</f>
        <v>&lt; 10.000 DKK</v>
      </c>
    </row>
    <row r="72" spans="1:48" x14ac:dyDescent="0.25">
      <c r="A72" t="str">
        <f>raw_data!A72</f>
        <v>2.4.2021 19:19:37</v>
      </c>
      <c r="B72">
        <f>IF(raw_data!B72="No I have not yet but I will",1,IF(raw_data!B72="N/A",0,IF(raw_data!B72="Yes, I have been vaccinated",2,IF(raw_data!B72="Will not get vaccinated",1,IF(raw_data!B72="No I have not yet but I will",1,0)))))</f>
        <v>1</v>
      </c>
      <c r="C72">
        <f>IF(raw_data!B72="No I have not yet but I will",2,IF(raw_data!B72="N/A",0,IF(raw_data!B72="Yes, I have been vaccinated",3,IF(raw_data!B72="Will not get vaccinated",1,IF(raw_data!B72="No I have not yet but I will",2,0)))))</f>
        <v>2</v>
      </c>
      <c r="D72">
        <f>IF(raw_data!C72="Everyday",1,IF(raw_data!C72="2-3 times per week",2,IF(raw_data!C72="2-3 times per month",3,IF(raw_data!C72="1-3 time per 3 months",4,IF(raw_data!C72="Almost never/ Never",5,0)))))</f>
        <v>2</v>
      </c>
      <c r="E72">
        <f>IF(raw_data!D72="Everyday",1,IF(raw_data!D72="2-3 times per week",2,IF(raw_data!D72="2-3 times per month",3,IF(raw_data!D72="1-3 time per 3 months",4,IF(raw_data!D72="Almost never/ Never",5,0)))))</f>
        <v>5</v>
      </c>
      <c r="F72">
        <f>IF(raw_data!E72="Everyday",1,IF(raw_data!E72="2-3 times per week",2,IF(raw_data!E72="2-3 times per month",3,IF(raw_data!E72="1-3 time per 3 months",4,IF(raw_data!E72="Almost never/ Never",5,0)))))</f>
        <v>3</v>
      </c>
      <c r="G72">
        <f>IF(raw_data!F72="1 - Unsafe",1,IF(raw_data!F72=2,2,IF(raw_data!F72="3 - Neutral",3,IF(raw_data!F72=4,4,IF(raw_data!F72="5 - Safe",5,0)))))</f>
        <v>2</v>
      </c>
      <c r="H72">
        <f>IF(raw_data!G72="1 - Unsafe",1,IF(raw_data!G72=2,2,IF(raw_data!G72="3 - Neutral",3,IF(raw_data!G72=4,4,IF(raw_data!G72="5 - Safe",5,0)))))</f>
        <v>3</v>
      </c>
      <c r="I72">
        <f>IF(raw_data!H72="1 - Unsafe",1,IF(raw_data!H72=2,2,IF(raw_data!H72="3 - Neutral",3,IF(raw_data!H72=4,4,IF(raw_data!H72="5 - Safe",5,0)))))</f>
        <v>4</v>
      </c>
      <c r="J72">
        <f>IF(raw_data!I72="1 - Unsafe",1,IF(raw_data!I72=2,2,IF(raw_data!I72="3 - Neutral",3,IF(raw_data!I72=4,4,IF(raw_data!I72="5 - Safe",5,0)))))</f>
        <v>5</v>
      </c>
      <c r="K72">
        <f>IF(raw_data!J72="1 - Unsafe",1,IF(raw_data!J72=2,2,IF(raw_data!J72="3 - Neutral",3,IF(raw_data!J72=4,4,IF(raw_data!J72="5 - Safe",5,0)))))</f>
        <v>5</v>
      </c>
      <c r="L72">
        <f>IF(raw_data!K72="1 - Unsafe",1,IF(raw_data!K72=2,2,IF(raw_data!K72="3 - Neutral",3,IF(raw_data!K72=4,4,IF(raw_data!K72="5 - Safe",5,0)))))</f>
        <v>4</v>
      </c>
      <c r="M72">
        <f>IF(raw_data!L72="1 - Unsafe",1,IF(raw_data!L72=2,2,IF(raw_data!L72="3 - Neutral",3,IF(raw_data!L72=4,4,IF(raw_data!L72="5 - Safe",5,0)))))</f>
        <v>4</v>
      </c>
      <c r="N72">
        <f>IF(raw_data!M72="1 - Unsafe",1,IF(raw_data!M72=2,2,IF(raw_data!M72="3 - Neutral",3,IF(raw_data!M72=4,4,IF(raw_data!M72="5 - Safe",5,0)))))</f>
        <v>0</v>
      </c>
      <c r="O72">
        <f>IF(raw_data!N72="1 - Unsafe",1,IF(raw_data!N72=2,2,IF(raw_data!N72="3 - Neutral",3,IF(raw_data!N72=4,4,IF(raw_data!N72="5 - Safe",5,0)))))</f>
        <v>0</v>
      </c>
      <c r="P72">
        <f>IF(raw_data!O72="1 - Unsafe",1,IF(raw_data!O72=2,2,IF(raw_data!O72="3 - Neutral",3,IF(raw_data!O72=4,4,IF(raw_data!O72="5 - Safe",5,0)))))</f>
        <v>0</v>
      </c>
      <c r="Q72">
        <f>IF(raw_data!P72="1 - Unsafe",1,IF(raw_data!P72=2,2,IF(raw_data!P72="3 - Neutral",3,IF(raw_data!P72=4,4,IF(raw_data!P72="5 - Safe",5,0)))))</f>
        <v>3</v>
      </c>
      <c r="R72">
        <f>IF(raw_data!Q72="1 - Unsafe",1,IF(raw_data!Q72=2,2,IF(raw_data!Q72="3 - Neutral",3,IF(raw_data!Q72=4,4,IF(raw_data!Q72="5 - Safe",5,0)))))</f>
        <v>4</v>
      </c>
      <c r="S72">
        <f>IF(raw_data!R72="1 - Unsafe",1,IF(raw_data!R72=2,2,IF(raw_data!R72="3 - Neutral",3,IF(raw_data!R72=4,4,IF(raw_data!R72="5 - Safe",5,0)))))</f>
        <v>5</v>
      </c>
      <c r="T72">
        <f>IF(raw_data!S72="1 - Unsafe",1,IF(raw_data!S72=2,2,IF(raw_data!S72="3 - Neutral",3,IF(raw_data!S72=4,4,IF(raw_data!S72="5 - Safe",5,0)))))</f>
        <v>5</v>
      </c>
      <c r="U72">
        <f>IF(raw_data!T72="1 - Unsafe",1,IF(raw_data!T72=2,2,IF(raw_data!T72="3 - Neutral",3,IF(raw_data!T72=4,4,IF(raw_data!T72="5 - Safe",5,0)))))</f>
        <v>5</v>
      </c>
      <c r="V72">
        <f>IF(raw_data!U72="1 - Not Important",1,IF(raw_data!U72=2,2,IF(raw_data!U72="3 - Neutral",3,IF(raw_data!U72=4,4,IF(raw_data!U72="5 - Very Important",5,0)))))</f>
        <v>5</v>
      </c>
      <c r="W72">
        <f>IF(raw_data!V72="1 - Not Important",1,IF(raw_data!V72=2,2,IF(raw_data!V72="3 - Neutral",3,IF(raw_data!V72=4,4,IF(raw_data!V72="5 - Very Important",5,0)))))</f>
        <v>4</v>
      </c>
      <c r="X72">
        <f>IF(raw_data!W72="1 - Not Important",1,IF(raw_data!W72=2,2,IF(raw_data!W72="3 - Neutral",3,IF(raw_data!W72=4,4,IF(raw_data!W72="5 - Very Important",5,0)))))</f>
        <v>2</v>
      </c>
      <c r="Y72">
        <f>IF(raw_data!X72="1 - Not Important",1,IF(raw_data!X72=2,2,IF(raw_data!X72="3 - Neutral",3,IF(raw_data!X72=4,4,IF(raw_data!X72="5 - Very Important",5,0)))))</f>
        <v>4</v>
      </c>
      <c r="Z72">
        <f>IF(raw_data!Y72="1 - Not Important",1,IF(raw_data!Y72=2,2,IF(raw_data!Y72="3 - Neutral",3,IF(raw_data!Y72=4,4,IF(raw_data!Y72="5 - Very Important",5,0)))))</f>
        <v>4</v>
      </c>
      <c r="AA72">
        <f>IF(raw_data!Z72="1 - Not Important",1,IF(raw_data!Z72=2,2,IF(raw_data!Z72="3 - Neutral",3,IF(raw_data!Z72=4,4,IF(raw_data!Z72="5 - Very Important",5,0)))))</f>
        <v>3</v>
      </c>
      <c r="AB72">
        <f>IF(raw_data!AA72="1 - Not Important",1,IF(raw_data!AA72=2,2,IF(raw_data!AA72="3 - Neutral",3,IF(raw_data!AA72=4,4,IF(raw_data!AA72="5 - Very Important",5,0)))))</f>
        <v>5</v>
      </c>
      <c r="AC72">
        <f>IF(raw_data!AB72="1 - Not Important",1,IF(raw_data!AB72=2,2,IF(raw_data!AB72="3 - Neutral",3,IF(raw_data!AB72=4,4,IF(raw_data!AB72="5 - Very Important",5,0)))))</f>
        <v>4</v>
      </c>
      <c r="AD72">
        <f>IF(raw_data!AC72="1 - Not Important",1,IF(raw_data!AC72=2,2,IF(raw_data!AC72="3 - Neutral",3,IF(raw_data!AC72=4,4,IF(raw_data!AC72="5 - Very Important",5,0)))))</f>
        <v>4</v>
      </c>
      <c r="AE72">
        <f>IF(raw_data!AD72="1 - Not Important",1,IF(raw_data!AD72=2,2,IF(raw_data!AD72="3 - Neutral",3,IF(raw_data!AD72=4,4,IF(raw_data!AD72="5 - Very Important",5,0)))))</f>
        <v>4</v>
      </c>
      <c r="AF72">
        <f>IF(raw_data!AE72="1 - Not Important",1,IF(raw_data!AE72=2,2,IF(raw_data!AE72="3 - Neutral",3,IF(raw_data!AE72=4,4,IF(raw_data!AE72="5 - Very Important",5,0)))))</f>
        <v>4</v>
      </c>
      <c r="AG72">
        <f>IF(raw_data!AF72="1 - Not welcome",1,IF(raw_data!AF72=2,2,IF(raw_data!AF72="3 - Neutral",3,IF(raw_data!AF72=4,4,IF(raw_data!AF72="5 - Completely necessary",5,0)))))</f>
        <v>2</v>
      </c>
      <c r="AH72">
        <f>IF(raw_data!AG72="1 - Not welcome",1,IF(raw_data!AG72=2,2,IF(raw_data!AG72="3 - Neutral",3,IF(raw_data!AG72=4,4,IF(raw_data!AG72="5 - Completely necessary",5,0)))))</f>
        <v>3</v>
      </c>
      <c r="AI72">
        <f>IF(raw_data!AH72="1 - Not welcome",1,IF(raw_data!AH72=2,2,IF(raw_data!AH72="3 - Neutral",3,IF(raw_data!AH72=4,4,IF(raw_data!AH72="5 - Completely necessary",5,0)))))</f>
        <v>3</v>
      </c>
      <c r="AJ72">
        <f>IF(raw_data!AI72="1 - Not welcome",1,IF(raw_data!AI72=2,2,IF(raw_data!AI72="3 - Neutral",3,IF(raw_data!AI72=4,4,IF(raw_data!AI72="5 - Completely necessary",5,0)))))</f>
        <v>3</v>
      </c>
      <c r="AK72">
        <f>IF(raw_data!AJ72="Car (16 min-49DKK cost)",1,IF(raw_data!AJ72="Walk - Shared Mobility (20 min-58DKK)",2,IF(raw_data!AJ72="Cycling – train (34 min-61DKK)",3,IF(raw_data!AJ72="Bus (41 min-82DKK)",4,IF(raw_data!AJ72="Cycling(43 min - 50 DKK)",5,0)))))</f>
        <v>3</v>
      </c>
      <c r="AL72">
        <f>IF(raw_data!AK72="Car (16 min-49DKK cost)",1,IF(raw_data!AK72="Walk - Shared Mobility (20 min-58DKK)",2,IF(raw_data!AK72="Cycling – train (34 min-61DKK)",3,IF(raw_data!AK72="Bus (41 min-82DKK)",4,IF(raw_data!AK72="Cycling(43 min - 50 DKK)",5,0)))))</f>
        <v>3</v>
      </c>
      <c r="AM72">
        <f>IF(raw_data!AL72="Car (16 min-49DKK cost)",1,IF(raw_data!AL72="Walk - Shared Mobility (20 min-58DKK)",2,IF(raw_data!AL72="Cycling – train (34 min-61DKK)",3,IF(raw_data!AL72="Bus (41 min-82DKK)",4,IF(raw_data!AL72="Cycling(43 min - 50 DKK)",5,0)))))</f>
        <v>3</v>
      </c>
      <c r="AN72">
        <f>IF(raw_data!AM72="Car (16 min-49DKK cost)",1,IF(raw_data!AM72="Walk - Shared Mobility (20 min-58DKK)",2,IF(raw_data!AM72="Cycling – train (34 min-61DKK)",3,IF(raw_data!AM72="Bus (41 min-82DKK)",4,IF(raw_data!AM72="Cycling(43 min - 50 DKK)",5,0)))))</f>
        <v>3</v>
      </c>
      <c r="AO72">
        <f>IF(raw_data!AN72="Male",1,2)</f>
        <v>1</v>
      </c>
      <c r="AP72">
        <f>IF(raw_data!AO72="&lt;18",1,IF(raw_data!AO72="19-29",2,IF(raw_data!AO72="30-44",3,IF(raw_data!AO72="45-64",4,IF(raw_data!AO72="&gt;65",5,0)))))</f>
        <v>2</v>
      </c>
      <c r="AQ72">
        <f>IF(raw_data!AP72=1,1,IF(raw_data!AP72=2,2,IF(raw_data!AP72=3,3,IF(raw_data!AP72=4,4,IF(raw_data!AP72="5+",5,0)))))</f>
        <v>1</v>
      </c>
      <c r="AR72">
        <f>IF(raw_data!AQ72="Self-Employed",1,IF(raw_data!AQ72="Full-time employee",2,IF(raw_data!AQ72="Student",3,IF(raw_data!AQ72="Part-time employee",4,IF(raw_data!AQ72="Unemployed",5,IF(raw_data!AQ72="Student with part-time job",5,0))))))</f>
        <v>5</v>
      </c>
      <c r="AS72">
        <f>IF(raw_data!AR72="Male",1,2)</f>
        <v>2</v>
      </c>
      <c r="AT72" t="str">
        <f>raw_data!AS72</f>
        <v>Sjælland</v>
      </c>
      <c r="AU72" t="str">
        <f>raw_data!AT72</f>
        <v>5km-15km</v>
      </c>
      <c r="AV72" t="str">
        <f>raw_data!AU72</f>
        <v>N/A</v>
      </c>
    </row>
    <row r="73" spans="1:48" x14ac:dyDescent="0.25">
      <c r="A73" t="str">
        <f>raw_data!A73</f>
        <v>2.4.2021 19:27:16</v>
      </c>
      <c r="B73">
        <f>IF(raw_data!B73="No I have not yet but I will",1,IF(raw_data!B73="N/A",0,IF(raw_data!B73="Yes, I have been vaccinated",2,IF(raw_data!B73="Will not get vaccinated",1,IF(raw_data!B73="No I have not yet but I will",1,0)))))</f>
        <v>0</v>
      </c>
      <c r="C73">
        <f>IF(raw_data!B73="No I have not yet but I will",2,IF(raw_data!B73="N/A",0,IF(raw_data!B73="Yes, I have been vaccinated",3,IF(raw_data!B73="Will not get vaccinated",1,IF(raw_data!B73="No I have not yet but I will",2,0)))))</f>
        <v>0</v>
      </c>
      <c r="D73">
        <f>IF(raw_data!C73="Everyday",1,IF(raw_data!C73="2-3 times per week",2,IF(raw_data!C73="2-3 times per month",3,IF(raw_data!C73="1-3 time per 3 months",4,IF(raw_data!C73="Almost never/ Never",5,0)))))</f>
        <v>2</v>
      </c>
      <c r="E73">
        <f>IF(raw_data!D73="Everyday",1,IF(raw_data!D73="2-3 times per week",2,IF(raw_data!D73="2-3 times per month",3,IF(raw_data!D73="1-3 time per 3 months",4,IF(raw_data!D73="Almost never/ Never",5,0)))))</f>
        <v>3</v>
      </c>
      <c r="F73">
        <f>IF(raw_data!E73="Everyday",1,IF(raw_data!E73="2-3 times per week",2,IF(raw_data!E73="2-3 times per month",3,IF(raw_data!E73="1-3 time per 3 months",4,IF(raw_data!E73="Almost never/ Never",5,0)))))</f>
        <v>2</v>
      </c>
      <c r="G73">
        <f>IF(raw_data!F73="1 - Unsafe",1,IF(raw_data!F73=2,2,IF(raw_data!F73="3 - Neutral",3,IF(raw_data!F73=4,4,IF(raw_data!F73="5 - Safe",5,0)))))</f>
        <v>1</v>
      </c>
      <c r="H73">
        <f>IF(raw_data!G73="1 - Unsafe",1,IF(raw_data!G73=2,2,IF(raw_data!G73="3 - Neutral",3,IF(raw_data!G73=4,4,IF(raw_data!G73="5 - Safe",5,0)))))</f>
        <v>1</v>
      </c>
      <c r="I73">
        <f>IF(raw_data!H73="1 - Unsafe",1,IF(raw_data!H73=2,2,IF(raw_data!H73="3 - Neutral",3,IF(raw_data!H73=4,4,IF(raw_data!H73="5 - Safe",5,0)))))</f>
        <v>1</v>
      </c>
      <c r="J73">
        <f>IF(raw_data!I73="1 - Unsafe",1,IF(raw_data!I73=2,2,IF(raw_data!I73="3 - Neutral",3,IF(raw_data!I73=4,4,IF(raw_data!I73="5 - Safe",5,0)))))</f>
        <v>1</v>
      </c>
      <c r="K73">
        <f>IF(raw_data!J73="1 - Unsafe",1,IF(raw_data!J73=2,2,IF(raw_data!J73="3 - Neutral",3,IF(raw_data!J73=4,4,IF(raw_data!J73="5 - Safe",5,0)))))</f>
        <v>2</v>
      </c>
      <c r="L73">
        <f>IF(raw_data!K73="1 - Unsafe",1,IF(raw_data!K73=2,2,IF(raw_data!K73="3 - Neutral",3,IF(raw_data!K73=4,4,IF(raw_data!K73="5 - Safe",5,0)))))</f>
        <v>1</v>
      </c>
      <c r="M73">
        <f>IF(raw_data!L73="1 - Unsafe",1,IF(raw_data!L73=2,2,IF(raw_data!L73="3 - Neutral",3,IF(raw_data!L73=4,4,IF(raw_data!L73="5 - Safe",5,0)))))</f>
        <v>1</v>
      </c>
      <c r="N73">
        <f>IF(raw_data!M73="1 - Unsafe",1,IF(raw_data!M73=2,2,IF(raw_data!M73="3 - Neutral",3,IF(raw_data!M73=4,4,IF(raw_data!M73="5 - Safe",5,0)))))</f>
        <v>1</v>
      </c>
      <c r="O73">
        <f>IF(raw_data!N73="1 - Unsafe",1,IF(raw_data!N73=2,2,IF(raw_data!N73="3 - Neutral",3,IF(raw_data!N73=4,4,IF(raw_data!N73="5 - Safe",5,0)))))</f>
        <v>1</v>
      </c>
      <c r="P73">
        <f>IF(raw_data!O73="1 - Unsafe",1,IF(raw_data!O73=2,2,IF(raw_data!O73="3 - Neutral",3,IF(raw_data!O73=4,4,IF(raw_data!O73="5 - Safe",5,0)))))</f>
        <v>2</v>
      </c>
      <c r="Q73">
        <f>IF(raw_data!P73="1 - Unsafe",1,IF(raw_data!P73=2,2,IF(raw_data!P73="3 - Neutral",3,IF(raw_data!P73=4,4,IF(raw_data!P73="5 - Safe",5,0)))))</f>
        <v>1</v>
      </c>
      <c r="R73">
        <f>IF(raw_data!Q73="1 - Unsafe",1,IF(raw_data!Q73=2,2,IF(raw_data!Q73="3 - Neutral",3,IF(raw_data!Q73=4,4,IF(raw_data!Q73="5 - Safe",5,0)))))</f>
        <v>1</v>
      </c>
      <c r="S73">
        <f>IF(raw_data!R73="1 - Unsafe",1,IF(raw_data!R73=2,2,IF(raw_data!R73="3 - Neutral",3,IF(raw_data!R73=4,4,IF(raw_data!R73="5 - Safe",5,0)))))</f>
        <v>1</v>
      </c>
      <c r="T73">
        <f>IF(raw_data!S73="1 - Unsafe",1,IF(raw_data!S73=2,2,IF(raw_data!S73="3 - Neutral",3,IF(raw_data!S73=4,4,IF(raw_data!S73="5 - Safe",5,0)))))</f>
        <v>1</v>
      </c>
      <c r="U73">
        <f>IF(raw_data!T73="1 - Unsafe",1,IF(raw_data!T73=2,2,IF(raw_data!T73="3 - Neutral",3,IF(raw_data!T73=4,4,IF(raw_data!T73="5 - Safe",5,0)))))</f>
        <v>1</v>
      </c>
      <c r="V73">
        <f>IF(raw_data!U73="1 - Not Important",1,IF(raw_data!U73=2,2,IF(raw_data!U73="3 - Neutral",3,IF(raw_data!U73=4,4,IF(raw_data!U73="5 - Very Important",5,0)))))</f>
        <v>5</v>
      </c>
      <c r="W73">
        <f>IF(raw_data!V73="1 - Not Important",1,IF(raw_data!V73=2,2,IF(raw_data!V73="3 - Neutral",3,IF(raw_data!V73=4,4,IF(raw_data!V73="5 - Very Important",5,0)))))</f>
        <v>5</v>
      </c>
      <c r="X73">
        <f>IF(raw_data!W73="1 - Not Important",1,IF(raw_data!W73=2,2,IF(raw_data!W73="3 - Neutral",3,IF(raw_data!W73=4,4,IF(raw_data!W73="5 - Very Important",5,0)))))</f>
        <v>3</v>
      </c>
      <c r="Y73">
        <f>IF(raw_data!X73="1 - Not Important",1,IF(raw_data!X73=2,2,IF(raw_data!X73="3 - Neutral",3,IF(raw_data!X73=4,4,IF(raw_data!X73="5 - Very Important",5,0)))))</f>
        <v>5</v>
      </c>
      <c r="Z73">
        <f>IF(raw_data!Y73="1 - Not Important",1,IF(raw_data!Y73=2,2,IF(raw_data!Y73="3 - Neutral",3,IF(raw_data!Y73=4,4,IF(raw_data!Y73="5 - Very Important",5,0)))))</f>
        <v>5</v>
      </c>
      <c r="AA73">
        <f>IF(raw_data!Z73="1 - Not Important",1,IF(raw_data!Z73=2,2,IF(raw_data!Z73="3 - Neutral",3,IF(raw_data!Z73=4,4,IF(raw_data!Z73="5 - Very Important",5,0)))))</f>
        <v>5</v>
      </c>
      <c r="AB73">
        <f>IF(raw_data!AA73="1 - Not Important",1,IF(raw_data!AA73=2,2,IF(raw_data!AA73="3 - Neutral",3,IF(raw_data!AA73=4,4,IF(raw_data!AA73="5 - Very Important",5,0)))))</f>
        <v>5</v>
      </c>
      <c r="AC73">
        <f>IF(raw_data!AB73="1 - Not Important",1,IF(raw_data!AB73=2,2,IF(raw_data!AB73="3 - Neutral",3,IF(raw_data!AB73=4,4,IF(raw_data!AB73="5 - Very Important",5,0)))))</f>
        <v>5</v>
      </c>
      <c r="AD73">
        <f>IF(raw_data!AC73="1 - Not Important",1,IF(raw_data!AC73=2,2,IF(raw_data!AC73="3 - Neutral",3,IF(raw_data!AC73=4,4,IF(raw_data!AC73="5 - Very Important",5,0)))))</f>
        <v>5</v>
      </c>
      <c r="AE73">
        <f>IF(raw_data!AD73="1 - Not Important",1,IF(raw_data!AD73=2,2,IF(raw_data!AD73="3 - Neutral",3,IF(raw_data!AD73=4,4,IF(raw_data!AD73="5 - Very Important",5,0)))))</f>
        <v>2</v>
      </c>
      <c r="AF73">
        <f>IF(raw_data!AE73="1 - Not Important",1,IF(raw_data!AE73=2,2,IF(raw_data!AE73="3 - Neutral",3,IF(raw_data!AE73=4,4,IF(raw_data!AE73="5 - Very Important",5,0)))))</f>
        <v>1</v>
      </c>
      <c r="AG73">
        <f>IF(raw_data!AF73="1 - Not welcome",1,IF(raw_data!AF73=2,2,IF(raw_data!AF73="3 - Neutral",3,IF(raw_data!AF73=4,4,IF(raw_data!AF73="5 - Completely necessary",5,0)))))</f>
        <v>5</v>
      </c>
      <c r="AH73">
        <f>IF(raw_data!AG73="1 - Not welcome",1,IF(raw_data!AG73=2,2,IF(raw_data!AG73="3 - Neutral",3,IF(raw_data!AG73=4,4,IF(raw_data!AG73="5 - Completely necessary",5,0)))))</f>
        <v>5</v>
      </c>
      <c r="AI73">
        <f>IF(raw_data!AH73="1 - Not welcome",1,IF(raw_data!AH73=2,2,IF(raw_data!AH73="3 - Neutral",3,IF(raw_data!AH73=4,4,IF(raw_data!AH73="5 - Completely necessary",5,0)))))</f>
        <v>2</v>
      </c>
      <c r="AJ73">
        <f>IF(raw_data!AI73="1 - Not welcome",1,IF(raw_data!AI73=2,2,IF(raw_data!AI73="3 - Neutral",3,IF(raw_data!AI73=4,4,IF(raw_data!AI73="5 - Completely necessary",5,0)))))</f>
        <v>2</v>
      </c>
      <c r="AK73">
        <f>IF(raw_data!AJ73="Car (16 min-49DKK cost)",1,IF(raw_data!AJ73="Walk - Shared Mobility (20 min-58DKK)",2,IF(raw_data!AJ73="Cycling – train (34 min-61DKK)",3,IF(raw_data!AJ73="Bus (41 min-82DKK)",4,IF(raw_data!AJ73="Cycling(43 min - 50 DKK)",5,0)))))</f>
        <v>1</v>
      </c>
      <c r="AL73">
        <f>IF(raw_data!AK73="Car (16 min-49DKK cost)",1,IF(raw_data!AK73="Walk - Shared Mobility (20 min-58DKK)",2,IF(raw_data!AK73="Cycling – train (34 min-61DKK)",3,IF(raw_data!AK73="Bus (41 min-82DKK)",4,IF(raw_data!AK73="Cycling(43 min - 50 DKK)",5,0)))))</f>
        <v>1</v>
      </c>
      <c r="AM73">
        <f>IF(raw_data!AL73="Car (16 min-49DKK cost)",1,IF(raw_data!AL73="Walk - Shared Mobility (20 min-58DKK)",2,IF(raw_data!AL73="Cycling – train (34 min-61DKK)",3,IF(raw_data!AL73="Bus (41 min-82DKK)",4,IF(raw_data!AL73="Cycling(43 min - 50 DKK)",5,0)))))</f>
        <v>1</v>
      </c>
      <c r="AN73">
        <f>IF(raw_data!AM73="Car (16 min-49DKK cost)",1,IF(raw_data!AM73="Walk - Shared Mobility (20 min-58DKK)",2,IF(raw_data!AM73="Cycling – train (34 min-61DKK)",3,IF(raw_data!AM73="Bus (41 min-82DKK)",4,IF(raw_data!AM73="Cycling(43 min - 50 DKK)",5,0)))))</f>
        <v>1</v>
      </c>
      <c r="AO73">
        <f>IF(raw_data!AN73="Male",1,2)</f>
        <v>2</v>
      </c>
      <c r="AP73">
        <f>IF(raw_data!AO73="&lt;18",1,IF(raw_data!AO73="19-29",2,IF(raw_data!AO73="30-44",3,IF(raw_data!AO73="45-64",4,IF(raw_data!AO73="&gt;65",5,0)))))</f>
        <v>3</v>
      </c>
      <c r="AQ73">
        <f>IF(raw_data!AP73=1,1,IF(raw_data!AP73=2,2,IF(raw_data!AP73=3,3,IF(raw_data!AP73=4,4,IF(raw_data!AP73="5+",5,0)))))</f>
        <v>4</v>
      </c>
      <c r="AR73">
        <f>IF(raw_data!AQ73="Self-Employed",1,IF(raw_data!AQ73="Full-time employee",2,IF(raw_data!AQ73="Student",3,IF(raw_data!AQ73="Part-time employee",4,IF(raw_data!AQ73="Unemployed",5,IF(raw_data!AQ73="Student with part-time job",5,0))))))</f>
        <v>1</v>
      </c>
      <c r="AS73">
        <f>IF(raw_data!AR73="Male",1,2)</f>
        <v>2</v>
      </c>
      <c r="AT73" t="str">
        <f>raw_data!AS73</f>
        <v>Hovedstaden</v>
      </c>
      <c r="AU73" t="str">
        <f>raw_data!AT73</f>
        <v>&lt;400m</v>
      </c>
      <c r="AV73" t="str">
        <f>raw_data!AU73</f>
        <v>10.000-25.000 DKK</v>
      </c>
    </row>
    <row r="74" spans="1:48" x14ac:dyDescent="0.25">
      <c r="A74" t="str">
        <f>raw_data!A74</f>
        <v>2.4.2021 19:30:08</v>
      </c>
      <c r="B74">
        <f>IF(raw_data!B74="No I have not yet but I will",1,IF(raw_data!B74="N/A",0,IF(raw_data!B74="Yes, I have been vaccinated",2,IF(raw_data!B74="Will not get vaccinated",1,IF(raw_data!B74="No I have not yet but I will",1,0)))))</f>
        <v>1</v>
      </c>
      <c r="C74">
        <f>IF(raw_data!B74="No I have not yet but I will",2,IF(raw_data!B74="N/A",0,IF(raw_data!B74="Yes, I have been vaccinated",3,IF(raw_data!B74="Will not get vaccinated",1,IF(raw_data!B74="No I have not yet but I will",2,0)))))</f>
        <v>2</v>
      </c>
      <c r="D74">
        <f>IF(raw_data!C74="Everyday",1,IF(raw_data!C74="2-3 times per week",2,IF(raw_data!C74="2-3 times per month",3,IF(raw_data!C74="1-3 time per 3 months",4,IF(raw_data!C74="Almost never/ Never",5,0)))))</f>
        <v>1</v>
      </c>
      <c r="E74">
        <f>IF(raw_data!D74="Everyday",1,IF(raw_data!D74="2-3 times per week",2,IF(raw_data!D74="2-3 times per month",3,IF(raw_data!D74="1-3 time per 3 months",4,IF(raw_data!D74="Almost never/ Never",5,0)))))</f>
        <v>2</v>
      </c>
      <c r="F74">
        <f>IF(raw_data!E74="Everyday",1,IF(raw_data!E74="2-3 times per week",2,IF(raw_data!E74="2-3 times per month",3,IF(raw_data!E74="1-3 time per 3 months",4,IF(raw_data!E74="Almost never/ Never",5,0)))))</f>
        <v>2</v>
      </c>
      <c r="G74">
        <f>IF(raw_data!F74="1 - Unsafe",1,IF(raw_data!F74=2,2,IF(raw_data!F74="3 - Neutral",3,IF(raw_data!F74=4,4,IF(raw_data!F74="5 - Safe",5,0)))))</f>
        <v>5</v>
      </c>
      <c r="H74">
        <f>IF(raw_data!G74="1 - Unsafe",1,IF(raw_data!G74=2,2,IF(raw_data!G74="3 - Neutral",3,IF(raw_data!G74=4,4,IF(raw_data!G74="5 - Safe",5,0)))))</f>
        <v>3</v>
      </c>
      <c r="I74">
        <f>IF(raw_data!H74="1 - Unsafe",1,IF(raw_data!H74=2,2,IF(raw_data!H74="3 - Neutral",3,IF(raw_data!H74=4,4,IF(raw_data!H74="5 - Safe",5,0)))))</f>
        <v>4</v>
      </c>
      <c r="J74">
        <f>IF(raw_data!I74="1 - Unsafe",1,IF(raw_data!I74=2,2,IF(raw_data!I74="3 - Neutral",3,IF(raw_data!I74=4,4,IF(raw_data!I74="5 - Safe",5,0)))))</f>
        <v>4</v>
      </c>
      <c r="K74">
        <f>IF(raw_data!J74="1 - Unsafe",1,IF(raw_data!J74=2,2,IF(raw_data!J74="3 - Neutral",3,IF(raw_data!J74=4,4,IF(raw_data!J74="5 - Safe",5,0)))))</f>
        <v>5</v>
      </c>
      <c r="L74">
        <f>IF(raw_data!K74="1 - Unsafe",1,IF(raw_data!K74=2,2,IF(raw_data!K74="3 - Neutral",3,IF(raw_data!K74=4,4,IF(raw_data!K74="5 - Safe",5,0)))))</f>
        <v>0</v>
      </c>
      <c r="M74">
        <f>IF(raw_data!L74="1 - Unsafe",1,IF(raw_data!L74=2,2,IF(raw_data!L74="3 - Neutral",3,IF(raw_data!L74=4,4,IF(raw_data!L74="5 - Safe",5,0)))))</f>
        <v>3</v>
      </c>
      <c r="N74">
        <f>IF(raw_data!M74="1 - Unsafe",1,IF(raw_data!M74=2,2,IF(raw_data!M74="3 - Neutral",3,IF(raw_data!M74=4,4,IF(raw_data!M74="5 - Safe",5,0)))))</f>
        <v>4</v>
      </c>
      <c r="O74">
        <f>IF(raw_data!N74="1 - Unsafe",1,IF(raw_data!N74=2,2,IF(raw_data!N74="3 - Neutral",3,IF(raw_data!N74=4,4,IF(raw_data!N74="5 - Safe",5,0)))))</f>
        <v>4</v>
      </c>
      <c r="P74">
        <f>IF(raw_data!O74="1 - Unsafe",1,IF(raw_data!O74=2,2,IF(raw_data!O74="3 - Neutral",3,IF(raw_data!O74=4,4,IF(raw_data!O74="5 - Safe",5,0)))))</f>
        <v>0</v>
      </c>
      <c r="Q74">
        <f>IF(raw_data!P74="1 - Unsafe",1,IF(raw_data!P74=2,2,IF(raw_data!P74="3 - Neutral",3,IF(raw_data!P74=4,4,IF(raw_data!P74="5 - Safe",5,0)))))</f>
        <v>5</v>
      </c>
      <c r="R74">
        <f>IF(raw_data!Q74="1 - Unsafe",1,IF(raw_data!Q74=2,2,IF(raw_data!Q74="3 - Neutral",3,IF(raw_data!Q74=4,4,IF(raw_data!Q74="5 - Safe",5,0)))))</f>
        <v>3</v>
      </c>
      <c r="S74">
        <f>IF(raw_data!R74="1 - Unsafe",1,IF(raw_data!R74=2,2,IF(raw_data!R74="3 - Neutral",3,IF(raw_data!R74=4,4,IF(raw_data!R74="5 - Safe",5,0)))))</f>
        <v>4</v>
      </c>
      <c r="T74">
        <f>IF(raw_data!S74="1 - Unsafe",1,IF(raw_data!S74=2,2,IF(raw_data!S74="3 - Neutral",3,IF(raw_data!S74=4,4,IF(raw_data!S74="5 - Safe",5,0)))))</f>
        <v>4</v>
      </c>
      <c r="U74">
        <f>IF(raw_data!T74="1 - Unsafe",1,IF(raw_data!T74=2,2,IF(raw_data!T74="3 - Neutral",3,IF(raw_data!T74=4,4,IF(raw_data!T74="5 - Safe",5,0)))))</f>
        <v>5</v>
      </c>
      <c r="V74">
        <f>IF(raw_data!U74="1 - Not Important",1,IF(raw_data!U74=2,2,IF(raw_data!U74="3 - Neutral",3,IF(raw_data!U74=4,4,IF(raw_data!U74="5 - Very Important",5,0)))))</f>
        <v>4</v>
      </c>
      <c r="W74">
        <f>IF(raw_data!V74="1 - Not Important",1,IF(raw_data!V74=2,2,IF(raw_data!V74="3 - Neutral",3,IF(raw_data!V74=4,4,IF(raw_data!V74="5 - Very Important",5,0)))))</f>
        <v>3</v>
      </c>
      <c r="X74">
        <f>IF(raw_data!W74="1 - Not Important",1,IF(raw_data!W74=2,2,IF(raw_data!W74="3 - Neutral",3,IF(raw_data!W74=4,4,IF(raw_data!W74="5 - Very Important",5,0)))))</f>
        <v>1</v>
      </c>
      <c r="Y74">
        <f>IF(raw_data!X74="1 - Not Important",1,IF(raw_data!X74=2,2,IF(raw_data!X74="3 - Neutral",3,IF(raw_data!X74=4,4,IF(raw_data!X74="5 - Very Important",5,0)))))</f>
        <v>4</v>
      </c>
      <c r="Z74">
        <f>IF(raw_data!Y74="1 - Not Important",1,IF(raw_data!Y74=2,2,IF(raw_data!Y74="3 - Neutral",3,IF(raw_data!Y74=4,4,IF(raw_data!Y74="5 - Very Important",5,0)))))</f>
        <v>5</v>
      </c>
      <c r="AA74">
        <f>IF(raw_data!Z74="1 - Not Important",1,IF(raw_data!Z74=2,2,IF(raw_data!Z74="3 - Neutral",3,IF(raw_data!Z74=4,4,IF(raw_data!Z74="5 - Very Important",5,0)))))</f>
        <v>5</v>
      </c>
      <c r="AB74">
        <f>IF(raw_data!AA74="1 - Not Important",1,IF(raw_data!AA74=2,2,IF(raw_data!AA74="3 - Neutral",3,IF(raw_data!AA74=4,4,IF(raw_data!AA74="5 - Very Important",5,0)))))</f>
        <v>5</v>
      </c>
      <c r="AC74">
        <f>IF(raw_data!AB74="1 - Not Important",1,IF(raw_data!AB74=2,2,IF(raw_data!AB74="3 - Neutral",3,IF(raw_data!AB74=4,4,IF(raw_data!AB74="5 - Very Important",5,0)))))</f>
        <v>5</v>
      </c>
      <c r="AD74">
        <f>IF(raw_data!AC74="1 - Not Important",1,IF(raw_data!AC74=2,2,IF(raw_data!AC74="3 - Neutral",3,IF(raw_data!AC74=4,4,IF(raw_data!AC74="5 - Very Important",5,0)))))</f>
        <v>1</v>
      </c>
      <c r="AE74">
        <f>IF(raw_data!AD74="1 - Not Important",1,IF(raw_data!AD74=2,2,IF(raw_data!AD74="3 - Neutral",3,IF(raw_data!AD74=4,4,IF(raw_data!AD74="5 - Very Important",5,0)))))</f>
        <v>4</v>
      </c>
      <c r="AF74">
        <f>IF(raw_data!AE74="1 - Not Important",1,IF(raw_data!AE74=2,2,IF(raw_data!AE74="3 - Neutral",3,IF(raw_data!AE74=4,4,IF(raw_data!AE74="5 - Very Important",5,0)))))</f>
        <v>4</v>
      </c>
      <c r="AG74">
        <f>IF(raw_data!AF74="1 - Not welcome",1,IF(raw_data!AF74=2,2,IF(raw_data!AF74="3 - Neutral",3,IF(raw_data!AF74=4,4,IF(raw_data!AF74="5 - Completely necessary",5,0)))))</f>
        <v>1</v>
      </c>
      <c r="AH74">
        <f>IF(raw_data!AG74="1 - Not welcome",1,IF(raw_data!AG74=2,2,IF(raw_data!AG74="3 - Neutral",3,IF(raw_data!AG74=4,4,IF(raw_data!AG74="5 - Completely necessary",5,0)))))</f>
        <v>4</v>
      </c>
      <c r="AI74">
        <f>IF(raw_data!AH74="1 - Not welcome",1,IF(raw_data!AH74=2,2,IF(raw_data!AH74="3 - Neutral",3,IF(raw_data!AH74=4,4,IF(raw_data!AH74="5 - Completely necessary",5,0)))))</f>
        <v>1</v>
      </c>
      <c r="AJ74">
        <f>IF(raw_data!AI74="1 - Not welcome",1,IF(raw_data!AI74=2,2,IF(raw_data!AI74="3 - Neutral",3,IF(raw_data!AI74=4,4,IF(raw_data!AI74="5 - Completely necessary",5,0)))))</f>
        <v>2</v>
      </c>
      <c r="AK74">
        <f>IF(raw_data!AJ74="Car (16 min-49DKK cost)",1,IF(raw_data!AJ74="Walk - Shared Mobility (20 min-58DKK)",2,IF(raw_data!AJ74="Cycling – train (34 min-61DKK)",3,IF(raw_data!AJ74="Bus (41 min-82DKK)",4,IF(raw_data!AJ74="Cycling(43 min - 50 DKK)",5,0)))))</f>
        <v>1</v>
      </c>
      <c r="AL74">
        <f>IF(raw_data!AK74="Car (16 min-49DKK cost)",1,IF(raw_data!AK74="Walk - Shared Mobility (20 min-58DKK)",2,IF(raw_data!AK74="Cycling – train (34 min-61DKK)",3,IF(raw_data!AK74="Bus (41 min-82DKK)",4,IF(raw_data!AK74="Cycling(43 min - 50 DKK)",5,0)))))</f>
        <v>2</v>
      </c>
      <c r="AM74">
        <f>IF(raw_data!AL74="Car (16 min-49DKK cost)",1,IF(raw_data!AL74="Walk - Shared Mobility (20 min-58DKK)",2,IF(raw_data!AL74="Cycling – train (34 min-61DKK)",3,IF(raw_data!AL74="Bus (41 min-82DKK)",4,IF(raw_data!AL74="Cycling(43 min - 50 DKK)",5,0)))))</f>
        <v>3</v>
      </c>
      <c r="AN74">
        <f>IF(raw_data!AM74="Car (16 min-49DKK cost)",1,IF(raw_data!AM74="Walk - Shared Mobility (20 min-58DKK)",2,IF(raw_data!AM74="Cycling – train (34 min-61DKK)",3,IF(raw_data!AM74="Bus (41 min-82DKK)",4,IF(raw_data!AM74="Cycling(43 min - 50 DKK)",5,0)))))</f>
        <v>4</v>
      </c>
      <c r="AO74">
        <f>IF(raw_data!AN74="Male",1,2)</f>
        <v>1</v>
      </c>
      <c r="AP74">
        <f>IF(raw_data!AO74="&lt;18",1,IF(raw_data!AO74="19-29",2,IF(raw_data!AO74="30-44",3,IF(raw_data!AO74="45-64",4,IF(raw_data!AO74="&gt;65",5,0)))))</f>
        <v>4</v>
      </c>
      <c r="AQ74">
        <f>IF(raw_data!AP74=1,1,IF(raw_data!AP74=2,2,IF(raw_data!AP74=3,3,IF(raw_data!AP74=4,4,IF(raw_data!AP74="5+",5,0)))))</f>
        <v>3</v>
      </c>
      <c r="AR74">
        <f>IF(raw_data!AQ74="Self-Employed",1,IF(raw_data!AQ74="Full-time employee",2,IF(raw_data!AQ74="Student",3,IF(raw_data!AQ74="Part-time employee",4,IF(raw_data!AQ74="Unemployed",5,IF(raw_data!AQ74="Student with part-time job",5,0))))))</f>
        <v>2</v>
      </c>
      <c r="AS74">
        <f>IF(raw_data!AR74="Male",1,2)</f>
        <v>2</v>
      </c>
      <c r="AT74" t="str">
        <f>raw_data!AS74</f>
        <v>Hovedstaden</v>
      </c>
      <c r="AU74" t="str">
        <f>raw_data!AT74</f>
        <v>15km&gt;</v>
      </c>
      <c r="AV74" t="str">
        <f>raw_data!AU74</f>
        <v>35.000-50.000 DKK</v>
      </c>
    </row>
    <row r="75" spans="1:48" x14ac:dyDescent="0.25">
      <c r="A75" t="str">
        <f>raw_data!A75</f>
        <v>2.4.2021 19:33:42</v>
      </c>
      <c r="B75">
        <f>IF(raw_data!B75="No I have not yet but I will",1,IF(raw_data!B75="N/A",0,IF(raw_data!B75="Yes, I have been vaccinated",2,IF(raw_data!B75="Will not get vaccinated",1,IF(raw_data!B75="No I have not yet but I will",1,0)))))</f>
        <v>1</v>
      </c>
      <c r="C75">
        <f>IF(raw_data!B75="No I have not yet but I will",2,IF(raw_data!B75="N/A",0,IF(raw_data!B75="Yes, I have been vaccinated",3,IF(raw_data!B75="Will not get vaccinated",1,IF(raw_data!B75="No I have not yet but I will",2,0)))))</f>
        <v>2</v>
      </c>
      <c r="D75">
        <f>IF(raw_data!C75="Everyday",1,IF(raw_data!C75="2-3 times per week",2,IF(raw_data!C75="2-3 times per month",3,IF(raw_data!C75="1-3 time per 3 months",4,IF(raw_data!C75="Almost never/ Never",5,0)))))</f>
        <v>2</v>
      </c>
      <c r="E75">
        <f>IF(raw_data!D75="Everyday",1,IF(raw_data!D75="2-3 times per week",2,IF(raw_data!D75="2-3 times per month",3,IF(raw_data!D75="1-3 time per 3 months",4,IF(raw_data!D75="Almost never/ Never",5,0)))))</f>
        <v>4</v>
      </c>
      <c r="F75">
        <f>IF(raw_data!E75="Everyday",1,IF(raw_data!E75="2-3 times per week",2,IF(raw_data!E75="2-3 times per month",3,IF(raw_data!E75="1-3 time per 3 months",4,IF(raw_data!E75="Almost never/ Never",5,0)))))</f>
        <v>5</v>
      </c>
      <c r="G75">
        <f>IF(raw_data!F75="1 - Unsafe",1,IF(raw_data!F75=2,2,IF(raw_data!F75="3 - Neutral",3,IF(raw_data!F75=4,4,IF(raw_data!F75="5 - Safe",5,0)))))</f>
        <v>2</v>
      </c>
      <c r="H75">
        <f>IF(raw_data!G75="1 - Unsafe",1,IF(raw_data!G75=2,2,IF(raw_data!G75="3 - Neutral",3,IF(raw_data!G75=4,4,IF(raw_data!G75="5 - Safe",5,0)))))</f>
        <v>2</v>
      </c>
      <c r="I75">
        <f>IF(raw_data!H75="1 - Unsafe",1,IF(raw_data!H75=2,2,IF(raw_data!H75="3 - Neutral",3,IF(raw_data!H75=4,4,IF(raw_data!H75="5 - Safe",5,0)))))</f>
        <v>2</v>
      </c>
      <c r="J75">
        <f>IF(raw_data!I75="1 - Unsafe",1,IF(raw_data!I75=2,2,IF(raw_data!I75="3 - Neutral",3,IF(raw_data!I75=4,4,IF(raw_data!I75="5 - Safe",5,0)))))</f>
        <v>2</v>
      </c>
      <c r="K75">
        <f>IF(raw_data!J75="1 - Unsafe",1,IF(raw_data!J75=2,2,IF(raw_data!J75="3 - Neutral",3,IF(raw_data!J75=4,4,IF(raw_data!J75="5 - Safe",5,0)))))</f>
        <v>2</v>
      </c>
      <c r="L75">
        <f>IF(raw_data!K75="1 - Unsafe",1,IF(raw_data!K75=2,2,IF(raw_data!K75="3 - Neutral",3,IF(raw_data!K75=4,4,IF(raw_data!K75="5 - Safe",5,0)))))</f>
        <v>2</v>
      </c>
      <c r="M75">
        <f>IF(raw_data!L75="1 - Unsafe",1,IF(raw_data!L75=2,2,IF(raw_data!L75="3 - Neutral",3,IF(raw_data!L75=4,4,IF(raw_data!L75="5 - Safe",5,0)))))</f>
        <v>2</v>
      </c>
      <c r="N75">
        <f>IF(raw_data!M75="1 - Unsafe",1,IF(raw_data!M75=2,2,IF(raw_data!M75="3 - Neutral",3,IF(raw_data!M75=4,4,IF(raw_data!M75="5 - Safe",5,0)))))</f>
        <v>2</v>
      </c>
      <c r="O75">
        <f>IF(raw_data!N75="1 - Unsafe",1,IF(raw_data!N75=2,2,IF(raw_data!N75="3 - Neutral",3,IF(raw_data!N75=4,4,IF(raw_data!N75="5 - Safe",5,0)))))</f>
        <v>2</v>
      </c>
      <c r="P75">
        <f>IF(raw_data!O75="1 - Unsafe",1,IF(raw_data!O75=2,2,IF(raw_data!O75="3 - Neutral",3,IF(raw_data!O75=4,4,IF(raw_data!O75="5 - Safe",5,0)))))</f>
        <v>2</v>
      </c>
      <c r="Q75">
        <f>IF(raw_data!P75="1 - Unsafe",1,IF(raw_data!P75=2,2,IF(raw_data!P75="3 - Neutral",3,IF(raw_data!P75=4,4,IF(raw_data!P75="5 - Safe",5,0)))))</f>
        <v>2</v>
      </c>
      <c r="R75">
        <f>IF(raw_data!Q75="1 - Unsafe",1,IF(raw_data!Q75=2,2,IF(raw_data!Q75="3 - Neutral",3,IF(raw_data!Q75=4,4,IF(raw_data!Q75="5 - Safe",5,0)))))</f>
        <v>2</v>
      </c>
      <c r="S75">
        <f>IF(raw_data!R75="1 - Unsafe",1,IF(raw_data!R75=2,2,IF(raw_data!R75="3 - Neutral",3,IF(raw_data!R75=4,4,IF(raw_data!R75="5 - Safe",5,0)))))</f>
        <v>2</v>
      </c>
      <c r="T75">
        <f>IF(raw_data!S75="1 - Unsafe",1,IF(raw_data!S75=2,2,IF(raw_data!S75="3 - Neutral",3,IF(raw_data!S75=4,4,IF(raw_data!S75="5 - Safe",5,0)))))</f>
        <v>2</v>
      </c>
      <c r="U75">
        <f>IF(raw_data!T75="1 - Unsafe",1,IF(raw_data!T75=2,2,IF(raw_data!T75="3 - Neutral",3,IF(raw_data!T75=4,4,IF(raw_data!T75="5 - Safe",5,0)))))</f>
        <v>2</v>
      </c>
      <c r="V75">
        <f>IF(raw_data!U75="1 - Not Important",1,IF(raw_data!U75=2,2,IF(raw_data!U75="3 - Neutral",3,IF(raw_data!U75=4,4,IF(raw_data!U75="5 - Very Important",5,0)))))</f>
        <v>3</v>
      </c>
      <c r="W75">
        <f>IF(raw_data!V75="1 - Not Important",1,IF(raw_data!V75=2,2,IF(raw_data!V75="3 - Neutral",3,IF(raw_data!V75=4,4,IF(raw_data!V75="5 - Very Important",5,0)))))</f>
        <v>3</v>
      </c>
      <c r="X75">
        <f>IF(raw_data!W75="1 - Not Important",1,IF(raw_data!W75=2,2,IF(raw_data!W75="3 - Neutral",3,IF(raw_data!W75=4,4,IF(raw_data!W75="5 - Very Important",5,0)))))</f>
        <v>3</v>
      </c>
      <c r="Y75">
        <f>IF(raw_data!X75="1 - Not Important",1,IF(raw_data!X75=2,2,IF(raw_data!X75="3 - Neutral",3,IF(raw_data!X75=4,4,IF(raw_data!X75="5 - Very Important",5,0)))))</f>
        <v>3</v>
      </c>
      <c r="Z75">
        <f>IF(raw_data!Y75="1 - Not Important",1,IF(raw_data!Y75=2,2,IF(raw_data!Y75="3 - Neutral",3,IF(raw_data!Y75=4,4,IF(raw_data!Y75="5 - Very Important",5,0)))))</f>
        <v>3</v>
      </c>
      <c r="AA75">
        <f>IF(raw_data!Z75="1 - Not Important",1,IF(raw_data!Z75=2,2,IF(raw_data!Z75="3 - Neutral",3,IF(raw_data!Z75=4,4,IF(raw_data!Z75="5 - Very Important",5,0)))))</f>
        <v>3</v>
      </c>
      <c r="AB75">
        <f>IF(raw_data!AA75="1 - Not Important",1,IF(raw_data!AA75=2,2,IF(raw_data!AA75="3 - Neutral",3,IF(raw_data!AA75=4,4,IF(raw_data!AA75="5 - Very Important",5,0)))))</f>
        <v>3</v>
      </c>
      <c r="AC75">
        <f>IF(raw_data!AB75="1 - Not Important",1,IF(raw_data!AB75=2,2,IF(raw_data!AB75="3 - Neutral",3,IF(raw_data!AB75=4,4,IF(raw_data!AB75="5 - Very Important",5,0)))))</f>
        <v>3</v>
      </c>
      <c r="AD75">
        <f>IF(raw_data!AC75="1 - Not Important",1,IF(raw_data!AC75=2,2,IF(raw_data!AC75="3 - Neutral",3,IF(raw_data!AC75=4,4,IF(raw_data!AC75="5 - Very Important",5,0)))))</f>
        <v>3</v>
      </c>
      <c r="AE75">
        <f>IF(raw_data!AD75="1 - Not Important",1,IF(raw_data!AD75=2,2,IF(raw_data!AD75="3 - Neutral",3,IF(raw_data!AD75=4,4,IF(raw_data!AD75="5 - Very Important",5,0)))))</f>
        <v>3</v>
      </c>
      <c r="AF75">
        <f>IF(raw_data!AE75="1 - Not Important",1,IF(raw_data!AE75=2,2,IF(raw_data!AE75="3 - Neutral",3,IF(raw_data!AE75=4,4,IF(raw_data!AE75="5 - Very Important",5,0)))))</f>
        <v>3</v>
      </c>
      <c r="AG75">
        <f>IF(raw_data!AF75="1 - Not welcome",1,IF(raw_data!AF75=2,2,IF(raw_data!AF75="3 - Neutral",3,IF(raw_data!AF75=4,4,IF(raw_data!AF75="5 - Completely necessary",5,0)))))</f>
        <v>1</v>
      </c>
      <c r="AH75">
        <f>IF(raw_data!AG75="1 - Not welcome",1,IF(raw_data!AG75=2,2,IF(raw_data!AG75="3 - Neutral",3,IF(raw_data!AG75=4,4,IF(raw_data!AG75="5 - Completely necessary",5,0)))))</f>
        <v>3</v>
      </c>
      <c r="AI75">
        <f>IF(raw_data!AH75="1 - Not welcome",1,IF(raw_data!AH75=2,2,IF(raw_data!AH75="3 - Neutral",3,IF(raw_data!AH75=4,4,IF(raw_data!AH75="5 - Completely necessary",5,0)))))</f>
        <v>3</v>
      </c>
      <c r="AJ75">
        <f>IF(raw_data!AI75="1 - Not welcome",1,IF(raw_data!AI75=2,2,IF(raw_data!AI75="3 - Neutral",3,IF(raw_data!AI75=4,4,IF(raw_data!AI75="5 - Completely necessary",5,0)))))</f>
        <v>3</v>
      </c>
      <c r="AK75">
        <f>IF(raw_data!AJ75="Car (16 min-49DKK cost)",1,IF(raw_data!AJ75="Walk - Shared Mobility (20 min-58DKK)",2,IF(raw_data!AJ75="Cycling – train (34 min-61DKK)",3,IF(raw_data!AJ75="Bus (41 min-82DKK)",4,IF(raw_data!AJ75="Cycling(43 min - 50 DKK)",5,0)))))</f>
        <v>2</v>
      </c>
      <c r="AL75">
        <f>IF(raw_data!AK75="Car (16 min-49DKK cost)",1,IF(raw_data!AK75="Walk - Shared Mobility (20 min-58DKK)",2,IF(raw_data!AK75="Cycling – train (34 min-61DKK)",3,IF(raw_data!AK75="Bus (41 min-82DKK)",4,IF(raw_data!AK75="Cycling(43 min - 50 DKK)",5,0)))))</f>
        <v>4</v>
      </c>
      <c r="AM75">
        <f>IF(raw_data!AL75="Car (16 min-49DKK cost)",1,IF(raw_data!AL75="Walk - Shared Mobility (20 min-58DKK)",2,IF(raw_data!AL75="Cycling – train (34 min-61DKK)",3,IF(raw_data!AL75="Bus (41 min-82DKK)",4,IF(raw_data!AL75="Cycling(43 min - 50 DKK)",5,0)))))</f>
        <v>4</v>
      </c>
      <c r="AN75">
        <f>IF(raw_data!AM75="Car (16 min-49DKK cost)",1,IF(raw_data!AM75="Walk - Shared Mobility (20 min-58DKK)",2,IF(raw_data!AM75="Cycling – train (34 min-61DKK)",3,IF(raw_data!AM75="Bus (41 min-82DKK)",4,IF(raw_data!AM75="Cycling(43 min - 50 DKK)",5,0)))))</f>
        <v>4</v>
      </c>
      <c r="AO75">
        <f>IF(raw_data!AN75="Male",1,2)</f>
        <v>2</v>
      </c>
      <c r="AP75">
        <f>IF(raw_data!AO75="&lt;18",1,IF(raw_data!AO75="19-29",2,IF(raw_data!AO75="30-44",3,IF(raw_data!AO75="45-64",4,IF(raw_data!AO75="&gt;65",5,0)))))</f>
        <v>2</v>
      </c>
      <c r="AQ75">
        <f>IF(raw_data!AP75=1,1,IF(raw_data!AP75=2,2,IF(raw_data!AP75=3,3,IF(raw_data!AP75=4,4,IF(raw_data!AP75="5+",5,0)))))</f>
        <v>1</v>
      </c>
      <c r="AR75">
        <f>IF(raw_data!AQ75="Self-Employed",1,IF(raw_data!AQ75="Full-time employee",2,IF(raw_data!AQ75="Student",3,IF(raw_data!AQ75="Part-time employee",4,IF(raw_data!AQ75="Unemployed",5,IF(raw_data!AQ75="Student with part-time job",5,0))))))</f>
        <v>3</v>
      </c>
      <c r="AS75">
        <f>IF(raw_data!AR75="Male",1,2)</f>
        <v>2</v>
      </c>
      <c r="AT75" t="str">
        <f>raw_data!AS75</f>
        <v>Hovedstaden</v>
      </c>
      <c r="AU75" t="str">
        <f>raw_data!AT75</f>
        <v>5km-15km</v>
      </c>
      <c r="AV75" t="str">
        <f>raw_data!AU75</f>
        <v>&lt; 10.000 DKK</v>
      </c>
    </row>
    <row r="76" spans="1:48" x14ac:dyDescent="0.25">
      <c r="A76" t="str">
        <f>raw_data!A76</f>
        <v>2.4.2021 19:42:24</v>
      </c>
      <c r="B76">
        <f>IF(raw_data!B76="No I have not yet but I will",1,IF(raw_data!B76="N/A",0,IF(raw_data!B76="Yes, I have been vaccinated",2,IF(raw_data!B76="Will not get vaccinated",1,IF(raw_data!B76="No I have not yet but I will",1,0)))))</f>
        <v>1</v>
      </c>
      <c r="C76">
        <f>IF(raw_data!B76="No I have not yet but I will",2,IF(raw_data!B76="N/A",0,IF(raw_data!B76="Yes, I have been vaccinated",3,IF(raw_data!B76="Will not get vaccinated",1,IF(raw_data!B76="No I have not yet but I will",2,0)))))</f>
        <v>2</v>
      </c>
      <c r="D76">
        <f>IF(raw_data!C76="Everyday",1,IF(raw_data!C76="2-3 times per week",2,IF(raw_data!C76="2-3 times per month",3,IF(raw_data!C76="1-3 time per 3 months",4,IF(raw_data!C76="Almost never/ Never",5,0)))))</f>
        <v>3</v>
      </c>
      <c r="E76">
        <f>IF(raw_data!D76="Everyday",1,IF(raw_data!D76="2-3 times per week",2,IF(raw_data!D76="2-3 times per month",3,IF(raw_data!D76="1-3 time per 3 months",4,IF(raw_data!D76="Almost never/ Never",5,0)))))</f>
        <v>2</v>
      </c>
      <c r="F76">
        <f>IF(raw_data!E76="Everyday",1,IF(raw_data!E76="2-3 times per week",2,IF(raw_data!E76="2-3 times per month",3,IF(raw_data!E76="1-3 time per 3 months",4,IF(raw_data!E76="Almost never/ Never",5,0)))))</f>
        <v>3</v>
      </c>
      <c r="G76">
        <f>IF(raw_data!F76="1 - Unsafe",1,IF(raw_data!F76=2,2,IF(raw_data!F76="3 - Neutral",3,IF(raw_data!F76=4,4,IF(raw_data!F76="5 - Safe",5,0)))))</f>
        <v>3</v>
      </c>
      <c r="H76">
        <f>IF(raw_data!G76="1 - Unsafe",1,IF(raw_data!G76=2,2,IF(raw_data!G76="3 - Neutral",3,IF(raw_data!G76=4,4,IF(raw_data!G76="5 - Safe",5,0)))))</f>
        <v>5</v>
      </c>
      <c r="I76">
        <f>IF(raw_data!H76="1 - Unsafe",1,IF(raw_data!H76=2,2,IF(raw_data!H76="3 - Neutral",3,IF(raw_data!H76=4,4,IF(raw_data!H76="5 - Safe",5,0)))))</f>
        <v>5</v>
      </c>
      <c r="J76">
        <f>IF(raw_data!I76="1 - Unsafe",1,IF(raw_data!I76=2,2,IF(raw_data!I76="3 - Neutral",3,IF(raw_data!I76=4,4,IF(raw_data!I76="5 - Safe",5,0)))))</f>
        <v>5</v>
      </c>
      <c r="K76">
        <f>IF(raw_data!J76="1 - Unsafe",1,IF(raw_data!J76=2,2,IF(raw_data!J76="3 - Neutral",3,IF(raw_data!J76=4,4,IF(raw_data!J76="5 - Safe",5,0)))))</f>
        <v>5</v>
      </c>
      <c r="L76">
        <f>IF(raw_data!K76="1 - Unsafe",1,IF(raw_data!K76=2,2,IF(raw_data!K76="3 - Neutral",3,IF(raw_data!K76=4,4,IF(raw_data!K76="5 - Safe",5,0)))))</f>
        <v>0</v>
      </c>
      <c r="M76">
        <f>IF(raw_data!L76="1 - Unsafe",1,IF(raw_data!L76=2,2,IF(raw_data!L76="3 - Neutral",3,IF(raw_data!L76=4,4,IF(raw_data!L76="5 - Safe",5,0)))))</f>
        <v>0</v>
      </c>
      <c r="N76">
        <f>IF(raw_data!M76="1 - Unsafe",1,IF(raw_data!M76=2,2,IF(raw_data!M76="3 - Neutral",3,IF(raw_data!M76=4,4,IF(raw_data!M76="5 - Safe",5,0)))))</f>
        <v>0</v>
      </c>
      <c r="O76">
        <f>IF(raw_data!N76="1 - Unsafe",1,IF(raw_data!N76=2,2,IF(raw_data!N76="3 - Neutral",3,IF(raw_data!N76=4,4,IF(raw_data!N76="5 - Safe",5,0)))))</f>
        <v>0</v>
      </c>
      <c r="P76">
        <f>IF(raw_data!O76="1 - Unsafe",1,IF(raw_data!O76=2,2,IF(raw_data!O76="3 - Neutral",3,IF(raw_data!O76=4,4,IF(raw_data!O76="5 - Safe",5,0)))))</f>
        <v>0</v>
      </c>
      <c r="Q76">
        <f>IF(raw_data!P76="1 - Unsafe",1,IF(raw_data!P76=2,2,IF(raw_data!P76="3 - Neutral",3,IF(raw_data!P76=4,4,IF(raw_data!P76="5 - Safe",5,0)))))</f>
        <v>3</v>
      </c>
      <c r="R76">
        <f>IF(raw_data!Q76="1 - Unsafe",1,IF(raw_data!Q76=2,2,IF(raw_data!Q76="3 - Neutral",3,IF(raw_data!Q76=4,4,IF(raw_data!Q76="5 - Safe",5,0)))))</f>
        <v>5</v>
      </c>
      <c r="S76">
        <f>IF(raw_data!R76="1 - Unsafe",1,IF(raw_data!R76=2,2,IF(raw_data!R76="3 - Neutral",3,IF(raw_data!R76=4,4,IF(raw_data!R76="5 - Safe",5,0)))))</f>
        <v>5</v>
      </c>
      <c r="T76">
        <f>IF(raw_data!S76="1 - Unsafe",1,IF(raw_data!S76=2,2,IF(raw_data!S76="3 - Neutral",3,IF(raw_data!S76=4,4,IF(raw_data!S76="5 - Safe",5,0)))))</f>
        <v>5</v>
      </c>
      <c r="U76">
        <f>IF(raw_data!T76="1 - Unsafe",1,IF(raw_data!T76=2,2,IF(raw_data!T76="3 - Neutral",3,IF(raw_data!T76=4,4,IF(raw_data!T76="5 - Safe",5,0)))))</f>
        <v>5</v>
      </c>
      <c r="V76">
        <f>IF(raw_data!U76="1 - Not Important",1,IF(raw_data!U76=2,2,IF(raw_data!U76="3 - Neutral",3,IF(raw_data!U76=4,4,IF(raw_data!U76="5 - Very Important",5,0)))))</f>
        <v>2</v>
      </c>
      <c r="W76">
        <f>IF(raw_data!V76="1 - Not Important",1,IF(raw_data!V76=2,2,IF(raw_data!V76="3 - Neutral",3,IF(raw_data!V76=4,4,IF(raw_data!V76="5 - Very Important",5,0)))))</f>
        <v>4</v>
      </c>
      <c r="X76">
        <f>IF(raw_data!W76="1 - Not Important",1,IF(raw_data!W76=2,2,IF(raw_data!W76="3 - Neutral",3,IF(raw_data!W76=4,4,IF(raw_data!W76="5 - Very Important",5,0)))))</f>
        <v>1</v>
      </c>
      <c r="Y76">
        <f>IF(raw_data!X76="1 - Not Important",1,IF(raw_data!X76=2,2,IF(raw_data!X76="3 - Neutral",3,IF(raw_data!X76=4,4,IF(raw_data!X76="5 - Very Important",5,0)))))</f>
        <v>3</v>
      </c>
      <c r="Z76">
        <f>IF(raw_data!Y76="1 - Not Important",1,IF(raw_data!Y76=2,2,IF(raw_data!Y76="3 - Neutral",3,IF(raw_data!Y76=4,4,IF(raw_data!Y76="5 - Very Important",5,0)))))</f>
        <v>4</v>
      </c>
      <c r="AA76">
        <f>IF(raw_data!Z76="1 - Not Important",1,IF(raw_data!Z76=2,2,IF(raw_data!Z76="3 - Neutral",3,IF(raw_data!Z76=4,4,IF(raw_data!Z76="5 - Very Important",5,0)))))</f>
        <v>4</v>
      </c>
      <c r="AB76">
        <f>IF(raw_data!AA76="1 - Not Important",1,IF(raw_data!AA76=2,2,IF(raw_data!AA76="3 - Neutral",3,IF(raw_data!AA76=4,4,IF(raw_data!AA76="5 - Very Important",5,0)))))</f>
        <v>4</v>
      </c>
      <c r="AC76">
        <f>IF(raw_data!AB76="1 - Not Important",1,IF(raw_data!AB76=2,2,IF(raw_data!AB76="3 - Neutral",3,IF(raw_data!AB76=4,4,IF(raw_data!AB76="5 - Very Important",5,0)))))</f>
        <v>2</v>
      </c>
      <c r="AD76">
        <f>IF(raw_data!AC76="1 - Not Important",1,IF(raw_data!AC76=2,2,IF(raw_data!AC76="3 - Neutral",3,IF(raw_data!AC76=4,4,IF(raw_data!AC76="5 - Very Important",5,0)))))</f>
        <v>5</v>
      </c>
      <c r="AE76">
        <f>IF(raw_data!AD76="1 - Not Important",1,IF(raw_data!AD76=2,2,IF(raw_data!AD76="3 - Neutral",3,IF(raw_data!AD76=4,4,IF(raw_data!AD76="5 - Very Important",5,0)))))</f>
        <v>3</v>
      </c>
      <c r="AF76">
        <f>IF(raw_data!AE76="1 - Not Important",1,IF(raw_data!AE76=2,2,IF(raw_data!AE76="3 - Neutral",3,IF(raw_data!AE76=4,4,IF(raw_data!AE76="5 - Very Important",5,0)))))</f>
        <v>3</v>
      </c>
      <c r="AG76">
        <f>IF(raw_data!AF76="1 - Not welcome",1,IF(raw_data!AF76=2,2,IF(raw_data!AF76="3 - Neutral",3,IF(raw_data!AF76=4,4,IF(raw_data!AF76="5 - Completely necessary",5,0)))))</f>
        <v>1</v>
      </c>
      <c r="AH76">
        <f>IF(raw_data!AG76="1 - Not welcome",1,IF(raw_data!AG76=2,2,IF(raw_data!AG76="3 - Neutral",3,IF(raw_data!AG76=4,4,IF(raw_data!AG76="5 - Completely necessary",5,0)))))</f>
        <v>3</v>
      </c>
      <c r="AI76">
        <f>IF(raw_data!AH76="1 - Not welcome",1,IF(raw_data!AH76=2,2,IF(raw_data!AH76="3 - Neutral",3,IF(raw_data!AH76=4,4,IF(raw_data!AH76="5 - Completely necessary",5,0)))))</f>
        <v>1</v>
      </c>
      <c r="AJ76">
        <f>IF(raw_data!AI76="1 - Not welcome",1,IF(raw_data!AI76=2,2,IF(raw_data!AI76="3 - Neutral",3,IF(raw_data!AI76=4,4,IF(raw_data!AI76="5 - Completely necessary",5,0)))))</f>
        <v>4</v>
      </c>
      <c r="AK76">
        <f>IF(raw_data!AJ76="Car (16 min-49DKK cost)",1,IF(raw_data!AJ76="Walk - Shared Mobility (20 min-58DKK)",2,IF(raw_data!AJ76="Cycling – train (34 min-61DKK)",3,IF(raw_data!AJ76="Bus (41 min-82DKK)",4,IF(raw_data!AJ76="Cycling(43 min - 50 DKK)",5,0)))))</f>
        <v>1</v>
      </c>
      <c r="AL76">
        <f>IF(raw_data!AK76="Car (16 min-49DKK cost)",1,IF(raw_data!AK76="Walk - Shared Mobility (20 min-58DKK)",2,IF(raw_data!AK76="Cycling – train (34 min-61DKK)",3,IF(raw_data!AK76="Bus (41 min-82DKK)",4,IF(raw_data!AK76="Cycling(43 min - 50 DKK)",5,0)))))</f>
        <v>1</v>
      </c>
      <c r="AM76">
        <f>IF(raw_data!AL76="Car (16 min-49DKK cost)",1,IF(raw_data!AL76="Walk - Shared Mobility (20 min-58DKK)",2,IF(raw_data!AL76="Cycling – train (34 min-61DKK)",3,IF(raw_data!AL76="Bus (41 min-82DKK)",4,IF(raw_data!AL76="Cycling(43 min - 50 DKK)",5,0)))))</f>
        <v>1</v>
      </c>
      <c r="AN76">
        <f>IF(raw_data!AM76="Car (16 min-49DKK cost)",1,IF(raw_data!AM76="Walk - Shared Mobility (20 min-58DKK)",2,IF(raw_data!AM76="Cycling – train (34 min-61DKK)",3,IF(raw_data!AM76="Bus (41 min-82DKK)",4,IF(raw_data!AM76="Cycling(43 min - 50 DKK)",5,0)))))</f>
        <v>1</v>
      </c>
      <c r="AO76">
        <f>IF(raw_data!AN76="Male",1,2)</f>
        <v>1</v>
      </c>
      <c r="AP76">
        <f>IF(raw_data!AO76="&lt;18",1,IF(raw_data!AO76="19-29",2,IF(raw_data!AO76="30-44",3,IF(raw_data!AO76="45-64",4,IF(raw_data!AO76="&gt;65",5,0)))))</f>
        <v>2</v>
      </c>
      <c r="AQ76">
        <f>IF(raw_data!AP76=1,1,IF(raw_data!AP76=2,2,IF(raw_data!AP76=3,3,IF(raw_data!AP76=4,4,IF(raw_data!AP76="5+",5,0)))))</f>
        <v>5</v>
      </c>
      <c r="AR76">
        <f>IF(raw_data!AQ76="Self-Employed",1,IF(raw_data!AQ76="Full-time employee",2,IF(raw_data!AQ76="Student",3,IF(raw_data!AQ76="Part-time employee",4,IF(raw_data!AQ76="Unemployed",5,IF(raw_data!AQ76="Student with part-time job",5,0))))))</f>
        <v>3</v>
      </c>
      <c r="AS76">
        <f>IF(raw_data!AR76="Male",1,2)</f>
        <v>2</v>
      </c>
      <c r="AT76" t="str">
        <f>raw_data!AS76</f>
        <v>Hovedstaden</v>
      </c>
      <c r="AU76" t="str">
        <f>raw_data!AT76</f>
        <v>1km -5 km</v>
      </c>
      <c r="AV76" t="str">
        <f>raw_data!AU76</f>
        <v>&lt; 10.000 DKK</v>
      </c>
    </row>
    <row r="77" spans="1:48" x14ac:dyDescent="0.25">
      <c r="A77" t="str">
        <f>raw_data!A77</f>
        <v>2.4.2021 20:41:17</v>
      </c>
      <c r="B77">
        <f>IF(raw_data!B77="No I have not yet but I will",1,IF(raw_data!B77="N/A",0,IF(raw_data!B77="Yes, I have been vaccinated",2,IF(raw_data!B77="Will not get vaccinated",1,IF(raw_data!B77="No I have not yet but I will",1,0)))))</f>
        <v>1</v>
      </c>
      <c r="C77">
        <f>IF(raw_data!B77="No I have not yet but I will",2,IF(raw_data!B77="N/A",0,IF(raw_data!B77="Yes, I have been vaccinated",3,IF(raw_data!B77="Will not get vaccinated",1,IF(raw_data!B77="No I have not yet but I will",2,0)))))</f>
        <v>2</v>
      </c>
      <c r="D77">
        <f>IF(raw_data!C77="Everyday",1,IF(raw_data!C77="2-3 times per week",2,IF(raw_data!C77="2-3 times per month",3,IF(raw_data!C77="1-3 time per 3 months",4,IF(raw_data!C77="Almost never/ Never",5,0)))))</f>
        <v>2</v>
      </c>
      <c r="E77">
        <f>IF(raw_data!D77="Everyday",1,IF(raw_data!D77="2-3 times per week",2,IF(raw_data!D77="2-3 times per month",3,IF(raw_data!D77="1-3 time per 3 months",4,IF(raw_data!D77="Almost never/ Never",5,0)))))</f>
        <v>3</v>
      </c>
      <c r="F77">
        <f>IF(raw_data!E77="Everyday",1,IF(raw_data!E77="2-3 times per week",2,IF(raw_data!E77="2-3 times per month",3,IF(raw_data!E77="1-3 time per 3 months",4,IF(raw_data!E77="Almost never/ Never",5,0)))))</f>
        <v>3</v>
      </c>
      <c r="G77">
        <f>IF(raw_data!F77="1 - Unsafe",1,IF(raw_data!F77=2,2,IF(raw_data!F77="3 - Neutral",3,IF(raw_data!F77=4,4,IF(raw_data!F77="5 - Safe",5,0)))))</f>
        <v>4</v>
      </c>
      <c r="H77">
        <f>IF(raw_data!G77="1 - Unsafe",1,IF(raw_data!G77=2,2,IF(raw_data!G77="3 - Neutral",3,IF(raw_data!G77=4,4,IF(raw_data!G77="5 - Safe",5,0)))))</f>
        <v>4</v>
      </c>
      <c r="I77">
        <f>IF(raw_data!H77="1 - Unsafe",1,IF(raw_data!H77=2,2,IF(raw_data!H77="3 - Neutral",3,IF(raw_data!H77=4,4,IF(raw_data!H77="5 - Safe",5,0)))))</f>
        <v>4</v>
      </c>
      <c r="J77">
        <f>IF(raw_data!I77="1 - Unsafe",1,IF(raw_data!I77=2,2,IF(raw_data!I77="3 - Neutral",3,IF(raw_data!I77=4,4,IF(raw_data!I77="5 - Safe",5,0)))))</f>
        <v>4</v>
      </c>
      <c r="K77">
        <f>IF(raw_data!J77="1 - Unsafe",1,IF(raw_data!J77=2,2,IF(raw_data!J77="3 - Neutral",3,IF(raw_data!J77=4,4,IF(raw_data!J77="5 - Safe",5,0)))))</f>
        <v>5</v>
      </c>
      <c r="L77">
        <f>IF(raw_data!K77="1 - Unsafe",1,IF(raw_data!K77=2,2,IF(raw_data!K77="3 - Neutral",3,IF(raw_data!K77=4,4,IF(raw_data!K77="5 - Safe",5,0)))))</f>
        <v>4</v>
      </c>
      <c r="M77">
        <f>IF(raw_data!L77="1 - Unsafe",1,IF(raw_data!L77=2,2,IF(raw_data!L77="3 - Neutral",3,IF(raw_data!L77=4,4,IF(raw_data!L77="5 - Safe",5,0)))))</f>
        <v>4</v>
      </c>
      <c r="N77">
        <f>IF(raw_data!M77="1 - Unsafe",1,IF(raw_data!M77=2,2,IF(raw_data!M77="3 - Neutral",3,IF(raw_data!M77=4,4,IF(raw_data!M77="5 - Safe",5,0)))))</f>
        <v>4</v>
      </c>
      <c r="O77">
        <f>IF(raw_data!N77="1 - Unsafe",1,IF(raw_data!N77=2,2,IF(raw_data!N77="3 - Neutral",3,IF(raw_data!N77=4,4,IF(raw_data!N77="5 - Safe",5,0)))))</f>
        <v>4</v>
      </c>
      <c r="P77">
        <f>IF(raw_data!O77="1 - Unsafe",1,IF(raw_data!O77=2,2,IF(raw_data!O77="3 - Neutral",3,IF(raw_data!O77=4,4,IF(raw_data!O77="5 - Safe",5,0)))))</f>
        <v>0</v>
      </c>
      <c r="Q77">
        <f>IF(raw_data!P77="1 - Unsafe",1,IF(raw_data!P77=2,2,IF(raw_data!P77="3 - Neutral",3,IF(raw_data!P77=4,4,IF(raw_data!P77="5 - Safe",5,0)))))</f>
        <v>3</v>
      </c>
      <c r="R77">
        <f>IF(raw_data!Q77="1 - Unsafe",1,IF(raw_data!Q77=2,2,IF(raw_data!Q77="3 - Neutral",3,IF(raw_data!Q77=4,4,IF(raw_data!Q77="5 - Safe",5,0)))))</f>
        <v>3</v>
      </c>
      <c r="S77">
        <f>IF(raw_data!R77="1 - Unsafe",1,IF(raw_data!R77=2,2,IF(raw_data!R77="3 - Neutral",3,IF(raw_data!R77=4,4,IF(raw_data!R77="5 - Safe",5,0)))))</f>
        <v>3</v>
      </c>
      <c r="T77">
        <f>IF(raw_data!S77="1 - Unsafe",1,IF(raw_data!S77=2,2,IF(raw_data!S77="3 - Neutral",3,IF(raw_data!S77=4,4,IF(raw_data!S77="5 - Safe",5,0)))))</f>
        <v>4</v>
      </c>
      <c r="U77">
        <f>IF(raw_data!T77="1 - Unsafe",1,IF(raw_data!T77=2,2,IF(raw_data!T77="3 - Neutral",3,IF(raw_data!T77=4,4,IF(raw_data!T77="5 - Safe",5,0)))))</f>
        <v>5</v>
      </c>
      <c r="V77">
        <f>IF(raw_data!U77="1 - Not Important",1,IF(raw_data!U77=2,2,IF(raw_data!U77="3 - Neutral",3,IF(raw_data!U77=4,4,IF(raw_data!U77="5 - Very Important",5,0)))))</f>
        <v>5</v>
      </c>
      <c r="W77">
        <f>IF(raw_data!V77="1 - Not Important",1,IF(raw_data!V77=2,2,IF(raw_data!V77="3 - Neutral",3,IF(raw_data!V77=4,4,IF(raw_data!V77="5 - Very Important",5,0)))))</f>
        <v>4</v>
      </c>
      <c r="X77">
        <f>IF(raw_data!W77="1 - Not Important",1,IF(raw_data!W77=2,2,IF(raw_data!W77="3 - Neutral",3,IF(raw_data!W77=4,4,IF(raw_data!W77="5 - Very Important",5,0)))))</f>
        <v>1</v>
      </c>
      <c r="Y77">
        <f>IF(raw_data!X77="1 - Not Important",1,IF(raw_data!X77=2,2,IF(raw_data!X77="3 - Neutral",3,IF(raw_data!X77=4,4,IF(raw_data!X77="5 - Very Important",5,0)))))</f>
        <v>4</v>
      </c>
      <c r="Z77">
        <f>IF(raw_data!Y77="1 - Not Important",1,IF(raw_data!Y77=2,2,IF(raw_data!Y77="3 - Neutral",3,IF(raw_data!Y77=4,4,IF(raw_data!Y77="5 - Very Important",5,0)))))</f>
        <v>4</v>
      </c>
      <c r="AA77">
        <f>IF(raw_data!Z77="1 - Not Important",1,IF(raw_data!Z77=2,2,IF(raw_data!Z77="3 - Neutral",3,IF(raw_data!Z77=4,4,IF(raw_data!Z77="5 - Very Important",5,0)))))</f>
        <v>4</v>
      </c>
      <c r="AB77">
        <f>IF(raw_data!AA77="1 - Not Important",1,IF(raw_data!AA77=2,2,IF(raw_data!AA77="3 - Neutral",3,IF(raw_data!AA77=4,4,IF(raw_data!AA77="5 - Very Important",5,0)))))</f>
        <v>5</v>
      </c>
      <c r="AC77">
        <f>IF(raw_data!AB77="1 - Not Important",1,IF(raw_data!AB77=2,2,IF(raw_data!AB77="3 - Neutral",3,IF(raw_data!AB77=4,4,IF(raw_data!AB77="5 - Very Important",5,0)))))</f>
        <v>4</v>
      </c>
      <c r="AD77">
        <f>IF(raw_data!AC77="1 - Not Important",1,IF(raw_data!AC77=2,2,IF(raw_data!AC77="3 - Neutral",3,IF(raw_data!AC77=4,4,IF(raw_data!AC77="5 - Very Important",5,0)))))</f>
        <v>5</v>
      </c>
      <c r="AE77">
        <f>IF(raw_data!AD77="1 - Not Important",1,IF(raw_data!AD77=2,2,IF(raw_data!AD77="3 - Neutral",3,IF(raw_data!AD77=4,4,IF(raw_data!AD77="5 - Very Important",5,0)))))</f>
        <v>3</v>
      </c>
      <c r="AF77">
        <f>IF(raw_data!AE77="1 - Not Important",1,IF(raw_data!AE77=2,2,IF(raw_data!AE77="3 - Neutral",3,IF(raw_data!AE77=4,4,IF(raw_data!AE77="5 - Very Important",5,0)))))</f>
        <v>4</v>
      </c>
      <c r="AG77">
        <f>IF(raw_data!AF77="1 - Not welcome",1,IF(raw_data!AF77=2,2,IF(raw_data!AF77="3 - Neutral",3,IF(raw_data!AF77=4,4,IF(raw_data!AF77="5 - Completely necessary",5,0)))))</f>
        <v>1</v>
      </c>
      <c r="AH77">
        <f>IF(raw_data!AG77="1 - Not welcome",1,IF(raw_data!AG77=2,2,IF(raw_data!AG77="3 - Neutral",3,IF(raw_data!AG77=4,4,IF(raw_data!AG77="5 - Completely necessary",5,0)))))</f>
        <v>3</v>
      </c>
      <c r="AI77">
        <f>IF(raw_data!AH77="1 - Not welcome",1,IF(raw_data!AH77=2,2,IF(raw_data!AH77="3 - Neutral",3,IF(raw_data!AH77=4,4,IF(raw_data!AH77="5 - Completely necessary",5,0)))))</f>
        <v>1</v>
      </c>
      <c r="AJ77">
        <f>IF(raw_data!AI77="1 - Not welcome",1,IF(raw_data!AI77=2,2,IF(raw_data!AI77="3 - Neutral",3,IF(raw_data!AI77=4,4,IF(raw_data!AI77="5 - Completely necessary",5,0)))))</f>
        <v>1</v>
      </c>
      <c r="AK77">
        <f>IF(raw_data!AJ77="Car (16 min-49DKK cost)",1,IF(raw_data!AJ77="Walk - Shared Mobility (20 min-58DKK)",2,IF(raw_data!AJ77="Cycling – train (34 min-61DKK)",3,IF(raw_data!AJ77="Bus (41 min-82DKK)",4,IF(raw_data!AJ77="Cycling(43 min - 50 DKK)",5,0)))))</f>
        <v>1</v>
      </c>
      <c r="AL77">
        <f>IF(raw_data!AK77="Car (16 min-49DKK cost)",1,IF(raw_data!AK77="Walk - Shared Mobility (20 min-58DKK)",2,IF(raw_data!AK77="Cycling – train (34 min-61DKK)",3,IF(raw_data!AK77="Bus (41 min-82DKK)",4,IF(raw_data!AK77="Cycling(43 min - 50 DKK)",5,0)))))</f>
        <v>1</v>
      </c>
      <c r="AM77">
        <f>IF(raw_data!AL77="Car (16 min-49DKK cost)",1,IF(raw_data!AL77="Walk - Shared Mobility (20 min-58DKK)",2,IF(raw_data!AL77="Cycling – train (34 min-61DKK)",3,IF(raw_data!AL77="Bus (41 min-82DKK)",4,IF(raw_data!AL77="Cycling(43 min - 50 DKK)",5,0)))))</f>
        <v>1</v>
      </c>
      <c r="AN77">
        <f>IF(raw_data!AM77="Car (16 min-49DKK cost)",1,IF(raw_data!AM77="Walk - Shared Mobility (20 min-58DKK)",2,IF(raw_data!AM77="Cycling – train (34 min-61DKK)",3,IF(raw_data!AM77="Bus (41 min-82DKK)",4,IF(raw_data!AM77="Cycling(43 min - 50 DKK)",5,0)))))</f>
        <v>1</v>
      </c>
      <c r="AO77">
        <f>IF(raw_data!AN77="Male",1,2)</f>
        <v>2</v>
      </c>
      <c r="AP77">
        <f>IF(raw_data!AO77="&lt;18",1,IF(raw_data!AO77="19-29",2,IF(raw_data!AO77="30-44",3,IF(raw_data!AO77="45-64",4,IF(raw_data!AO77="&gt;65",5,0)))))</f>
        <v>2</v>
      </c>
      <c r="AQ77">
        <f>IF(raw_data!AP77=1,1,IF(raw_data!AP77=2,2,IF(raw_data!AP77=3,3,IF(raw_data!AP77=4,4,IF(raw_data!AP77="5+",5,0)))))</f>
        <v>1</v>
      </c>
      <c r="AR77">
        <f>IF(raw_data!AQ77="Self-Employed",1,IF(raw_data!AQ77="Full-time employee",2,IF(raw_data!AQ77="Student",3,IF(raw_data!AQ77="Part-time employee",4,IF(raw_data!AQ77="Unemployed",5,IF(raw_data!AQ77="Student with part-time job",5,0))))))</f>
        <v>3</v>
      </c>
      <c r="AS77">
        <f>IF(raw_data!AR77="Male",1,2)</f>
        <v>2</v>
      </c>
      <c r="AT77" t="str">
        <f>raw_data!AS77</f>
        <v>Hovedstaden</v>
      </c>
      <c r="AU77" t="str">
        <f>raw_data!AT77</f>
        <v>400m – 1km</v>
      </c>
      <c r="AV77" t="str">
        <f>raw_data!AU77</f>
        <v>&lt; 10.000 DKK</v>
      </c>
    </row>
    <row r="78" spans="1:48" x14ac:dyDescent="0.25">
      <c r="A78" t="str">
        <f>raw_data!A78</f>
        <v>2.4.2021 20:42:53</v>
      </c>
      <c r="B78">
        <f>IF(raw_data!B78="No I have not yet but I will",1,IF(raw_data!B78="N/A",0,IF(raw_data!B78="Yes, I have been vaccinated",2,IF(raw_data!B78="Will not get vaccinated",1,IF(raw_data!B78="No I have not yet but I will",1,0)))))</f>
        <v>1</v>
      </c>
      <c r="C78">
        <f>IF(raw_data!B78="No I have not yet but I will",2,IF(raw_data!B78="N/A",0,IF(raw_data!B78="Yes, I have been vaccinated",3,IF(raw_data!B78="Will not get vaccinated",1,IF(raw_data!B78="No I have not yet but I will",2,0)))))</f>
        <v>2</v>
      </c>
      <c r="D78">
        <f>IF(raw_data!C78="Everyday",1,IF(raw_data!C78="2-3 times per week",2,IF(raw_data!C78="2-3 times per month",3,IF(raw_data!C78="1-3 time per 3 months",4,IF(raw_data!C78="Almost never/ Never",5,0)))))</f>
        <v>1</v>
      </c>
      <c r="E78">
        <f>IF(raw_data!D78="Everyday",1,IF(raw_data!D78="2-3 times per week",2,IF(raw_data!D78="2-3 times per month",3,IF(raw_data!D78="1-3 time per 3 months",4,IF(raw_data!D78="Almost never/ Never",5,0)))))</f>
        <v>3</v>
      </c>
      <c r="F78">
        <f>IF(raw_data!E78="Everyday",1,IF(raw_data!E78="2-3 times per week",2,IF(raw_data!E78="2-3 times per month",3,IF(raw_data!E78="1-3 time per 3 months",4,IF(raw_data!E78="Almost never/ Never",5,0)))))</f>
        <v>2</v>
      </c>
      <c r="G78">
        <f>IF(raw_data!F78="1 - Unsafe",1,IF(raw_data!F78=2,2,IF(raw_data!F78="3 - Neutral",3,IF(raw_data!F78=4,4,IF(raw_data!F78="5 - Safe",5,0)))))</f>
        <v>2</v>
      </c>
      <c r="H78">
        <f>IF(raw_data!G78="1 - Unsafe",1,IF(raw_data!G78=2,2,IF(raw_data!G78="3 - Neutral",3,IF(raw_data!G78=4,4,IF(raw_data!G78="5 - Safe",5,0)))))</f>
        <v>3</v>
      </c>
      <c r="I78">
        <f>IF(raw_data!H78="1 - Unsafe",1,IF(raw_data!H78=2,2,IF(raw_data!H78="3 - Neutral",3,IF(raw_data!H78=4,4,IF(raw_data!H78="5 - Safe",5,0)))))</f>
        <v>3</v>
      </c>
      <c r="J78">
        <f>IF(raw_data!I78="1 - Unsafe",1,IF(raw_data!I78=2,2,IF(raw_data!I78="3 - Neutral",3,IF(raw_data!I78=4,4,IF(raw_data!I78="5 - Safe",5,0)))))</f>
        <v>4</v>
      </c>
      <c r="K78">
        <f>IF(raw_data!J78="1 - Unsafe",1,IF(raw_data!J78=2,2,IF(raw_data!J78="3 - Neutral",3,IF(raw_data!J78=4,4,IF(raw_data!J78="5 - Safe",5,0)))))</f>
        <v>4</v>
      </c>
      <c r="L78">
        <f>IF(raw_data!K78="1 - Unsafe",1,IF(raw_data!K78=2,2,IF(raw_data!K78="3 - Neutral",3,IF(raw_data!K78=4,4,IF(raw_data!K78="5 - Safe",5,0)))))</f>
        <v>2</v>
      </c>
      <c r="M78">
        <f>IF(raw_data!L78="1 - Unsafe",1,IF(raw_data!L78=2,2,IF(raw_data!L78="3 - Neutral",3,IF(raw_data!L78=4,4,IF(raw_data!L78="5 - Safe",5,0)))))</f>
        <v>2</v>
      </c>
      <c r="N78">
        <f>IF(raw_data!M78="1 - Unsafe",1,IF(raw_data!M78=2,2,IF(raw_data!M78="3 - Neutral",3,IF(raw_data!M78=4,4,IF(raw_data!M78="5 - Safe",5,0)))))</f>
        <v>3</v>
      </c>
      <c r="O78">
        <f>IF(raw_data!N78="1 - Unsafe",1,IF(raw_data!N78=2,2,IF(raw_data!N78="3 - Neutral",3,IF(raw_data!N78=4,4,IF(raw_data!N78="5 - Safe",5,0)))))</f>
        <v>4</v>
      </c>
      <c r="P78">
        <f>IF(raw_data!O78="1 - Unsafe",1,IF(raw_data!O78=2,2,IF(raw_data!O78="3 - Neutral",3,IF(raw_data!O78=4,4,IF(raw_data!O78="5 - Safe",5,0)))))</f>
        <v>4</v>
      </c>
      <c r="Q78">
        <f>IF(raw_data!P78="1 - Unsafe",1,IF(raw_data!P78=2,2,IF(raw_data!P78="3 - Neutral",3,IF(raw_data!P78=4,4,IF(raw_data!P78="5 - Safe",5,0)))))</f>
        <v>2</v>
      </c>
      <c r="R78">
        <f>IF(raw_data!Q78="1 - Unsafe",1,IF(raw_data!Q78=2,2,IF(raw_data!Q78="3 - Neutral",3,IF(raw_data!Q78=4,4,IF(raw_data!Q78="5 - Safe",5,0)))))</f>
        <v>2</v>
      </c>
      <c r="S78">
        <f>IF(raw_data!R78="1 - Unsafe",1,IF(raw_data!R78=2,2,IF(raw_data!R78="3 - Neutral",3,IF(raw_data!R78=4,4,IF(raw_data!R78="5 - Safe",5,0)))))</f>
        <v>3</v>
      </c>
      <c r="T78">
        <f>IF(raw_data!S78="1 - Unsafe",1,IF(raw_data!S78=2,2,IF(raw_data!S78="3 - Neutral",3,IF(raw_data!S78=4,4,IF(raw_data!S78="5 - Safe",5,0)))))</f>
        <v>3</v>
      </c>
      <c r="U78">
        <f>IF(raw_data!T78="1 - Unsafe",1,IF(raw_data!T78=2,2,IF(raw_data!T78="3 - Neutral",3,IF(raw_data!T78=4,4,IF(raw_data!T78="5 - Safe",5,0)))))</f>
        <v>4</v>
      </c>
      <c r="V78">
        <f>IF(raw_data!U78="1 - Not Important",1,IF(raw_data!U78=2,2,IF(raw_data!U78="3 - Neutral",3,IF(raw_data!U78=4,4,IF(raw_data!U78="5 - Very Important",5,0)))))</f>
        <v>3</v>
      </c>
      <c r="W78">
        <f>IF(raw_data!V78="1 - Not Important",1,IF(raw_data!V78=2,2,IF(raw_data!V78="3 - Neutral",3,IF(raw_data!V78=4,4,IF(raw_data!V78="5 - Very Important",5,0)))))</f>
        <v>3</v>
      </c>
      <c r="X78">
        <f>IF(raw_data!W78="1 - Not Important",1,IF(raw_data!W78=2,2,IF(raw_data!W78="3 - Neutral",3,IF(raw_data!W78=4,4,IF(raw_data!W78="5 - Very Important",5,0)))))</f>
        <v>2</v>
      </c>
      <c r="Y78">
        <f>IF(raw_data!X78="1 - Not Important",1,IF(raw_data!X78=2,2,IF(raw_data!X78="3 - Neutral",3,IF(raw_data!X78=4,4,IF(raw_data!X78="5 - Very Important",5,0)))))</f>
        <v>5</v>
      </c>
      <c r="Z78">
        <f>IF(raw_data!Y78="1 - Not Important",1,IF(raw_data!Y78=2,2,IF(raw_data!Y78="3 - Neutral",3,IF(raw_data!Y78=4,4,IF(raw_data!Y78="5 - Very Important",5,0)))))</f>
        <v>5</v>
      </c>
      <c r="AA78">
        <f>IF(raw_data!Z78="1 - Not Important",1,IF(raw_data!Z78=2,2,IF(raw_data!Z78="3 - Neutral",3,IF(raw_data!Z78=4,4,IF(raw_data!Z78="5 - Very Important",5,0)))))</f>
        <v>4</v>
      </c>
      <c r="AB78">
        <f>IF(raw_data!AA78="1 - Not Important",1,IF(raw_data!AA78=2,2,IF(raw_data!AA78="3 - Neutral",3,IF(raw_data!AA78=4,4,IF(raw_data!AA78="5 - Very Important",5,0)))))</f>
        <v>4</v>
      </c>
      <c r="AC78">
        <f>IF(raw_data!AB78="1 - Not Important",1,IF(raw_data!AB78=2,2,IF(raw_data!AB78="3 - Neutral",3,IF(raw_data!AB78=4,4,IF(raw_data!AB78="5 - Very Important",5,0)))))</f>
        <v>4</v>
      </c>
      <c r="AD78">
        <f>IF(raw_data!AC78="1 - Not Important",1,IF(raw_data!AC78=2,2,IF(raw_data!AC78="3 - Neutral",3,IF(raw_data!AC78=4,4,IF(raw_data!AC78="5 - Very Important",5,0)))))</f>
        <v>5</v>
      </c>
      <c r="AE78">
        <f>IF(raw_data!AD78="1 - Not Important",1,IF(raw_data!AD78=2,2,IF(raw_data!AD78="3 - Neutral",3,IF(raw_data!AD78=4,4,IF(raw_data!AD78="5 - Very Important",5,0)))))</f>
        <v>3</v>
      </c>
      <c r="AF78">
        <f>IF(raw_data!AE78="1 - Not Important",1,IF(raw_data!AE78=2,2,IF(raw_data!AE78="3 - Neutral",3,IF(raw_data!AE78=4,4,IF(raw_data!AE78="5 - Very Important",5,0)))))</f>
        <v>2</v>
      </c>
      <c r="AG78">
        <f>IF(raw_data!AF78="1 - Not welcome",1,IF(raw_data!AF78=2,2,IF(raw_data!AF78="3 - Neutral",3,IF(raw_data!AF78=4,4,IF(raw_data!AF78="5 - Completely necessary",5,0)))))</f>
        <v>1</v>
      </c>
      <c r="AH78">
        <f>IF(raw_data!AG78="1 - Not welcome",1,IF(raw_data!AG78=2,2,IF(raw_data!AG78="3 - Neutral",3,IF(raw_data!AG78=4,4,IF(raw_data!AG78="5 - Completely necessary",5,0)))))</f>
        <v>1</v>
      </c>
      <c r="AI78">
        <f>IF(raw_data!AH78="1 - Not welcome",1,IF(raw_data!AH78=2,2,IF(raw_data!AH78="3 - Neutral",3,IF(raw_data!AH78=4,4,IF(raw_data!AH78="5 - Completely necessary",5,0)))))</f>
        <v>2</v>
      </c>
      <c r="AJ78">
        <f>IF(raw_data!AI78="1 - Not welcome",1,IF(raw_data!AI78=2,2,IF(raw_data!AI78="3 - Neutral",3,IF(raw_data!AI78=4,4,IF(raw_data!AI78="5 - Completely necessary",5,0)))))</f>
        <v>1</v>
      </c>
      <c r="AK78">
        <f>IF(raw_data!AJ78="Car (16 min-49DKK cost)",1,IF(raw_data!AJ78="Walk - Shared Mobility (20 min-58DKK)",2,IF(raw_data!AJ78="Cycling – train (34 min-61DKK)",3,IF(raw_data!AJ78="Bus (41 min-82DKK)",4,IF(raw_data!AJ78="Cycling(43 min - 50 DKK)",5,0)))))</f>
        <v>3</v>
      </c>
      <c r="AL78">
        <f>IF(raw_data!AK78="Car (16 min-49DKK cost)",1,IF(raw_data!AK78="Walk - Shared Mobility (20 min-58DKK)",2,IF(raw_data!AK78="Cycling – train (34 min-61DKK)",3,IF(raw_data!AK78="Bus (41 min-82DKK)",4,IF(raw_data!AK78="Cycling(43 min - 50 DKK)",5,0)))))</f>
        <v>3</v>
      </c>
      <c r="AM78">
        <f>IF(raw_data!AL78="Car (16 min-49DKK cost)",1,IF(raw_data!AL78="Walk - Shared Mobility (20 min-58DKK)",2,IF(raw_data!AL78="Cycling – train (34 min-61DKK)",3,IF(raw_data!AL78="Bus (41 min-82DKK)",4,IF(raw_data!AL78="Cycling(43 min - 50 DKK)",5,0)))))</f>
        <v>3</v>
      </c>
      <c r="AN78">
        <f>IF(raw_data!AM78="Car (16 min-49DKK cost)",1,IF(raw_data!AM78="Walk - Shared Mobility (20 min-58DKK)",2,IF(raw_data!AM78="Cycling – train (34 min-61DKK)",3,IF(raw_data!AM78="Bus (41 min-82DKK)",4,IF(raw_data!AM78="Cycling(43 min - 50 DKK)",5,0)))))</f>
        <v>3</v>
      </c>
      <c r="AO78">
        <f>IF(raw_data!AN78="Male",1,2)</f>
        <v>2</v>
      </c>
      <c r="AP78">
        <f>IF(raw_data!AO78="&lt;18",1,IF(raw_data!AO78="19-29",2,IF(raw_data!AO78="30-44",3,IF(raw_data!AO78="45-64",4,IF(raw_data!AO78="&gt;65",5,0)))))</f>
        <v>2</v>
      </c>
      <c r="AQ78">
        <f>IF(raw_data!AP78=1,1,IF(raw_data!AP78=2,2,IF(raw_data!AP78=3,3,IF(raw_data!AP78=4,4,IF(raw_data!AP78="5+",5,0)))))</f>
        <v>1</v>
      </c>
      <c r="AR78">
        <f>IF(raw_data!AQ78="Self-Employed",1,IF(raw_data!AQ78="Full-time employee",2,IF(raw_data!AQ78="Student",3,IF(raw_data!AQ78="Part-time employee",4,IF(raw_data!AQ78="Unemployed",5,IF(raw_data!AQ78="Student with part-time job",5,0))))))</f>
        <v>5</v>
      </c>
      <c r="AS78">
        <f>IF(raw_data!AR78="Male",1,2)</f>
        <v>2</v>
      </c>
      <c r="AT78" t="str">
        <f>raw_data!AS78</f>
        <v>Hovedstaden</v>
      </c>
      <c r="AU78" t="str">
        <f>raw_data!AT78</f>
        <v>5km-15km</v>
      </c>
      <c r="AV78" t="str">
        <f>raw_data!AU78</f>
        <v>&lt; 10.000 DKK</v>
      </c>
    </row>
    <row r="79" spans="1:48" x14ac:dyDescent="0.25">
      <c r="A79" t="str">
        <f>raw_data!A79</f>
        <v>2.4.2021 20:47:24</v>
      </c>
      <c r="B79">
        <f>IF(raw_data!B79="No I have not yet but I will",1,IF(raw_data!B79="N/A",0,IF(raw_data!B79="Yes, I have been vaccinated",2,IF(raw_data!B79="Will not get vaccinated",1,IF(raw_data!B79="No I have not yet but I will",1,0)))))</f>
        <v>1</v>
      </c>
      <c r="C79">
        <f>IF(raw_data!B79="No I have not yet but I will",2,IF(raw_data!B79="N/A",0,IF(raw_data!B79="Yes, I have been vaccinated",3,IF(raw_data!B79="Will not get vaccinated",1,IF(raw_data!B79="No I have not yet but I will",2,0)))))</f>
        <v>2</v>
      </c>
      <c r="D79">
        <f>IF(raw_data!C79="Everyday",1,IF(raw_data!C79="2-3 times per week",2,IF(raw_data!C79="2-3 times per month",3,IF(raw_data!C79="1-3 time per 3 months",4,IF(raw_data!C79="Almost never/ Never",5,0)))))</f>
        <v>1</v>
      </c>
      <c r="E79">
        <f>IF(raw_data!D79="Everyday",1,IF(raw_data!D79="2-3 times per week",2,IF(raw_data!D79="2-3 times per month",3,IF(raw_data!D79="1-3 time per 3 months",4,IF(raw_data!D79="Almost never/ Never",5,0)))))</f>
        <v>4</v>
      </c>
      <c r="F79">
        <f>IF(raw_data!E79="Everyday",1,IF(raw_data!E79="2-3 times per week",2,IF(raw_data!E79="2-3 times per month",3,IF(raw_data!E79="1-3 time per 3 months",4,IF(raw_data!E79="Almost never/ Never",5,0)))))</f>
        <v>3</v>
      </c>
      <c r="G79">
        <f>IF(raw_data!F79="1 - Unsafe",1,IF(raw_data!F79=2,2,IF(raw_data!F79="3 - Neutral",3,IF(raw_data!F79=4,4,IF(raw_data!F79="5 - Safe",5,0)))))</f>
        <v>5</v>
      </c>
      <c r="H79">
        <f>IF(raw_data!G79="1 - Unsafe",1,IF(raw_data!G79=2,2,IF(raw_data!G79="3 - Neutral",3,IF(raw_data!G79=4,4,IF(raw_data!G79="5 - Safe",5,0)))))</f>
        <v>1</v>
      </c>
      <c r="I79">
        <f>IF(raw_data!H79="1 - Unsafe",1,IF(raw_data!H79=2,2,IF(raw_data!H79="3 - Neutral",3,IF(raw_data!H79=4,4,IF(raw_data!H79="5 - Safe",5,0)))))</f>
        <v>1</v>
      </c>
      <c r="J79">
        <f>IF(raw_data!I79="1 - Unsafe",1,IF(raw_data!I79=2,2,IF(raw_data!I79="3 - Neutral",3,IF(raw_data!I79=4,4,IF(raw_data!I79="5 - Safe",5,0)))))</f>
        <v>2</v>
      </c>
      <c r="K79">
        <f>IF(raw_data!J79="1 - Unsafe",1,IF(raw_data!J79=2,2,IF(raw_data!J79="3 - Neutral",3,IF(raw_data!J79=4,4,IF(raw_data!J79="5 - Safe",5,0)))))</f>
        <v>4</v>
      </c>
      <c r="L79">
        <f>IF(raw_data!K79="1 - Unsafe",1,IF(raw_data!K79=2,2,IF(raw_data!K79="3 - Neutral",3,IF(raw_data!K79=4,4,IF(raw_data!K79="5 - Safe",5,0)))))</f>
        <v>0</v>
      </c>
      <c r="M79">
        <f>IF(raw_data!L79="1 - Unsafe",1,IF(raw_data!L79=2,2,IF(raw_data!L79="3 - Neutral",3,IF(raw_data!L79=4,4,IF(raw_data!L79="5 - Safe",5,0)))))</f>
        <v>1</v>
      </c>
      <c r="N79">
        <f>IF(raw_data!M79="1 - Unsafe",1,IF(raw_data!M79=2,2,IF(raw_data!M79="3 - Neutral",3,IF(raw_data!M79=4,4,IF(raw_data!M79="5 - Safe",5,0)))))</f>
        <v>1</v>
      </c>
      <c r="O79">
        <f>IF(raw_data!N79="1 - Unsafe",1,IF(raw_data!N79=2,2,IF(raw_data!N79="3 - Neutral",3,IF(raw_data!N79=4,4,IF(raw_data!N79="5 - Safe",5,0)))))</f>
        <v>2</v>
      </c>
      <c r="P79">
        <f>IF(raw_data!O79="1 - Unsafe",1,IF(raw_data!O79=2,2,IF(raw_data!O79="3 - Neutral",3,IF(raw_data!O79=4,4,IF(raw_data!O79="5 - Safe",5,0)))))</f>
        <v>3</v>
      </c>
      <c r="Q79">
        <f>IF(raw_data!P79="1 - Unsafe",1,IF(raw_data!P79=2,2,IF(raw_data!P79="3 - Neutral",3,IF(raw_data!P79=4,4,IF(raw_data!P79="5 - Safe",5,0)))))</f>
        <v>5</v>
      </c>
      <c r="R79">
        <f>IF(raw_data!Q79="1 - Unsafe",1,IF(raw_data!Q79=2,2,IF(raw_data!Q79="3 - Neutral",3,IF(raw_data!Q79=4,4,IF(raw_data!Q79="5 - Safe",5,0)))))</f>
        <v>1</v>
      </c>
      <c r="S79">
        <f>IF(raw_data!R79="1 - Unsafe",1,IF(raw_data!R79=2,2,IF(raw_data!R79="3 - Neutral",3,IF(raw_data!R79=4,4,IF(raw_data!R79="5 - Safe",5,0)))))</f>
        <v>1</v>
      </c>
      <c r="T79">
        <f>IF(raw_data!S79="1 - Unsafe",1,IF(raw_data!S79=2,2,IF(raw_data!S79="3 - Neutral",3,IF(raw_data!S79=4,4,IF(raw_data!S79="5 - Safe",5,0)))))</f>
        <v>2</v>
      </c>
      <c r="U79">
        <f>IF(raw_data!T79="1 - Unsafe",1,IF(raw_data!T79=2,2,IF(raw_data!T79="3 - Neutral",3,IF(raw_data!T79=4,4,IF(raw_data!T79="5 - Safe",5,0)))))</f>
        <v>3</v>
      </c>
      <c r="V79">
        <f>IF(raw_data!U79="1 - Not Important",1,IF(raw_data!U79=2,2,IF(raw_data!U79="3 - Neutral",3,IF(raw_data!U79=4,4,IF(raw_data!U79="5 - Very Important",5,0)))))</f>
        <v>5</v>
      </c>
      <c r="W79">
        <f>IF(raw_data!V79="1 - Not Important",1,IF(raw_data!V79=2,2,IF(raw_data!V79="3 - Neutral",3,IF(raw_data!V79=4,4,IF(raw_data!V79="5 - Very Important",5,0)))))</f>
        <v>3</v>
      </c>
      <c r="X79">
        <f>IF(raw_data!W79="1 - Not Important",1,IF(raw_data!W79=2,2,IF(raw_data!W79="3 - Neutral",3,IF(raw_data!W79=4,4,IF(raw_data!W79="5 - Very Important",5,0)))))</f>
        <v>1</v>
      </c>
      <c r="Y79">
        <f>IF(raw_data!X79="1 - Not Important",1,IF(raw_data!X79=2,2,IF(raw_data!X79="3 - Neutral",3,IF(raw_data!X79=4,4,IF(raw_data!X79="5 - Very Important",5,0)))))</f>
        <v>1</v>
      </c>
      <c r="Z79">
        <f>IF(raw_data!Y79="1 - Not Important",1,IF(raw_data!Y79=2,2,IF(raw_data!Y79="3 - Neutral",3,IF(raw_data!Y79=4,4,IF(raw_data!Y79="5 - Very Important",5,0)))))</f>
        <v>4</v>
      </c>
      <c r="AA79">
        <f>IF(raw_data!Z79="1 - Not Important",1,IF(raw_data!Z79=2,2,IF(raw_data!Z79="3 - Neutral",3,IF(raw_data!Z79=4,4,IF(raw_data!Z79="5 - Very Important",5,0)))))</f>
        <v>1</v>
      </c>
      <c r="AB79">
        <f>IF(raw_data!AA79="1 - Not Important",1,IF(raw_data!AA79=2,2,IF(raw_data!AA79="3 - Neutral",3,IF(raw_data!AA79=4,4,IF(raw_data!AA79="5 - Very Important",5,0)))))</f>
        <v>5</v>
      </c>
      <c r="AC79">
        <f>IF(raw_data!AB79="1 - Not Important",1,IF(raw_data!AB79=2,2,IF(raw_data!AB79="3 - Neutral",3,IF(raw_data!AB79=4,4,IF(raw_data!AB79="5 - Very Important",5,0)))))</f>
        <v>5</v>
      </c>
      <c r="AD79">
        <f>IF(raw_data!AC79="1 - Not Important",1,IF(raw_data!AC79=2,2,IF(raw_data!AC79="3 - Neutral",3,IF(raw_data!AC79=4,4,IF(raw_data!AC79="5 - Very Important",5,0)))))</f>
        <v>5</v>
      </c>
      <c r="AE79">
        <f>IF(raw_data!AD79="1 - Not Important",1,IF(raw_data!AD79=2,2,IF(raw_data!AD79="3 - Neutral",3,IF(raw_data!AD79=4,4,IF(raw_data!AD79="5 - Very Important",5,0)))))</f>
        <v>2</v>
      </c>
      <c r="AF79">
        <f>IF(raw_data!AE79="1 - Not Important",1,IF(raw_data!AE79=2,2,IF(raw_data!AE79="3 - Neutral",3,IF(raw_data!AE79=4,4,IF(raw_data!AE79="5 - Very Important",5,0)))))</f>
        <v>1</v>
      </c>
      <c r="AG79">
        <f>IF(raw_data!AF79="1 - Not welcome",1,IF(raw_data!AF79=2,2,IF(raw_data!AF79="3 - Neutral",3,IF(raw_data!AF79=4,4,IF(raw_data!AF79="5 - Completely necessary",5,0)))))</f>
        <v>1</v>
      </c>
      <c r="AH79">
        <f>IF(raw_data!AG79="1 - Not welcome",1,IF(raw_data!AG79=2,2,IF(raw_data!AG79="3 - Neutral",3,IF(raw_data!AG79=4,4,IF(raw_data!AG79="5 - Completely necessary",5,0)))))</f>
        <v>5</v>
      </c>
      <c r="AI79">
        <f>IF(raw_data!AH79="1 - Not welcome",1,IF(raw_data!AH79=2,2,IF(raw_data!AH79="3 - Neutral",3,IF(raw_data!AH79=4,4,IF(raw_data!AH79="5 - Completely necessary",5,0)))))</f>
        <v>1</v>
      </c>
      <c r="AJ79">
        <f>IF(raw_data!AI79="1 - Not welcome",1,IF(raw_data!AI79=2,2,IF(raw_data!AI79="3 - Neutral",3,IF(raw_data!AI79=4,4,IF(raw_data!AI79="5 - Completely necessary",5,0)))))</f>
        <v>1</v>
      </c>
      <c r="AK79">
        <f>IF(raw_data!AJ79="Car (16 min-49DKK cost)",1,IF(raw_data!AJ79="Walk - Shared Mobility (20 min-58DKK)",2,IF(raw_data!AJ79="Cycling – train (34 min-61DKK)",3,IF(raw_data!AJ79="Bus (41 min-82DKK)",4,IF(raw_data!AJ79="Cycling(43 min - 50 DKK)",5,0)))))</f>
        <v>1</v>
      </c>
      <c r="AL79">
        <f>IF(raw_data!AK79="Car (16 min-49DKK cost)",1,IF(raw_data!AK79="Walk - Shared Mobility (20 min-58DKK)",2,IF(raw_data!AK79="Cycling – train (34 min-61DKK)",3,IF(raw_data!AK79="Bus (41 min-82DKK)",4,IF(raw_data!AK79="Cycling(43 min - 50 DKK)",5,0)))))</f>
        <v>1</v>
      </c>
      <c r="AM79">
        <f>IF(raw_data!AL79="Car (16 min-49DKK cost)",1,IF(raw_data!AL79="Walk - Shared Mobility (20 min-58DKK)",2,IF(raw_data!AL79="Cycling – train (34 min-61DKK)",3,IF(raw_data!AL79="Bus (41 min-82DKK)",4,IF(raw_data!AL79="Cycling(43 min - 50 DKK)",5,0)))))</f>
        <v>4</v>
      </c>
      <c r="AN79">
        <f>IF(raw_data!AM79="Car (16 min-49DKK cost)",1,IF(raw_data!AM79="Walk - Shared Mobility (20 min-58DKK)",2,IF(raw_data!AM79="Cycling – train (34 min-61DKK)",3,IF(raw_data!AM79="Bus (41 min-82DKK)",4,IF(raw_data!AM79="Cycling(43 min - 50 DKK)",5,0)))))</f>
        <v>4</v>
      </c>
      <c r="AO79">
        <f>IF(raw_data!AN79="Male",1,2)</f>
        <v>2</v>
      </c>
      <c r="AP79">
        <f>IF(raw_data!AO79="&lt;18",1,IF(raw_data!AO79="19-29",2,IF(raw_data!AO79="30-44",3,IF(raw_data!AO79="45-64",4,IF(raw_data!AO79="&gt;65",5,0)))))</f>
        <v>2</v>
      </c>
      <c r="AQ79">
        <f>IF(raw_data!AP79=1,1,IF(raw_data!AP79=2,2,IF(raw_data!AP79=3,3,IF(raw_data!AP79=4,4,IF(raw_data!AP79="5+",5,0)))))</f>
        <v>1</v>
      </c>
      <c r="AR79">
        <f>IF(raw_data!AQ79="Self-Employed",1,IF(raw_data!AQ79="Full-time employee",2,IF(raw_data!AQ79="Student",3,IF(raw_data!AQ79="Part-time employee",4,IF(raw_data!AQ79="Unemployed",5,IF(raw_data!AQ79="Student with part-time job",5,0))))))</f>
        <v>3</v>
      </c>
      <c r="AS79">
        <f>IF(raw_data!AR79="Male",1,2)</f>
        <v>2</v>
      </c>
      <c r="AT79" t="str">
        <f>raw_data!AS79</f>
        <v>Outside Denmark</v>
      </c>
      <c r="AU79" t="str">
        <f>raw_data!AT79</f>
        <v>1km -5 km</v>
      </c>
      <c r="AV79" t="str">
        <f>raw_data!AU79</f>
        <v>N/A</v>
      </c>
    </row>
    <row r="80" spans="1:48" x14ac:dyDescent="0.25">
      <c r="A80" t="str">
        <f>raw_data!A80</f>
        <v>2.4.2021 20:48:09</v>
      </c>
      <c r="B80">
        <f>IF(raw_data!B80="No I have not yet but I will",1,IF(raw_data!B80="N/A",0,IF(raw_data!B80="Yes, I have been vaccinated",2,IF(raw_data!B80="Will not get vaccinated",1,IF(raw_data!B80="No I have not yet but I will",1,0)))))</f>
        <v>1</v>
      </c>
      <c r="C80">
        <f>IF(raw_data!B80="No I have not yet but I will",2,IF(raw_data!B80="N/A",0,IF(raw_data!B80="Yes, I have been vaccinated",3,IF(raw_data!B80="Will not get vaccinated",1,IF(raw_data!B80="No I have not yet but I will",2,0)))))</f>
        <v>2</v>
      </c>
      <c r="D80">
        <f>IF(raw_data!C80="Everyday",1,IF(raw_data!C80="2-3 times per week",2,IF(raw_data!C80="2-3 times per month",3,IF(raw_data!C80="1-3 time per 3 months",4,IF(raw_data!C80="Almost never/ Never",5,0)))))</f>
        <v>5</v>
      </c>
      <c r="E80">
        <f>IF(raw_data!D80="Everyday",1,IF(raw_data!D80="2-3 times per week",2,IF(raw_data!D80="2-3 times per month",3,IF(raw_data!D80="1-3 time per 3 months",4,IF(raw_data!D80="Almost never/ Never",5,0)))))</f>
        <v>5</v>
      </c>
      <c r="F80">
        <f>IF(raw_data!E80="Everyday",1,IF(raw_data!E80="2-3 times per week",2,IF(raw_data!E80="2-3 times per month",3,IF(raw_data!E80="1-3 time per 3 months",4,IF(raw_data!E80="Almost never/ Never",5,0)))))</f>
        <v>5</v>
      </c>
      <c r="G80">
        <f>IF(raw_data!F80="1 - Unsafe",1,IF(raw_data!F80=2,2,IF(raw_data!F80="3 - Neutral",3,IF(raw_data!F80=4,4,IF(raw_data!F80="5 - Safe",5,0)))))</f>
        <v>1</v>
      </c>
      <c r="H80">
        <f>IF(raw_data!G80="1 - Unsafe",1,IF(raw_data!G80=2,2,IF(raw_data!G80="3 - Neutral",3,IF(raw_data!G80=4,4,IF(raw_data!G80="5 - Safe",5,0)))))</f>
        <v>1</v>
      </c>
      <c r="I80">
        <f>IF(raw_data!H80="1 - Unsafe",1,IF(raw_data!H80=2,2,IF(raw_data!H80="3 - Neutral",3,IF(raw_data!H80=4,4,IF(raw_data!H80="5 - Safe",5,0)))))</f>
        <v>2</v>
      </c>
      <c r="J80">
        <f>IF(raw_data!I80="1 - Unsafe",1,IF(raw_data!I80=2,2,IF(raw_data!I80="3 - Neutral",3,IF(raw_data!I80=4,4,IF(raw_data!I80="5 - Safe",5,0)))))</f>
        <v>4</v>
      </c>
      <c r="K80">
        <f>IF(raw_data!J80="1 - Unsafe",1,IF(raw_data!J80=2,2,IF(raw_data!J80="3 - Neutral",3,IF(raw_data!J80=4,4,IF(raw_data!J80="5 - Safe",5,0)))))</f>
        <v>5</v>
      </c>
      <c r="L80">
        <f>IF(raw_data!K80="1 - Unsafe",1,IF(raw_data!K80=2,2,IF(raw_data!K80="3 - Neutral",3,IF(raw_data!K80=4,4,IF(raw_data!K80="5 - Safe",5,0)))))</f>
        <v>1</v>
      </c>
      <c r="M80">
        <f>IF(raw_data!L80="1 - Unsafe",1,IF(raw_data!L80=2,2,IF(raw_data!L80="3 - Neutral",3,IF(raw_data!L80=4,4,IF(raw_data!L80="5 - Safe",5,0)))))</f>
        <v>1</v>
      </c>
      <c r="N80">
        <f>IF(raw_data!M80="1 - Unsafe",1,IF(raw_data!M80=2,2,IF(raw_data!M80="3 - Neutral",3,IF(raw_data!M80=4,4,IF(raw_data!M80="5 - Safe",5,0)))))</f>
        <v>2</v>
      </c>
      <c r="O80">
        <f>IF(raw_data!N80="1 - Unsafe",1,IF(raw_data!N80=2,2,IF(raw_data!N80="3 - Neutral",3,IF(raw_data!N80=4,4,IF(raw_data!N80="5 - Safe",5,0)))))</f>
        <v>4</v>
      </c>
      <c r="P80">
        <f>IF(raw_data!O80="1 - Unsafe",1,IF(raw_data!O80=2,2,IF(raw_data!O80="3 - Neutral",3,IF(raw_data!O80=4,4,IF(raw_data!O80="5 - Safe",5,0)))))</f>
        <v>0</v>
      </c>
      <c r="Q80">
        <f>IF(raw_data!P80="1 - Unsafe",1,IF(raw_data!P80=2,2,IF(raw_data!P80="3 - Neutral",3,IF(raw_data!P80=4,4,IF(raw_data!P80="5 - Safe",5,0)))))</f>
        <v>1</v>
      </c>
      <c r="R80">
        <f>IF(raw_data!Q80="1 - Unsafe",1,IF(raw_data!Q80=2,2,IF(raw_data!Q80="3 - Neutral",3,IF(raw_data!Q80=4,4,IF(raw_data!Q80="5 - Safe",5,0)))))</f>
        <v>1</v>
      </c>
      <c r="S80">
        <f>IF(raw_data!R80="1 - Unsafe",1,IF(raw_data!R80=2,2,IF(raw_data!R80="3 - Neutral",3,IF(raw_data!R80=4,4,IF(raw_data!R80="5 - Safe",5,0)))))</f>
        <v>2</v>
      </c>
      <c r="T80">
        <f>IF(raw_data!S80="1 - Unsafe",1,IF(raw_data!S80=2,2,IF(raw_data!S80="3 - Neutral",3,IF(raw_data!S80=4,4,IF(raw_data!S80="5 - Safe",5,0)))))</f>
        <v>4</v>
      </c>
      <c r="U80">
        <f>IF(raw_data!T80="1 - Unsafe",1,IF(raw_data!T80=2,2,IF(raw_data!T80="3 - Neutral",3,IF(raw_data!T80=4,4,IF(raw_data!T80="5 - Safe",5,0)))))</f>
        <v>5</v>
      </c>
      <c r="V80">
        <f>IF(raw_data!U80="1 - Not Important",1,IF(raw_data!U80=2,2,IF(raw_data!U80="3 - Neutral",3,IF(raw_data!U80=4,4,IF(raw_data!U80="5 - Very Important",5,0)))))</f>
        <v>5</v>
      </c>
      <c r="W80">
        <f>IF(raw_data!V80="1 - Not Important",1,IF(raw_data!V80=2,2,IF(raw_data!V80="3 - Neutral",3,IF(raw_data!V80=4,4,IF(raw_data!V80="5 - Very Important",5,0)))))</f>
        <v>5</v>
      </c>
      <c r="X80">
        <f>IF(raw_data!W80="1 - Not Important",1,IF(raw_data!W80=2,2,IF(raw_data!W80="3 - Neutral",3,IF(raw_data!W80=4,4,IF(raw_data!W80="5 - Very Important",5,0)))))</f>
        <v>2</v>
      </c>
      <c r="Y80">
        <f>IF(raw_data!X80="1 - Not Important",1,IF(raw_data!X80=2,2,IF(raw_data!X80="3 - Neutral",3,IF(raw_data!X80=4,4,IF(raw_data!X80="5 - Very Important",5,0)))))</f>
        <v>4</v>
      </c>
      <c r="Z80">
        <f>IF(raw_data!Y80="1 - Not Important",1,IF(raw_data!Y80=2,2,IF(raw_data!Y80="3 - Neutral",3,IF(raw_data!Y80=4,4,IF(raw_data!Y80="5 - Very Important",5,0)))))</f>
        <v>4</v>
      </c>
      <c r="AA80">
        <f>IF(raw_data!Z80="1 - Not Important",1,IF(raw_data!Z80=2,2,IF(raw_data!Z80="3 - Neutral",3,IF(raw_data!Z80=4,4,IF(raw_data!Z80="5 - Very Important",5,0)))))</f>
        <v>4</v>
      </c>
      <c r="AB80">
        <f>IF(raw_data!AA80="1 - Not Important",1,IF(raw_data!AA80=2,2,IF(raw_data!AA80="3 - Neutral",3,IF(raw_data!AA80=4,4,IF(raw_data!AA80="5 - Very Important",5,0)))))</f>
        <v>5</v>
      </c>
      <c r="AC80">
        <f>IF(raw_data!AB80="1 - Not Important",1,IF(raw_data!AB80=2,2,IF(raw_data!AB80="3 - Neutral",3,IF(raw_data!AB80=4,4,IF(raw_data!AB80="5 - Very Important",5,0)))))</f>
        <v>5</v>
      </c>
      <c r="AD80">
        <f>IF(raw_data!AC80="1 - Not Important",1,IF(raw_data!AC80=2,2,IF(raw_data!AC80="3 - Neutral",3,IF(raw_data!AC80=4,4,IF(raw_data!AC80="5 - Very Important",5,0)))))</f>
        <v>3</v>
      </c>
      <c r="AE80">
        <f>IF(raw_data!AD80="1 - Not Important",1,IF(raw_data!AD80=2,2,IF(raw_data!AD80="3 - Neutral",3,IF(raw_data!AD80=4,4,IF(raw_data!AD80="5 - Very Important",5,0)))))</f>
        <v>3</v>
      </c>
      <c r="AF80">
        <f>IF(raw_data!AE80="1 - Not Important",1,IF(raw_data!AE80=2,2,IF(raw_data!AE80="3 - Neutral",3,IF(raw_data!AE80=4,4,IF(raw_data!AE80="5 - Very Important",5,0)))))</f>
        <v>5</v>
      </c>
      <c r="AG80">
        <f>IF(raw_data!AF80="1 - Not welcome",1,IF(raw_data!AF80=2,2,IF(raw_data!AF80="3 - Neutral",3,IF(raw_data!AF80=4,4,IF(raw_data!AF80="5 - Completely necessary",5,0)))))</f>
        <v>5</v>
      </c>
      <c r="AH80">
        <f>IF(raw_data!AG80="1 - Not welcome",1,IF(raw_data!AG80=2,2,IF(raw_data!AG80="3 - Neutral",3,IF(raw_data!AG80=4,4,IF(raw_data!AG80="5 - Completely necessary",5,0)))))</f>
        <v>4</v>
      </c>
      <c r="AI80">
        <f>IF(raw_data!AH80="1 - Not welcome",1,IF(raw_data!AH80=2,2,IF(raw_data!AH80="3 - Neutral",3,IF(raw_data!AH80=4,4,IF(raw_data!AH80="5 - Completely necessary",5,0)))))</f>
        <v>2</v>
      </c>
      <c r="AJ80">
        <f>IF(raw_data!AI80="1 - Not welcome",1,IF(raw_data!AI80=2,2,IF(raw_data!AI80="3 - Neutral",3,IF(raw_data!AI80=4,4,IF(raw_data!AI80="5 - Completely necessary",5,0)))))</f>
        <v>3</v>
      </c>
      <c r="AK80">
        <f>IF(raw_data!AJ80="Car (16 min-49DKK cost)",1,IF(raw_data!AJ80="Walk - Shared Mobility (20 min-58DKK)",2,IF(raw_data!AJ80="Cycling – train (34 min-61DKK)",3,IF(raw_data!AJ80="Bus (41 min-82DKK)",4,IF(raw_data!AJ80="Cycling(43 min - 50 DKK)",5,0)))))</f>
        <v>1</v>
      </c>
      <c r="AL80">
        <f>IF(raw_data!AK80="Car (16 min-49DKK cost)",1,IF(raw_data!AK80="Walk - Shared Mobility (20 min-58DKK)",2,IF(raw_data!AK80="Cycling – train (34 min-61DKK)",3,IF(raw_data!AK80="Bus (41 min-82DKK)",4,IF(raw_data!AK80="Cycling(43 min - 50 DKK)",5,0)))))</f>
        <v>1</v>
      </c>
      <c r="AM80">
        <f>IF(raw_data!AL80="Car (16 min-49DKK cost)",1,IF(raw_data!AL80="Walk - Shared Mobility (20 min-58DKK)",2,IF(raw_data!AL80="Cycling – train (34 min-61DKK)",3,IF(raw_data!AL80="Bus (41 min-82DKK)",4,IF(raw_data!AL80="Cycling(43 min - 50 DKK)",5,0)))))</f>
        <v>2</v>
      </c>
      <c r="AN80">
        <f>IF(raw_data!AM80="Car (16 min-49DKK cost)",1,IF(raw_data!AM80="Walk - Shared Mobility (20 min-58DKK)",2,IF(raw_data!AM80="Cycling – train (34 min-61DKK)",3,IF(raw_data!AM80="Bus (41 min-82DKK)",4,IF(raw_data!AM80="Cycling(43 min - 50 DKK)",5,0)))))</f>
        <v>3</v>
      </c>
      <c r="AO80">
        <f>IF(raw_data!AN80="Male",1,2)</f>
        <v>1</v>
      </c>
      <c r="AP80">
        <f>IF(raw_data!AO80="&lt;18",1,IF(raw_data!AO80="19-29",2,IF(raw_data!AO80="30-44",3,IF(raw_data!AO80="45-64",4,IF(raw_data!AO80="&gt;65",5,0)))))</f>
        <v>3</v>
      </c>
      <c r="AQ80">
        <f>IF(raw_data!AP80=1,1,IF(raw_data!AP80=2,2,IF(raw_data!AP80=3,3,IF(raw_data!AP80=4,4,IF(raw_data!AP80="5+",5,0)))))</f>
        <v>2</v>
      </c>
      <c r="AR80">
        <f>IF(raw_data!AQ80="Self-Employed",1,IF(raw_data!AQ80="Full-time employee",2,IF(raw_data!AQ80="Student",3,IF(raw_data!AQ80="Part-time employee",4,IF(raw_data!AQ80="Unemployed",5,IF(raw_data!AQ80="Student with part-time job",5,0))))))</f>
        <v>5</v>
      </c>
      <c r="AS80">
        <f>IF(raw_data!AR80="Male",1,2)</f>
        <v>2</v>
      </c>
      <c r="AT80" t="str">
        <f>raw_data!AS80</f>
        <v>Hovedstaden</v>
      </c>
      <c r="AU80" t="str">
        <f>raw_data!AT80</f>
        <v>15km&gt;</v>
      </c>
      <c r="AV80" t="str">
        <f>raw_data!AU80</f>
        <v>&lt; 10.000 DKK</v>
      </c>
    </row>
    <row r="81" spans="1:48" x14ac:dyDescent="0.25">
      <c r="A81" t="str">
        <f>raw_data!A81</f>
        <v>2.4.2021 20:50:32</v>
      </c>
      <c r="B81">
        <f>IF(raw_data!B81="No I have not yet but I will",1,IF(raw_data!B81="N/A",0,IF(raw_data!B81="Yes, I have been vaccinated",2,IF(raw_data!B81="Will not get vaccinated",1,IF(raw_data!B81="No I have not yet but I will",1,0)))))</f>
        <v>1</v>
      </c>
      <c r="C81">
        <f>IF(raw_data!B81="No I have not yet but I will",2,IF(raw_data!B81="N/A",0,IF(raw_data!B81="Yes, I have been vaccinated",3,IF(raw_data!B81="Will not get vaccinated",1,IF(raw_data!B81="No I have not yet but I will",2,0)))))</f>
        <v>2</v>
      </c>
      <c r="D81">
        <f>IF(raw_data!C81="Everyday",1,IF(raw_data!C81="2-3 times per week",2,IF(raw_data!C81="2-3 times per month",3,IF(raw_data!C81="1-3 time per 3 months",4,IF(raw_data!C81="Almost never/ Never",5,0)))))</f>
        <v>2</v>
      </c>
      <c r="E81">
        <f>IF(raw_data!D81="Everyday",1,IF(raw_data!D81="2-3 times per week",2,IF(raw_data!D81="2-3 times per month",3,IF(raw_data!D81="1-3 time per 3 months",4,IF(raw_data!D81="Almost never/ Never",5,0)))))</f>
        <v>5</v>
      </c>
      <c r="F81">
        <f>IF(raw_data!E81="Everyday",1,IF(raw_data!E81="2-3 times per week",2,IF(raw_data!E81="2-3 times per month",3,IF(raw_data!E81="1-3 time per 3 months",4,IF(raw_data!E81="Almost never/ Never",5,0)))))</f>
        <v>3</v>
      </c>
      <c r="G81">
        <f>IF(raw_data!F81="1 - Unsafe",1,IF(raw_data!F81=2,2,IF(raw_data!F81="3 - Neutral",3,IF(raw_data!F81=4,4,IF(raw_data!F81="5 - Safe",5,0)))))</f>
        <v>1</v>
      </c>
      <c r="H81">
        <f>IF(raw_data!G81="1 - Unsafe",1,IF(raw_data!G81=2,2,IF(raw_data!G81="3 - Neutral",3,IF(raw_data!G81=4,4,IF(raw_data!G81="5 - Safe",5,0)))))</f>
        <v>2</v>
      </c>
      <c r="I81">
        <f>IF(raw_data!H81="1 - Unsafe",1,IF(raw_data!H81=2,2,IF(raw_data!H81="3 - Neutral",3,IF(raw_data!H81=4,4,IF(raw_data!H81="5 - Safe",5,0)))))</f>
        <v>2</v>
      </c>
      <c r="J81">
        <f>IF(raw_data!I81="1 - Unsafe",1,IF(raw_data!I81=2,2,IF(raw_data!I81="3 - Neutral",3,IF(raw_data!I81=4,4,IF(raw_data!I81="5 - Safe",5,0)))))</f>
        <v>3</v>
      </c>
      <c r="K81">
        <f>IF(raw_data!J81="1 - Unsafe",1,IF(raw_data!J81=2,2,IF(raw_data!J81="3 - Neutral",3,IF(raw_data!J81=4,4,IF(raw_data!J81="5 - Safe",5,0)))))</f>
        <v>4</v>
      </c>
      <c r="L81">
        <f>IF(raw_data!K81="1 - Unsafe",1,IF(raw_data!K81=2,2,IF(raw_data!K81="3 - Neutral",3,IF(raw_data!K81=4,4,IF(raw_data!K81="5 - Safe",5,0)))))</f>
        <v>2</v>
      </c>
      <c r="M81">
        <f>IF(raw_data!L81="1 - Unsafe",1,IF(raw_data!L81=2,2,IF(raw_data!L81="3 - Neutral",3,IF(raw_data!L81=4,4,IF(raw_data!L81="5 - Safe",5,0)))))</f>
        <v>3</v>
      </c>
      <c r="N81">
        <f>IF(raw_data!M81="1 - Unsafe",1,IF(raw_data!M81=2,2,IF(raw_data!M81="3 - Neutral",3,IF(raw_data!M81=4,4,IF(raw_data!M81="5 - Safe",5,0)))))</f>
        <v>4</v>
      </c>
      <c r="O81">
        <f>IF(raw_data!N81="1 - Unsafe",1,IF(raw_data!N81=2,2,IF(raw_data!N81="3 - Neutral",3,IF(raw_data!N81=4,4,IF(raw_data!N81="5 - Safe",5,0)))))</f>
        <v>4</v>
      </c>
      <c r="P81">
        <f>IF(raw_data!O81="1 - Unsafe",1,IF(raw_data!O81=2,2,IF(raw_data!O81="3 - Neutral",3,IF(raw_data!O81=4,4,IF(raw_data!O81="5 - Safe",5,0)))))</f>
        <v>0</v>
      </c>
      <c r="Q81">
        <f>IF(raw_data!P81="1 - Unsafe",1,IF(raw_data!P81=2,2,IF(raw_data!P81="3 - Neutral",3,IF(raw_data!P81=4,4,IF(raw_data!P81="5 - Safe",5,0)))))</f>
        <v>3</v>
      </c>
      <c r="R81">
        <f>IF(raw_data!Q81="1 - Unsafe",1,IF(raw_data!Q81=2,2,IF(raw_data!Q81="3 - Neutral",3,IF(raw_data!Q81=4,4,IF(raw_data!Q81="5 - Safe",5,0)))))</f>
        <v>3</v>
      </c>
      <c r="S81">
        <f>IF(raw_data!R81="1 - Unsafe",1,IF(raw_data!R81=2,2,IF(raw_data!R81="3 - Neutral",3,IF(raw_data!R81=4,4,IF(raw_data!R81="5 - Safe",5,0)))))</f>
        <v>4</v>
      </c>
      <c r="T81">
        <f>IF(raw_data!S81="1 - Unsafe",1,IF(raw_data!S81=2,2,IF(raw_data!S81="3 - Neutral",3,IF(raw_data!S81=4,4,IF(raw_data!S81="5 - Safe",5,0)))))</f>
        <v>5</v>
      </c>
      <c r="U81">
        <f>IF(raw_data!T81="1 - Unsafe",1,IF(raw_data!T81=2,2,IF(raw_data!T81="3 - Neutral",3,IF(raw_data!T81=4,4,IF(raw_data!T81="5 - Safe",5,0)))))</f>
        <v>5</v>
      </c>
      <c r="V81">
        <f>IF(raw_data!U81="1 - Not Important",1,IF(raw_data!U81=2,2,IF(raw_data!U81="3 - Neutral",3,IF(raw_data!U81=4,4,IF(raw_data!U81="5 - Very Important",5,0)))))</f>
        <v>5</v>
      </c>
      <c r="W81">
        <f>IF(raw_data!V81="1 - Not Important",1,IF(raw_data!V81=2,2,IF(raw_data!V81="3 - Neutral",3,IF(raw_data!V81=4,4,IF(raw_data!V81="5 - Very Important",5,0)))))</f>
        <v>5</v>
      </c>
      <c r="X81">
        <f>IF(raw_data!W81="1 - Not Important",1,IF(raw_data!W81=2,2,IF(raw_data!W81="3 - Neutral",3,IF(raw_data!W81=4,4,IF(raw_data!W81="5 - Very Important",5,0)))))</f>
        <v>1</v>
      </c>
      <c r="Y81">
        <f>IF(raw_data!X81="1 - Not Important",1,IF(raw_data!X81=2,2,IF(raw_data!X81="3 - Neutral",3,IF(raw_data!X81=4,4,IF(raw_data!X81="5 - Very Important",5,0)))))</f>
        <v>4</v>
      </c>
      <c r="Z81">
        <f>IF(raw_data!Y81="1 - Not Important",1,IF(raw_data!Y81=2,2,IF(raw_data!Y81="3 - Neutral",3,IF(raw_data!Y81=4,4,IF(raw_data!Y81="5 - Very Important",5,0)))))</f>
        <v>5</v>
      </c>
      <c r="AA81">
        <f>IF(raw_data!Z81="1 - Not Important",1,IF(raw_data!Z81=2,2,IF(raw_data!Z81="3 - Neutral",3,IF(raw_data!Z81=4,4,IF(raw_data!Z81="5 - Very Important",5,0)))))</f>
        <v>1</v>
      </c>
      <c r="AB81">
        <f>IF(raw_data!AA81="1 - Not Important",1,IF(raw_data!AA81=2,2,IF(raw_data!AA81="3 - Neutral",3,IF(raw_data!AA81=4,4,IF(raw_data!AA81="5 - Very Important",5,0)))))</f>
        <v>5</v>
      </c>
      <c r="AC81">
        <f>IF(raw_data!AB81="1 - Not Important",1,IF(raw_data!AB81=2,2,IF(raw_data!AB81="3 - Neutral",3,IF(raw_data!AB81=4,4,IF(raw_data!AB81="5 - Very Important",5,0)))))</f>
        <v>5</v>
      </c>
      <c r="AD81">
        <f>IF(raw_data!AC81="1 - Not Important",1,IF(raw_data!AC81=2,2,IF(raw_data!AC81="3 - Neutral",3,IF(raw_data!AC81=4,4,IF(raw_data!AC81="5 - Very Important",5,0)))))</f>
        <v>5</v>
      </c>
      <c r="AE81">
        <f>IF(raw_data!AD81="1 - Not Important",1,IF(raw_data!AD81=2,2,IF(raw_data!AD81="3 - Neutral",3,IF(raw_data!AD81=4,4,IF(raw_data!AD81="5 - Very Important",5,0)))))</f>
        <v>1</v>
      </c>
      <c r="AF81">
        <f>IF(raw_data!AE81="1 - Not Important",1,IF(raw_data!AE81=2,2,IF(raw_data!AE81="3 - Neutral",3,IF(raw_data!AE81=4,4,IF(raw_data!AE81="5 - Very Important",5,0)))))</f>
        <v>5</v>
      </c>
      <c r="AG81">
        <f>IF(raw_data!AF81="1 - Not welcome",1,IF(raw_data!AF81=2,2,IF(raw_data!AF81="3 - Neutral",3,IF(raw_data!AF81=4,4,IF(raw_data!AF81="5 - Completely necessary",5,0)))))</f>
        <v>3</v>
      </c>
      <c r="AH81">
        <f>IF(raw_data!AG81="1 - Not welcome",1,IF(raw_data!AG81=2,2,IF(raw_data!AG81="3 - Neutral",3,IF(raw_data!AG81=4,4,IF(raw_data!AG81="5 - Completely necessary",5,0)))))</f>
        <v>5</v>
      </c>
      <c r="AI81">
        <f>IF(raw_data!AH81="1 - Not welcome",1,IF(raw_data!AH81=2,2,IF(raw_data!AH81="3 - Neutral",3,IF(raw_data!AH81=4,4,IF(raw_data!AH81="5 - Completely necessary",5,0)))))</f>
        <v>1</v>
      </c>
      <c r="AJ81">
        <f>IF(raw_data!AI81="1 - Not welcome",1,IF(raw_data!AI81=2,2,IF(raw_data!AI81="3 - Neutral",3,IF(raw_data!AI81=4,4,IF(raw_data!AI81="5 - Completely necessary",5,0)))))</f>
        <v>3</v>
      </c>
      <c r="AK81">
        <f>IF(raw_data!AJ81="Car (16 min-49DKK cost)",1,IF(raw_data!AJ81="Walk - Shared Mobility (20 min-58DKK)",2,IF(raw_data!AJ81="Cycling – train (34 min-61DKK)",3,IF(raw_data!AJ81="Bus (41 min-82DKK)",4,IF(raw_data!AJ81="Cycling(43 min - 50 DKK)",5,0)))))</f>
        <v>3</v>
      </c>
      <c r="AL81">
        <f>IF(raw_data!AK81="Car (16 min-49DKK cost)",1,IF(raw_data!AK81="Walk - Shared Mobility (20 min-58DKK)",2,IF(raw_data!AK81="Cycling – train (34 min-61DKK)",3,IF(raw_data!AK81="Bus (41 min-82DKK)",4,IF(raw_data!AK81="Cycling(43 min - 50 DKK)",5,0)))))</f>
        <v>3</v>
      </c>
      <c r="AM81">
        <f>IF(raw_data!AL81="Car (16 min-49DKK cost)",1,IF(raw_data!AL81="Walk - Shared Mobility (20 min-58DKK)",2,IF(raw_data!AL81="Cycling – train (34 min-61DKK)",3,IF(raw_data!AL81="Bus (41 min-82DKK)",4,IF(raw_data!AL81="Cycling(43 min - 50 DKK)",5,0)))))</f>
        <v>3</v>
      </c>
      <c r="AN81">
        <f>IF(raw_data!AM81="Car (16 min-49DKK cost)",1,IF(raw_data!AM81="Walk - Shared Mobility (20 min-58DKK)",2,IF(raw_data!AM81="Cycling – train (34 min-61DKK)",3,IF(raw_data!AM81="Bus (41 min-82DKK)",4,IF(raw_data!AM81="Cycling(43 min - 50 DKK)",5,0)))))</f>
        <v>3</v>
      </c>
      <c r="AO81">
        <f>IF(raw_data!AN81="Male",1,2)</f>
        <v>2</v>
      </c>
      <c r="AP81">
        <f>IF(raw_data!AO81="&lt;18",1,IF(raw_data!AO81="19-29",2,IF(raw_data!AO81="30-44",3,IF(raw_data!AO81="45-64",4,IF(raw_data!AO81="&gt;65",5,0)))))</f>
        <v>2</v>
      </c>
      <c r="AQ81">
        <f>IF(raw_data!AP81=1,1,IF(raw_data!AP81=2,2,IF(raw_data!AP81=3,3,IF(raw_data!AP81=4,4,IF(raw_data!AP81="5+",5,0)))))</f>
        <v>1</v>
      </c>
      <c r="AR81">
        <f>IF(raw_data!AQ81="Self-Employed",1,IF(raw_data!AQ81="Full-time employee",2,IF(raw_data!AQ81="Student",3,IF(raw_data!AQ81="Part-time employee",4,IF(raw_data!AQ81="Unemployed",5,IF(raw_data!AQ81="Student with part-time job",5,0))))))</f>
        <v>3</v>
      </c>
      <c r="AS81">
        <f>IF(raw_data!AR81="Male",1,2)</f>
        <v>2</v>
      </c>
      <c r="AT81" t="str">
        <f>raw_data!AS81</f>
        <v>Hovedstaden</v>
      </c>
      <c r="AU81" t="str">
        <f>raw_data!AT81</f>
        <v>5km-15km</v>
      </c>
      <c r="AV81" t="str">
        <f>raw_data!AU81</f>
        <v>10.000-25.000 DKK</v>
      </c>
    </row>
    <row r="82" spans="1:48" x14ac:dyDescent="0.25">
      <c r="A82" t="str">
        <f>raw_data!A82</f>
        <v>2.4.2021 21:00:10</v>
      </c>
      <c r="B82">
        <f>IF(raw_data!B82="No I have not yet but I will",1,IF(raw_data!B82="N/A",0,IF(raw_data!B82="Yes, I have been vaccinated",2,IF(raw_data!B82="Will not get vaccinated",1,IF(raw_data!B82="No I have not yet but I will",1,0)))))</f>
        <v>1</v>
      </c>
      <c r="C82">
        <f>IF(raw_data!B82="No I have not yet but I will",2,IF(raw_data!B82="N/A",0,IF(raw_data!B82="Yes, I have been vaccinated",3,IF(raw_data!B82="Will not get vaccinated",1,IF(raw_data!B82="No I have not yet but I will",2,0)))))</f>
        <v>2</v>
      </c>
      <c r="D82">
        <f>IF(raw_data!C82="Everyday",1,IF(raw_data!C82="2-3 times per week",2,IF(raw_data!C82="2-3 times per month",3,IF(raw_data!C82="1-3 time per 3 months",4,IF(raw_data!C82="Almost never/ Never",5,0)))))</f>
        <v>2</v>
      </c>
      <c r="E82">
        <f>IF(raw_data!D82="Everyday",1,IF(raw_data!D82="2-3 times per week",2,IF(raw_data!D82="2-3 times per month",3,IF(raw_data!D82="1-3 time per 3 months",4,IF(raw_data!D82="Almost never/ Never",5,0)))))</f>
        <v>4</v>
      </c>
      <c r="F82">
        <f>IF(raw_data!E82="Everyday",1,IF(raw_data!E82="2-3 times per week",2,IF(raw_data!E82="2-3 times per month",3,IF(raw_data!E82="1-3 time per 3 months",4,IF(raw_data!E82="Almost never/ Never",5,0)))))</f>
        <v>3</v>
      </c>
      <c r="G82">
        <f>IF(raw_data!F82="1 - Unsafe",1,IF(raw_data!F82=2,2,IF(raw_data!F82="3 - Neutral",3,IF(raw_data!F82=4,4,IF(raw_data!F82="5 - Safe",5,0)))))</f>
        <v>3</v>
      </c>
      <c r="H82">
        <f>IF(raw_data!G82="1 - Unsafe",1,IF(raw_data!G82=2,2,IF(raw_data!G82="3 - Neutral",3,IF(raw_data!G82=4,4,IF(raw_data!G82="5 - Safe",5,0)))))</f>
        <v>5</v>
      </c>
      <c r="I82">
        <f>IF(raw_data!H82="1 - Unsafe",1,IF(raw_data!H82=2,2,IF(raw_data!H82="3 - Neutral",3,IF(raw_data!H82=4,4,IF(raw_data!H82="5 - Safe",5,0)))))</f>
        <v>5</v>
      </c>
      <c r="J82">
        <f>IF(raw_data!I82="1 - Unsafe",1,IF(raw_data!I82=2,2,IF(raw_data!I82="3 - Neutral",3,IF(raw_data!I82=4,4,IF(raw_data!I82="5 - Safe",5,0)))))</f>
        <v>5</v>
      </c>
      <c r="K82">
        <f>IF(raw_data!J82="1 - Unsafe",1,IF(raw_data!J82=2,2,IF(raw_data!J82="3 - Neutral",3,IF(raw_data!J82=4,4,IF(raw_data!J82="5 - Safe",5,0)))))</f>
        <v>5</v>
      </c>
      <c r="L82">
        <f>IF(raw_data!K82="1 - Unsafe",1,IF(raw_data!K82=2,2,IF(raw_data!K82="3 - Neutral",3,IF(raw_data!K82=4,4,IF(raw_data!K82="5 - Safe",5,0)))))</f>
        <v>4</v>
      </c>
      <c r="M82">
        <f>IF(raw_data!L82="1 - Unsafe",1,IF(raw_data!L82=2,2,IF(raw_data!L82="3 - Neutral",3,IF(raw_data!L82=4,4,IF(raw_data!L82="5 - Safe",5,0)))))</f>
        <v>0</v>
      </c>
      <c r="N82">
        <f>IF(raw_data!M82="1 - Unsafe",1,IF(raw_data!M82=2,2,IF(raw_data!M82="3 - Neutral",3,IF(raw_data!M82=4,4,IF(raw_data!M82="5 - Safe",5,0)))))</f>
        <v>0</v>
      </c>
      <c r="O82">
        <f>IF(raw_data!N82="1 - Unsafe",1,IF(raw_data!N82=2,2,IF(raw_data!N82="3 - Neutral",3,IF(raw_data!N82=4,4,IF(raw_data!N82="5 - Safe",5,0)))))</f>
        <v>0</v>
      </c>
      <c r="P82">
        <f>IF(raw_data!O82="1 - Unsafe",1,IF(raw_data!O82=2,2,IF(raw_data!O82="3 - Neutral",3,IF(raw_data!O82=4,4,IF(raw_data!O82="5 - Safe",5,0)))))</f>
        <v>0</v>
      </c>
      <c r="Q82">
        <f>IF(raw_data!P82="1 - Unsafe",1,IF(raw_data!P82=2,2,IF(raw_data!P82="3 - Neutral",3,IF(raw_data!P82=4,4,IF(raw_data!P82="5 - Safe",5,0)))))</f>
        <v>4</v>
      </c>
      <c r="R82">
        <f>IF(raw_data!Q82="1 - Unsafe",1,IF(raw_data!Q82=2,2,IF(raw_data!Q82="3 - Neutral",3,IF(raw_data!Q82=4,4,IF(raw_data!Q82="5 - Safe",5,0)))))</f>
        <v>4</v>
      </c>
      <c r="S82">
        <f>IF(raw_data!R82="1 - Unsafe",1,IF(raw_data!R82=2,2,IF(raw_data!R82="3 - Neutral",3,IF(raw_data!R82=4,4,IF(raw_data!R82="5 - Safe",5,0)))))</f>
        <v>4</v>
      </c>
      <c r="T82">
        <f>IF(raw_data!S82="1 - Unsafe",1,IF(raw_data!S82=2,2,IF(raw_data!S82="3 - Neutral",3,IF(raw_data!S82=4,4,IF(raw_data!S82="5 - Safe",5,0)))))</f>
        <v>5</v>
      </c>
      <c r="U82">
        <f>IF(raw_data!T82="1 - Unsafe",1,IF(raw_data!T82=2,2,IF(raw_data!T82="3 - Neutral",3,IF(raw_data!T82=4,4,IF(raw_data!T82="5 - Safe",5,0)))))</f>
        <v>5</v>
      </c>
      <c r="V82">
        <f>IF(raw_data!U82="1 - Not Important",1,IF(raw_data!U82=2,2,IF(raw_data!U82="3 - Neutral",3,IF(raw_data!U82=4,4,IF(raw_data!U82="5 - Very Important",5,0)))))</f>
        <v>5</v>
      </c>
      <c r="W82">
        <f>IF(raw_data!V82="1 - Not Important",1,IF(raw_data!V82=2,2,IF(raw_data!V82="3 - Neutral",3,IF(raw_data!V82=4,4,IF(raw_data!V82="5 - Very Important",5,0)))))</f>
        <v>4</v>
      </c>
      <c r="X82">
        <f>IF(raw_data!W82="1 - Not Important",1,IF(raw_data!W82=2,2,IF(raw_data!W82="3 - Neutral",3,IF(raw_data!W82=4,4,IF(raw_data!W82="5 - Very Important",5,0)))))</f>
        <v>2</v>
      </c>
      <c r="Y82">
        <f>IF(raw_data!X82="1 - Not Important",1,IF(raw_data!X82=2,2,IF(raw_data!X82="3 - Neutral",3,IF(raw_data!X82=4,4,IF(raw_data!X82="5 - Very Important",5,0)))))</f>
        <v>4</v>
      </c>
      <c r="Z82">
        <f>IF(raw_data!Y82="1 - Not Important",1,IF(raw_data!Y82=2,2,IF(raw_data!Y82="3 - Neutral",3,IF(raw_data!Y82=4,4,IF(raw_data!Y82="5 - Very Important",5,0)))))</f>
        <v>5</v>
      </c>
      <c r="AA82">
        <f>IF(raw_data!Z82="1 - Not Important",1,IF(raw_data!Z82=2,2,IF(raw_data!Z82="3 - Neutral",3,IF(raw_data!Z82=4,4,IF(raw_data!Z82="5 - Very Important",5,0)))))</f>
        <v>1</v>
      </c>
      <c r="AB82">
        <f>IF(raw_data!AA82="1 - Not Important",1,IF(raw_data!AA82=2,2,IF(raw_data!AA82="3 - Neutral",3,IF(raw_data!AA82=4,4,IF(raw_data!AA82="5 - Very Important",5,0)))))</f>
        <v>5</v>
      </c>
      <c r="AC82">
        <f>IF(raw_data!AB82="1 - Not Important",1,IF(raw_data!AB82=2,2,IF(raw_data!AB82="3 - Neutral",3,IF(raw_data!AB82=4,4,IF(raw_data!AB82="5 - Very Important",5,0)))))</f>
        <v>5</v>
      </c>
      <c r="AD82">
        <f>IF(raw_data!AC82="1 - Not Important",1,IF(raw_data!AC82=2,2,IF(raw_data!AC82="3 - Neutral",3,IF(raw_data!AC82=4,4,IF(raw_data!AC82="5 - Very Important",5,0)))))</f>
        <v>1</v>
      </c>
      <c r="AE82">
        <f>IF(raw_data!AD82="1 - Not Important",1,IF(raw_data!AD82=2,2,IF(raw_data!AD82="3 - Neutral",3,IF(raw_data!AD82=4,4,IF(raw_data!AD82="5 - Very Important",5,0)))))</f>
        <v>4</v>
      </c>
      <c r="AF82">
        <f>IF(raw_data!AE82="1 - Not Important",1,IF(raw_data!AE82=2,2,IF(raw_data!AE82="3 - Neutral",3,IF(raw_data!AE82=4,4,IF(raw_data!AE82="5 - Very Important",5,0)))))</f>
        <v>5</v>
      </c>
      <c r="AG82">
        <f>IF(raw_data!AF82="1 - Not welcome",1,IF(raw_data!AF82=2,2,IF(raw_data!AF82="3 - Neutral",3,IF(raw_data!AF82=4,4,IF(raw_data!AF82="5 - Completely necessary",5,0)))))</f>
        <v>1</v>
      </c>
      <c r="AH82">
        <f>IF(raw_data!AG82="1 - Not welcome",1,IF(raw_data!AG82=2,2,IF(raw_data!AG82="3 - Neutral",3,IF(raw_data!AG82=4,4,IF(raw_data!AG82="5 - Completely necessary",5,0)))))</f>
        <v>3</v>
      </c>
      <c r="AI82">
        <f>IF(raw_data!AH82="1 - Not welcome",1,IF(raw_data!AH82=2,2,IF(raw_data!AH82="3 - Neutral",3,IF(raw_data!AH82=4,4,IF(raw_data!AH82="5 - Completely necessary",5,0)))))</f>
        <v>3</v>
      </c>
      <c r="AJ82">
        <f>IF(raw_data!AI82="1 - Not welcome",1,IF(raw_data!AI82=2,2,IF(raw_data!AI82="3 - Neutral",3,IF(raw_data!AI82=4,4,IF(raw_data!AI82="5 - Completely necessary",5,0)))))</f>
        <v>3</v>
      </c>
      <c r="AK82">
        <f>IF(raw_data!AJ82="Car (16 min-49DKK cost)",1,IF(raw_data!AJ82="Walk - Shared Mobility (20 min-58DKK)",2,IF(raw_data!AJ82="Cycling – train (34 min-61DKK)",3,IF(raw_data!AJ82="Bus (41 min-82DKK)",4,IF(raw_data!AJ82="Cycling(43 min - 50 DKK)",5,0)))))</f>
        <v>3</v>
      </c>
      <c r="AL82">
        <f>IF(raw_data!AK82="Car (16 min-49DKK cost)",1,IF(raw_data!AK82="Walk - Shared Mobility (20 min-58DKK)",2,IF(raw_data!AK82="Cycling – train (34 min-61DKK)",3,IF(raw_data!AK82="Bus (41 min-82DKK)",4,IF(raw_data!AK82="Cycling(43 min - 50 DKK)",5,0)))))</f>
        <v>3</v>
      </c>
      <c r="AM82">
        <f>IF(raw_data!AL82="Car (16 min-49DKK cost)",1,IF(raw_data!AL82="Walk - Shared Mobility (20 min-58DKK)",2,IF(raw_data!AL82="Cycling – train (34 min-61DKK)",3,IF(raw_data!AL82="Bus (41 min-82DKK)",4,IF(raw_data!AL82="Cycling(43 min - 50 DKK)",5,0)))))</f>
        <v>3</v>
      </c>
      <c r="AN82">
        <f>IF(raw_data!AM82="Car (16 min-49DKK cost)",1,IF(raw_data!AM82="Walk - Shared Mobility (20 min-58DKK)",2,IF(raw_data!AM82="Cycling – train (34 min-61DKK)",3,IF(raw_data!AM82="Bus (41 min-82DKK)",4,IF(raw_data!AM82="Cycling(43 min - 50 DKK)",5,0)))))</f>
        <v>3</v>
      </c>
      <c r="AO82">
        <f>IF(raw_data!AN82="Male",1,2)</f>
        <v>1</v>
      </c>
      <c r="AP82">
        <f>IF(raw_data!AO82="&lt;18",1,IF(raw_data!AO82="19-29",2,IF(raw_data!AO82="30-44",3,IF(raw_data!AO82="45-64",4,IF(raw_data!AO82="&gt;65",5,0)))))</f>
        <v>3</v>
      </c>
      <c r="AQ82">
        <f>IF(raw_data!AP82=1,1,IF(raw_data!AP82=2,2,IF(raw_data!AP82=3,3,IF(raw_data!AP82=4,4,IF(raw_data!AP82="5+",5,0)))))</f>
        <v>3</v>
      </c>
      <c r="AR82">
        <f>IF(raw_data!AQ82="Self-Employed",1,IF(raw_data!AQ82="Full-time employee",2,IF(raw_data!AQ82="Student",3,IF(raw_data!AQ82="Part-time employee",4,IF(raw_data!AQ82="Unemployed",5,IF(raw_data!AQ82="Student with part-time job",5,0))))))</f>
        <v>2</v>
      </c>
      <c r="AS82">
        <f>IF(raw_data!AR82="Male",1,2)</f>
        <v>2</v>
      </c>
      <c r="AT82" t="str">
        <f>raw_data!AS82</f>
        <v>Hovedstaden</v>
      </c>
      <c r="AU82" t="str">
        <f>raw_data!AT82</f>
        <v>1km -5 km</v>
      </c>
      <c r="AV82" t="str">
        <f>raw_data!AU82</f>
        <v>25.000-35.000 DKK</v>
      </c>
    </row>
    <row r="83" spans="1:48" x14ac:dyDescent="0.25">
      <c r="A83" t="str">
        <f>raw_data!A83</f>
        <v>2.4.2021 21:10:21</v>
      </c>
      <c r="B83">
        <f>IF(raw_data!B83="No I have not yet but I will",1,IF(raw_data!B83="N/A",0,IF(raw_data!B83="Yes, I have been vaccinated",2,IF(raw_data!B83="Will not get vaccinated",1,IF(raw_data!B83="No I have not yet but I will",1,0)))))</f>
        <v>1</v>
      </c>
      <c r="C83">
        <f>IF(raw_data!B83="No I have not yet but I will",2,IF(raw_data!B83="N/A",0,IF(raw_data!B83="Yes, I have been vaccinated",3,IF(raw_data!B83="Will not get vaccinated",1,IF(raw_data!B83="No I have not yet but I will",2,0)))))</f>
        <v>2</v>
      </c>
      <c r="D83">
        <f>IF(raw_data!C83="Everyday",1,IF(raw_data!C83="2-3 times per week",2,IF(raw_data!C83="2-3 times per month",3,IF(raw_data!C83="1-3 time per 3 months",4,IF(raw_data!C83="Almost never/ Never",5,0)))))</f>
        <v>3</v>
      </c>
      <c r="E83">
        <f>IF(raw_data!D83="Everyday",1,IF(raw_data!D83="2-3 times per week",2,IF(raw_data!D83="2-3 times per month",3,IF(raw_data!D83="1-3 time per 3 months",4,IF(raw_data!D83="Almost never/ Never",5,0)))))</f>
        <v>5</v>
      </c>
      <c r="F83">
        <f>IF(raw_data!E83="Everyday",1,IF(raw_data!E83="2-3 times per week",2,IF(raw_data!E83="2-3 times per month",3,IF(raw_data!E83="1-3 time per 3 months",4,IF(raw_data!E83="Almost never/ Never",5,0)))))</f>
        <v>3</v>
      </c>
      <c r="G83">
        <f>IF(raw_data!F83="1 - Unsafe",1,IF(raw_data!F83=2,2,IF(raw_data!F83="3 - Neutral",3,IF(raw_data!F83=4,4,IF(raw_data!F83="5 - Safe",5,0)))))</f>
        <v>1</v>
      </c>
      <c r="H83">
        <f>IF(raw_data!G83="1 - Unsafe",1,IF(raw_data!G83=2,2,IF(raw_data!G83="3 - Neutral",3,IF(raw_data!G83=4,4,IF(raw_data!G83="5 - Safe",5,0)))))</f>
        <v>1</v>
      </c>
      <c r="I83">
        <f>IF(raw_data!H83="1 - Unsafe",1,IF(raw_data!H83=2,2,IF(raw_data!H83="3 - Neutral",3,IF(raw_data!H83=4,4,IF(raw_data!H83="5 - Safe",5,0)))))</f>
        <v>3</v>
      </c>
      <c r="J83">
        <f>IF(raw_data!I83="1 - Unsafe",1,IF(raw_data!I83=2,2,IF(raw_data!I83="3 - Neutral",3,IF(raw_data!I83=4,4,IF(raw_data!I83="5 - Safe",5,0)))))</f>
        <v>3</v>
      </c>
      <c r="K83">
        <f>IF(raw_data!J83="1 - Unsafe",1,IF(raw_data!J83=2,2,IF(raw_data!J83="3 - Neutral",3,IF(raw_data!J83=4,4,IF(raw_data!J83="5 - Safe",5,0)))))</f>
        <v>5</v>
      </c>
      <c r="L83">
        <f>IF(raw_data!K83="1 - Unsafe",1,IF(raw_data!K83=2,2,IF(raw_data!K83="3 - Neutral",3,IF(raw_data!K83=4,4,IF(raw_data!K83="5 - Safe",5,0)))))</f>
        <v>1</v>
      </c>
      <c r="M83">
        <f>IF(raw_data!L83="1 - Unsafe",1,IF(raw_data!L83=2,2,IF(raw_data!L83="3 - Neutral",3,IF(raw_data!L83=4,4,IF(raw_data!L83="5 - Safe",5,0)))))</f>
        <v>1</v>
      </c>
      <c r="N83">
        <f>IF(raw_data!M83="1 - Unsafe",1,IF(raw_data!M83=2,2,IF(raw_data!M83="3 - Neutral",3,IF(raw_data!M83=4,4,IF(raw_data!M83="5 - Safe",5,0)))))</f>
        <v>3</v>
      </c>
      <c r="O83">
        <f>IF(raw_data!N83="1 - Unsafe",1,IF(raw_data!N83=2,2,IF(raw_data!N83="3 - Neutral",3,IF(raw_data!N83=4,4,IF(raw_data!N83="5 - Safe",5,0)))))</f>
        <v>3</v>
      </c>
      <c r="P83">
        <f>IF(raw_data!O83="1 - Unsafe",1,IF(raw_data!O83=2,2,IF(raw_data!O83="3 - Neutral",3,IF(raw_data!O83=4,4,IF(raw_data!O83="5 - Safe",5,0)))))</f>
        <v>0</v>
      </c>
      <c r="Q83">
        <f>IF(raw_data!P83="1 - Unsafe",1,IF(raw_data!P83=2,2,IF(raw_data!P83="3 - Neutral",3,IF(raw_data!P83=4,4,IF(raw_data!P83="5 - Safe",5,0)))))</f>
        <v>1</v>
      </c>
      <c r="R83">
        <f>IF(raw_data!Q83="1 - Unsafe",1,IF(raw_data!Q83=2,2,IF(raw_data!Q83="3 - Neutral",3,IF(raw_data!Q83=4,4,IF(raw_data!Q83="5 - Safe",5,0)))))</f>
        <v>1</v>
      </c>
      <c r="S83">
        <f>IF(raw_data!R83="1 - Unsafe",1,IF(raw_data!R83=2,2,IF(raw_data!R83="3 - Neutral",3,IF(raw_data!R83=4,4,IF(raw_data!R83="5 - Safe",5,0)))))</f>
        <v>3</v>
      </c>
      <c r="T83">
        <f>IF(raw_data!S83="1 - Unsafe",1,IF(raw_data!S83=2,2,IF(raw_data!S83="3 - Neutral",3,IF(raw_data!S83=4,4,IF(raw_data!S83="5 - Safe",5,0)))))</f>
        <v>3</v>
      </c>
      <c r="U83">
        <f>IF(raw_data!T83="1 - Unsafe",1,IF(raw_data!T83=2,2,IF(raw_data!T83="3 - Neutral",3,IF(raw_data!T83=4,4,IF(raw_data!T83="5 - Safe",5,0)))))</f>
        <v>5</v>
      </c>
      <c r="V83">
        <f>IF(raw_data!U83="1 - Not Important",1,IF(raw_data!U83=2,2,IF(raw_data!U83="3 - Neutral",3,IF(raw_data!U83=4,4,IF(raw_data!U83="5 - Very Important",5,0)))))</f>
        <v>5</v>
      </c>
      <c r="W83">
        <f>IF(raw_data!V83="1 - Not Important",1,IF(raw_data!V83=2,2,IF(raw_data!V83="3 - Neutral",3,IF(raw_data!V83=4,4,IF(raw_data!V83="5 - Very Important",5,0)))))</f>
        <v>4</v>
      </c>
      <c r="X83">
        <f>IF(raw_data!W83="1 - Not Important",1,IF(raw_data!W83=2,2,IF(raw_data!W83="3 - Neutral",3,IF(raw_data!W83=4,4,IF(raw_data!W83="5 - Very Important",5,0)))))</f>
        <v>3</v>
      </c>
      <c r="Y83">
        <f>IF(raw_data!X83="1 - Not Important",1,IF(raw_data!X83=2,2,IF(raw_data!X83="3 - Neutral",3,IF(raw_data!X83=4,4,IF(raw_data!X83="5 - Very Important",5,0)))))</f>
        <v>4</v>
      </c>
      <c r="Z83">
        <f>IF(raw_data!Y83="1 - Not Important",1,IF(raw_data!Y83=2,2,IF(raw_data!Y83="3 - Neutral",3,IF(raw_data!Y83=4,4,IF(raw_data!Y83="5 - Very Important",5,0)))))</f>
        <v>4</v>
      </c>
      <c r="AA83">
        <f>IF(raw_data!Z83="1 - Not Important",1,IF(raw_data!Z83=2,2,IF(raw_data!Z83="3 - Neutral",3,IF(raw_data!Z83=4,4,IF(raw_data!Z83="5 - Very Important",5,0)))))</f>
        <v>3</v>
      </c>
      <c r="AB83">
        <f>IF(raw_data!AA83="1 - Not Important",1,IF(raw_data!AA83=2,2,IF(raw_data!AA83="3 - Neutral",3,IF(raw_data!AA83=4,4,IF(raw_data!AA83="5 - Very Important",5,0)))))</f>
        <v>4</v>
      </c>
      <c r="AC83">
        <f>IF(raw_data!AB83="1 - Not Important",1,IF(raw_data!AB83=2,2,IF(raw_data!AB83="3 - Neutral",3,IF(raw_data!AB83=4,4,IF(raw_data!AB83="5 - Very Important",5,0)))))</f>
        <v>3</v>
      </c>
      <c r="AD83">
        <f>IF(raw_data!AC83="1 - Not Important",1,IF(raw_data!AC83=2,2,IF(raw_data!AC83="3 - Neutral",3,IF(raw_data!AC83=4,4,IF(raw_data!AC83="5 - Very Important",5,0)))))</f>
        <v>4</v>
      </c>
      <c r="AE83">
        <f>IF(raw_data!AD83="1 - Not Important",1,IF(raw_data!AD83=2,2,IF(raw_data!AD83="3 - Neutral",3,IF(raw_data!AD83=4,4,IF(raw_data!AD83="5 - Very Important",5,0)))))</f>
        <v>3</v>
      </c>
      <c r="AF83">
        <f>IF(raw_data!AE83="1 - Not Important",1,IF(raw_data!AE83=2,2,IF(raw_data!AE83="3 - Neutral",3,IF(raw_data!AE83=4,4,IF(raw_data!AE83="5 - Very Important",5,0)))))</f>
        <v>3</v>
      </c>
      <c r="AG83">
        <f>IF(raw_data!AF83="1 - Not welcome",1,IF(raw_data!AF83=2,2,IF(raw_data!AF83="3 - Neutral",3,IF(raw_data!AF83=4,4,IF(raw_data!AF83="5 - Completely necessary",5,0)))))</f>
        <v>1</v>
      </c>
      <c r="AH83">
        <f>IF(raw_data!AG83="1 - Not welcome",1,IF(raw_data!AG83=2,2,IF(raw_data!AG83="3 - Neutral",3,IF(raw_data!AG83=4,4,IF(raw_data!AG83="5 - Completely necessary",5,0)))))</f>
        <v>4</v>
      </c>
      <c r="AI83">
        <f>IF(raw_data!AH83="1 - Not welcome",1,IF(raw_data!AH83=2,2,IF(raw_data!AH83="3 - Neutral",3,IF(raw_data!AH83=4,4,IF(raw_data!AH83="5 - Completely necessary",5,0)))))</f>
        <v>3</v>
      </c>
      <c r="AJ83">
        <f>IF(raw_data!AI83="1 - Not welcome",1,IF(raw_data!AI83=2,2,IF(raw_data!AI83="3 - Neutral",3,IF(raw_data!AI83=4,4,IF(raw_data!AI83="5 - Completely necessary",5,0)))))</f>
        <v>1</v>
      </c>
      <c r="AK83">
        <f>IF(raw_data!AJ83="Car (16 min-49DKK cost)",1,IF(raw_data!AJ83="Walk - Shared Mobility (20 min-58DKK)",2,IF(raw_data!AJ83="Cycling – train (34 min-61DKK)",3,IF(raw_data!AJ83="Bus (41 min-82DKK)",4,IF(raw_data!AJ83="Cycling(43 min - 50 DKK)",5,0)))))</f>
        <v>2</v>
      </c>
      <c r="AL83">
        <f>IF(raw_data!AK83="Car (16 min-49DKK cost)",1,IF(raw_data!AK83="Walk - Shared Mobility (20 min-58DKK)",2,IF(raw_data!AK83="Cycling – train (34 min-61DKK)",3,IF(raw_data!AK83="Bus (41 min-82DKK)",4,IF(raw_data!AK83="Cycling(43 min - 50 DKK)",5,0)))))</f>
        <v>2</v>
      </c>
      <c r="AM83">
        <f>IF(raw_data!AL83="Car (16 min-49DKK cost)",1,IF(raw_data!AL83="Walk - Shared Mobility (20 min-58DKK)",2,IF(raw_data!AL83="Cycling – train (34 min-61DKK)",3,IF(raw_data!AL83="Bus (41 min-82DKK)",4,IF(raw_data!AL83="Cycling(43 min - 50 DKK)",5,0)))))</f>
        <v>4</v>
      </c>
      <c r="AN83">
        <f>IF(raw_data!AM83="Car (16 min-49DKK cost)",1,IF(raw_data!AM83="Walk - Shared Mobility (20 min-58DKK)",2,IF(raw_data!AM83="Cycling – train (34 min-61DKK)",3,IF(raw_data!AM83="Bus (41 min-82DKK)",4,IF(raw_data!AM83="Cycling(43 min - 50 DKK)",5,0)))))</f>
        <v>4</v>
      </c>
      <c r="AO83">
        <f>IF(raw_data!AN83="Male",1,2)</f>
        <v>2</v>
      </c>
      <c r="AP83">
        <f>IF(raw_data!AO83="&lt;18",1,IF(raw_data!AO83="19-29",2,IF(raw_data!AO83="30-44",3,IF(raw_data!AO83="45-64",4,IF(raw_data!AO83="&gt;65",5,0)))))</f>
        <v>2</v>
      </c>
      <c r="AQ83">
        <f>IF(raw_data!AP83=1,1,IF(raw_data!AP83=2,2,IF(raw_data!AP83=3,3,IF(raw_data!AP83=4,4,IF(raw_data!AP83="5+",5,0)))))</f>
        <v>1</v>
      </c>
      <c r="AR83">
        <f>IF(raw_data!AQ83="Self-Employed",1,IF(raw_data!AQ83="Full-time employee",2,IF(raw_data!AQ83="Student",3,IF(raw_data!AQ83="Part-time employee",4,IF(raw_data!AQ83="Unemployed",5,IF(raw_data!AQ83="Student with part-time job",5,0))))))</f>
        <v>3</v>
      </c>
      <c r="AS83">
        <f>IF(raw_data!AR83="Male",1,2)</f>
        <v>2</v>
      </c>
      <c r="AT83" t="str">
        <f>raw_data!AS83</f>
        <v>Hovedstaden</v>
      </c>
      <c r="AU83" t="str">
        <f>raw_data!AT83</f>
        <v>1km -5 km</v>
      </c>
      <c r="AV83" t="str">
        <f>raw_data!AU83</f>
        <v>N/A</v>
      </c>
    </row>
    <row r="84" spans="1:48" x14ac:dyDescent="0.25">
      <c r="A84" t="str">
        <f>raw_data!A84</f>
        <v>2.4.2021 21:17:14</v>
      </c>
      <c r="B84">
        <f>IF(raw_data!B84="No I have not yet but I will",1,IF(raw_data!B84="N/A",0,IF(raw_data!B84="Yes, I have been vaccinated",2,IF(raw_data!B84="Will not get vaccinated",1,IF(raw_data!B84="No I have not yet but I will",1,0)))))</f>
        <v>1</v>
      </c>
      <c r="C84">
        <f>IF(raw_data!B84="No I have not yet but I will",2,IF(raw_data!B84="N/A",0,IF(raw_data!B84="Yes, I have been vaccinated",3,IF(raw_data!B84="Will not get vaccinated",1,IF(raw_data!B84="No I have not yet but I will",2,0)))))</f>
        <v>2</v>
      </c>
      <c r="D84">
        <f>IF(raw_data!C84="Everyday",1,IF(raw_data!C84="2-3 times per week",2,IF(raw_data!C84="2-3 times per month",3,IF(raw_data!C84="1-3 time per 3 months",4,IF(raw_data!C84="Almost never/ Never",5,0)))))</f>
        <v>3</v>
      </c>
      <c r="E84">
        <f>IF(raw_data!D84="Everyday",1,IF(raw_data!D84="2-3 times per week",2,IF(raw_data!D84="2-3 times per month",3,IF(raw_data!D84="1-3 time per 3 months",4,IF(raw_data!D84="Almost never/ Never",5,0)))))</f>
        <v>5</v>
      </c>
      <c r="F84">
        <f>IF(raw_data!E84="Everyday",1,IF(raw_data!E84="2-3 times per week",2,IF(raw_data!E84="2-3 times per month",3,IF(raw_data!E84="1-3 time per 3 months",4,IF(raw_data!E84="Almost never/ Never",5,0)))))</f>
        <v>4</v>
      </c>
      <c r="G84">
        <f>IF(raw_data!F84="1 - Unsafe",1,IF(raw_data!F84=2,2,IF(raw_data!F84="3 - Neutral",3,IF(raw_data!F84=4,4,IF(raw_data!F84="5 - Safe",5,0)))))</f>
        <v>5</v>
      </c>
      <c r="H84">
        <f>IF(raw_data!G84="1 - Unsafe",1,IF(raw_data!G84=2,2,IF(raw_data!G84="3 - Neutral",3,IF(raw_data!G84=4,4,IF(raw_data!G84="5 - Safe",5,0)))))</f>
        <v>5</v>
      </c>
      <c r="I84">
        <f>IF(raw_data!H84="1 - Unsafe",1,IF(raw_data!H84=2,2,IF(raw_data!H84="3 - Neutral",3,IF(raw_data!H84=4,4,IF(raw_data!H84="5 - Safe",5,0)))))</f>
        <v>5</v>
      </c>
      <c r="J84">
        <f>IF(raw_data!I84="1 - Unsafe",1,IF(raw_data!I84=2,2,IF(raw_data!I84="3 - Neutral",3,IF(raw_data!I84=4,4,IF(raw_data!I84="5 - Safe",5,0)))))</f>
        <v>5</v>
      </c>
      <c r="K84">
        <f>IF(raw_data!J84="1 - Unsafe",1,IF(raw_data!J84=2,2,IF(raw_data!J84="3 - Neutral",3,IF(raw_data!J84=4,4,IF(raw_data!J84="5 - Safe",5,0)))))</f>
        <v>5</v>
      </c>
      <c r="L84">
        <f>IF(raw_data!K84="1 - Unsafe",1,IF(raw_data!K84=2,2,IF(raw_data!K84="3 - Neutral",3,IF(raw_data!K84=4,4,IF(raw_data!K84="5 - Safe",5,0)))))</f>
        <v>0</v>
      </c>
      <c r="M84">
        <f>IF(raw_data!L84="1 - Unsafe",1,IF(raw_data!L84=2,2,IF(raw_data!L84="3 - Neutral",3,IF(raw_data!L84=4,4,IF(raw_data!L84="5 - Safe",5,0)))))</f>
        <v>0</v>
      </c>
      <c r="N84">
        <f>IF(raw_data!M84="1 - Unsafe",1,IF(raw_data!M84=2,2,IF(raw_data!M84="3 - Neutral",3,IF(raw_data!M84=4,4,IF(raw_data!M84="5 - Safe",5,0)))))</f>
        <v>0</v>
      </c>
      <c r="O84">
        <f>IF(raw_data!N84="1 - Unsafe",1,IF(raw_data!N84=2,2,IF(raw_data!N84="3 - Neutral",3,IF(raw_data!N84=4,4,IF(raw_data!N84="5 - Safe",5,0)))))</f>
        <v>0</v>
      </c>
      <c r="P84">
        <f>IF(raw_data!O84="1 - Unsafe",1,IF(raw_data!O84=2,2,IF(raw_data!O84="3 - Neutral",3,IF(raw_data!O84=4,4,IF(raw_data!O84="5 - Safe",5,0)))))</f>
        <v>0</v>
      </c>
      <c r="Q84">
        <f>IF(raw_data!P84="1 - Unsafe",1,IF(raw_data!P84=2,2,IF(raw_data!P84="3 - Neutral",3,IF(raw_data!P84=4,4,IF(raw_data!P84="5 - Safe",5,0)))))</f>
        <v>5</v>
      </c>
      <c r="R84">
        <f>IF(raw_data!Q84="1 - Unsafe",1,IF(raw_data!Q84=2,2,IF(raw_data!Q84="3 - Neutral",3,IF(raw_data!Q84=4,4,IF(raw_data!Q84="5 - Safe",5,0)))))</f>
        <v>5</v>
      </c>
      <c r="S84">
        <f>IF(raw_data!R84="1 - Unsafe",1,IF(raw_data!R84=2,2,IF(raw_data!R84="3 - Neutral",3,IF(raw_data!R84=4,4,IF(raw_data!R84="5 - Safe",5,0)))))</f>
        <v>5</v>
      </c>
      <c r="T84">
        <f>IF(raw_data!S84="1 - Unsafe",1,IF(raw_data!S84=2,2,IF(raw_data!S84="3 - Neutral",3,IF(raw_data!S84=4,4,IF(raw_data!S84="5 - Safe",5,0)))))</f>
        <v>5</v>
      </c>
      <c r="U84">
        <f>IF(raw_data!T84="1 - Unsafe",1,IF(raw_data!T84=2,2,IF(raw_data!T84="3 - Neutral",3,IF(raw_data!T84=4,4,IF(raw_data!T84="5 - Safe",5,0)))))</f>
        <v>5</v>
      </c>
      <c r="V84">
        <f>IF(raw_data!U84="1 - Not Important",1,IF(raw_data!U84=2,2,IF(raw_data!U84="3 - Neutral",3,IF(raw_data!U84=4,4,IF(raw_data!U84="5 - Very Important",5,0)))))</f>
        <v>5</v>
      </c>
      <c r="W84">
        <f>IF(raw_data!V84="1 - Not Important",1,IF(raw_data!V84=2,2,IF(raw_data!V84="3 - Neutral",3,IF(raw_data!V84=4,4,IF(raw_data!V84="5 - Very Important",5,0)))))</f>
        <v>4</v>
      </c>
      <c r="X84">
        <f>IF(raw_data!W84="1 - Not Important",1,IF(raw_data!W84=2,2,IF(raw_data!W84="3 - Neutral",3,IF(raw_data!W84=4,4,IF(raw_data!W84="5 - Very Important",5,0)))))</f>
        <v>3</v>
      </c>
      <c r="Y84">
        <f>IF(raw_data!X84="1 - Not Important",1,IF(raw_data!X84=2,2,IF(raw_data!X84="3 - Neutral",3,IF(raw_data!X84=4,4,IF(raw_data!X84="5 - Very Important",5,0)))))</f>
        <v>3</v>
      </c>
      <c r="Z84">
        <f>IF(raw_data!Y84="1 - Not Important",1,IF(raw_data!Y84=2,2,IF(raw_data!Y84="3 - Neutral",3,IF(raw_data!Y84=4,4,IF(raw_data!Y84="5 - Very Important",5,0)))))</f>
        <v>3</v>
      </c>
      <c r="AA84">
        <f>IF(raw_data!Z84="1 - Not Important",1,IF(raw_data!Z84=2,2,IF(raw_data!Z84="3 - Neutral",3,IF(raw_data!Z84=4,4,IF(raw_data!Z84="5 - Very Important",5,0)))))</f>
        <v>3</v>
      </c>
      <c r="AB84">
        <f>IF(raw_data!AA84="1 - Not Important",1,IF(raw_data!AA84=2,2,IF(raw_data!AA84="3 - Neutral",3,IF(raw_data!AA84=4,4,IF(raw_data!AA84="5 - Very Important",5,0)))))</f>
        <v>5</v>
      </c>
      <c r="AC84">
        <f>IF(raw_data!AB84="1 - Not Important",1,IF(raw_data!AB84=2,2,IF(raw_data!AB84="3 - Neutral",3,IF(raw_data!AB84=4,4,IF(raw_data!AB84="5 - Very Important",5,0)))))</f>
        <v>4</v>
      </c>
      <c r="AD84">
        <f>IF(raw_data!AC84="1 - Not Important",1,IF(raw_data!AC84=2,2,IF(raw_data!AC84="3 - Neutral",3,IF(raw_data!AC84=4,4,IF(raw_data!AC84="5 - Very Important",5,0)))))</f>
        <v>4</v>
      </c>
      <c r="AE84">
        <f>IF(raw_data!AD84="1 - Not Important",1,IF(raw_data!AD84=2,2,IF(raw_data!AD84="3 - Neutral",3,IF(raw_data!AD84=4,4,IF(raw_data!AD84="5 - Very Important",5,0)))))</f>
        <v>3</v>
      </c>
      <c r="AF84">
        <f>IF(raw_data!AE84="1 - Not Important",1,IF(raw_data!AE84=2,2,IF(raw_data!AE84="3 - Neutral",3,IF(raw_data!AE84=4,4,IF(raw_data!AE84="5 - Very Important",5,0)))))</f>
        <v>3</v>
      </c>
      <c r="AG84">
        <f>IF(raw_data!AF84="1 - Not welcome",1,IF(raw_data!AF84=2,2,IF(raw_data!AF84="3 - Neutral",3,IF(raw_data!AF84=4,4,IF(raw_data!AF84="5 - Completely necessary",5,0)))))</f>
        <v>2</v>
      </c>
      <c r="AH84">
        <f>IF(raw_data!AG84="1 - Not welcome",1,IF(raw_data!AG84=2,2,IF(raw_data!AG84="3 - Neutral",3,IF(raw_data!AG84=4,4,IF(raw_data!AG84="5 - Completely necessary",5,0)))))</f>
        <v>3</v>
      </c>
      <c r="AI84">
        <f>IF(raw_data!AH84="1 - Not welcome",1,IF(raw_data!AH84=2,2,IF(raw_data!AH84="3 - Neutral",3,IF(raw_data!AH84=4,4,IF(raw_data!AH84="5 - Completely necessary",5,0)))))</f>
        <v>3</v>
      </c>
      <c r="AJ84">
        <f>IF(raw_data!AI84="1 - Not welcome",1,IF(raw_data!AI84=2,2,IF(raw_data!AI84="3 - Neutral",3,IF(raw_data!AI84=4,4,IF(raw_data!AI84="5 - Completely necessary",5,0)))))</f>
        <v>5</v>
      </c>
      <c r="AK84">
        <f>IF(raw_data!AJ84="Car (16 min-49DKK cost)",1,IF(raw_data!AJ84="Walk - Shared Mobility (20 min-58DKK)",2,IF(raw_data!AJ84="Cycling – train (34 min-61DKK)",3,IF(raw_data!AJ84="Bus (41 min-82DKK)",4,IF(raw_data!AJ84="Cycling(43 min - 50 DKK)",5,0)))))</f>
        <v>4</v>
      </c>
      <c r="AL84">
        <f>IF(raw_data!AK84="Car (16 min-49DKK cost)",1,IF(raw_data!AK84="Walk - Shared Mobility (20 min-58DKK)",2,IF(raw_data!AK84="Cycling – train (34 min-61DKK)",3,IF(raw_data!AK84="Bus (41 min-82DKK)",4,IF(raw_data!AK84="Cycling(43 min - 50 DKK)",5,0)))))</f>
        <v>4</v>
      </c>
      <c r="AM84">
        <f>IF(raw_data!AL84="Car (16 min-49DKK cost)",1,IF(raw_data!AL84="Walk - Shared Mobility (20 min-58DKK)",2,IF(raw_data!AL84="Cycling – train (34 min-61DKK)",3,IF(raw_data!AL84="Bus (41 min-82DKK)",4,IF(raw_data!AL84="Cycling(43 min - 50 DKK)",5,0)))))</f>
        <v>4</v>
      </c>
      <c r="AN84">
        <f>IF(raw_data!AM84="Car (16 min-49DKK cost)",1,IF(raw_data!AM84="Walk - Shared Mobility (20 min-58DKK)",2,IF(raw_data!AM84="Cycling – train (34 min-61DKK)",3,IF(raw_data!AM84="Bus (41 min-82DKK)",4,IF(raw_data!AM84="Cycling(43 min - 50 DKK)",5,0)))))</f>
        <v>4</v>
      </c>
      <c r="AO84">
        <f>IF(raw_data!AN84="Male",1,2)</f>
        <v>1</v>
      </c>
      <c r="AP84">
        <f>IF(raw_data!AO84="&lt;18",1,IF(raw_data!AO84="19-29",2,IF(raw_data!AO84="30-44",3,IF(raw_data!AO84="45-64",4,IF(raw_data!AO84="&gt;65",5,0)))))</f>
        <v>2</v>
      </c>
      <c r="AQ84">
        <f>IF(raw_data!AP84=1,1,IF(raw_data!AP84=2,2,IF(raw_data!AP84=3,3,IF(raw_data!AP84=4,4,IF(raw_data!AP84="5+",5,0)))))</f>
        <v>5</v>
      </c>
      <c r="AR84">
        <f>IF(raw_data!AQ84="Self-Employed",1,IF(raw_data!AQ84="Full-time employee",2,IF(raw_data!AQ84="Student",3,IF(raw_data!AQ84="Part-time employee",4,IF(raw_data!AQ84="Unemployed",5,IF(raw_data!AQ84="Student with part-time job",5,0))))))</f>
        <v>3</v>
      </c>
      <c r="AS84">
        <f>IF(raw_data!AR84="Male",1,2)</f>
        <v>2</v>
      </c>
      <c r="AT84" t="str">
        <f>raw_data!AS84</f>
        <v>Hovedstaden</v>
      </c>
      <c r="AU84" t="str">
        <f>raw_data!AT84</f>
        <v>5km-15km</v>
      </c>
      <c r="AV84" t="str">
        <f>raw_data!AU84</f>
        <v>&lt; 10.000 DKK</v>
      </c>
    </row>
    <row r="85" spans="1:48" x14ac:dyDescent="0.25">
      <c r="A85" t="str">
        <f>raw_data!A85</f>
        <v>2.4.2021 21:24:42</v>
      </c>
      <c r="B85">
        <f>IF(raw_data!B85="No I have not yet but I will",1,IF(raw_data!B85="N/A",0,IF(raw_data!B85="Yes, I have been vaccinated",2,IF(raw_data!B85="Will not get vaccinated",1,IF(raw_data!B85="No I have not yet but I will",1,0)))))</f>
        <v>1</v>
      </c>
      <c r="C85">
        <f>IF(raw_data!B85="No I have not yet but I will",2,IF(raw_data!B85="N/A",0,IF(raw_data!B85="Yes, I have been vaccinated",3,IF(raw_data!B85="Will not get vaccinated",1,IF(raw_data!B85="No I have not yet but I will",2,0)))))</f>
        <v>2</v>
      </c>
      <c r="D85">
        <f>IF(raw_data!C85="Everyday",1,IF(raw_data!C85="2-3 times per week",2,IF(raw_data!C85="2-3 times per month",3,IF(raw_data!C85="1-3 time per 3 months",4,IF(raw_data!C85="Almost never/ Never",5,0)))))</f>
        <v>2</v>
      </c>
      <c r="E85">
        <f>IF(raw_data!D85="Everyday",1,IF(raw_data!D85="2-3 times per week",2,IF(raw_data!D85="2-3 times per month",3,IF(raw_data!D85="1-3 time per 3 months",4,IF(raw_data!D85="Almost never/ Never",5,0)))))</f>
        <v>4</v>
      </c>
      <c r="F85">
        <f>IF(raw_data!E85="Everyday",1,IF(raw_data!E85="2-3 times per week",2,IF(raw_data!E85="2-3 times per month",3,IF(raw_data!E85="1-3 time per 3 months",4,IF(raw_data!E85="Almost never/ Never",5,0)))))</f>
        <v>2</v>
      </c>
      <c r="G85">
        <f>IF(raw_data!F85="1 - Unsafe",1,IF(raw_data!F85=2,2,IF(raw_data!F85="3 - Neutral",3,IF(raw_data!F85=4,4,IF(raw_data!F85="5 - Safe",5,0)))))</f>
        <v>3</v>
      </c>
      <c r="H85">
        <f>IF(raw_data!G85="1 - Unsafe",1,IF(raw_data!G85=2,2,IF(raw_data!G85="3 - Neutral",3,IF(raw_data!G85=4,4,IF(raw_data!G85="5 - Safe",5,0)))))</f>
        <v>4</v>
      </c>
      <c r="I85">
        <f>IF(raw_data!H85="1 - Unsafe",1,IF(raw_data!H85=2,2,IF(raw_data!H85="3 - Neutral",3,IF(raw_data!H85=4,4,IF(raw_data!H85="5 - Safe",5,0)))))</f>
        <v>5</v>
      </c>
      <c r="J85">
        <f>IF(raw_data!I85="1 - Unsafe",1,IF(raw_data!I85=2,2,IF(raw_data!I85="3 - Neutral",3,IF(raw_data!I85=4,4,IF(raw_data!I85="5 - Safe",5,0)))))</f>
        <v>5</v>
      </c>
      <c r="K85">
        <f>IF(raw_data!J85="1 - Unsafe",1,IF(raw_data!J85=2,2,IF(raw_data!J85="3 - Neutral",3,IF(raw_data!J85=4,4,IF(raw_data!J85="5 - Safe",5,0)))))</f>
        <v>5</v>
      </c>
      <c r="L85">
        <f>IF(raw_data!K85="1 - Unsafe",1,IF(raw_data!K85=2,2,IF(raw_data!K85="3 - Neutral",3,IF(raw_data!K85=4,4,IF(raw_data!K85="5 - Safe",5,0)))))</f>
        <v>3</v>
      </c>
      <c r="M85">
        <f>IF(raw_data!L85="1 - Unsafe",1,IF(raw_data!L85=2,2,IF(raw_data!L85="3 - Neutral",3,IF(raw_data!L85=4,4,IF(raw_data!L85="5 - Safe",5,0)))))</f>
        <v>3</v>
      </c>
      <c r="N85">
        <f>IF(raw_data!M85="1 - Unsafe",1,IF(raw_data!M85=2,2,IF(raw_data!M85="3 - Neutral",3,IF(raw_data!M85=4,4,IF(raw_data!M85="5 - Safe",5,0)))))</f>
        <v>4</v>
      </c>
      <c r="O85">
        <f>IF(raw_data!N85="1 - Unsafe",1,IF(raw_data!N85=2,2,IF(raw_data!N85="3 - Neutral",3,IF(raw_data!N85=4,4,IF(raw_data!N85="5 - Safe",5,0)))))</f>
        <v>4</v>
      </c>
      <c r="P85">
        <f>IF(raw_data!O85="1 - Unsafe",1,IF(raw_data!O85=2,2,IF(raw_data!O85="3 - Neutral",3,IF(raw_data!O85=4,4,IF(raw_data!O85="5 - Safe",5,0)))))</f>
        <v>0</v>
      </c>
      <c r="Q85">
        <f>IF(raw_data!P85="1 - Unsafe",1,IF(raw_data!P85=2,2,IF(raw_data!P85="3 - Neutral",3,IF(raw_data!P85=4,4,IF(raw_data!P85="5 - Safe",5,0)))))</f>
        <v>3</v>
      </c>
      <c r="R85">
        <f>IF(raw_data!Q85="1 - Unsafe",1,IF(raw_data!Q85=2,2,IF(raw_data!Q85="3 - Neutral",3,IF(raw_data!Q85=4,4,IF(raw_data!Q85="5 - Safe",5,0)))))</f>
        <v>3</v>
      </c>
      <c r="S85">
        <f>IF(raw_data!R85="1 - Unsafe",1,IF(raw_data!R85=2,2,IF(raw_data!R85="3 - Neutral",3,IF(raw_data!R85=4,4,IF(raw_data!R85="5 - Safe",5,0)))))</f>
        <v>3</v>
      </c>
      <c r="T85">
        <f>IF(raw_data!S85="1 - Unsafe",1,IF(raw_data!S85=2,2,IF(raw_data!S85="3 - Neutral",3,IF(raw_data!S85=4,4,IF(raw_data!S85="5 - Safe",5,0)))))</f>
        <v>3</v>
      </c>
      <c r="U85">
        <f>IF(raw_data!T85="1 - Unsafe",1,IF(raw_data!T85=2,2,IF(raw_data!T85="3 - Neutral",3,IF(raw_data!T85=4,4,IF(raw_data!T85="5 - Safe",5,0)))))</f>
        <v>5</v>
      </c>
      <c r="V85">
        <f>IF(raw_data!U85="1 - Not Important",1,IF(raw_data!U85=2,2,IF(raw_data!U85="3 - Neutral",3,IF(raw_data!U85=4,4,IF(raw_data!U85="5 - Very Important",5,0)))))</f>
        <v>5</v>
      </c>
      <c r="W85">
        <f>IF(raw_data!V85="1 - Not Important",1,IF(raw_data!V85=2,2,IF(raw_data!V85="3 - Neutral",3,IF(raw_data!V85=4,4,IF(raw_data!V85="5 - Very Important",5,0)))))</f>
        <v>4</v>
      </c>
      <c r="X85">
        <f>IF(raw_data!W85="1 - Not Important",1,IF(raw_data!W85=2,2,IF(raw_data!W85="3 - Neutral",3,IF(raw_data!W85=4,4,IF(raw_data!W85="5 - Very Important",5,0)))))</f>
        <v>2</v>
      </c>
      <c r="Y85">
        <f>IF(raw_data!X85="1 - Not Important",1,IF(raw_data!X85=2,2,IF(raw_data!X85="3 - Neutral",3,IF(raw_data!X85=4,4,IF(raw_data!X85="5 - Very Important",5,0)))))</f>
        <v>4</v>
      </c>
      <c r="Z85">
        <f>IF(raw_data!Y85="1 - Not Important",1,IF(raw_data!Y85=2,2,IF(raw_data!Y85="3 - Neutral",3,IF(raw_data!Y85=4,4,IF(raw_data!Y85="5 - Very Important",5,0)))))</f>
        <v>5</v>
      </c>
      <c r="AA85">
        <f>IF(raw_data!Z85="1 - Not Important",1,IF(raw_data!Z85=2,2,IF(raw_data!Z85="3 - Neutral",3,IF(raw_data!Z85=4,4,IF(raw_data!Z85="5 - Very Important",5,0)))))</f>
        <v>3</v>
      </c>
      <c r="AB85">
        <f>IF(raw_data!AA85="1 - Not Important",1,IF(raw_data!AA85=2,2,IF(raw_data!AA85="3 - Neutral",3,IF(raw_data!AA85=4,4,IF(raw_data!AA85="5 - Very Important",5,0)))))</f>
        <v>4</v>
      </c>
      <c r="AC85">
        <f>IF(raw_data!AB85="1 - Not Important",1,IF(raw_data!AB85=2,2,IF(raw_data!AB85="3 - Neutral",3,IF(raw_data!AB85=4,4,IF(raw_data!AB85="5 - Very Important",5,0)))))</f>
        <v>5</v>
      </c>
      <c r="AD85">
        <f>IF(raw_data!AC85="1 - Not Important",1,IF(raw_data!AC85=2,2,IF(raw_data!AC85="3 - Neutral",3,IF(raw_data!AC85=4,4,IF(raw_data!AC85="5 - Very Important",5,0)))))</f>
        <v>4</v>
      </c>
      <c r="AE85">
        <f>IF(raw_data!AD85="1 - Not Important",1,IF(raw_data!AD85=2,2,IF(raw_data!AD85="3 - Neutral",3,IF(raw_data!AD85=4,4,IF(raw_data!AD85="5 - Very Important",5,0)))))</f>
        <v>3</v>
      </c>
      <c r="AF85">
        <f>IF(raw_data!AE85="1 - Not Important",1,IF(raw_data!AE85=2,2,IF(raw_data!AE85="3 - Neutral",3,IF(raw_data!AE85=4,4,IF(raw_data!AE85="5 - Very Important",5,0)))))</f>
        <v>3</v>
      </c>
      <c r="AG85">
        <f>IF(raw_data!AF85="1 - Not welcome",1,IF(raw_data!AF85=2,2,IF(raw_data!AF85="3 - Neutral",3,IF(raw_data!AF85=4,4,IF(raw_data!AF85="5 - Completely necessary",5,0)))))</f>
        <v>2</v>
      </c>
      <c r="AH85">
        <f>IF(raw_data!AG85="1 - Not welcome",1,IF(raw_data!AG85=2,2,IF(raw_data!AG85="3 - Neutral",3,IF(raw_data!AG85=4,4,IF(raw_data!AG85="5 - Completely necessary",5,0)))))</f>
        <v>4</v>
      </c>
      <c r="AI85">
        <f>IF(raw_data!AH85="1 - Not welcome",1,IF(raw_data!AH85=2,2,IF(raw_data!AH85="3 - Neutral",3,IF(raw_data!AH85=4,4,IF(raw_data!AH85="5 - Completely necessary",5,0)))))</f>
        <v>2</v>
      </c>
      <c r="AJ85">
        <f>IF(raw_data!AI85="1 - Not welcome",1,IF(raw_data!AI85=2,2,IF(raw_data!AI85="3 - Neutral",3,IF(raw_data!AI85=4,4,IF(raw_data!AI85="5 - Completely necessary",5,0)))))</f>
        <v>2</v>
      </c>
      <c r="AK85">
        <f>IF(raw_data!AJ85="Car (16 min-49DKK cost)",1,IF(raw_data!AJ85="Walk - Shared Mobility (20 min-58DKK)",2,IF(raw_data!AJ85="Cycling – train (34 min-61DKK)",3,IF(raw_data!AJ85="Bus (41 min-82DKK)",4,IF(raw_data!AJ85="Cycling(43 min - 50 DKK)",5,0)))))</f>
        <v>5</v>
      </c>
      <c r="AL85">
        <f>IF(raw_data!AK85="Car (16 min-49DKK cost)",1,IF(raw_data!AK85="Walk - Shared Mobility (20 min-58DKK)",2,IF(raw_data!AK85="Cycling – train (34 min-61DKK)",3,IF(raw_data!AK85="Bus (41 min-82DKK)",4,IF(raw_data!AK85="Cycling(43 min - 50 DKK)",5,0)))))</f>
        <v>2</v>
      </c>
      <c r="AM85">
        <f>IF(raw_data!AL85="Car (16 min-49DKK cost)",1,IF(raw_data!AL85="Walk - Shared Mobility (20 min-58DKK)",2,IF(raw_data!AL85="Cycling – train (34 min-61DKK)",3,IF(raw_data!AL85="Bus (41 min-82DKK)",4,IF(raw_data!AL85="Cycling(43 min - 50 DKK)",5,0)))))</f>
        <v>3</v>
      </c>
      <c r="AN85">
        <f>IF(raw_data!AM85="Car (16 min-49DKK cost)",1,IF(raw_data!AM85="Walk - Shared Mobility (20 min-58DKK)",2,IF(raw_data!AM85="Cycling – train (34 min-61DKK)",3,IF(raw_data!AM85="Bus (41 min-82DKK)",4,IF(raw_data!AM85="Cycling(43 min - 50 DKK)",5,0)))))</f>
        <v>4</v>
      </c>
      <c r="AO85">
        <f>IF(raw_data!AN85="Male",1,2)</f>
        <v>2</v>
      </c>
      <c r="AP85">
        <f>IF(raw_data!AO85="&lt;18",1,IF(raw_data!AO85="19-29",2,IF(raw_data!AO85="30-44",3,IF(raw_data!AO85="45-64",4,IF(raw_data!AO85="&gt;65",5,0)))))</f>
        <v>2</v>
      </c>
      <c r="AQ85">
        <f>IF(raw_data!AP85=1,1,IF(raw_data!AP85=2,2,IF(raw_data!AP85=3,3,IF(raw_data!AP85=4,4,IF(raw_data!AP85="5+",5,0)))))</f>
        <v>2</v>
      </c>
      <c r="AR85">
        <f>IF(raw_data!AQ85="Self-Employed",1,IF(raw_data!AQ85="Full-time employee",2,IF(raw_data!AQ85="Student",3,IF(raw_data!AQ85="Part-time employee",4,IF(raw_data!AQ85="Unemployed",5,IF(raw_data!AQ85="Student with part-time job",5,0))))))</f>
        <v>5</v>
      </c>
      <c r="AS85">
        <f>IF(raw_data!AR85="Male",1,2)</f>
        <v>2</v>
      </c>
      <c r="AT85" t="str">
        <f>raw_data!AS85</f>
        <v>Syddanmark</v>
      </c>
      <c r="AU85" t="str">
        <f>raw_data!AT85</f>
        <v>15km&gt;</v>
      </c>
      <c r="AV85" t="str">
        <f>raw_data!AU85</f>
        <v>10.000-25.000 DKK</v>
      </c>
    </row>
    <row r="86" spans="1:48" x14ac:dyDescent="0.25">
      <c r="A86" t="str">
        <f>raw_data!A86</f>
        <v>2.4.2021 21:28:31</v>
      </c>
      <c r="B86">
        <f>IF(raw_data!B86="No I have not yet but I will",1,IF(raw_data!B86="N/A",0,IF(raw_data!B86="Yes, I have been vaccinated",2,IF(raw_data!B86="Will not get vaccinated",1,IF(raw_data!B86="No I have not yet but I will",1,0)))))</f>
        <v>1</v>
      </c>
      <c r="C86">
        <f>IF(raw_data!B86="No I have not yet but I will",2,IF(raw_data!B86="N/A",0,IF(raw_data!B86="Yes, I have been vaccinated",3,IF(raw_data!B86="Will not get vaccinated",1,IF(raw_data!B86="No I have not yet but I will",2,0)))))</f>
        <v>2</v>
      </c>
      <c r="D86">
        <f>IF(raw_data!C86="Everyday",1,IF(raw_data!C86="2-3 times per week",2,IF(raw_data!C86="2-3 times per month",3,IF(raw_data!C86="1-3 time per 3 months",4,IF(raw_data!C86="Almost never/ Never",5,0)))))</f>
        <v>1</v>
      </c>
      <c r="E86">
        <f>IF(raw_data!D86="Everyday",1,IF(raw_data!D86="2-3 times per week",2,IF(raw_data!D86="2-3 times per month",3,IF(raw_data!D86="1-3 time per 3 months",4,IF(raw_data!D86="Almost never/ Never",5,0)))))</f>
        <v>1</v>
      </c>
      <c r="F86">
        <f>IF(raw_data!E86="Everyday",1,IF(raw_data!E86="2-3 times per week",2,IF(raw_data!E86="2-3 times per month",3,IF(raw_data!E86="1-3 time per 3 months",4,IF(raw_data!E86="Almost never/ Never",5,0)))))</f>
        <v>1</v>
      </c>
      <c r="G86">
        <f>IF(raw_data!F86="1 - Unsafe",1,IF(raw_data!F86=2,2,IF(raw_data!F86="3 - Neutral",3,IF(raw_data!F86=4,4,IF(raw_data!F86="5 - Safe",5,0)))))</f>
        <v>3</v>
      </c>
      <c r="H86">
        <f>IF(raw_data!G86="1 - Unsafe",1,IF(raw_data!G86=2,2,IF(raw_data!G86="3 - Neutral",3,IF(raw_data!G86=4,4,IF(raw_data!G86="5 - Safe",5,0)))))</f>
        <v>3</v>
      </c>
      <c r="I86">
        <f>IF(raw_data!H86="1 - Unsafe",1,IF(raw_data!H86=2,2,IF(raw_data!H86="3 - Neutral",3,IF(raw_data!H86=4,4,IF(raw_data!H86="5 - Safe",5,0)))))</f>
        <v>3</v>
      </c>
      <c r="J86">
        <f>IF(raw_data!I86="1 - Unsafe",1,IF(raw_data!I86=2,2,IF(raw_data!I86="3 - Neutral",3,IF(raw_data!I86=4,4,IF(raw_data!I86="5 - Safe",5,0)))))</f>
        <v>4</v>
      </c>
      <c r="K86">
        <f>IF(raw_data!J86="1 - Unsafe",1,IF(raw_data!J86=2,2,IF(raw_data!J86="3 - Neutral",3,IF(raw_data!J86=4,4,IF(raw_data!J86="5 - Safe",5,0)))))</f>
        <v>4</v>
      </c>
      <c r="L86">
        <f>IF(raw_data!K86="1 - Unsafe",1,IF(raw_data!K86=2,2,IF(raw_data!K86="3 - Neutral",3,IF(raw_data!K86=4,4,IF(raw_data!K86="5 - Safe",5,0)))))</f>
        <v>3</v>
      </c>
      <c r="M86">
        <f>IF(raw_data!L86="1 - Unsafe",1,IF(raw_data!L86=2,2,IF(raw_data!L86="3 - Neutral",3,IF(raw_data!L86=4,4,IF(raw_data!L86="5 - Safe",5,0)))))</f>
        <v>3</v>
      </c>
      <c r="N86">
        <f>IF(raw_data!M86="1 - Unsafe",1,IF(raw_data!M86=2,2,IF(raw_data!M86="3 - Neutral",3,IF(raw_data!M86=4,4,IF(raw_data!M86="5 - Safe",5,0)))))</f>
        <v>3</v>
      </c>
      <c r="O86">
        <f>IF(raw_data!N86="1 - Unsafe",1,IF(raw_data!N86=2,2,IF(raw_data!N86="3 - Neutral",3,IF(raw_data!N86=4,4,IF(raw_data!N86="5 - Safe",5,0)))))</f>
        <v>4</v>
      </c>
      <c r="P86">
        <f>IF(raw_data!O86="1 - Unsafe",1,IF(raw_data!O86=2,2,IF(raw_data!O86="3 - Neutral",3,IF(raw_data!O86=4,4,IF(raw_data!O86="5 - Safe",5,0)))))</f>
        <v>4</v>
      </c>
      <c r="Q86">
        <f>IF(raw_data!P86="1 - Unsafe",1,IF(raw_data!P86=2,2,IF(raw_data!P86="3 - Neutral",3,IF(raw_data!P86=4,4,IF(raw_data!P86="5 - Safe",5,0)))))</f>
        <v>3</v>
      </c>
      <c r="R86">
        <f>IF(raw_data!Q86="1 - Unsafe",1,IF(raw_data!Q86=2,2,IF(raw_data!Q86="3 - Neutral",3,IF(raw_data!Q86=4,4,IF(raw_data!Q86="5 - Safe",5,0)))))</f>
        <v>3</v>
      </c>
      <c r="S86">
        <f>IF(raw_data!R86="1 - Unsafe",1,IF(raw_data!R86=2,2,IF(raw_data!R86="3 - Neutral",3,IF(raw_data!R86=4,4,IF(raw_data!R86="5 - Safe",5,0)))))</f>
        <v>3</v>
      </c>
      <c r="T86">
        <f>IF(raw_data!S86="1 - Unsafe",1,IF(raw_data!S86=2,2,IF(raw_data!S86="3 - Neutral",3,IF(raw_data!S86=4,4,IF(raw_data!S86="5 - Safe",5,0)))))</f>
        <v>4</v>
      </c>
      <c r="U86">
        <f>IF(raw_data!T86="1 - Unsafe",1,IF(raw_data!T86=2,2,IF(raw_data!T86="3 - Neutral",3,IF(raw_data!T86=4,4,IF(raw_data!T86="5 - Safe",5,0)))))</f>
        <v>4</v>
      </c>
      <c r="V86">
        <f>IF(raw_data!U86="1 - Not Important",1,IF(raw_data!U86=2,2,IF(raw_data!U86="3 - Neutral",3,IF(raw_data!U86=4,4,IF(raw_data!U86="5 - Very Important",5,0)))))</f>
        <v>5</v>
      </c>
      <c r="W86">
        <f>IF(raw_data!V86="1 - Not Important",1,IF(raw_data!V86=2,2,IF(raw_data!V86="3 - Neutral",3,IF(raw_data!V86=4,4,IF(raw_data!V86="5 - Very Important",5,0)))))</f>
        <v>5</v>
      </c>
      <c r="X86">
        <f>IF(raw_data!W86="1 - Not Important",1,IF(raw_data!W86=2,2,IF(raw_data!W86="3 - Neutral",3,IF(raw_data!W86=4,4,IF(raw_data!W86="5 - Very Important",5,0)))))</f>
        <v>3</v>
      </c>
      <c r="Y86">
        <f>IF(raw_data!X86="1 - Not Important",1,IF(raw_data!X86=2,2,IF(raw_data!X86="3 - Neutral",3,IF(raw_data!X86=4,4,IF(raw_data!X86="5 - Very Important",5,0)))))</f>
        <v>5</v>
      </c>
      <c r="Z86">
        <f>IF(raw_data!Y86="1 - Not Important",1,IF(raw_data!Y86=2,2,IF(raw_data!Y86="3 - Neutral",3,IF(raw_data!Y86=4,4,IF(raw_data!Y86="5 - Very Important",5,0)))))</f>
        <v>5</v>
      </c>
      <c r="AA86">
        <f>IF(raw_data!Z86="1 - Not Important",1,IF(raw_data!Z86=2,2,IF(raw_data!Z86="3 - Neutral",3,IF(raw_data!Z86=4,4,IF(raw_data!Z86="5 - Very Important",5,0)))))</f>
        <v>5</v>
      </c>
      <c r="AB86">
        <f>IF(raw_data!AA86="1 - Not Important",1,IF(raw_data!AA86=2,2,IF(raw_data!AA86="3 - Neutral",3,IF(raw_data!AA86=4,4,IF(raw_data!AA86="5 - Very Important",5,0)))))</f>
        <v>5</v>
      </c>
      <c r="AC86">
        <f>IF(raw_data!AB86="1 - Not Important",1,IF(raw_data!AB86=2,2,IF(raw_data!AB86="3 - Neutral",3,IF(raw_data!AB86=4,4,IF(raw_data!AB86="5 - Very Important",5,0)))))</f>
        <v>4</v>
      </c>
      <c r="AD86">
        <f>IF(raw_data!AC86="1 - Not Important",1,IF(raw_data!AC86=2,2,IF(raw_data!AC86="3 - Neutral",3,IF(raw_data!AC86=4,4,IF(raw_data!AC86="5 - Very Important",5,0)))))</f>
        <v>5</v>
      </c>
      <c r="AE86">
        <f>IF(raw_data!AD86="1 - Not Important",1,IF(raw_data!AD86=2,2,IF(raw_data!AD86="3 - Neutral",3,IF(raw_data!AD86=4,4,IF(raw_data!AD86="5 - Very Important",5,0)))))</f>
        <v>4</v>
      </c>
      <c r="AF86">
        <f>IF(raw_data!AE86="1 - Not Important",1,IF(raw_data!AE86=2,2,IF(raw_data!AE86="3 - Neutral",3,IF(raw_data!AE86=4,4,IF(raw_data!AE86="5 - Very Important",5,0)))))</f>
        <v>4</v>
      </c>
      <c r="AG86">
        <f>IF(raw_data!AF86="1 - Not welcome",1,IF(raw_data!AF86=2,2,IF(raw_data!AF86="3 - Neutral",3,IF(raw_data!AF86=4,4,IF(raw_data!AF86="5 - Completely necessary",5,0)))))</f>
        <v>4</v>
      </c>
      <c r="AH86">
        <f>IF(raw_data!AG86="1 - Not welcome",1,IF(raw_data!AG86=2,2,IF(raw_data!AG86="3 - Neutral",3,IF(raw_data!AG86=4,4,IF(raw_data!AG86="5 - Completely necessary",5,0)))))</f>
        <v>1</v>
      </c>
      <c r="AI86">
        <f>IF(raw_data!AH86="1 - Not welcome",1,IF(raw_data!AH86=2,2,IF(raw_data!AH86="3 - Neutral",3,IF(raw_data!AH86=4,4,IF(raw_data!AH86="5 - Completely necessary",5,0)))))</f>
        <v>2</v>
      </c>
      <c r="AJ86">
        <f>IF(raw_data!AI86="1 - Not welcome",1,IF(raw_data!AI86=2,2,IF(raw_data!AI86="3 - Neutral",3,IF(raw_data!AI86=4,4,IF(raw_data!AI86="5 - Completely necessary",5,0)))))</f>
        <v>1</v>
      </c>
      <c r="AK86">
        <f>IF(raw_data!AJ86="Car (16 min-49DKK cost)",1,IF(raw_data!AJ86="Walk - Shared Mobility (20 min-58DKK)",2,IF(raw_data!AJ86="Cycling – train (34 min-61DKK)",3,IF(raw_data!AJ86="Bus (41 min-82DKK)",4,IF(raw_data!AJ86="Cycling(43 min - 50 DKK)",5,0)))))</f>
        <v>4</v>
      </c>
      <c r="AL86">
        <f>IF(raw_data!AK86="Car (16 min-49DKK cost)",1,IF(raw_data!AK86="Walk - Shared Mobility (20 min-58DKK)",2,IF(raw_data!AK86="Cycling – train (34 min-61DKK)",3,IF(raw_data!AK86="Bus (41 min-82DKK)",4,IF(raw_data!AK86="Cycling(43 min - 50 DKK)",5,0)))))</f>
        <v>4</v>
      </c>
      <c r="AM86">
        <f>IF(raw_data!AL86="Car (16 min-49DKK cost)",1,IF(raw_data!AL86="Walk - Shared Mobility (20 min-58DKK)",2,IF(raw_data!AL86="Cycling – train (34 min-61DKK)",3,IF(raw_data!AL86="Bus (41 min-82DKK)",4,IF(raw_data!AL86="Cycling(43 min - 50 DKK)",5,0)))))</f>
        <v>4</v>
      </c>
      <c r="AN86">
        <f>IF(raw_data!AM86="Car (16 min-49DKK cost)",1,IF(raw_data!AM86="Walk - Shared Mobility (20 min-58DKK)",2,IF(raw_data!AM86="Cycling – train (34 min-61DKK)",3,IF(raw_data!AM86="Bus (41 min-82DKK)",4,IF(raw_data!AM86="Cycling(43 min - 50 DKK)",5,0)))))</f>
        <v>4</v>
      </c>
      <c r="AO86">
        <f>IF(raw_data!AN86="Male",1,2)</f>
        <v>2</v>
      </c>
      <c r="AP86">
        <f>IF(raw_data!AO86="&lt;18",1,IF(raw_data!AO86="19-29",2,IF(raw_data!AO86="30-44",3,IF(raw_data!AO86="45-64",4,IF(raw_data!AO86="&gt;65",5,0)))))</f>
        <v>2</v>
      </c>
      <c r="AQ86">
        <f>IF(raw_data!AP86=1,1,IF(raw_data!AP86=2,2,IF(raw_data!AP86=3,3,IF(raw_data!AP86=4,4,IF(raw_data!AP86="5+",5,0)))))</f>
        <v>1</v>
      </c>
      <c r="AR86">
        <f>IF(raw_data!AQ86="Self-Employed",1,IF(raw_data!AQ86="Full-time employee",2,IF(raw_data!AQ86="Student",3,IF(raw_data!AQ86="Part-time employee",4,IF(raw_data!AQ86="Unemployed",5,IF(raw_data!AQ86="Student with part-time job",5,0))))))</f>
        <v>3</v>
      </c>
      <c r="AS86">
        <f>IF(raw_data!AR86="Male",1,2)</f>
        <v>2</v>
      </c>
      <c r="AT86" t="str">
        <f>raw_data!AS86</f>
        <v>Sjælland</v>
      </c>
      <c r="AU86" t="str">
        <f>raw_data!AT86</f>
        <v>5km-15km</v>
      </c>
      <c r="AV86" t="str">
        <f>raw_data!AU86</f>
        <v>N/A</v>
      </c>
    </row>
    <row r="87" spans="1:48" x14ac:dyDescent="0.25">
      <c r="A87" t="str">
        <f>raw_data!A87</f>
        <v>2.4.2021 21:28:54</v>
      </c>
      <c r="B87">
        <f>IF(raw_data!B87="No I have not yet but I will",1,IF(raw_data!B87="N/A",0,IF(raw_data!B87="Yes, I have been vaccinated",2,IF(raw_data!B87="Will not get vaccinated",1,IF(raw_data!B87="No I have not yet but I will",1,0)))))</f>
        <v>1</v>
      </c>
      <c r="C87">
        <f>IF(raw_data!B87="No I have not yet but I will",2,IF(raw_data!B87="N/A",0,IF(raw_data!B87="Yes, I have been vaccinated",3,IF(raw_data!B87="Will not get vaccinated",1,IF(raw_data!B87="No I have not yet but I will",2,0)))))</f>
        <v>2</v>
      </c>
      <c r="D87">
        <f>IF(raw_data!C87="Everyday",1,IF(raw_data!C87="2-3 times per week",2,IF(raw_data!C87="2-3 times per month",3,IF(raw_data!C87="1-3 time per 3 months",4,IF(raw_data!C87="Almost never/ Never",5,0)))))</f>
        <v>2</v>
      </c>
      <c r="E87">
        <f>IF(raw_data!D87="Everyday",1,IF(raw_data!D87="2-3 times per week",2,IF(raw_data!D87="2-3 times per month",3,IF(raw_data!D87="1-3 time per 3 months",4,IF(raw_data!D87="Almost never/ Never",5,0)))))</f>
        <v>5</v>
      </c>
      <c r="F87">
        <f>IF(raw_data!E87="Everyday",1,IF(raw_data!E87="2-3 times per week",2,IF(raw_data!E87="2-3 times per month",3,IF(raw_data!E87="1-3 time per 3 months",4,IF(raw_data!E87="Almost never/ Never",5,0)))))</f>
        <v>3</v>
      </c>
      <c r="G87">
        <f>IF(raw_data!F87="1 - Unsafe",1,IF(raw_data!F87=2,2,IF(raw_data!F87="3 - Neutral",3,IF(raw_data!F87=4,4,IF(raw_data!F87="5 - Safe",5,0)))))</f>
        <v>3</v>
      </c>
      <c r="H87">
        <f>IF(raw_data!G87="1 - Unsafe",1,IF(raw_data!G87=2,2,IF(raw_data!G87="3 - Neutral",3,IF(raw_data!G87=4,4,IF(raw_data!G87="5 - Safe",5,0)))))</f>
        <v>3</v>
      </c>
      <c r="I87">
        <f>IF(raw_data!H87="1 - Unsafe",1,IF(raw_data!H87=2,2,IF(raw_data!H87="3 - Neutral",3,IF(raw_data!H87=4,4,IF(raw_data!H87="5 - Safe",5,0)))))</f>
        <v>4</v>
      </c>
      <c r="J87">
        <f>IF(raw_data!I87="1 - Unsafe",1,IF(raw_data!I87=2,2,IF(raw_data!I87="3 - Neutral",3,IF(raw_data!I87=4,4,IF(raw_data!I87="5 - Safe",5,0)))))</f>
        <v>5</v>
      </c>
      <c r="K87">
        <f>IF(raw_data!J87="1 - Unsafe",1,IF(raw_data!J87=2,2,IF(raw_data!J87="3 - Neutral",3,IF(raw_data!J87=4,4,IF(raw_data!J87="5 - Safe",5,0)))))</f>
        <v>5</v>
      </c>
      <c r="L87">
        <f>IF(raw_data!K87="1 - Unsafe",1,IF(raw_data!K87=2,2,IF(raw_data!K87="3 - Neutral",3,IF(raw_data!K87=4,4,IF(raw_data!K87="5 - Safe",5,0)))))</f>
        <v>3</v>
      </c>
      <c r="M87">
        <f>IF(raw_data!L87="1 - Unsafe",1,IF(raw_data!L87=2,2,IF(raw_data!L87="3 - Neutral",3,IF(raw_data!L87=4,4,IF(raw_data!L87="5 - Safe",5,0)))))</f>
        <v>3</v>
      </c>
      <c r="N87">
        <f>IF(raw_data!M87="1 - Unsafe",1,IF(raw_data!M87=2,2,IF(raw_data!M87="3 - Neutral",3,IF(raw_data!M87=4,4,IF(raw_data!M87="5 - Safe",5,0)))))</f>
        <v>4</v>
      </c>
      <c r="O87">
        <f>IF(raw_data!N87="1 - Unsafe",1,IF(raw_data!N87=2,2,IF(raw_data!N87="3 - Neutral",3,IF(raw_data!N87=4,4,IF(raw_data!N87="5 - Safe",5,0)))))</f>
        <v>0</v>
      </c>
      <c r="P87">
        <f>IF(raw_data!O87="1 - Unsafe",1,IF(raw_data!O87=2,2,IF(raw_data!O87="3 - Neutral",3,IF(raw_data!O87=4,4,IF(raw_data!O87="5 - Safe",5,0)))))</f>
        <v>0</v>
      </c>
      <c r="Q87">
        <f>IF(raw_data!P87="1 - Unsafe",1,IF(raw_data!P87=2,2,IF(raw_data!P87="3 - Neutral",3,IF(raw_data!P87=4,4,IF(raw_data!P87="5 - Safe",5,0)))))</f>
        <v>3</v>
      </c>
      <c r="R87">
        <f>IF(raw_data!Q87="1 - Unsafe",1,IF(raw_data!Q87=2,2,IF(raw_data!Q87="3 - Neutral",3,IF(raw_data!Q87=4,4,IF(raw_data!Q87="5 - Safe",5,0)))))</f>
        <v>3</v>
      </c>
      <c r="S87">
        <f>IF(raw_data!R87="1 - Unsafe",1,IF(raw_data!R87=2,2,IF(raw_data!R87="3 - Neutral",3,IF(raw_data!R87=4,4,IF(raw_data!R87="5 - Safe",5,0)))))</f>
        <v>4</v>
      </c>
      <c r="T87">
        <f>IF(raw_data!S87="1 - Unsafe",1,IF(raw_data!S87=2,2,IF(raw_data!S87="3 - Neutral",3,IF(raw_data!S87=4,4,IF(raw_data!S87="5 - Safe",5,0)))))</f>
        <v>5</v>
      </c>
      <c r="U87">
        <f>IF(raw_data!T87="1 - Unsafe",1,IF(raw_data!T87=2,2,IF(raw_data!T87="3 - Neutral",3,IF(raw_data!T87=4,4,IF(raw_data!T87="5 - Safe",5,0)))))</f>
        <v>5</v>
      </c>
      <c r="V87">
        <f>IF(raw_data!U87="1 - Not Important",1,IF(raw_data!U87=2,2,IF(raw_data!U87="3 - Neutral",3,IF(raw_data!U87=4,4,IF(raw_data!U87="5 - Very Important",5,0)))))</f>
        <v>4</v>
      </c>
      <c r="W87">
        <f>IF(raw_data!V87="1 - Not Important",1,IF(raw_data!V87=2,2,IF(raw_data!V87="3 - Neutral",3,IF(raw_data!V87=4,4,IF(raw_data!V87="5 - Very Important",5,0)))))</f>
        <v>4</v>
      </c>
      <c r="X87">
        <f>IF(raw_data!W87="1 - Not Important",1,IF(raw_data!W87=2,2,IF(raw_data!W87="3 - Neutral",3,IF(raw_data!W87=4,4,IF(raw_data!W87="5 - Very Important",5,0)))))</f>
        <v>3</v>
      </c>
      <c r="Y87">
        <f>IF(raw_data!X87="1 - Not Important",1,IF(raw_data!X87=2,2,IF(raw_data!X87="3 - Neutral",3,IF(raw_data!X87=4,4,IF(raw_data!X87="5 - Very Important",5,0)))))</f>
        <v>5</v>
      </c>
      <c r="Z87">
        <f>IF(raw_data!Y87="1 - Not Important",1,IF(raw_data!Y87=2,2,IF(raw_data!Y87="3 - Neutral",3,IF(raw_data!Y87=4,4,IF(raw_data!Y87="5 - Very Important",5,0)))))</f>
        <v>5</v>
      </c>
      <c r="AA87">
        <f>IF(raw_data!Z87="1 - Not Important",1,IF(raw_data!Z87=2,2,IF(raw_data!Z87="3 - Neutral",3,IF(raw_data!Z87=4,4,IF(raw_data!Z87="5 - Very Important",5,0)))))</f>
        <v>5</v>
      </c>
      <c r="AB87">
        <f>IF(raw_data!AA87="1 - Not Important",1,IF(raw_data!AA87=2,2,IF(raw_data!AA87="3 - Neutral",3,IF(raw_data!AA87=4,4,IF(raw_data!AA87="5 - Very Important",5,0)))))</f>
        <v>5</v>
      </c>
      <c r="AC87">
        <f>IF(raw_data!AB87="1 - Not Important",1,IF(raw_data!AB87=2,2,IF(raw_data!AB87="3 - Neutral",3,IF(raw_data!AB87=4,4,IF(raw_data!AB87="5 - Very Important",5,0)))))</f>
        <v>5</v>
      </c>
      <c r="AD87">
        <f>IF(raw_data!AC87="1 - Not Important",1,IF(raw_data!AC87=2,2,IF(raw_data!AC87="3 - Neutral",3,IF(raw_data!AC87=4,4,IF(raw_data!AC87="5 - Very Important",5,0)))))</f>
        <v>4</v>
      </c>
      <c r="AE87">
        <f>IF(raw_data!AD87="1 - Not Important",1,IF(raw_data!AD87=2,2,IF(raw_data!AD87="3 - Neutral",3,IF(raw_data!AD87=4,4,IF(raw_data!AD87="5 - Very Important",5,0)))))</f>
        <v>4</v>
      </c>
      <c r="AF87">
        <f>IF(raw_data!AE87="1 - Not Important",1,IF(raw_data!AE87=2,2,IF(raw_data!AE87="3 - Neutral",3,IF(raw_data!AE87=4,4,IF(raw_data!AE87="5 - Very Important",5,0)))))</f>
        <v>4</v>
      </c>
      <c r="AG87">
        <f>IF(raw_data!AF87="1 - Not welcome",1,IF(raw_data!AF87=2,2,IF(raw_data!AF87="3 - Neutral",3,IF(raw_data!AF87=4,4,IF(raw_data!AF87="5 - Completely necessary",5,0)))))</f>
        <v>1</v>
      </c>
      <c r="AH87">
        <f>IF(raw_data!AG87="1 - Not welcome",1,IF(raw_data!AG87=2,2,IF(raw_data!AG87="3 - Neutral",3,IF(raw_data!AG87=4,4,IF(raw_data!AG87="5 - Completely necessary",5,0)))))</f>
        <v>4</v>
      </c>
      <c r="AI87">
        <f>IF(raw_data!AH87="1 - Not welcome",1,IF(raw_data!AH87=2,2,IF(raw_data!AH87="3 - Neutral",3,IF(raw_data!AH87=4,4,IF(raw_data!AH87="5 - Completely necessary",5,0)))))</f>
        <v>3</v>
      </c>
      <c r="AJ87">
        <f>IF(raw_data!AI87="1 - Not welcome",1,IF(raw_data!AI87=2,2,IF(raw_data!AI87="3 - Neutral",3,IF(raw_data!AI87=4,4,IF(raw_data!AI87="5 - Completely necessary",5,0)))))</f>
        <v>1</v>
      </c>
      <c r="AK87">
        <f>IF(raw_data!AJ87="Car (16 min-49DKK cost)",1,IF(raw_data!AJ87="Walk - Shared Mobility (20 min-58DKK)",2,IF(raw_data!AJ87="Cycling – train (34 min-61DKK)",3,IF(raw_data!AJ87="Bus (41 min-82DKK)",4,IF(raw_data!AJ87="Cycling(43 min - 50 DKK)",5,0)))))</f>
        <v>1</v>
      </c>
      <c r="AL87">
        <f>IF(raw_data!AK87="Car (16 min-49DKK cost)",1,IF(raw_data!AK87="Walk - Shared Mobility (20 min-58DKK)",2,IF(raw_data!AK87="Cycling – train (34 min-61DKK)",3,IF(raw_data!AK87="Bus (41 min-82DKK)",4,IF(raw_data!AK87="Cycling(43 min - 50 DKK)",5,0)))))</f>
        <v>1</v>
      </c>
      <c r="AM87">
        <f>IF(raw_data!AL87="Car (16 min-49DKK cost)",1,IF(raw_data!AL87="Walk - Shared Mobility (20 min-58DKK)",2,IF(raw_data!AL87="Cycling – train (34 min-61DKK)",3,IF(raw_data!AL87="Bus (41 min-82DKK)",4,IF(raw_data!AL87="Cycling(43 min - 50 DKK)",5,0)))))</f>
        <v>3</v>
      </c>
      <c r="AN87">
        <f>IF(raw_data!AM87="Car (16 min-49DKK cost)",1,IF(raw_data!AM87="Walk - Shared Mobility (20 min-58DKK)",2,IF(raw_data!AM87="Cycling – train (34 min-61DKK)",3,IF(raw_data!AM87="Bus (41 min-82DKK)",4,IF(raw_data!AM87="Cycling(43 min - 50 DKK)",5,0)))))</f>
        <v>3</v>
      </c>
      <c r="AO87">
        <f>IF(raw_data!AN87="Male",1,2)</f>
        <v>2</v>
      </c>
      <c r="AP87">
        <f>IF(raw_data!AO87="&lt;18",1,IF(raw_data!AO87="19-29",2,IF(raw_data!AO87="30-44",3,IF(raw_data!AO87="45-64",4,IF(raw_data!AO87="&gt;65",5,0)))))</f>
        <v>2</v>
      </c>
      <c r="AQ87">
        <f>IF(raw_data!AP87=1,1,IF(raw_data!AP87=2,2,IF(raw_data!AP87=3,3,IF(raw_data!AP87=4,4,IF(raw_data!AP87="5+",5,0)))))</f>
        <v>1</v>
      </c>
      <c r="AR87">
        <f>IF(raw_data!AQ87="Self-Employed",1,IF(raw_data!AQ87="Full-time employee",2,IF(raw_data!AQ87="Student",3,IF(raw_data!AQ87="Part-time employee",4,IF(raw_data!AQ87="Unemployed",5,IF(raw_data!AQ87="Student with part-time job",5,0))))))</f>
        <v>3</v>
      </c>
      <c r="AS87">
        <f>IF(raw_data!AR87="Male",1,2)</f>
        <v>2</v>
      </c>
      <c r="AT87" t="str">
        <f>raw_data!AS87</f>
        <v>Syddanmark</v>
      </c>
      <c r="AU87" t="str">
        <f>raw_data!AT87</f>
        <v>&lt;400m</v>
      </c>
      <c r="AV87" t="str">
        <f>raw_data!AU87</f>
        <v>&lt; 10.000 DKK</v>
      </c>
    </row>
    <row r="88" spans="1:48" x14ac:dyDescent="0.25">
      <c r="A88" t="str">
        <f>raw_data!A88</f>
        <v>2.4.2021 21:41:07</v>
      </c>
      <c r="B88">
        <f>IF(raw_data!B88="No I have not yet but I will",1,IF(raw_data!B88="N/A",0,IF(raw_data!B88="Yes, I have been vaccinated",2,IF(raw_data!B88="Will not get vaccinated",1,IF(raw_data!B88="No I have not yet but I will",1,0)))))</f>
        <v>1</v>
      </c>
      <c r="C88">
        <f>IF(raw_data!B88="No I have not yet but I will",2,IF(raw_data!B88="N/A",0,IF(raw_data!B88="Yes, I have been vaccinated",3,IF(raw_data!B88="Will not get vaccinated",1,IF(raw_data!B88="No I have not yet but I will",2,0)))))</f>
        <v>2</v>
      </c>
      <c r="D88">
        <f>IF(raw_data!C88="Everyday",1,IF(raw_data!C88="2-3 times per week",2,IF(raw_data!C88="2-3 times per month",3,IF(raw_data!C88="1-3 time per 3 months",4,IF(raw_data!C88="Almost never/ Never",5,0)))))</f>
        <v>1</v>
      </c>
      <c r="E88">
        <f>IF(raw_data!D88="Everyday",1,IF(raw_data!D88="2-3 times per week",2,IF(raw_data!D88="2-3 times per month",3,IF(raw_data!D88="1-3 time per 3 months",4,IF(raw_data!D88="Almost never/ Never",5,0)))))</f>
        <v>5</v>
      </c>
      <c r="F88">
        <f>IF(raw_data!E88="Everyday",1,IF(raw_data!E88="2-3 times per week",2,IF(raw_data!E88="2-3 times per month",3,IF(raw_data!E88="1-3 time per 3 months",4,IF(raw_data!E88="Almost never/ Never",5,0)))))</f>
        <v>5</v>
      </c>
      <c r="G88">
        <f>IF(raw_data!F88="1 - Unsafe",1,IF(raw_data!F88=2,2,IF(raw_data!F88="3 - Neutral",3,IF(raw_data!F88=4,4,IF(raw_data!F88="5 - Safe",5,0)))))</f>
        <v>3</v>
      </c>
      <c r="H88">
        <f>IF(raw_data!G88="1 - Unsafe",1,IF(raw_data!G88=2,2,IF(raw_data!G88="3 - Neutral",3,IF(raw_data!G88=4,4,IF(raw_data!G88="5 - Safe",5,0)))))</f>
        <v>3</v>
      </c>
      <c r="I88">
        <f>IF(raw_data!H88="1 - Unsafe",1,IF(raw_data!H88=2,2,IF(raw_data!H88="3 - Neutral",3,IF(raw_data!H88=4,4,IF(raw_data!H88="5 - Safe",5,0)))))</f>
        <v>5</v>
      </c>
      <c r="J88">
        <f>IF(raw_data!I88="1 - Unsafe",1,IF(raw_data!I88=2,2,IF(raw_data!I88="3 - Neutral",3,IF(raw_data!I88=4,4,IF(raw_data!I88="5 - Safe",5,0)))))</f>
        <v>5</v>
      </c>
      <c r="K88">
        <f>IF(raw_data!J88="1 - Unsafe",1,IF(raw_data!J88=2,2,IF(raw_data!J88="3 - Neutral",3,IF(raw_data!J88=4,4,IF(raw_data!J88="5 - Safe",5,0)))))</f>
        <v>5</v>
      </c>
      <c r="L88">
        <f>IF(raw_data!K88="1 - Unsafe",1,IF(raw_data!K88=2,2,IF(raw_data!K88="3 - Neutral",3,IF(raw_data!K88=4,4,IF(raw_data!K88="5 - Safe",5,0)))))</f>
        <v>3</v>
      </c>
      <c r="M88">
        <f>IF(raw_data!L88="1 - Unsafe",1,IF(raw_data!L88=2,2,IF(raw_data!L88="3 - Neutral",3,IF(raw_data!L88=4,4,IF(raw_data!L88="5 - Safe",5,0)))))</f>
        <v>3</v>
      </c>
      <c r="N88">
        <f>IF(raw_data!M88="1 - Unsafe",1,IF(raw_data!M88=2,2,IF(raw_data!M88="3 - Neutral",3,IF(raw_data!M88=4,4,IF(raw_data!M88="5 - Safe",5,0)))))</f>
        <v>0</v>
      </c>
      <c r="O88">
        <f>IF(raw_data!N88="1 - Unsafe",1,IF(raw_data!N88=2,2,IF(raw_data!N88="3 - Neutral",3,IF(raw_data!N88=4,4,IF(raw_data!N88="5 - Safe",5,0)))))</f>
        <v>0</v>
      </c>
      <c r="P88">
        <f>IF(raw_data!O88="1 - Unsafe",1,IF(raw_data!O88=2,2,IF(raw_data!O88="3 - Neutral",3,IF(raw_data!O88=4,4,IF(raw_data!O88="5 - Safe",5,0)))))</f>
        <v>0</v>
      </c>
      <c r="Q88">
        <f>IF(raw_data!P88="1 - Unsafe",1,IF(raw_data!P88=2,2,IF(raw_data!P88="3 - Neutral",3,IF(raw_data!P88=4,4,IF(raw_data!P88="5 - Safe",5,0)))))</f>
        <v>3</v>
      </c>
      <c r="R88">
        <f>IF(raw_data!Q88="1 - Unsafe",1,IF(raw_data!Q88=2,2,IF(raw_data!Q88="3 - Neutral",3,IF(raw_data!Q88=4,4,IF(raw_data!Q88="5 - Safe",5,0)))))</f>
        <v>3</v>
      </c>
      <c r="S88">
        <f>IF(raw_data!R88="1 - Unsafe",1,IF(raw_data!R88=2,2,IF(raw_data!R88="3 - Neutral",3,IF(raw_data!R88=4,4,IF(raw_data!R88="5 - Safe",5,0)))))</f>
        <v>5</v>
      </c>
      <c r="T88">
        <f>IF(raw_data!S88="1 - Unsafe",1,IF(raw_data!S88=2,2,IF(raw_data!S88="3 - Neutral",3,IF(raw_data!S88=4,4,IF(raw_data!S88="5 - Safe",5,0)))))</f>
        <v>5</v>
      </c>
      <c r="U88">
        <f>IF(raw_data!T88="1 - Unsafe",1,IF(raw_data!T88=2,2,IF(raw_data!T88="3 - Neutral",3,IF(raw_data!T88=4,4,IF(raw_data!T88="5 - Safe",5,0)))))</f>
        <v>5</v>
      </c>
      <c r="V88">
        <f>IF(raw_data!U88="1 - Not Important",1,IF(raw_data!U88=2,2,IF(raw_data!U88="3 - Neutral",3,IF(raw_data!U88=4,4,IF(raw_data!U88="5 - Very Important",5,0)))))</f>
        <v>4</v>
      </c>
      <c r="W88">
        <f>IF(raw_data!V88="1 - Not Important",1,IF(raw_data!V88=2,2,IF(raw_data!V88="3 - Neutral",3,IF(raw_data!V88=4,4,IF(raw_data!V88="5 - Very Important",5,0)))))</f>
        <v>4</v>
      </c>
      <c r="X88">
        <f>IF(raw_data!W88="1 - Not Important",1,IF(raw_data!W88=2,2,IF(raw_data!W88="3 - Neutral",3,IF(raw_data!W88=4,4,IF(raw_data!W88="5 - Very Important",5,0)))))</f>
        <v>3</v>
      </c>
      <c r="Y88">
        <f>IF(raw_data!X88="1 - Not Important",1,IF(raw_data!X88=2,2,IF(raw_data!X88="3 - Neutral",3,IF(raw_data!X88=4,4,IF(raw_data!X88="5 - Very Important",5,0)))))</f>
        <v>4</v>
      </c>
      <c r="Z88">
        <f>IF(raw_data!Y88="1 - Not Important",1,IF(raw_data!Y88=2,2,IF(raw_data!Y88="3 - Neutral",3,IF(raw_data!Y88=4,4,IF(raw_data!Y88="5 - Very Important",5,0)))))</f>
        <v>4</v>
      </c>
      <c r="AA88">
        <f>IF(raw_data!Z88="1 - Not Important",1,IF(raw_data!Z88=2,2,IF(raw_data!Z88="3 - Neutral",3,IF(raw_data!Z88=4,4,IF(raw_data!Z88="5 - Very Important",5,0)))))</f>
        <v>4</v>
      </c>
      <c r="AB88">
        <f>IF(raw_data!AA88="1 - Not Important",1,IF(raw_data!AA88=2,2,IF(raw_data!AA88="3 - Neutral",3,IF(raw_data!AA88=4,4,IF(raw_data!AA88="5 - Very Important",5,0)))))</f>
        <v>4</v>
      </c>
      <c r="AC88">
        <f>IF(raw_data!AB88="1 - Not Important",1,IF(raw_data!AB88=2,2,IF(raw_data!AB88="3 - Neutral",3,IF(raw_data!AB88=4,4,IF(raw_data!AB88="5 - Very Important",5,0)))))</f>
        <v>4</v>
      </c>
      <c r="AD88">
        <f>IF(raw_data!AC88="1 - Not Important",1,IF(raw_data!AC88=2,2,IF(raw_data!AC88="3 - Neutral",3,IF(raw_data!AC88=4,4,IF(raw_data!AC88="5 - Very Important",5,0)))))</f>
        <v>4</v>
      </c>
      <c r="AE88">
        <f>IF(raw_data!AD88="1 - Not Important",1,IF(raw_data!AD88=2,2,IF(raw_data!AD88="3 - Neutral",3,IF(raw_data!AD88=4,4,IF(raw_data!AD88="5 - Very Important",5,0)))))</f>
        <v>4</v>
      </c>
      <c r="AF88">
        <f>IF(raw_data!AE88="1 - Not Important",1,IF(raw_data!AE88=2,2,IF(raw_data!AE88="3 - Neutral",3,IF(raw_data!AE88=4,4,IF(raw_data!AE88="5 - Very Important",5,0)))))</f>
        <v>4</v>
      </c>
      <c r="AG88">
        <f>IF(raw_data!AF88="1 - Not welcome",1,IF(raw_data!AF88=2,2,IF(raw_data!AF88="3 - Neutral",3,IF(raw_data!AF88=4,4,IF(raw_data!AF88="5 - Completely necessary",5,0)))))</f>
        <v>4</v>
      </c>
      <c r="AH88">
        <f>IF(raw_data!AG88="1 - Not welcome",1,IF(raw_data!AG88=2,2,IF(raw_data!AG88="3 - Neutral",3,IF(raw_data!AG88=4,4,IF(raw_data!AG88="5 - Completely necessary",5,0)))))</f>
        <v>2</v>
      </c>
      <c r="AI88">
        <f>IF(raw_data!AH88="1 - Not welcome",1,IF(raw_data!AH88=2,2,IF(raw_data!AH88="3 - Neutral",3,IF(raw_data!AH88=4,4,IF(raw_data!AH88="5 - Completely necessary",5,0)))))</f>
        <v>3</v>
      </c>
      <c r="AJ88">
        <f>IF(raw_data!AI88="1 - Not welcome",1,IF(raw_data!AI88=2,2,IF(raw_data!AI88="3 - Neutral",3,IF(raw_data!AI88=4,4,IF(raw_data!AI88="5 - Completely necessary",5,0)))))</f>
        <v>2</v>
      </c>
      <c r="AK88">
        <f>IF(raw_data!AJ88="Car (16 min-49DKK cost)",1,IF(raw_data!AJ88="Walk - Shared Mobility (20 min-58DKK)",2,IF(raw_data!AJ88="Cycling – train (34 min-61DKK)",3,IF(raw_data!AJ88="Bus (41 min-82DKK)",4,IF(raw_data!AJ88="Cycling(43 min - 50 DKK)",5,0)))))</f>
        <v>1</v>
      </c>
      <c r="AL88">
        <f>IF(raw_data!AK88="Car (16 min-49DKK cost)",1,IF(raw_data!AK88="Walk - Shared Mobility (20 min-58DKK)",2,IF(raw_data!AK88="Cycling – train (34 min-61DKK)",3,IF(raw_data!AK88="Bus (41 min-82DKK)",4,IF(raw_data!AK88="Cycling(43 min - 50 DKK)",5,0)))))</f>
        <v>1</v>
      </c>
      <c r="AM88">
        <f>IF(raw_data!AL88="Car (16 min-49DKK cost)",1,IF(raw_data!AL88="Walk - Shared Mobility (20 min-58DKK)",2,IF(raw_data!AL88="Cycling – train (34 min-61DKK)",3,IF(raw_data!AL88="Bus (41 min-82DKK)",4,IF(raw_data!AL88="Cycling(43 min - 50 DKK)",5,0)))))</f>
        <v>1</v>
      </c>
      <c r="AN88">
        <f>IF(raw_data!AM88="Car (16 min-49DKK cost)",1,IF(raw_data!AM88="Walk - Shared Mobility (20 min-58DKK)",2,IF(raw_data!AM88="Cycling – train (34 min-61DKK)",3,IF(raw_data!AM88="Bus (41 min-82DKK)",4,IF(raw_data!AM88="Cycling(43 min - 50 DKK)",5,0)))))</f>
        <v>1</v>
      </c>
      <c r="AO88">
        <f>IF(raw_data!AN88="Male",1,2)</f>
        <v>1</v>
      </c>
      <c r="AP88">
        <f>IF(raw_data!AO88="&lt;18",1,IF(raw_data!AO88="19-29",2,IF(raw_data!AO88="30-44",3,IF(raw_data!AO88="45-64",4,IF(raw_data!AO88="&gt;65",5,0)))))</f>
        <v>2</v>
      </c>
      <c r="AQ88">
        <f>IF(raw_data!AP88=1,1,IF(raw_data!AP88=2,2,IF(raw_data!AP88=3,3,IF(raw_data!AP88=4,4,IF(raw_data!AP88="5+",5,0)))))</f>
        <v>5</v>
      </c>
      <c r="AR88">
        <f>IF(raw_data!AQ88="Self-Employed",1,IF(raw_data!AQ88="Full-time employee",2,IF(raw_data!AQ88="Student",3,IF(raw_data!AQ88="Part-time employee",4,IF(raw_data!AQ88="Unemployed",5,IF(raw_data!AQ88="Student with part-time job",5,0))))))</f>
        <v>3</v>
      </c>
      <c r="AS88">
        <f>IF(raw_data!AR88="Male",1,2)</f>
        <v>2</v>
      </c>
      <c r="AT88" t="str">
        <f>raw_data!AS88</f>
        <v>Sjælland</v>
      </c>
      <c r="AU88" t="str">
        <f>raw_data!AT88</f>
        <v>1km -5 km</v>
      </c>
      <c r="AV88" t="str">
        <f>raw_data!AU88</f>
        <v>N/A</v>
      </c>
    </row>
    <row r="89" spans="1:48" x14ac:dyDescent="0.25">
      <c r="A89" t="str">
        <f>raw_data!A89</f>
        <v>2.4.2021 21:42:52</v>
      </c>
      <c r="B89">
        <f>IF(raw_data!B89="No I have not yet but I will",1,IF(raw_data!B89="N/A",0,IF(raw_data!B89="Yes, I have been vaccinated",2,IF(raw_data!B89="Will not get vaccinated",1,IF(raw_data!B89="No I have not yet but I will",1,0)))))</f>
        <v>1</v>
      </c>
      <c r="C89">
        <f>IF(raw_data!B89="No I have not yet but I will",2,IF(raw_data!B89="N/A",0,IF(raw_data!B89="Yes, I have been vaccinated",3,IF(raw_data!B89="Will not get vaccinated",1,IF(raw_data!B89="No I have not yet but I will",2,0)))))</f>
        <v>2</v>
      </c>
      <c r="D89">
        <f>IF(raw_data!C89="Everyday",1,IF(raw_data!C89="2-3 times per week",2,IF(raw_data!C89="2-3 times per month",3,IF(raw_data!C89="1-3 time per 3 months",4,IF(raw_data!C89="Almost never/ Never",5,0)))))</f>
        <v>2</v>
      </c>
      <c r="E89">
        <f>IF(raw_data!D89="Everyday",1,IF(raw_data!D89="2-3 times per week",2,IF(raw_data!D89="2-3 times per month",3,IF(raw_data!D89="1-3 time per 3 months",4,IF(raw_data!D89="Almost never/ Never",5,0)))))</f>
        <v>2</v>
      </c>
      <c r="F89">
        <f>IF(raw_data!E89="Everyday",1,IF(raw_data!E89="2-3 times per week",2,IF(raw_data!E89="2-3 times per month",3,IF(raw_data!E89="1-3 time per 3 months",4,IF(raw_data!E89="Almost never/ Never",5,0)))))</f>
        <v>2</v>
      </c>
      <c r="G89">
        <f>IF(raw_data!F89="1 - Unsafe",1,IF(raw_data!F89=2,2,IF(raw_data!F89="3 - Neutral",3,IF(raw_data!F89=4,4,IF(raw_data!F89="5 - Safe",5,0)))))</f>
        <v>2</v>
      </c>
      <c r="H89">
        <f>IF(raw_data!G89="1 - Unsafe",1,IF(raw_data!G89=2,2,IF(raw_data!G89="3 - Neutral",3,IF(raw_data!G89=4,4,IF(raw_data!G89="5 - Safe",5,0)))))</f>
        <v>2</v>
      </c>
      <c r="I89">
        <f>IF(raw_data!H89="1 - Unsafe",1,IF(raw_data!H89=2,2,IF(raw_data!H89="3 - Neutral",3,IF(raw_data!H89=4,4,IF(raw_data!H89="5 - Safe",5,0)))))</f>
        <v>5</v>
      </c>
      <c r="J89">
        <f>IF(raw_data!I89="1 - Unsafe",1,IF(raw_data!I89=2,2,IF(raw_data!I89="3 - Neutral",3,IF(raw_data!I89=4,4,IF(raw_data!I89="5 - Safe",5,0)))))</f>
        <v>5</v>
      </c>
      <c r="K89">
        <f>IF(raw_data!J89="1 - Unsafe",1,IF(raw_data!J89=2,2,IF(raw_data!J89="3 - Neutral",3,IF(raw_data!J89=4,4,IF(raw_data!J89="5 - Safe",5,0)))))</f>
        <v>5</v>
      </c>
      <c r="L89">
        <f>IF(raw_data!K89="1 - Unsafe",1,IF(raw_data!K89=2,2,IF(raw_data!K89="3 - Neutral",3,IF(raw_data!K89=4,4,IF(raw_data!K89="5 - Safe",5,0)))))</f>
        <v>2</v>
      </c>
      <c r="M89">
        <f>IF(raw_data!L89="1 - Unsafe",1,IF(raw_data!L89=2,2,IF(raw_data!L89="3 - Neutral",3,IF(raw_data!L89=4,4,IF(raw_data!L89="5 - Safe",5,0)))))</f>
        <v>2</v>
      </c>
      <c r="N89">
        <f>IF(raw_data!M89="1 - Unsafe",1,IF(raw_data!M89=2,2,IF(raw_data!M89="3 - Neutral",3,IF(raw_data!M89=4,4,IF(raw_data!M89="5 - Safe",5,0)))))</f>
        <v>0</v>
      </c>
      <c r="O89">
        <f>IF(raw_data!N89="1 - Unsafe",1,IF(raw_data!N89=2,2,IF(raw_data!N89="3 - Neutral",3,IF(raw_data!N89=4,4,IF(raw_data!N89="5 - Safe",5,0)))))</f>
        <v>0</v>
      </c>
      <c r="P89">
        <f>IF(raw_data!O89="1 - Unsafe",1,IF(raw_data!O89=2,2,IF(raw_data!O89="3 - Neutral",3,IF(raw_data!O89=4,4,IF(raw_data!O89="5 - Safe",5,0)))))</f>
        <v>0</v>
      </c>
      <c r="Q89">
        <f>IF(raw_data!P89="1 - Unsafe",1,IF(raw_data!P89=2,2,IF(raw_data!P89="3 - Neutral",3,IF(raw_data!P89=4,4,IF(raw_data!P89="5 - Safe",5,0)))))</f>
        <v>2</v>
      </c>
      <c r="R89">
        <f>IF(raw_data!Q89="1 - Unsafe",1,IF(raw_data!Q89=2,2,IF(raw_data!Q89="3 - Neutral",3,IF(raw_data!Q89=4,4,IF(raw_data!Q89="5 - Safe",5,0)))))</f>
        <v>2</v>
      </c>
      <c r="S89">
        <f>IF(raw_data!R89="1 - Unsafe",1,IF(raw_data!R89=2,2,IF(raw_data!R89="3 - Neutral",3,IF(raw_data!R89=4,4,IF(raw_data!R89="5 - Safe",5,0)))))</f>
        <v>5</v>
      </c>
      <c r="T89">
        <f>IF(raw_data!S89="1 - Unsafe",1,IF(raw_data!S89=2,2,IF(raw_data!S89="3 - Neutral",3,IF(raw_data!S89=4,4,IF(raw_data!S89="5 - Safe",5,0)))))</f>
        <v>5</v>
      </c>
      <c r="U89">
        <f>IF(raw_data!T89="1 - Unsafe",1,IF(raw_data!T89=2,2,IF(raw_data!T89="3 - Neutral",3,IF(raw_data!T89=4,4,IF(raw_data!T89="5 - Safe",5,0)))))</f>
        <v>5</v>
      </c>
      <c r="V89">
        <f>IF(raw_data!U89="1 - Not Important",1,IF(raw_data!U89=2,2,IF(raw_data!U89="3 - Neutral",3,IF(raw_data!U89=4,4,IF(raw_data!U89="5 - Very Important",5,0)))))</f>
        <v>5</v>
      </c>
      <c r="W89">
        <f>IF(raw_data!V89="1 - Not Important",1,IF(raw_data!V89=2,2,IF(raw_data!V89="3 - Neutral",3,IF(raw_data!V89=4,4,IF(raw_data!V89="5 - Very Important",5,0)))))</f>
        <v>4</v>
      </c>
      <c r="X89">
        <f>IF(raw_data!W89="1 - Not Important",1,IF(raw_data!W89=2,2,IF(raw_data!W89="3 - Neutral",3,IF(raw_data!W89=4,4,IF(raw_data!W89="5 - Very Important",5,0)))))</f>
        <v>2</v>
      </c>
      <c r="Y89">
        <f>IF(raw_data!X89="1 - Not Important",1,IF(raw_data!X89=2,2,IF(raw_data!X89="3 - Neutral",3,IF(raw_data!X89=4,4,IF(raw_data!X89="5 - Very Important",5,0)))))</f>
        <v>4</v>
      </c>
      <c r="Z89">
        <f>IF(raw_data!Y89="1 - Not Important",1,IF(raw_data!Y89=2,2,IF(raw_data!Y89="3 - Neutral",3,IF(raw_data!Y89=4,4,IF(raw_data!Y89="5 - Very Important",5,0)))))</f>
        <v>4</v>
      </c>
      <c r="AA89">
        <f>IF(raw_data!Z89="1 - Not Important",1,IF(raw_data!Z89=2,2,IF(raw_data!Z89="3 - Neutral",3,IF(raw_data!Z89=4,4,IF(raw_data!Z89="5 - Very Important",5,0)))))</f>
        <v>2</v>
      </c>
      <c r="AB89">
        <f>IF(raw_data!AA89="1 - Not Important",1,IF(raw_data!AA89=2,2,IF(raw_data!AA89="3 - Neutral",3,IF(raw_data!AA89=4,4,IF(raw_data!AA89="5 - Very Important",5,0)))))</f>
        <v>5</v>
      </c>
      <c r="AC89">
        <f>IF(raw_data!AB89="1 - Not Important",1,IF(raw_data!AB89=2,2,IF(raw_data!AB89="3 - Neutral",3,IF(raw_data!AB89=4,4,IF(raw_data!AB89="5 - Very Important",5,0)))))</f>
        <v>5</v>
      </c>
      <c r="AD89">
        <f>IF(raw_data!AC89="1 - Not Important",1,IF(raw_data!AC89=2,2,IF(raw_data!AC89="3 - Neutral",3,IF(raw_data!AC89=4,4,IF(raw_data!AC89="5 - Very Important",5,0)))))</f>
        <v>4</v>
      </c>
      <c r="AE89">
        <f>IF(raw_data!AD89="1 - Not Important",1,IF(raw_data!AD89=2,2,IF(raw_data!AD89="3 - Neutral",3,IF(raw_data!AD89=4,4,IF(raw_data!AD89="5 - Very Important",5,0)))))</f>
        <v>3</v>
      </c>
      <c r="AF89">
        <f>IF(raw_data!AE89="1 - Not Important",1,IF(raw_data!AE89=2,2,IF(raw_data!AE89="3 - Neutral",3,IF(raw_data!AE89=4,4,IF(raw_data!AE89="5 - Very Important",5,0)))))</f>
        <v>2</v>
      </c>
      <c r="AG89">
        <f>IF(raw_data!AF89="1 - Not welcome",1,IF(raw_data!AF89=2,2,IF(raw_data!AF89="3 - Neutral",3,IF(raw_data!AF89=4,4,IF(raw_data!AF89="5 - Completely necessary",5,0)))))</f>
        <v>2</v>
      </c>
      <c r="AH89">
        <f>IF(raw_data!AG89="1 - Not welcome",1,IF(raw_data!AG89=2,2,IF(raw_data!AG89="3 - Neutral",3,IF(raw_data!AG89=4,4,IF(raw_data!AG89="5 - Completely necessary",5,0)))))</f>
        <v>4</v>
      </c>
      <c r="AI89">
        <f>IF(raw_data!AH89="1 - Not welcome",1,IF(raw_data!AH89=2,2,IF(raw_data!AH89="3 - Neutral",3,IF(raw_data!AH89=4,4,IF(raw_data!AH89="5 - Completely necessary",5,0)))))</f>
        <v>2</v>
      </c>
      <c r="AJ89">
        <f>IF(raw_data!AI89="1 - Not welcome",1,IF(raw_data!AI89=2,2,IF(raw_data!AI89="3 - Neutral",3,IF(raw_data!AI89=4,4,IF(raw_data!AI89="5 - Completely necessary",5,0)))))</f>
        <v>4</v>
      </c>
      <c r="AK89">
        <f>IF(raw_data!AJ89="Car (16 min-49DKK cost)",1,IF(raw_data!AJ89="Walk - Shared Mobility (20 min-58DKK)",2,IF(raw_data!AJ89="Cycling – train (34 min-61DKK)",3,IF(raw_data!AJ89="Bus (41 min-82DKK)",4,IF(raw_data!AJ89="Cycling(43 min - 50 DKK)",5,0)))))</f>
        <v>1</v>
      </c>
      <c r="AL89">
        <f>IF(raw_data!AK89="Car (16 min-49DKK cost)",1,IF(raw_data!AK89="Walk - Shared Mobility (20 min-58DKK)",2,IF(raw_data!AK89="Cycling – train (34 min-61DKK)",3,IF(raw_data!AK89="Bus (41 min-82DKK)",4,IF(raw_data!AK89="Cycling(43 min - 50 DKK)",5,0)))))</f>
        <v>1</v>
      </c>
      <c r="AM89">
        <f>IF(raw_data!AL89="Car (16 min-49DKK cost)",1,IF(raw_data!AL89="Walk - Shared Mobility (20 min-58DKK)",2,IF(raw_data!AL89="Cycling – train (34 min-61DKK)",3,IF(raw_data!AL89="Bus (41 min-82DKK)",4,IF(raw_data!AL89="Cycling(43 min - 50 DKK)",5,0)))))</f>
        <v>1</v>
      </c>
      <c r="AN89">
        <f>IF(raw_data!AM89="Car (16 min-49DKK cost)",1,IF(raw_data!AM89="Walk - Shared Mobility (20 min-58DKK)",2,IF(raw_data!AM89="Cycling – train (34 min-61DKK)",3,IF(raw_data!AM89="Bus (41 min-82DKK)",4,IF(raw_data!AM89="Cycling(43 min - 50 DKK)",5,0)))))</f>
        <v>1</v>
      </c>
      <c r="AO89">
        <f>IF(raw_data!AN89="Male",1,2)</f>
        <v>1</v>
      </c>
      <c r="AP89">
        <f>IF(raw_data!AO89="&lt;18",1,IF(raw_data!AO89="19-29",2,IF(raw_data!AO89="30-44",3,IF(raw_data!AO89="45-64",4,IF(raw_data!AO89="&gt;65",5,0)))))</f>
        <v>2</v>
      </c>
      <c r="AQ89">
        <f>IF(raw_data!AP89=1,1,IF(raw_data!AP89=2,2,IF(raw_data!AP89=3,3,IF(raw_data!AP89=4,4,IF(raw_data!AP89="5+",5,0)))))</f>
        <v>1</v>
      </c>
      <c r="AR89">
        <f>IF(raw_data!AQ89="Self-Employed",1,IF(raw_data!AQ89="Full-time employee",2,IF(raw_data!AQ89="Student",3,IF(raw_data!AQ89="Part-time employee",4,IF(raw_data!AQ89="Unemployed",5,IF(raw_data!AQ89="Student with part-time job",5,0))))))</f>
        <v>5</v>
      </c>
      <c r="AS89">
        <f>IF(raw_data!AR89="Male",1,2)</f>
        <v>2</v>
      </c>
      <c r="AT89" t="str">
        <f>raw_data!AS89</f>
        <v>Sjælland</v>
      </c>
      <c r="AU89" t="str">
        <f>raw_data!AT89</f>
        <v>1km -5 km</v>
      </c>
      <c r="AV89" t="str">
        <f>raw_data!AU89</f>
        <v>&lt; 10.000 DKK</v>
      </c>
    </row>
    <row r="90" spans="1:48" x14ac:dyDescent="0.25">
      <c r="A90" t="str">
        <f>raw_data!A90</f>
        <v>2.4.2021 21:46:09</v>
      </c>
      <c r="B90">
        <f>IF(raw_data!B90="No I have not yet but I will",1,IF(raw_data!B90="N/A",0,IF(raw_data!B90="Yes, I have been vaccinated",2,IF(raw_data!B90="Will not get vaccinated",1,IF(raw_data!B90="No I have not yet but I will",1,0)))))</f>
        <v>1</v>
      </c>
      <c r="C90">
        <f>IF(raw_data!B90="No I have not yet but I will",2,IF(raw_data!B90="N/A",0,IF(raw_data!B90="Yes, I have been vaccinated",3,IF(raw_data!B90="Will not get vaccinated",1,IF(raw_data!B90="No I have not yet but I will",2,0)))))</f>
        <v>2</v>
      </c>
      <c r="D90">
        <f>IF(raw_data!C90="Everyday",1,IF(raw_data!C90="2-3 times per week",2,IF(raw_data!C90="2-3 times per month",3,IF(raw_data!C90="1-3 time per 3 months",4,IF(raw_data!C90="Almost never/ Never",5,0)))))</f>
        <v>4</v>
      </c>
      <c r="E90">
        <f>IF(raw_data!D90="Everyday",1,IF(raw_data!D90="2-3 times per week",2,IF(raw_data!D90="2-3 times per month",3,IF(raw_data!D90="1-3 time per 3 months",4,IF(raw_data!D90="Almost never/ Never",5,0)))))</f>
        <v>4</v>
      </c>
      <c r="F90">
        <f>IF(raw_data!E90="Everyday",1,IF(raw_data!E90="2-3 times per week",2,IF(raw_data!E90="2-3 times per month",3,IF(raw_data!E90="1-3 time per 3 months",4,IF(raw_data!E90="Almost never/ Never",5,0)))))</f>
        <v>4</v>
      </c>
      <c r="G90">
        <f>IF(raw_data!F90="1 - Unsafe",1,IF(raw_data!F90=2,2,IF(raw_data!F90="3 - Neutral",3,IF(raw_data!F90=4,4,IF(raw_data!F90="5 - Safe",5,0)))))</f>
        <v>5</v>
      </c>
      <c r="H90">
        <f>IF(raw_data!G90="1 - Unsafe",1,IF(raw_data!G90=2,2,IF(raw_data!G90="3 - Neutral",3,IF(raw_data!G90=4,4,IF(raw_data!G90="5 - Safe",5,0)))))</f>
        <v>5</v>
      </c>
      <c r="I90">
        <f>IF(raw_data!H90="1 - Unsafe",1,IF(raw_data!H90=2,2,IF(raw_data!H90="3 - Neutral",3,IF(raw_data!H90=4,4,IF(raw_data!H90="5 - Safe",5,0)))))</f>
        <v>5</v>
      </c>
      <c r="J90">
        <f>IF(raw_data!I90="1 - Unsafe",1,IF(raw_data!I90=2,2,IF(raw_data!I90="3 - Neutral",3,IF(raw_data!I90=4,4,IF(raw_data!I90="5 - Safe",5,0)))))</f>
        <v>5</v>
      </c>
      <c r="K90">
        <f>IF(raw_data!J90="1 - Unsafe",1,IF(raw_data!J90=2,2,IF(raw_data!J90="3 - Neutral",3,IF(raw_data!J90=4,4,IF(raw_data!J90="5 - Safe",5,0)))))</f>
        <v>5</v>
      </c>
      <c r="L90">
        <f>IF(raw_data!K90="1 - Unsafe",1,IF(raw_data!K90=2,2,IF(raw_data!K90="3 - Neutral",3,IF(raw_data!K90=4,4,IF(raw_data!K90="5 - Safe",5,0)))))</f>
        <v>0</v>
      </c>
      <c r="M90">
        <f>IF(raw_data!L90="1 - Unsafe",1,IF(raw_data!L90=2,2,IF(raw_data!L90="3 - Neutral",3,IF(raw_data!L90=4,4,IF(raw_data!L90="5 - Safe",5,0)))))</f>
        <v>0</v>
      </c>
      <c r="N90">
        <f>IF(raw_data!M90="1 - Unsafe",1,IF(raw_data!M90=2,2,IF(raw_data!M90="3 - Neutral",3,IF(raw_data!M90=4,4,IF(raw_data!M90="5 - Safe",5,0)))))</f>
        <v>0</v>
      </c>
      <c r="O90">
        <f>IF(raw_data!N90="1 - Unsafe",1,IF(raw_data!N90=2,2,IF(raw_data!N90="3 - Neutral",3,IF(raw_data!N90=4,4,IF(raw_data!N90="5 - Safe",5,0)))))</f>
        <v>0</v>
      </c>
      <c r="P90">
        <f>IF(raw_data!O90="1 - Unsafe",1,IF(raw_data!O90=2,2,IF(raw_data!O90="3 - Neutral",3,IF(raw_data!O90=4,4,IF(raw_data!O90="5 - Safe",5,0)))))</f>
        <v>0</v>
      </c>
      <c r="Q90">
        <f>IF(raw_data!P90="1 - Unsafe",1,IF(raw_data!P90=2,2,IF(raw_data!P90="3 - Neutral",3,IF(raw_data!P90=4,4,IF(raw_data!P90="5 - Safe",5,0)))))</f>
        <v>5</v>
      </c>
      <c r="R90">
        <f>IF(raw_data!Q90="1 - Unsafe",1,IF(raw_data!Q90=2,2,IF(raw_data!Q90="3 - Neutral",3,IF(raw_data!Q90=4,4,IF(raw_data!Q90="5 - Safe",5,0)))))</f>
        <v>5</v>
      </c>
      <c r="S90">
        <f>IF(raw_data!R90="1 - Unsafe",1,IF(raw_data!R90=2,2,IF(raw_data!R90="3 - Neutral",3,IF(raw_data!R90=4,4,IF(raw_data!R90="5 - Safe",5,0)))))</f>
        <v>5</v>
      </c>
      <c r="T90">
        <f>IF(raw_data!S90="1 - Unsafe",1,IF(raw_data!S90=2,2,IF(raw_data!S90="3 - Neutral",3,IF(raw_data!S90=4,4,IF(raw_data!S90="5 - Safe",5,0)))))</f>
        <v>5</v>
      </c>
      <c r="U90">
        <f>IF(raw_data!T90="1 - Unsafe",1,IF(raw_data!T90=2,2,IF(raw_data!T90="3 - Neutral",3,IF(raw_data!T90=4,4,IF(raw_data!T90="5 - Safe",5,0)))))</f>
        <v>5</v>
      </c>
      <c r="V90">
        <f>IF(raw_data!U90="1 - Not Important",1,IF(raw_data!U90=2,2,IF(raw_data!U90="3 - Neutral",3,IF(raw_data!U90=4,4,IF(raw_data!U90="5 - Very Important",5,0)))))</f>
        <v>5</v>
      </c>
      <c r="W90">
        <f>IF(raw_data!V90="1 - Not Important",1,IF(raw_data!V90=2,2,IF(raw_data!V90="3 - Neutral",3,IF(raw_data!V90=4,4,IF(raw_data!V90="5 - Very Important",5,0)))))</f>
        <v>5</v>
      </c>
      <c r="X90">
        <f>IF(raw_data!W90="1 - Not Important",1,IF(raw_data!W90=2,2,IF(raw_data!W90="3 - Neutral",3,IF(raw_data!W90=4,4,IF(raw_data!W90="5 - Very Important",5,0)))))</f>
        <v>3</v>
      </c>
      <c r="Y90">
        <f>IF(raw_data!X90="1 - Not Important",1,IF(raw_data!X90=2,2,IF(raw_data!X90="3 - Neutral",3,IF(raw_data!X90=4,4,IF(raw_data!X90="5 - Very Important",5,0)))))</f>
        <v>3</v>
      </c>
      <c r="Z90">
        <f>IF(raw_data!Y90="1 - Not Important",1,IF(raw_data!Y90=2,2,IF(raw_data!Y90="3 - Neutral",3,IF(raw_data!Y90=4,4,IF(raw_data!Y90="5 - Very Important",5,0)))))</f>
        <v>3</v>
      </c>
      <c r="AA90">
        <f>IF(raw_data!Z90="1 - Not Important",1,IF(raw_data!Z90=2,2,IF(raw_data!Z90="3 - Neutral",3,IF(raw_data!Z90=4,4,IF(raw_data!Z90="5 - Very Important",5,0)))))</f>
        <v>3</v>
      </c>
      <c r="AB90">
        <f>IF(raw_data!AA90="1 - Not Important",1,IF(raw_data!AA90=2,2,IF(raw_data!AA90="3 - Neutral",3,IF(raw_data!AA90=4,4,IF(raw_data!AA90="5 - Very Important",5,0)))))</f>
        <v>5</v>
      </c>
      <c r="AC90">
        <f>IF(raw_data!AB90="1 - Not Important",1,IF(raw_data!AB90=2,2,IF(raw_data!AB90="3 - Neutral",3,IF(raw_data!AB90=4,4,IF(raw_data!AB90="5 - Very Important",5,0)))))</f>
        <v>5</v>
      </c>
      <c r="AD90">
        <f>IF(raw_data!AC90="1 - Not Important",1,IF(raw_data!AC90=2,2,IF(raw_data!AC90="3 - Neutral",3,IF(raw_data!AC90=4,4,IF(raw_data!AC90="5 - Very Important",5,0)))))</f>
        <v>5</v>
      </c>
      <c r="AE90">
        <f>IF(raw_data!AD90="1 - Not Important",1,IF(raw_data!AD90=2,2,IF(raw_data!AD90="3 - Neutral",3,IF(raw_data!AD90=4,4,IF(raw_data!AD90="5 - Very Important",5,0)))))</f>
        <v>5</v>
      </c>
      <c r="AF90">
        <f>IF(raw_data!AE90="1 - Not Important",1,IF(raw_data!AE90=2,2,IF(raw_data!AE90="3 - Neutral",3,IF(raw_data!AE90=4,4,IF(raw_data!AE90="5 - Very Important",5,0)))))</f>
        <v>5</v>
      </c>
      <c r="AG90">
        <f>IF(raw_data!AF90="1 - Not welcome",1,IF(raw_data!AF90=2,2,IF(raw_data!AF90="3 - Neutral",3,IF(raw_data!AF90=4,4,IF(raw_data!AF90="5 - Completely necessary",5,0)))))</f>
        <v>4</v>
      </c>
      <c r="AH90">
        <f>IF(raw_data!AG90="1 - Not welcome",1,IF(raw_data!AG90=2,2,IF(raw_data!AG90="3 - Neutral",3,IF(raw_data!AG90=4,4,IF(raw_data!AG90="5 - Completely necessary",5,0)))))</f>
        <v>3</v>
      </c>
      <c r="AI90">
        <f>IF(raw_data!AH90="1 - Not welcome",1,IF(raw_data!AH90=2,2,IF(raw_data!AH90="3 - Neutral",3,IF(raw_data!AH90=4,4,IF(raw_data!AH90="5 - Completely necessary",5,0)))))</f>
        <v>3</v>
      </c>
      <c r="AJ90">
        <f>IF(raw_data!AI90="1 - Not welcome",1,IF(raw_data!AI90=2,2,IF(raw_data!AI90="3 - Neutral",3,IF(raw_data!AI90=4,4,IF(raw_data!AI90="5 - Completely necessary",5,0)))))</f>
        <v>3</v>
      </c>
      <c r="AK90">
        <f>IF(raw_data!AJ90="Car (16 min-49DKK cost)",1,IF(raw_data!AJ90="Walk - Shared Mobility (20 min-58DKK)",2,IF(raw_data!AJ90="Cycling – train (34 min-61DKK)",3,IF(raw_data!AJ90="Bus (41 min-82DKK)",4,IF(raw_data!AJ90="Cycling(43 min - 50 DKK)",5,0)))))</f>
        <v>3</v>
      </c>
      <c r="AL90">
        <f>IF(raw_data!AK90="Car (16 min-49DKK cost)",1,IF(raw_data!AK90="Walk - Shared Mobility (20 min-58DKK)",2,IF(raw_data!AK90="Cycling – train (34 min-61DKK)",3,IF(raw_data!AK90="Bus (41 min-82DKK)",4,IF(raw_data!AK90="Cycling(43 min - 50 DKK)",5,0)))))</f>
        <v>2</v>
      </c>
      <c r="AM90">
        <f>IF(raw_data!AL90="Car (16 min-49DKK cost)",1,IF(raw_data!AL90="Walk - Shared Mobility (20 min-58DKK)",2,IF(raw_data!AL90="Cycling – train (34 min-61DKK)",3,IF(raw_data!AL90="Bus (41 min-82DKK)",4,IF(raw_data!AL90="Cycling(43 min - 50 DKK)",5,0)))))</f>
        <v>3</v>
      </c>
      <c r="AN90">
        <f>IF(raw_data!AM90="Car (16 min-49DKK cost)",1,IF(raw_data!AM90="Walk - Shared Mobility (20 min-58DKK)",2,IF(raw_data!AM90="Cycling – train (34 min-61DKK)",3,IF(raw_data!AM90="Bus (41 min-82DKK)",4,IF(raw_data!AM90="Cycling(43 min - 50 DKK)",5,0)))))</f>
        <v>3</v>
      </c>
      <c r="AO90">
        <f>IF(raw_data!AN90="Male",1,2)</f>
        <v>1</v>
      </c>
      <c r="AP90">
        <f>IF(raw_data!AO90="&lt;18",1,IF(raw_data!AO90="19-29",2,IF(raw_data!AO90="30-44",3,IF(raw_data!AO90="45-64",4,IF(raw_data!AO90="&gt;65",5,0)))))</f>
        <v>3</v>
      </c>
      <c r="AQ90">
        <f>IF(raw_data!AP90=1,1,IF(raw_data!AP90=2,2,IF(raw_data!AP90=3,3,IF(raw_data!AP90=4,4,IF(raw_data!AP90="5+",5,0)))))</f>
        <v>3</v>
      </c>
      <c r="AR90">
        <f>IF(raw_data!AQ90="Self-Employed",1,IF(raw_data!AQ90="Full-time employee",2,IF(raw_data!AQ90="Student",3,IF(raw_data!AQ90="Part-time employee",4,IF(raw_data!AQ90="Unemployed",5,IF(raw_data!AQ90="Student with part-time job",5,0))))))</f>
        <v>3</v>
      </c>
      <c r="AS90">
        <f>IF(raw_data!AR90="Male",1,2)</f>
        <v>2</v>
      </c>
      <c r="AT90" t="str">
        <f>raw_data!AS90</f>
        <v>Midtjylland</v>
      </c>
      <c r="AU90" t="str">
        <f>raw_data!AT90</f>
        <v>400m – 1km</v>
      </c>
      <c r="AV90" t="str">
        <f>raw_data!AU90</f>
        <v>&lt; 10.000 DKK</v>
      </c>
    </row>
    <row r="91" spans="1:48" x14ac:dyDescent="0.25">
      <c r="A91" t="str">
        <f>raw_data!A91</f>
        <v>2.4.2021 21:50:24</v>
      </c>
      <c r="B91">
        <f>IF(raw_data!B91="No I have not yet but I will",1,IF(raw_data!B91="N/A",0,IF(raw_data!B91="Yes, I have been vaccinated",2,IF(raw_data!B91="Will not get vaccinated",1,IF(raw_data!B91="No I have not yet but I will",1,0)))))</f>
        <v>1</v>
      </c>
      <c r="C91">
        <f>IF(raw_data!B91="No I have not yet but I will",2,IF(raw_data!B91="N/A",0,IF(raw_data!B91="Yes, I have been vaccinated",3,IF(raw_data!B91="Will not get vaccinated",1,IF(raw_data!B91="No I have not yet but I will",2,0)))))</f>
        <v>2</v>
      </c>
      <c r="D91">
        <f>IF(raw_data!C91="Everyday",1,IF(raw_data!C91="2-3 times per week",2,IF(raw_data!C91="2-3 times per month",3,IF(raw_data!C91="1-3 time per 3 months",4,IF(raw_data!C91="Almost never/ Never",5,0)))))</f>
        <v>2</v>
      </c>
      <c r="E91">
        <f>IF(raw_data!D91="Everyday",1,IF(raw_data!D91="2-3 times per week",2,IF(raw_data!D91="2-3 times per month",3,IF(raw_data!D91="1-3 time per 3 months",4,IF(raw_data!D91="Almost never/ Never",5,0)))))</f>
        <v>5</v>
      </c>
      <c r="F91">
        <f>IF(raw_data!E91="Everyday",1,IF(raw_data!E91="2-3 times per week",2,IF(raw_data!E91="2-3 times per month",3,IF(raw_data!E91="1-3 time per 3 months",4,IF(raw_data!E91="Almost never/ Never",5,0)))))</f>
        <v>1</v>
      </c>
      <c r="G91">
        <f>IF(raw_data!F91="1 - Unsafe",1,IF(raw_data!F91=2,2,IF(raw_data!F91="3 - Neutral",3,IF(raw_data!F91=4,4,IF(raw_data!F91="5 - Safe",5,0)))))</f>
        <v>3</v>
      </c>
      <c r="H91">
        <f>IF(raw_data!G91="1 - Unsafe",1,IF(raw_data!G91=2,2,IF(raw_data!G91="3 - Neutral",3,IF(raw_data!G91=4,4,IF(raw_data!G91="5 - Safe",5,0)))))</f>
        <v>3</v>
      </c>
      <c r="I91">
        <f>IF(raw_data!H91="1 - Unsafe",1,IF(raw_data!H91=2,2,IF(raw_data!H91="3 - Neutral",3,IF(raw_data!H91=4,4,IF(raw_data!H91="5 - Safe",5,0)))))</f>
        <v>3</v>
      </c>
      <c r="J91">
        <f>IF(raw_data!I91="1 - Unsafe",1,IF(raw_data!I91=2,2,IF(raw_data!I91="3 - Neutral",3,IF(raw_data!I91=4,4,IF(raw_data!I91="5 - Safe",5,0)))))</f>
        <v>4</v>
      </c>
      <c r="K91">
        <f>IF(raw_data!J91="1 - Unsafe",1,IF(raw_data!J91=2,2,IF(raw_data!J91="3 - Neutral",3,IF(raw_data!J91=4,4,IF(raw_data!J91="5 - Safe",5,0)))))</f>
        <v>5</v>
      </c>
      <c r="L91">
        <f>IF(raw_data!K91="1 - Unsafe",1,IF(raw_data!K91=2,2,IF(raw_data!K91="3 - Neutral",3,IF(raw_data!K91=4,4,IF(raw_data!K91="5 - Safe",5,0)))))</f>
        <v>3</v>
      </c>
      <c r="M91">
        <f>IF(raw_data!L91="1 - Unsafe",1,IF(raw_data!L91=2,2,IF(raw_data!L91="3 - Neutral",3,IF(raw_data!L91=4,4,IF(raw_data!L91="5 - Safe",5,0)))))</f>
        <v>3</v>
      </c>
      <c r="N91">
        <f>IF(raw_data!M91="1 - Unsafe",1,IF(raw_data!M91=2,2,IF(raw_data!M91="3 - Neutral",3,IF(raw_data!M91=4,4,IF(raw_data!M91="5 - Safe",5,0)))))</f>
        <v>3</v>
      </c>
      <c r="O91">
        <f>IF(raw_data!N91="1 - Unsafe",1,IF(raw_data!N91=2,2,IF(raw_data!N91="3 - Neutral",3,IF(raw_data!N91=4,4,IF(raw_data!N91="5 - Safe",5,0)))))</f>
        <v>4</v>
      </c>
      <c r="P91">
        <f>IF(raw_data!O91="1 - Unsafe",1,IF(raw_data!O91=2,2,IF(raw_data!O91="3 - Neutral",3,IF(raw_data!O91=4,4,IF(raw_data!O91="5 - Safe",5,0)))))</f>
        <v>0</v>
      </c>
      <c r="Q91">
        <f>IF(raw_data!P91="1 - Unsafe",1,IF(raw_data!P91=2,2,IF(raw_data!P91="3 - Neutral",3,IF(raw_data!P91=4,4,IF(raw_data!P91="5 - Safe",5,0)))))</f>
        <v>3</v>
      </c>
      <c r="R91">
        <f>IF(raw_data!Q91="1 - Unsafe",1,IF(raw_data!Q91=2,2,IF(raw_data!Q91="3 - Neutral",3,IF(raw_data!Q91=4,4,IF(raw_data!Q91="5 - Safe",5,0)))))</f>
        <v>3</v>
      </c>
      <c r="S91">
        <f>IF(raw_data!R91="1 - Unsafe",1,IF(raw_data!R91=2,2,IF(raw_data!R91="3 - Neutral",3,IF(raw_data!R91=4,4,IF(raw_data!R91="5 - Safe",5,0)))))</f>
        <v>3</v>
      </c>
      <c r="T91">
        <f>IF(raw_data!S91="1 - Unsafe",1,IF(raw_data!S91=2,2,IF(raw_data!S91="3 - Neutral",3,IF(raw_data!S91=4,4,IF(raw_data!S91="5 - Safe",5,0)))))</f>
        <v>4</v>
      </c>
      <c r="U91">
        <f>IF(raw_data!T91="1 - Unsafe",1,IF(raw_data!T91=2,2,IF(raw_data!T91="3 - Neutral",3,IF(raw_data!T91=4,4,IF(raw_data!T91="5 - Safe",5,0)))))</f>
        <v>5</v>
      </c>
      <c r="V91">
        <f>IF(raw_data!U91="1 - Not Important",1,IF(raw_data!U91=2,2,IF(raw_data!U91="3 - Neutral",3,IF(raw_data!U91=4,4,IF(raw_data!U91="5 - Very Important",5,0)))))</f>
        <v>4</v>
      </c>
      <c r="W91">
        <f>IF(raw_data!V91="1 - Not Important",1,IF(raw_data!V91=2,2,IF(raw_data!V91="3 - Neutral",3,IF(raw_data!V91=4,4,IF(raw_data!V91="5 - Very Important",5,0)))))</f>
        <v>4</v>
      </c>
      <c r="X91">
        <f>IF(raw_data!W91="1 - Not Important",1,IF(raw_data!W91=2,2,IF(raw_data!W91="3 - Neutral",3,IF(raw_data!W91=4,4,IF(raw_data!W91="5 - Very Important",5,0)))))</f>
        <v>1</v>
      </c>
      <c r="Y91">
        <f>IF(raw_data!X91="1 - Not Important",1,IF(raw_data!X91=2,2,IF(raw_data!X91="3 - Neutral",3,IF(raw_data!X91=4,4,IF(raw_data!X91="5 - Very Important",5,0)))))</f>
        <v>5</v>
      </c>
      <c r="Z91">
        <f>IF(raw_data!Y91="1 - Not Important",1,IF(raw_data!Y91=2,2,IF(raw_data!Y91="3 - Neutral",3,IF(raw_data!Y91=4,4,IF(raw_data!Y91="5 - Very Important",5,0)))))</f>
        <v>5</v>
      </c>
      <c r="AA91">
        <f>IF(raw_data!Z91="1 - Not Important",1,IF(raw_data!Z91=2,2,IF(raw_data!Z91="3 - Neutral",3,IF(raw_data!Z91=4,4,IF(raw_data!Z91="5 - Very Important",5,0)))))</f>
        <v>1</v>
      </c>
      <c r="AB91">
        <f>IF(raw_data!AA91="1 - Not Important",1,IF(raw_data!AA91=2,2,IF(raw_data!AA91="3 - Neutral",3,IF(raw_data!AA91=4,4,IF(raw_data!AA91="5 - Very Important",5,0)))))</f>
        <v>5</v>
      </c>
      <c r="AC91">
        <f>IF(raw_data!AB91="1 - Not Important",1,IF(raw_data!AB91=2,2,IF(raw_data!AB91="3 - Neutral",3,IF(raw_data!AB91=4,4,IF(raw_data!AB91="5 - Very Important",5,0)))))</f>
        <v>3</v>
      </c>
      <c r="AD91">
        <f>IF(raw_data!AC91="1 - Not Important",1,IF(raw_data!AC91=2,2,IF(raw_data!AC91="3 - Neutral",3,IF(raw_data!AC91=4,4,IF(raw_data!AC91="5 - Very Important",5,0)))))</f>
        <v>5</v>
      </c>
      <c r="AE91">
        <f>IF(raw_data!AD91="1 - Not Important",1,IF(raw_data!AD91=2,2,IF(raw_data!AD91="3 - Neutral",3,IF(raw_data!AD91=4,4,IF(raw_data!AD91="5 - Very Important",5,0)))))</f>
        <v>5</v>
      </c>
      <c r="AF91">
        <f>IF(raw_data!AE91="1 - Not Important",1,IF(raw_data!AE91=2,2,IF(raw_data!AE91="3 - Neutral",3,IF(raw_data!AE91=4,4,IF(raw_data!AE91="5 - Very Important",5,0)))))</f>
        <v>5</v>
      </c>
      <c r="AG91">
        <f>IF(raw_data!AF91="1 - Not welcome",1,IF(raw_data!AF91=2,2,IF(raw_data!AF91="3 - Neutral",3,IF(raw_data!AF91=4,4,IF(raw_data!AF91="5 - Completely necessary",5,0)))))</f>
        <v>1</v>
      </c>
      <c r="AH91">
        <f>IF(raw_data!AG91="1 - Not welcome",1,IF(raw_data!AG91=2,2,IF(raw_data!AG91="3 - Neutral",3,IF(raw_data!AG91=4,4,IF(raw_data!AG91="5 - Completely necessary",5,0)))))</f>
        <v>5</v>
      </c>
      <c r="AI91">
        <f>IF(raw_data!AH91="1 - Not welcome",1,IF(raw_data!AH91=2,2,IF(raw_data!AH91="3 - Neutral",3,IF(raw_data!AH91=4,4,IF(raw_data!AH91="5 - Completely necessary",5,0)))))</f>
        <v>5</v>
      </c>
      <c r="AJ91">
        <f>IF(raw_data!AI91="1 - Not welcome",1,IF(raw_data!AI91=2,2,IF(raw_data!AI91="3 - Neutral",3,IF(raw_data!AI91=4,4,IF(raw_data!AI91="5 - Completely necessary",5,0)))))</f>
        <v>5</v>
      </c>
      <c r="AK91">
        <f>IF(raw_data!AJ91="Car (16 min-49DKK cost)",1,IF(raw_data!AJ91="Walk - Shared Mobility (20 min-58DKK)",2,IF(raw_data!AJ91="Cycling – train (34 min-61DKK)",3,IF(raw_data!AJ91="Bus (41 min-82DKK)",4,IF(raw_data!AJ91="Cycling(43 min - 50 DKK)",5,0)))))</f>
        <v>3</v>
      </c>
      <c r="AL91">
        <f>IF(raw_data!AK91="Car (16 min-49DKK cost)",1,IF(raw_data!AK91="Walk - Shared Mobility (20 min-58DKK)",2,IF(raw_data!AK91="Cycling – train (34 min-61DKK)",3,IF(raw_data!AK91="Bus (41 min-82DKK)",4,IF(raw_data!AK91="Cycling(43 min - 50 DKK)",5,0)))))</f>
        <v>3</v>
      </c>
      <c r="AM91">
        <f>IF(raw_data!AL91="Car (16 min-49DKK cost)",1,IF(raw_data!AL91="Walk - Shared Mobility (20 min-58DKK)",2,IF(raw_data!AL91="Cycling – train (34 min-61DKK)",3,IF(raw_data!AL91="Bus (41 min-82DKK)",4,IF(raw_data!AL91="Cycling(43 min - 50 DKK)",5,0)))))</f>
        <v>3</v>
      </c>
      <c r="AN91">
        <f>IF(raw_data!AM91="Car (16 min-49DKK cost)",1,IF(raw_data!AM91="Walk - Shared Mobility (20 min-58DKK)",2,IF(raw_data!AM91="Cycling – train (34 min-61DKK)",3,IF(raw_data!AM91="Bus (41 min-82DKK)",4,IF(raw_data!AM91="Cycling(43 min - 50 DKK)",5,0)))))</f>
        <v>3</v>
      </c>
      <c r="AO91">
        <f>IF(raw_data!AN91="Male",1,2)</f>
        <v>1</v>
      </c>
      <c r="AP91">
        <f>IF(raw_data!AO91="&lt;18",1,IF(raw_data!AO91="19-29",2,IF(raw_data!AO91="30-44",3,IF(raw_data!AO91="45-64",4,IF(raw_data!AO91="&gt;65",5,0)))))</f>
        <v>2</v>
      </c>
      <c r="AQ91">
        <f>IF(raw_data!AP91=1,1,IF(raw_data!AP91=2,2,IF(raw_data!AP91=3,3,IF(raw_data!AP91=4,4,IF(raw_data!AP91="5+",5,0)))))</f>
        <v>4</v>
      </c>
      <c r="AR91">
        <f>IF(raw_data!AQ91="Self-Employed",1,IF(raw_data!AQ91="Full-time employee",2,IF(raw_data!AQ91="Student",3,IF(raw_data!AQ91="Part-time employee",4,IF(raw_data!AQ91="Unemployed",5,IF(raw_data!AQ91="Student with part-time job",5,0))))))</f>
        <v>3</v>
      </c>
      <c r="AS91">
        <f>IF(raw_data!AR91="Male",1,2)</f>
        <v>2</v>
      </c>
      <c r="AT91" t="str">
        <f>raw_data!AS91</f>
        <v>Hovedstaden</v>
      </c>
      <c r="AU91" t="str">
        <f>raw_data!AT91</f>
        <v>5km-15km</v>
      </c>
      <c r="AV91" t="str">
        <f>raw_data!AU91</f>
        <v>&lt; 10.000 DKK</v>
      </c>
    </row>
    <row r="92" spans="1:48" x14ac:dyDescent="0.25">
      <c r="A92" t="str">
        <f>raw_data!A92</f>
        <v>2.4.2021 21:55:36</v>
      </c>
      <c r="B92">
        <f>IF(raw_data!B92="No I have not yet but I will",1,IF(raw_data!B92="N/A",0,IF(raw_data!B92="Yes, I have been vaccinated",2,IF(raw_data!B92="Will not get vaccinated",1,IF(raw_data!B92="No I have not yet but I will",1,0)))))</f>
        <v>1</v>
      </c>
      <c r="C92">
        <f>IF(raw_data!B92="No I have not yet but I will",2,IF(raw_data!B92="N/A",0,IF(raw_data!B92="Yes, I have been vaccinated",3,IF(raw_data!B92="Will not get vaccinated",1,IF(raw_data!B92="No I have not yet but I will",2,0)))))</f>
        <v>2</v>
      </c>
      <c r="D92">
        <f>IF(raw_data!C92="Everyday",1,IF(raw_data!C92="2-3 times per week",2,IF(raw_data!C92="2-3 times per month",3,IF(raw_data!C92="1-3 time per 3 months",4,IF(raw_data!C92="Almost never/ Never",5,0)))))</f>
        <v>2</v>
      </c>
      <c r="E92">
        <f>IF(raw_data!D92="Everyday",1,IF(raw_data!D92="2-3 times per week",2,IF(raw_data!D92="2-3 times per month",3,IF(raw_data!D92="1-3 time per 3 months",4,IF(raw_data!D92="Almost never/ Never",5,0)))))</f>
        <v>4</v>
      </c>
      <c r="F92">
        <f>IF(raw_data!E92="Everyday",1,IF(raw_data!E92="2-3 times per week",2,IF(raw_data!E92="2-3 times per month",3,IF(raw_data!E92="1-3 time per 3 months",4,IF(raw_data!E92="Almost never/ Never",5,0)))))</f>
        <v>4</v>
      </c>
      <c r="G92">
        <f>IF(raw_data!F92="1 - Unsafe",1,IF(raw_data!F92=2,2,IF(raw_data!F92="3 - Neutral",3,IF(raw_data!F92=4,4,IF(raw_data!F92="5 - Safe",5,0)))))</f>
        <v>2</v>
      </c>
      <c r="H92">
        <f>IF(raw_data!G92="1 - Unsafe",1,IF(raw_data!G92=2,2,IF(raw_data!G92="3 - Neutral",3,IF(raw_data!G92=4,4,IF(raw_data!G92="5 - Safe",5,0)))))</f>
        <v>4</v>
      </c>
      <c r="I92">
        <f>IF(raw_data!H92="1 - Unsafe",1,IF(raw_data!H92=2,2,IF(raw_data!H92="3 - Neutral",3,IF(raw_data!H92=4,4,IF(raw_data!H92="5 - Safe",5,0)))))</f>
        <v>4</v>
      </c>
      <c r="J92">
        <f>IF(raw_data!I92="1 - Unsafe",1,IF(raw_data!I92=2,2,IF(raw_data!I92="3 - Neutral",3,IF(raw_data!I92=4,4,IF(raw_data!I92="5 - Safe",5,0)))))</f>
        <v>4</v>
      </c>
      <c r="K92">
        <f>IF(raw_data!J92="1 - Unsafe",1,IF(raw_data!J92=2,2,IF(raw_data!J92="3 - Neutral",3,IF(raw_data!J92=4,4,IF(raw_data!J92="5 - Safe",5,0)))))</f>
        <v>4</v>
      </c>
      <c r="L92">
        <f>IF(raw_data!K92="1 - Unsafe",1,IF(raw_data!K92=2,2,IF(raw_data!K92="3 - Neutral",3,IF(raw_data!K92=4,4,IF(raw_data!K92="5 - Safe",5,0)))))</f>
        <v>2</v>
      </c>
      <c r="M92">
        <f>IF(raw_data!L92="1 - Unsafe",1,IF(raw_data!L92=2,2,IF(raw_data!L92="3 - Neutral",3,IF(raw_data!L92=4,4,IF(raw_data!L92="5 - Safe",5,0)))))</f>
        <v>3</v>
      </c>
      <c r="N92">
        <f>IF(raw_data!M92="1 - Unsafe",1,IF(raw_data!M92=2,2,IF(raw_data!M92="3 - Neutral",3,IF(raw_data!M92=4,4,IF(raw_data!M92="5 - Safe",5,0)))))</f>
        <v>3</v>
      </c>
      <c r="O92">
        <f>IF(raw_data!N92="1 - Unsafe",1,IF(raw_data!N92=2,2,IF(raw_data!N92="3 - Neutral",3,IF(raw_data!N92=4,4,IF(raw_data!N92="5 - Safe",5,0)))))</f>
        <v>3</v>
      </c>
      <c r="P92">
        <f>IF(raw_data!O92="1 - Unsafe",1,IF(raw_data!O92=2,2,IF(raw_data!O92="3 - Neutral",3,IF(raw_data!O92=4,4,IF(raw_data!O92="5 - Safe",5,0)))))</f>
        <v>3</v>
      </c>
      <c r="Q92">
        <f>IF(raw_data!P92="1 - Unsafe",1,IF(raw_data!P92=2,2,IF(raw_data!P92="3 - Neutral",3,IF(raw_data!P92=4,4,IF(raw_data!P92="5 - Safe",5,0)))))</f>
        <v>2</v>
      </c>
      <c r="R92">
        <f>IF(raw_data!Q92="1 - Unsafe",1,IF(raw_data!Q92=2,2,IF(raw_data!Q92="3 - Neutral",3,IF(raw_data!Q92=4,4,IF(raw_data!Q92="5 - Safe",5,0)))))</f>
        <v>3</v>
      </c>
      <c r="S92">
        <f>IF(raw_data!R92="1 - Unsafe",1,IF(raw_data!R92=2,2,IF(raw_data!R92="3 - Neutral",3,IF(raw_data!R92=4,4,IF(raw_data!R92="5 - Safe",5,0)))))</f>
        <v>3</v>
      </c>
      <c r="T92">
        <f>IF(raw_data!S92="1 - Unsafe",1,IF(raw_data!S92=2,2,IF(raw_data!S92="3 - Neutral",3,IF(raw_data!S92=4,4,IF(raw_data!S92="5 - Safe",5,0)))))</f>
        <v>3</v>
      </c>
      <c r="U92">
        <f>IF(raw_data!T92="1 - Unsafe",1,IF(raw_data!T92=2,2,IF(raw_data!T92="3 - Neutral",3,IF(raw_data!T92=4,4,IF(raw_data!T92="5 - Safe",5,0)))))</f>
        <v>3</v>
      </c>
      <c r="V92">
        <f>IF(raw_data!U92="1 - Not Important",1,IF(raw_data!U92=2,2,IF(raw_data!U92="3 - Neutral",3,IF(raw_data!U92=4,4,IF(raw_data!U92="5 - Very Important",5,0)))))</f>
        <v>5</v>
      </c>
      <c r="W92">
        <f>IF(raw_data!V92="1 - Not Important",1,IF(raw_data!V92=2,2,IF(raw_data!V92="3 - Neutral",3,IF(raw_data!V92=4,4,IF(raw_data!V92="5 - Very Important",5,0)))))</f>
        <v>3</v>
      </c>
      <c r="X92">
        <f>IF(raw_data!W92="1 - Not Important",1,IF(raw_data!W92=2,2,IF(raw_data!W92="3 - Neutral",3,IF(raw_data!W92=4,4,IF(raw_data!W92="5 - Very Important",5,0)))))</f>
        <v>2</v>
      </c>
      <c r="Y92">
        <f>IF(raw_data!X92="1 - Not Important",1,IF(raw_data!X92=2,2,IF(raw_data!X92="3 - Neutral",3,IF(raw_data!X92=4,4,IF(raw_data!X92="5 - Very Important",5,0)))))</f>
        <v>3</v>
      </c>
      <c r="Z92">
        <f>IF(raw_data!Y92="1 - Not Important",1,IF(raw_data!Y92=2,2,IF(raw_data!Y92="3 - Neutral",3,IF(raw_data!Y92=4,4,IF(raw_data!Y92="5 - Very Important",5,0)))))</f>
        <v>4</v>
      </c>
      <c r="AA92">
        <f>IF(raw_data!Z92="1 - Not Important",1,IF(raw_data!Z92=2,2,IF(raw_data!Z92="3 - Neutral",3,IF(raw_data!Z92=4,4,IF(raw_data!Z92="5 - Very Important",5,0)))))</f>
        <v>3</v>
      </c>
      <c r="AB92">
        <f>IF(raw_data!AA92="1 - Not Important",1,IF(raw_data!AA92=2,2,IF(raw_data!AA92="3 - Neutral",3,IF(raw_data!AA92=4,4,IF(raw_data!AA92="5 - Very Important",5,0)))))</f>
        <v>4</v>
      </c>
      <c r="AC92">
        <f>IF(raw_data!AB92="1 - Not Important",1,IF(raw_data!AB92=2,2,IF(raw_data!AB92="3 - Neutral",3,IF(raw_data!AB92=4,4,IF(raw_data!AB92="5 - Very Important",5,0)))))</f>
        <v>4</v>
      </c>
      <c r="AD92">
        <f>IF(raw_data!AC92="1 - Not Important",1,IF(raw_data!AC92=2,2,IF(raw_data!AC92="3 - Neutral",3,IF(raw_data!AC92=4,4,IF(raw_data!AC92="5 - Very Important",5,0)))))</f>
        <v>4</v>
      </c>
      <c r="AE92">
        <f>IF(raw_data!AD92="1 - Not Important",1,IF(raw_data!AD92=2,2,IF(raw_data!AD92="3 - Neutral",3,IF(raw_data!AD92=4,4,IF(raw_data!AD92="5 - Very Important",5,0)))))</f>
        <v>5</v>
      </c>
      <c r="AF92">
        <f>IF(raw_data!AE92="1 - Not Important",1,IF(raw_data!AE92=2,2,IF(raw_data!AE92="3 - Neutral",3,IF(raw_data!AE92=4,4,IF(raw_data!AE92="5 - Very Important",5,0)))))</f>
        <v>4</v>
      </c>
      <c r="AG92">
        <f>IF(raw_data!AF92="1 - Not welcome",1,IF(raw_data!AF92=2,2,IF(raw_data!AF92="3 - Neutral",3,IF(raw_data!AF92=4,4,IF(raw_data!AF92="5 - Completely necessary",5,0)))))</f>
        <v>4</v>
      </c>
      <c r="AH92">
        <f>IF(raw_data!AG92="1 - Not welcome",1,IF(raw_data!AG92=2,2,IF(raw_data!AG92="3 - Neutral",3,IF(raw_data!AG92=4,4,IF(raw_data!AG92="5 - Completely necessary",5,0)))))</f>
        <v>4</v>
      </c>
      <c r="AI92">
        <f>IF(raw_data!AH92="1 - Not welcome",1,IF(raw_data!AH92=2,2,IF(raw_data!AH92="3 - Neutral",3,IF(raw_data!AH92=4,4,IF(raw_data!AH92="5 - Completely necessary",5,0)))))</f>
        <v>2</v>
      </c>
      <c r="AJ92">
        <f>IF(raw_data!AI92="1 - Not welcome",1,IF(raw_data!AI92=2,2,IF(raw_data!AI92="3 - Neutral",3,IF(raw_data!AI92=4,4,IF(raw_data!AI92="5 - Completely necessary",5,0)))))</f>
        <v>3</v>
      </c>
      <c r="AK92">
        <f>IF(raw_data!AJ92="Car (16 min-49DKK cost)",1,IF(raw_data!AJ92="Walk - Shared Mobility (20 min-58DKK)",2,IF(raw_data!AJ92="Cycling – train (34 min-61DKK)",3,IF(raw_data!AJ92="Bus (41 min-82DKK)",4,IF(raw_data!AJ92="Cycling(43 min - 50 DKK)",5,0)))))</f>
        <v>3</v>
      </c>
      <c r="AL92">
        <f>IF(raw_data!AK92="Car (16 min-49DKK cost)",1,IF(raw_data!AK92="Walk - Shared Mobility (20 min-58DKK)",2,IF(raw_data!AK92="Cycling – train (34 min-61DKK)",3,IF(raw_data!AK92="Bus (41 min-82DKK)",4,IF(raw_data!AK92="Cycling(43 min - 50 DKK)",5,0)))))</f>
        <v>3</v>
      </c>
      <c r="AM92">
        <f>IF(raw_data!AL92="Car (16 min-49DKK cost)",1,IF(raw_data!AL92="Walk - Shared Mobility (20 min-58DKK)",2,IF(raw_data!AL92="Cycling – train (34 min-61DKK)",3,IF(raw_data!AL92="Bus (41 min-82DKK)",4,IF(raw_data!AL92="Cycling(43 min - 50 DKK)",5,0)))))</f>
        <v>3</v>
      </c>
      <c r="AN92">
        <f>IF(raw_data!AM92="Car (16 min-49DKK cost)",1,IF(raw_data!AM92="Walk - Shared Mobility (20 min-58DKK)",2,IF(raw_data!AM92="Cycling – train (34 min-61DKK)",3,IF(raw_data!AM92="Bus (41 min-82DKK)",4,IF(raw_data!AM92="Cycling(43 min - 50 DKK)",5,0)))))</f>
        <v>3</v>
      </c>
      <c r="AO92">
        <f>IF(raw_data!AN92="Male",1,2)</f>
        <v>2</v>
      </c>
      <c r="AP92">
        <f>IF(raw_data!AO92="&lt;18",1,IF(raw_data!AO92="19-29",2,IF(raw_data!AO92="30-44",3,IF(raw_data!AO92="45-64",4,IF(raw_data!AO92="&gt;65",5,0)))))</f>
        <v>2</v>
      </c>
      <c r="AQ92">
        <f>IF(raw_data!AP92=1,1,IF(raw_data!AP92=2,2,IF(raw_data!AP92=3,3,IF(raw_data!AP92=4,4,IF(raw_data!AP92="5+",5,0)))))</f>
        <v>2</v>
      </c>
      <c r="AR92">
        <f>IF(raw_data!AQ92="Self-Employed",1,IF(raw_data!AQ92="Full-time employee",2,IF(raw_data!AQ92="Student",3,IF(raw_data!AQ92="Part-time employee",4,IF(raw_data!AQ92="Unemployed",5,IF(raw_data!AQ92="Student with part-time job",5,0))))))</f>
        <v>3</v>
      </c>
      <c r="AS92">
        <f>IF(raw_data!AR92="Male",1,2)</f>
        <v>2</v>
      </c>
      <c r="AT92" t="str">
        <f>raw_data!AS92</f>
        <v>Hovedstaden</v>
      </c>
      <c r="AU92" t="str">
        <f>raw_data!AT92</f>
        <v>5km-15km</v>
      </c>
      <c r="AV92" t="str">
        <f>raw_data!AU92</f>
        <v>N/A</v>
      </c>
    </row>
    <row r="93" spans="1:48" x14ac:dyDescent="0.25">
      <c r="A93" t="str">
        <f>raw_data!A93</f>
        <v>2.4.2021 21:59:00</v>
      </c>
      <c r="B93">
        <f>IF(raw_data!B93="No I have not yet but I will",1,IF(raw_data!B93="N/A",0,IF(raw_data!B93="Yes, I have been vaccinated",2,IF(raw_data!B93="Will not get vaccinated",1,IF(raw_data!B93="No I have not yet but I will",1,0)))))</f>
        <v>1</v>
      </c>
      <c r="C93">
        <f>IF(raw_data!B93="No I have not yet but I will",2,IF(raw_data!B93="N/A",0,IF(raw_data!B93="Yes, I have been vaccinated",3,IF(raw_data!B93="Will not get vaccinated",1,IF(raw_data!B93="No I have not yet but I will",2,0)))))</f>
        <v>2</v>
      </c>
      <c r="D93">
        <f>IF(raw_data!C93="Everyday",1,IF(raw_data!C93="2-3 times per week",2,IF(raw_data!C93="2-3 times per month",3,IF(raw_data!C93="1-3 time per 3 months",4,IF(raw_data!C93="Almost never/ Never",5,0)))))</f>
        <v>2</v>
      </c>
      <c r="E93">
        <f>IF(raw_data!D93="Everyday",1,IF(raw_data!D93="2-3 times per week",2,IF(raw_data!D93="2-3 times per month",3,IF(raw_data!D93="1-3 time per 3 months",4,IF(raw_data!D93="Almost never/ Never",5,0)))))</f>
        <v>2</v>
      </c>
      <c r="F93">
        <f>IF(raw_data!E93="Everyday",1,IF(raw_data!E93="2-3 times per week",2,IF(raw_data!E93="2-3 times per month",3,IF(raw_data!E93="1-3 time per 3 months",4,IF(raw_data!E93="Almost never/ Never",5,0)))))</f>
        <v>2</v>
      </c>
      <c r="G93">
        <f>IF(raw_data!F93="1 - Unsafe",1,IF(raw_data!F93=2,2,IF(raw_data!F93="3 - Neutral",3,IF(raw_data!F93=4,4,IF(raw_data!F93="5 - Safe",5,0)))))</f>
        <v>1</v>
      </c>
      <c r="H93">
        <f>IF(raw_data!G93="1 - Unsafe",1,IF(raw_data!G93=2,2,IF(raw_data!G93="3 - Neutral",3,IF(raw_data!G93=4,4,IF(raw_data!G93="5 - Safe",5,0)))))</f>
        <v>1</v>
      </c>
      <c r="I93">
        <f>IF(raw_data!H93="1 - Unsafe",1,IF(raw_data!H93=2,2,IF(raw_data!H93="3 - Neutral",3,IF(raw_data!H93=4,4,IF(raw_data!H93="5 - Safe",5,0)))))</f>
        <v>3</v>
      </c>
      <c r="J93">
        <f>IF(raw_data!I93="1 - Unsafe",1,IF(raw_data!I93=2,2,IF(raw_data!I93="3 - Neutral",3,IF(raw_data!I93=4,4,IF(raw_data!I93="5 - Safe",5,0)))))</f>
        <v>4</v>
      </c>
      <c r="K93">
        <f>IF(raw_data!J93="1 - Unsafe",1,IF(raw_data!J93=2,2,IF(raw_data!J93="3 - Neutral",3,IF(raw_data!J93=4,4,IF(raw_data!J93="5 - Safe",5,0)))))</f>
        <v>5</v>
      </c>
      <c r="L93">
        <f>IF(raw_data!K93="1 - Unsafe",1,IF(raw_data!K93=2,2,IF(raw_data!K93="3 - Neutral",3,IF(raw_data!K93=4,4,IF(raw_data!K93="5 - Safe",5,0)))))</f>
        <v>1</v>
      </c>
      <c r="M93">
        <f>IF(raw_data!L93="1 - Unsafe",1,IF(raw_data!L93=2,2,IF(raw_data!L93="3 - Neutral",3,IF(raw_data!L93=4,4,IF(raw_data!L93="5 - Safe",5,0)))))</f>
        <v>1</v>
      </c>
      <c r="N93">
        <f>IF(raw_data!M93="1 - Unsafe",1,IF(raw_data!M93=2,2,IF(raw_data!M93="3 - Neutral",3,IF(raw_data!M93=4,4,IF(raw_data!M93="5 - Safe",5,0)))))</f>
        <v>3</v>
      </c>
      <c r="O93">
        <f>IF(raw_data!N93="1 - Unsafe",1,IF(raw_data!N93=2,2,IF(raw_data!N93="3 - Neutral",3,IF(raw_data!N93=4,4,IF(raw_data!N93="5 - Safe",5,0)))))</f>
        <v>4</v>
      </c>
      <c r="P93">
        <f>IF(raw_data!O93="1 - Unsafe",1,IF(raw_data!O93=2,2,IF(raw_data!O93="3 - Neutral",3,IF(raw_data!O93=4,4,IF(raw_data!O93="5 - Safe",5,0)))))</f>
        <v>0</v>
      </c>
      <c r="Q93">
        <f>IF(raw_data!P93="1 - Unsafe",1,IF(raw_data!P93=2,2,IF(raw_data!P93="3 - Neutral",3,IF(raw_data!P93=4,4,IF(raw_data!P93="5 - Safe",5,0)))))</f>
        <v>1</v>
      </c>
      <c r="R93">
        <f>IF(raw_data!Q93="1 - Unsafe",1,IF(raw_data!Q93=2,2,IF(raw_data!Q93="3 - Neutral",3,IF(raw_data!Q93=4,4,IF(raw_data!Q93="5 - Safe",5,0)))))</f>
        <v>1</v>
      </c>
      <c r="S93">
        <f>IF(raw_data!R93="1 - Unsafe",1,IF(raw_data!R93=2,2,IF(raw_data!R93="3 - Neutral",3,IF(raw_data!R93=4,4,IF(raw_data!R93="5 - Safe",5,0)))))</f>
        <v>3</v>
      </c>
      <c r="T93">
        <f>IF(raw_data!S93="1 - Unsafe",1,IF(raw_data!S93=2,2,IF(raw_data!S93="3 - Neutral",3,IF(raw_data!S93=4,4,IF(raw_data!S93="5 - Safe",5,0)))))</f>
        <v>4</v>
      </c>
      <c r="U93">
        <f>IF(raw_data!T93="1 - Unsafe",1,IF(raw_data!T93=2,2,IF(raw_data!T93="3 - Neutral",3,IF(raw_data!T93=4,4,IF(raw_data!T93="5 - Safe",5,0)))))</f>
        <v>5</v>
      </c>
      <c r="V93">
        <f>IF(raw_data!U93="1 - Not Important",1,IF(raw_data!U93=2,2,IF(raw_data!U93="3 - Neutral",3,IF(raw_data!U93=4,4,IF(raw_data!U93="5 - Very Important",5,0)))))</f>
        <v>5</v>
      </c>
      <c r="W93">
        <f>IF(raw_data!V93="1 - Not Important",1,IF(raw_data!V93=2,2,IF(raw_data!V93="3 - Neutral",3,IF(raw_data!V93=4,4,IF(raw_data!V93="5 - Very Important",5,0)))))</f>
        <v>3</v>
      </c>
      <c r="X93">
        <f>IF(raw_data!W93="1 - Not Important",1,IF(raw_data!W93=2,2,IF(raw_data!W93="3 - Neutral",3,IF(raw_data!W93=4,4,IF(raw_data!W93="5 - Very Important",5,0)))))</f>
        <v>1</v>
      </c>
      <c r="Y93">
        <f>IF(raw_data!X93="1 - Not Important",1,IF(raw_data!X93=2,2,IF(raw_data!X93="3 - Neutral",3,IF(raw_data!X93=4,4,IF(raw_data!X93="5 - Very Important",5,0)))))</f>
        <v>1</v>
      </c>
      <c r="Z93">
        <f>IF(raw_data!Y93="1 - Not Important",1,IF(raw_data!Y93=2,2,IF(raw_data!Y93="3 - Neutral",3,IF(raw_data!Y93=4,4,IF(raw_data!Y93="5 - Very Important",5,0)))))</f>
        <v>5</v>
      </c>
      <c r="AA93">
        <f>IF(raw_data!Z93="1 - Not Important",1,IF(raw_data!Z93=2,2,IF(raw_data!Z93="3 - Neutral",3,IF(raw_data!Z93=4,4,IF(raw_data!Z93="5 - Very Important",5,0)))))</f>
        <v>1</v>
      </c>
      <c r="AB93">
        <f>IF(raw_data!AA93="1 - Not Important",1,IF(raw_data!AA93=2,2,IF(raw_data!AA93="3 - Neutral",3,IF(raw_data!AA93=4,4,IF(raw_data!AA93="5 - Very Important",5,0)))))</f>
        <v>5</v>
      </c>
      <c r="AC93">
        <f>IF(raw_data!AB93="1 - Not Important",1,IF(raw_data!AB93=2,2,IF(raw_data!AB93="3 - Neutral",3,IF(raw_data!AB93=4,4,IF(raw_data!AB93="5 - Very Important",5,0)))))</f>
        <v>5</v>
      </c>
      <c r="AD93">
        <f>IF(raw_data!AC93="1 - Not Important",1,IF(raw_data!AC93=2,2,IF(raw_data!AC93="3 - Neutral",3,IF(raw_data!AC93=4,4,IF(raw_data!AC93="5 - Very Important",5,0)))))</f>
        <v>5</v>
      </c>
      <c r="AE93">
        <f>IF(raw_data!AD93="1 - Not Important",1,IF(raw_data!AD93=2,2,IF(raw_data!AD93="3 - Neutral",3,IF(raw_data!AD93=4,4,IF(raw_data!AD93="5 - Very Important",5,0)))))</f>
        <v>3</v>
      </c>
      <c r="AF93">
        <f>IF(raw_data!AE93="1 - Not Important",1,IF(raw_data!AE93=2,2,IF(raw_data!AE93="3 - Neutral",3,IF(raw_data!AE93=4,4,IF(raw_data!AE93="5 - Very Important",5,0)))))</f>
        <v>3</v>
      </c>
      <c r="AG93">
        <f>IF(raw_data!AF93="1 - Not welcome",1,IF(raw_data!AF93=2,2,IF(raw_data!AF93="3 - Neutral",3,IF(raw_data!AF93=4,4,IF(raw_data!AF93="5 - Completely necessary",5,0)))))</f>
        <v>3</v>
      </c>
      <c r="AH93">
        <f>IF(raw_data!AG93="1 - Not welcome",1,IF(raw_data!AG93=2,2,IF(raw_data!AG93="3 - Neutral",3,IF(raw_data!AG93=4,4,IF(raw_data!AG93="5 - Completely necessary",5,0)))))</f>
        <v>3</v>
      </c>
      <c r="AI93">
        <f>IF(raw_data!AH93="1 - Not welcome",1,IF(raw_data!AH93=2,2,IF(raw_data!AH93="3 - Neutral",3,IF(raw_data!AH93=4,4,IF(raw_data!AH93="5 - Completely necessary",5,0)))))</f>
        <v>5</v>
      </c>
      <c r="AJ93">
        <f>IF(raw_data!AI93="1 - Not welcome",1,IF(raw_data!AI93=2,2,IF(raw_data!AI93="3 - Neutral",3,IF(raw_data!AI93=4,4,IF(raw_data!AI93="5 - Completely necessary",5,0)))))</f>
        <v>3</v>
      </c>
      <c r="AK93">
        <f>IF(raw_data!AJ93="Car (16 min-49DKK cost)",1,IF(raw_data!AJ93="Walk - Shared Mobility (20 min-58DKK)",2,IF(raw_data!AJ93="Cycling – train (34 min-61DKK)",3,IF(raw_data!AJ93="Bus (41 min-82DKK)",4,IF(raw_data!AJ93="Cycling(43 min - 50 DKK)",5,0)))))</f>
        <v>4</v>
      </c>
      <c r="AL93">
        <f>IF(raw_data!AK93="Car (16 min-49DKK cost)",1,IF(raw_data!AK93="Walk - Shared Mobility (20 min-58DKK)",2,IF(raw_data!AK93="Cycling – train (34 min-61DKK)",3,IF(raw_data!AK93="Bus (41 min-82DKK)",4,IF(raw_data!AK93="Cycling(43 min - 50 DKK)",5,0)))))</f>
        <v>4</v>
      </c>
      <c r="AM93">
        <f>IF(raw_data!AL93="Car (16 min-49DKK cost)",1,IF(raw_data!AL93="Walk - Shared Mobility (20 min-58DKK)",2,IF(raw_data!AL93="Cycling – train (34 min-61DKK)",3,IF(raw_data!AL93="Bus (41 min-82DKK)",4,IF(raw_data!AL93="Cycling(43 min - 50 DKK)",5,0)))))</f>
        <v>4</v>
      </c>
      <c r="AN93">
        <f>IF(raw_data!AM93="Car (16 min-49DKK cost)",1,IF(raw_data!AM93="Walk - Shared Mobility (20 min-58DKK)",2,IF(raw_data!AM93="Cycling – train (34 min-61DKK)",3,IF(raw_data!AM93="Bus (41 min-82DKK)",4,IF(raw_data!AM93="Cycling(43 min - 50 DKK)",5,0)))))</f>
        <v>4</v>
      </c>
      <c r="AO93">
        <f>IF(raw_data!AN93="Male",1,2)</f>
        <v>1</v>
      </c>
      <c r="AP93">
        <f>IF(raw_data!AO93="&lt;18",1,IF(raw_data!AO93="19-29",2,IF(raw_data!AO93="30-44",3,IF(raw_data!AO93="45-64",4,IF(raw_data!AO93="&gt;65",5,0)))))</f>
        <v>2</v>
      </c>
      <c r="AQ93">
        <f>IF(raw_data!AP93=1,1,IF(raw_data!AP93=2,2,IF(raw_data!AP93=3,3,IF(raw_data!AP93=4,4,IF(raw_data!AP93="5+",5,0)))))</f>
        <v>2</v>
      </c>
      <c r="AR93">
        <f>IF(raw_data!AQ93="Self-Employed",1,IF(raw_data!AQ93="Full-time employee",2,IF(raw_data!AQ93="Student",3,IF(raw_data!AQ93="Part-time employee",4,IF(raw_data!AQ93="Unemployed",5,IF(raw_data!AQ93="Student with part-time job",5,0))))))</f>
        <v>2</v>
      </c>
      <c r="AS93">
        <f>IF(raw_data!AR93="Male",1,2)</f>
        <v>2</v>
      </c>
      <c r="AT93" t="str">
        <f>raw_data!AS93</f>
        <v>Hovedstaden</v>
      </c>
      <c r="AU93" t="str">
        <f>raw_data!AT93</f>
        <v>15km&gt;</v>
      </c>
      <c r="AV93" t="str">
        <f>raw_data!AU93</f>
        <v>35.000-50.000 DKK</v>
      </c>
    </row>
    <row r="94" spans="1:48" x14ac:dyDescent="0.25">
      <c r="A94" t="str">
        <f>raw_data!A94</f>
        <v>2.4.2021 22:11:53</v>
      </c>
      <c r="B94">
        <f>IF(raw_data!B94="No I have not yet but I will",1,IF(raw_data!B94="N/A",0,IF(raw_data!B94="Yes, I have been vaccinated",2,IF(raw_data!B94="Will not get vaccinated",1,IF(raw_data!B94="No I have not yet but I will",1,0)))))</f>
        <v>1</v>
      </c>
      <c r="C94">
        <f>IF(raw_data!B94="No I have not yet but I will",2,IF(raw_data!B94="N/A",0,IF(raw_data!B94="Yes, I have been vaccinated",3,IF(raw_data!B94="Will not get vaccinated",1,IF(raw_data!B94="No I have not yet but I will",2,0)))))</f>
        <v>2</v>
      </c>
      <c r="D94">
        <f>IF(raw_data!C94="Everyday",1,IF(raw_data!C94="2-3 times per week",2,IF(raw_data!C94="2-3 times per month",3,IF(raw_data!C94="1-3 time per 3 months",4,IF(raw_data!C94="Almost never/ Never",5,0)))))</f>
        <v>3</v>
      </c>
      <c r="E94">
        <f>IF(raw_data!D94="Everyday",1,IF(raw_data!D94="2-3 times per week",2,IF(raw_data!D94="2-3 times per month",3,IF(raw_data!D94="1-3 time per 3 months",4,IF(raw_data!D94="Almost never/ Never",5,0)))))</f>
        <v>4</v>
      </c>
      <c r="F94">
        <f>IF(raw_data!E94="Everyday",1,IF(raw_data!E94="2-3 times per week",2,IF(raw_data!E94="2-3 times per month",3,IF(raw_data!E94="1-3 time per 3 months",4,IF(raw_data!E94="Almost never/ Never",5,0)))))</f>
        <v>4</v>
      </c>
      <c r="G94">
        <f>IF(raw_data!F94="1 - Unsafe",1,IF(raw_data!F94=2,2,IF(raw_data!F94="3 - Neutral",3,IF(raw_data!F94=4,4,IF(raw_data!F94="5 - Safe",5,0)))))</f>
        <v>1</v>
      </c>
      <c r="H94">
        <f>IF(raw_data!G94="1 - Unsafe",1,IF(raw_data!G94=2,2,IF(raw_data!G94="3 - Neutral",3,IF(raw_data!G94=4,4,IF(raw_data!G94="5 - Safe",5,0)))))</f>
        <v>1</v>
      </c>
      <c r="I94">
        <f>IF(raw_data!H94="1 - Unsafe",1,IF(raw_data!H94=2,2,IF(raw_data!H94="3 - Neutral",3,IF(raw_data!H94=4,4,IF(raw_data!H94="5 - Safe",5,0)))))</f>
        <v>3</v>
      </c>
      <c r="J94">
        <f>IF(raw_data!I94="1 - Unsafe",1,IF(raw_data!I94=2,2,IF(raw_data!I94="3 - Neutral",3,IF(raw_data!I94=4,4,IF(raw_data!I94="5 - Safe",5,0)))))</f>
        <v>5</v>
      </c>
      <c r="K94">
        <f>IF(raw_data!J94="1 - Unsafe",1,IF(raw_data!J94=2,2,IF(raw_data!J94="3 - Neutral",3,IF(raw_data!J94=4,4,IF(raw_data!J94="5 - Safe",5,0)))))</f>
        <v>5</v>
      </c>
      <c r="L94">
        <f>IF(raw_data!K94="1 - Unsafe",1,IF(raw_data!K94=2,2,IF(raw_data!K94="3 - Neutral",3,IF(raw_data!K94=4,4,IF(raw_data!K94="5 - Safe",5,0)))))</f>
        <v>1</v>
      </c>
      <c r="M94">
        <f>IF(raw_data!L94="1 - Unsafe",1,IF(raw_data!L94=2,2,IF(raw_data!L94="3 - Neutral",3,IF(raw_data!L94=4,4,IF(raw_data!L94="5 - Safe",5,0)))))</f>
        <v>1</v>
      </c>
      <c r="N94">
        <f>IF(raw_data!M94="1 - Unsafe",1,IF(raw_data!M94=2,2,IF(raw_data!M94="3 - Neutral",3,IF(raw_data!M94=4,4,IF(raw_data!M94="5 - Safe",5,0)))))</f>
        <v>3</v>
      </c>
      <c r="O94">
        <f>IF(raw_data!N94="1 - Unsafe",1,IF(raw_data!N94=2,2,IF(raw_data!N94="3 - Neutral",3,IF(raw_data!N94=4,4,IF(raw_data!N94="5 - Safe",5,0)))))</f>
        <v>0</v>
      </c>
      <c r="P94">
        <f>IF(raw_data!O94="1 - Unsafe",1,IF(raw_data!O94=2,2,IF(raw_data!O94="3 - Neutral",3,IF(raw_data!O94=4,4,IF(raw_data!O94="5 - Safe",5,0)))))</f>
        <v>0</v>
      </c>
      <c r="Q94">
        <f>IF(raw_data!P94="1 - Unsafe",1,IF(raw_data!P94=2,2,IF(raw_data!P94="3 - Neutral",3,IF(raw_data!P94=4,4,IF(raw_data!P94="5 - Safe",5,0)))))</f>
        <v>1</v>
      </c>
      <c r="R94">
        <f>IF(raw_data!Q94="1 - Unsafe",1,IF(raw_data!Q94=2,2,IF(raw_data!Q94="3 - Neutral",3,IF(raw_data!Q94=4,4,IF(raw_data!Q94="5 - Safe",5,0)))))</f>
        <v>1</v>
      </c>
      <c r="S94">
        <f>IF(raw_data!R94="1 - Unsafe",1,IF(raw_data!R94=2,2,IF(raw_data!R94="3 - Neutral",3,IF(raw_data!R94=4,4,IF(raw_data!R94="5 - Safe",5,0)))))</f>
        <v>3</v>
      </c>
      <c r="T94">
        <f>IF(raw_data!S94="1 - Unsafe",1,IF(raw_data!S94=2,2,IF(raw_data!S94="3 - Neutral",3,IF(raw_data!S94=4,4,IF(raw_data!S94="5 - Safe",5,0)))))</f>
        <v>5</v>
      </c>
      <c r="U94">
        <f>IF(raw_data!T94="1 - Unsafe",1,IF(raw_data!T94=2,2,IF(raw_data!T94="3 - Neutral",3,IF(raw_data!T94=4,4,IF(raw_data!T94="5 - Safe",5,0)))))</f>
        <v>5</v>
      </c>
      <c r="V94">
        <f>IF(raw_data!U94="1 - Not Important",1,IF(raw_data!U94=2,2,IF(raw_data!U94="3 - Neutral",3,IF(raw_data!U94=4,4,IF(raw_data!U94="5 - Very Important",5,0)))))</f>
        <v>5</v>
      </c>
      <c r="W94">
        <f>IF(raw_data!V94="1 - Not Important",1,IF(raw_data!V94=2,2,IF(raw_data!V94="3 - Neutral",3,IF(raw_data!V94=4,4,IF(raw_data!V94="5 - Very Important",5,0)))))</f>
        <v>2</v>
      </c>
      <c r="X94">
        <f>IF(raw_data!W94="1 - Not Important",1,IF(raw_data!W94=2,2,IF(raw_data!W94="3 - Neutral",3,IF(raw_data!W94=4,4,IF(raw_data!W94="5 - Very Important",5,0)))))</f>
        <v>1</v>
      </c>
      <c r="Y94">
        <f>IF(raw_data!X94="1 - Not Important",1,IF(raw_data!X94=2,2,IF(raw_data!X94="3 - Neutral",3,IF(raw_data!X94=4,4,IF(raw_data!X94="5 - Very Important",5,0)))))</f>
        <v>5</v>
      </c>
      <c r="Z94">
        <f>IF(raw_data!Y94="1 - Not Important",1,IF(raw_data!Y94=2,2,IF(raw_data!Y94="3 - Neutral",3,IF(raw_data!Y94=4,4,IF(raw_data!Y94="5 - Very Important",5,0)))))</f>
        <v>5</v>
      </c>
      <c r="AA94">
        <f>IF(raw_data!Z94="1 - Not Important",1,IF(raw_data!Z94=2,2,IF(raw_data!Z94="3 - Neutral",3,IF(raw_data!Z94=4,4,IF(raw_data!Z94="5 - Very Important",5,0)))))</f>
        <v>5</v>
      </c>
      <c r="AB94">
        <f>IF(raw_data!AA94="1 - Not Important",1,IF(raw_data!AA94=2,2,IF(raw_data!AA94="3 - Neutral",3,IF(raw_data!AA94=4,4,IF(raw_data!AA94="5 - Very Important",5,0)))))</f>
        <v>5</v>
      </c>
      <c r="AC94">
        <f>IF(raw_data!AB94="1 - Not Important",1,IF(raw_data!AB94=2,2,IF(raw_data!AB94="3 - Neutral",3,IF(raw_data!AB94=4,4,IF(raw_data!AB94="5 - Very Important",5,0)))))</f>
        <v>5</v>
      </c>
      <c r="AD94">
        <f>IF(raw_data!AC94="1 - Not Important",1,IF(raw_data!AC94=2,2,IF(raw_data!AC94="3 - Neutral",3,IF(raw_data!AC94=4,4,IF(raw_data!AC94="5 - Very Important",5,0)))))</f>
        <v>4</v>
      </c>
      <c r="AE94">
        <f>IF(raw_data!AD94="1 - Not Important",1,IF(raw_data!AD94=2,2,IF(raw_data!AD94="3 - Neutral",3,IF(raw_data!AD94=4,4,IF(raw_data!AD94="5 - Very Important",5,0)))))</f>
        <v>4</v>
      </c>
      <c r="AF94">
        <f>IF(raw_data!AE94="1 - Not Important",1,IF(raw_data!AE94=2,2,IF(raw_data!AE94="3 - Neutral",3,IF(raw_data!AE94=4,4,IF(raw_data!AE94="5 - Very Important",5,0)))))</f>
        <v>4</v>
      </c>
      <c r="AG94">
        <f>IF(raw_data!AF94="1 - Not welcome",1,IF(raw_data!AF94=2,2,IF(raw_data!AF94="3 - Neutral",3,IF(raw_data!AF94=4,4,IF(raw_data!AF94="5 - Completely necessary",5,0)))))</f>
        <v>1</v>
      </c>
      <c r="AH94">
        <f>IF(raw_data!AG94="1 - Not welcome",1,IF(raw_data!AG94=2,2,IF(raw_data!AG94="3 - Neutral",3,IF(raw_data!AG94=4,4,IF(raw_data!AG94="5 - Completely necessary",5,0)))))</f>
        <v>4</v>
      </c>
      <c r="AI94">
        <f>IF(raw_data!AH94="1 - Not welcome",1,IF(raw_data!AH94=2,2,IF(raw_data!AH94="3 - Neutral",3,IF(raw_data!AH94=4,4,IF(raw_data!AH94="5 - Completely necessary",5,0)))))</f>
        <v>1</v>
      </c>
      <c r="AJ94">
        <f>IF(raw_data!AI94="1 - Not welcome",1,IF(raw_data!AI94=2,2,IF(raw_data!AI94="3 - Neutral",3,IF(raw_data!AI94=4,4,IF(raw_data!AI94="5 - Completely necessary",5,0)))))</f>
        <v>1</v>
      </c>
      <c r="AK94">
        <f>IF(raw_data!AJ94="Car (16 min-49DKK cost)",1,IF(raw_data!AJ94="Walk - Shared Mobility (20 min-58DKK)",2,IF(raw_data!AJ94="Cycling – train (34 min-61DKK)",3,IF(raw_data!AJ94="Bus (41 min-82DKK)",4,IF(raw_data!AJ94="Cycling(43 min - 50 DKK)",5,0)))))</f>
        <v>5</v>
      </c>
      <c r="AL94">
        <f>IF(raw_data!AK94="Car (16 min-49DKK cost)",1,IF(raw_data!AK94="Walk - Shared Mobility (20 min-58DKK)",2,IF(raw_data!AK94="Cycling – train (34 min-61DKK)",3,IF(raw_data!AK94="Bus (41 min-82DKK)",4,IF(raw_data!AK94="Cycling(43 min - 50 DKK)",5,0)))))</f>
        <v>5</v>
      </c>
      <c r="AM94">
        <f>IF(raw_data!AL94="Car (16 min-49DKK cost)",1,IF(raw_data!AL94="Walk - Shared Mobility (20 min-58DKK)",2,IF(raw_data!AL94="Cycling – train (34 min-61DKK)",3,IF(raw_data!AL94="Bus (41 min-82DKK)",4,IF(raw_data!AL94="Cycling(43 min - 50 DKK)",5,0)))))</f>
        <v>5</v>
      </c>
      <c r="AN94">
        <f>IF(raw_data!AM94="Car (16 min-49DKK cost)",1,IF(raw_data!AM94="Walk - Shared Mobility (20 min-58DKK)",2,IF(raw_data!AM94="Cycling – train (34 min-61DKK)",3,IF(raw_data!AM94="Bus (41 min-82DKK)",4,IF(raw_data!AM94="Cycling(43 min - 50 DKK)",5,0)))))</f>
        <v>5</v>
      </c>
      <c r="AO94">
        <f>IF(raw_data!AN94="Male",1,2)</f>
        <v>1</v>
      </c>
      <c r="AP94">
        <f>IF(raw_data!AO94="&lt;18",1,IF(raw_data!AO94="19-29",2,IF(raw_data!AO94="30-44",3,IF(raw_data!AO94="45-64",4,IF(raw_data!AO94="&gt;65",5,0)))))</f>
        <v>2</v>
      </c>
      <c r="AQ94">
        <f>IF(raw_data!AP94=1,1,IF(raw_data!AP94=2,2,IF(raw_data!AP94=3,3,IF(raw_data!AP94=4,4,IF(raw_data!AP94="5+",5,0)))))</f>
        <v>1</v>
      </c>
      <c r="AR94">
        <f>IF(raw_data!AQ94="Self-Employed",1,IF(raw_data!AQ94="Full-time employee",2,IF(raw_data!AQ94="Student",3,IF(raw_data!AQ94="Part-time employee",4,IF(raw_data!AQ94="Unemployed",5,IF(raw_data!AQ94="Student with part-time job",5,0))))))</f>
        <v>3</v>
      </c>
      <c r="AS94">
        <f>IF(raw_data!AR94="Male",1,2)</f>
        <v>2</v>
      </c>
      <c r="AT94" t="str">
        <f>raw_data!AS94</f>
        <v>Hovedstaden</v>
      </c>
      <c r="AU94" t="str">
        <f>raw_data!AT94</f>
        <v>1km -5 km</v>
      </c>
      <c r="AV94" t="str">
        <f>raw_data!AU94</f>
        <v>&lt; 10.000 DKK</v>
      </c>
    </row>
    <row r="95" spans="1:48" x14ac:dyDescent="0.25">
      <c r="A95" t="str">
        <f>raw_data!A95</f>
        <v>2.4.2021 22:13:05</v>
      </c>
      <c r="B95">
        <f>IF(raw_data!B95="No I have not yet but I will",1,IF(raw_data!B95="N/A",0,IF(raw_data!B95="Yes, I have been vaccinated",2,IF(raw_data!B95="Will not get vaccinated",1,IF(raw_data!B95="No I have not yet but I will",1,0)))))</f>
        <v>1</v>
      </c>
      <c r="C95">
        <f>IF(raw_data!B95="No I have not yet but I will",2,IF(raw_data!B95="N/A",0,IF(raw_data!B95="Yes, I have been vaccinated",3,IF(raw_data!B95="Will not get vaccinated",1,IF(raw_data!B95="No I have not yet but I will",2,0)))))</f>
        <v>2</v>
      </c>
      <c r="D95">
        <f>IF(raw_data!C95="Everyday",1,IF(raw_data!C95="2-3 times per week",2,IF(raw_data!C95="2-3 times per month",3,IF(raw_data!C95="1-3 time per 3 months",4,IF(raw_data!C95="Almost never/ Never",5,0)))))</f>
        <v>1</v>
      </c>
      <c r="E95">
        <f>IF(raw_data!D95="Everyday",1,IF(raw_data!D95="2-3 times per week",2,IF(raw_data!D95="2-3 times per month",3,IF(raw_data!D95="1-3 time per 3 months",4,IF(raw_data!D95="Almost never/ Never",5,0)))))</f>
        <v>3</v>
      </c>
      <c r="F95">
        <f>IF(raw_data!E95="Everyday",1,IF(raw_data!E95="2-3 times per week",2,IF(raw_data!E95="2-3 times per month",3,IF(raw_data!E95="1-3 time per 3 months",4,IF(raw_data!E95="Almost never/ Never",5,0)))))</f>
        <v>2</v>
      </c>
      <c r="G95">
        <f>IF(raw_data!F95="1 - Unsafe",1,IF(raw_data!F95=2,2,IF(raw_data!F95="3 - Neutral",3,IF(raw_data!F95=4,4,IF(raw_data!F95="5 - Safe",5,0)))))</f>
        <v>3</v>
      </c>
      <c r="H95">
        <f>IF(raw_data!G95="1 - Unsafe",1,IF(raw_data!G95=2,2,IF(raw_data!G95="3 - Neutral",3,IF(raw_data!G95=4,4,IF(raw_data!G95="5 - Safe",5,0)))))</f>
        <v>3</v>
      </c>
      <c r="I95">
        <f>IF(raw_data!H95="1 - Unsafe",1,IF(raw_data!H95=2,2,IF(raw_data!H95="3 - Neutral",3,IF(raw_data!H95=4,4,IF(raw_data!H95="5 - Safe",5,0)))))</f>
        <v>4</v>
      </c>
      <c r="J95">
        <f>IF(raw_data!I95="1 - Unsafe",1,IF(raw_data!I95=2,2,IF(raw_data!I95="3 - Neutral",3,IF(raw_data!I95=4,4,IF(raw_data!I95="5 - Safe",5,0)))))</f>
        <v>4</v>
      </c>
      <c r="K95">
        <f>IF(raw_data!J95="1 - Unsafe",1,IF(raw_data!J95=2,2,IF(raw_data!J95="3 - Neutral",3,IF(raw_data!J95=4,4,IF(raw_data!J95="5 - Safe",5,0)))))</f>
        <v>5</v>
      </c>
      <c r="L95">
        <f>IF(raw_data!K95="1 - Unsafe",1,IF(raw_data!K95=2,2,IF(raw_data!K95="3 - Neutral",3,IF(raw_data!K95=4,4,IF(raw_data!K95="5 - Safe",5,0)))))</f>
        <v>3</v>
      </c>
      <c r="M95">
        <f>IF(raw_data!L95="1 - Unsafe",1,IF(raw_data!L95=2,2,IF(raw_data!L95="3 - Neutral",3,IF(raw_data!L95=4,4,IF(raw_data!L95="5 - Safe",5,0)))))</f>
        <v>3</v>
      </c>
      <c r="N95">
        <f>IF(raw_data!M95="1 - Unsafe",1,IF(raw_data!M95=2,2,IF(raw_data!M95="3 - Neutral",3,IF(raw_data!M95=4,4,IF(raw_data!M95="5 - Safe",5,0)))))</f>
        <v>4</v>
      </c>
      <c r="O95">
        <f>IF(raw_data!N95="1 - Unsafe",1,IF(raw_data!N95=2,2,IF(raw_data!N95="3 - Neutral",3,IF(raw_data!N95=4,4,IF(raw_data!N95="5 - Safe",5,0)))))</f>
        <v>4</v>
      </c>
      <c r="P95">
        <f>IF(raw_data!O95="1 - Unsafe",1,IF(raw_data!O95=2,2,IF(raw_data!O95="3 - Neutral",3,IF(raw_data!O95=4,4,IF(raw_data!O95="5 - Safe",5,0)))))</f>
        <v>0</v>
      </c>
      <c r="Q95">
        <f>IF(raw_data!P95="1 - Unsafe",1,IF(raw_data!P95=2,2,IF(raw_data!P95="3 - Neutral",3,IF(raw_data!P95=4,4,IF(raw_data!P95="5 - Safe",5,0)))))</f>
        <v>3</v>
      </c>
      <c r="R95">
        <f>IF(raw_data!Q95="1 - Unsafe",1,IF(raw_data!Q95=2,2,IF(raw_data!Q95="3 - Neutral",3,IF(raw_data!Q95=4,4,IF(raw_data!Q95="5 - Safe",5,0)))))</f>
        <v>3</v>
      </c>
      <c r="S95">
        <f>IF(raw_data!R95="1 - Unsafe",1,IF(raw_data!R95=2,2,IF(raw_data!R95="3 - Neutral",3,IF(raw_data!R95=4,4,IF(raw_data!R95="5 - Safe",5,0)))))</f>
        <v>4</v>
      </c>
      <c r="T95">
        <f>IF(raw_data!S95="1 - Unsafe",1,IF(raw_data!S95=2,2,IF(raw_data!S95="3 - Neutral",3,IF(raw_data!S95=4,4,IF(raw_data!S95="5 - Safe",5,0)))))</f>
        <v>4</v>
      </c>
      <c r="U95">
        <f>IF(raw_data!T95="1 - Unsafe",1,IF(raw_data!T95=2,2,IF(raw_data!T95="3 - Neutral",3,IF(raw_data!T95=4,4,IF(raw_data!T95="5 - Safe",5,0)))))</f>
        <v>5</v>
      </c>
      <c r="V95">
        <f>IF(raw_data!U95="1 - Not Important",1,IF(raw_data!U95=2,2,IF(raw_data!U95="3 - Neutral",3,IF(raw_data!U95=4,4,IF(raw_data!U95="5 - Very Important",5,0)))))</f>
        <v>4</v>
      </c>
      <c r="W95">
        <f>IF(raw_data!V95="1 - Not Important",1,IF(raw_data!V95=2,2,IF(raw_data!V95="3 - Neutral",3,IF(raw_data!V95=4,4,IF(raw_data!V95="5 - Very Important",5,0)))))</f>
        <v>4</v>
      </c>
      <c r="X95">
        <f>IF(raw_data!W95="1 - Not Important",1,IF(raw_data!W95=2,2,IF(raw_data!W95="3 - Neutral",3,IF(raw_data!W95=4,4,IF(raw_data!W95="5 - Very Important",5,0)))))</f>
        <v>2</v>
      </c>
      <c r="Y95">
        <f>IF(raw_data!X95="1 - Not Important",1,IF(raw_data!X95=2,2,IF(raw_data!X95="3 - Neutral",3,IF(raw_data!X95=4,4,IF(raw_data!X95="5 - Very Important",5,0)))))</f>
        <v>3</v>
      </c>
      <c r="Z95">
        <f>IF(raw_data!Y95="1 - Not Important",1,IF(raw_data!Y95=2,2,IF(raw_data!Y95="3 - Neutral",3,IF(raw_data!Y95=4,4,IF(raw_data!Y95="5 - Very Important",5,0)))))</f>
        <v>3</v>
      </c>
      <c r="AA95">
        <f>IF(raw_data!Z95="1 - Not Important",1,IF(raw_data!Z95=2,2,IF(raw_data!Z95="3 - Neutral",3,IF(raw_data!Z95=4,4,IF(raw_data!Z95="5 - Very Important",5,0)))))</f>
        <v>2</v>
      </c>
      <c r="AB95">
        <f>IF(raw_data!AA95="1 - Not Important",1,IF(raw_data!AA95=2,2,IF(raw_data!AA95="3 - Neutral",3,IF(raw_data!AA95=4,4,IF(raw_data!AA95="5 - Very Important",5,0)))))</f>
        <v>4</v>
      </c>
      <c r="AC95">
        <f>IF(raw_data!AB95="1 - Not Important",1,IF(raw_data!AB95=2,2,IF(raw_data!AB95="3 - Neutral",3,IF(raw_data!AB95=4,4,IF(raw_data!AB95="5 - Very Important",5,0)))))</f>
        <v>4</v>
      </c>
      <c r="AD95">
        <f>IF(raw_data!AC95="1 - Not Important",1,IF(raw_data!AC95=2,2,IF(raw_data!AC95="3 - Neutral",3,IF(raw_data!AC95=4,4,IF(raw_data!AC95="5 - Very Important",5,0)))))</f>
        <v>4</v>
      </c>
      <c r="AE95">
        <f>IF(raw_data!AD95="1 - Not Important",1,IF(raw_data!AD95=2,2,IF(raw_data!AD95="3 - Neutral",3,IF(raw_data!AD95=4,4,IF(raw_data!AD95="5 - Very Important",5,0)))))</f>
        <v>4</v>
      </c>
      <c r="AF95">
        <f>IF(raw_data!AE95="1 - Not Important",1,IF(raw_data!AE95=2,2,IF(raw_data!AE95="3 - Neutral",3,IF(raw_data!AE95=4,4,IF(raw_data!AE95="5 - Very Important",5,0)))))</f>
        <v>2</v>
      </c>
      <c r="AG95">
        <f>IF(raw_data!AF95="1 - Not welcome",1,IF(raw_data!AF95=2,2,IF(raw_data!AF95="3 - Neutral",3,IF(raw_data!AF95=4,4,IF(raw_data!AF95="5 - Completely necessary",5,0)))))</f>
        <v>1</v>
      </c>
      <c r="AH95">
        <f>IF(raw_data!AG95="1 - Not welcome",1,IF(raw_data!AG95=2,2,IF(raw_data!AG95="3 - Neutral",3,IF(raw_data!AG95=4,4,IF(raw_data!AG95="5 - Completely necessary",5,0)))))</f>
        <v>4</v>
      </c>
      <c r="AI95">
        <f>IF(raw_data!AH95="1 - Not welcome",1,IF(raw_data!AH95=2,2,IF(raw_data!AH95="3 - Neutral",3,IF(raw_data!AH95=4,4,IF(raw_data!AH95="5 - Completely necessary",5,0)))))</f>
        <v>1</v>
      </c>
      <c r="AJ95">
        <f>IF(raw_data!AI95="1 - Not welcome",1,IF(raw_data!AI95=2,2,IF(raw_data!AI95="3 - Neutral",3,IF(raw_data!AI95=4,4,IF(raw_data!AI95="5 - Completely necessary",5,0)))))</f>
        <v>2</v>
      </c>
      <c r="AK95">
        <f>IF(raw_data!AJ95="Car (16 min-49DKK cost)",1,IF(raw_data!AJ95="Walk - Shared Mobility (20 min-58DKK)",2,IF(raw_data!AJ95="Cycling – train (34 min-61DKK)",3,IF(raw_data!AJ95="Bus (41 min-82DKK)",4,IF(raw_data!AJ95="Cycling(43 min - 50 DKK)",5,0)))))</f>
        <v>3</v>
      </c>
      <c r="AL95">
        <f>IF(raw_data!AK95="Car (16 min-49DKK cost)",1,IF(raw_data!AK95="Walk - Shared Mobility (20 min-58DKK)",2,IF(raw_data!AK95="Cycling – train (34 min-61DKK)",3,IF(raw_data!AK95="Bus (41 min-82DKK)",4,IF(raw_data!AK95="Cycling(43 min - 50 DKK)",5,0)))))</f>
        <v>3</v>
      </c>
      <c r="AM95">
        <f>IF(raw_data!AL95="Car (16 min-49DKK cost)",1,IF(raw_data!AL95="Walk - Shared Mobility (20 min-58DKK)",2,IF(raw_data!AL95="Cycling – train (34 min-61DKK)",3,IF(raw_data!AL95="Bus (41 min-82DKK)",4,IF(raw_data!AL95="Cycling(43 min - 50 DKK)",5,0)))))</f>
        <v>3</v>
      </c>
      <c r="AN95">
        <f>IF(raw_data!AM95="Car (16 min-49DKK cost)",1,IF(raw_data!AM95="Walk - Shared Mobility (20 min-58DKK)",2,IF(raw_data!AM95="Cycling – train (34 min-61DKK)",3,IF(raw_data!AM95="Bus (41 min-82DKK)",4,IF(raw_data!AM95="Cycling(43 min - 50 DKK)",5,0)))))</f>
        <v>3</v>
      </c>
      <c r="AO95">
        <f>IF(raw_data!AN95="Male",1,2)</f>
        <v>1</v>
      </c>
      <c r="AP95">
        <f>IF(raw_data!AO95="&lt;18",1,IF(raw_data!AO95="19-29",2,IF(raw_data!AO95="30-44",3,IF(raw_data!AO95="45-64",4,IF(raw_data!AO95="&gt;65",5,0)))))</f>
        <v>2</v>
      </c>
      <c r="AQ95">
        <f>IF(raw_data!AP95=1,1,IF(raw_data!AP95=2,2,IF(raw_data!AP95=3,3,IF(raw_data!AP95=4,4,IF(raw_data!AP95="5+",5,0)))))</f>
        <v>2</v>
      </c>
      <c r="AR95">
        <f>IF(raw_data!AQ95="Self-Employed",1,IF(raw_data!AQ95="Full-time employee",2,IF(raw_data!AQ95="Student",3,IF(raw_data!AQ95="Part-time employee",4,IF(raw_data!AQ95="Unemployed",5,IF(raw_data!AQ95="Student with part-time job",5,0))))))</f>
        <v>3</v>
      </c>
      <c r="AS95">
        <f>IF(raw_data!AR95="Male",1,2)</f>
        <v>2</v>
      </c>
      <c r="AT95" t="str">
        <f>raw_data!AS95</f>
        <v>Hovedstaden</v>
      </c>
      <c r="AU95" t="str">
        <f>raw_data!AT95</f>
        <v>5km-15km</v>
      </c>
      <c r="AV95" t="str">
        <f>raw_data!AU95</f>
        <v>&lt; 10.000 DKK</v>
      </c>
    </row>
    <row r="96" spans="1:48" x14ac:dyDescent="0.25">
      <c r="A96" t="str">
        <f>raw_data!A96</f>
        <v>2.4.2021 22:32:53</v>
      </c>
      <c r="B96">
        <f>IF(raw_data!B96="No I have not yet but I will",1,IF(raw_data!B96="N/A",0,IF(raw_data!B96="Yes, I have been vaccinated",2,IF(raw_data!B96="Will not get vaccinated",1,IF(raw_data!B96="No I have not yet but I will",1,0)))))</f>
        <v>1</v>
      </c>
      <c r="C96">
        <f>IF(raw_data!B96="No I have not yet but I will",2,IF(raw_data!B96="N/A",0,IF(raw_data!B96="Yes, I have been vaccinated",3,IF(raw_data!B96="Will not get vaccinated",1,IF(raw_data!B96="No I have not yet but I will",2,0)))))</f>
        <v>2</v>
      </c>
      <c r="D96">
        <f>IF(raw_data!C96="Everyday",1,IF(raw_data!C96="2-3 times per week",2,IF(raw_data!C96="2-3 times per month",3,IF(raw_data!C96="1-3 time per 3 months",4,IF(raw_data!C96="Almost never/ Never",5,0)))))</f>
        <v>1</v>
      </c>
      <c r="E96">
        <f>IF(raw_data!D96="Everyday",1,IF(raw_data!D96="2-3 times per week",2,IF(raw_data!D96="2-3 times per month",3,IF(raw_data!D96="1-3 time per 3 months",4,IF(raw_data!D96="Almost never/ Never",5,0)))))</f>
        <v>4</v>
      </c>
      <c r="F96">
        <f>IF(raw_data!E96="Everyday",1,IF(raw_data!E96="2-3 times per week",2,IF(raw_data!E96="2-3 times per month",3,IF(raw_data!E96="1-3 time per 3 months",4,IF(raw_data!E96="Almost never/ Never",5,0)))))</f>
        <v>3</v>
      </c>
      <c r="G96">
        <f>IF(raw_data!F96="1 - Unsafe",1,IF(raw_data!F96=2,2,IF(raw_data!F96="3 - Neutral",3,IF(raw_data!F96=4,4,IF(raw_data!F96="5 - Safe",5,0)))))</f>
        <v>5</v>
      </c>
      <c r="H96">
        <f>IF(raw_data!G96="1 - Unsafe",1,IF(raw_data!G96=2,2,IF(raw_data!G96="3 - Neutral",3,IF(raw_data!G96=4,4,IF(raw_data!G96="5 - Safe",5,0)))))</f>
        <v>1</v>
      </c>
      <c r="I96">
        <f>IF(raw_data!H96="1 - Unsafe",1,IF(raw_data!H96=2,2,IF(raw_data!H96="3 - Neutral",3,IF(raw_data!H96=4,4,IF(raw_data!H96="5 - Safe",5,0)))))</f>
        <v>1</v>
      </c>
      <c r="J96">
        <f>IF(raw_data!I96="1 - Unsafe",1,IF(raw_data!I96=2,2,IF(raw_data!I96="3 - Neutral",3,IF(raw_data!I96=4,4,IF(raw_data!I96="5 - Safe",5,0)))))</f>
        <v>2</v>
      </c>
      <c r="K96">
        <f>IF(raw_data!J96="1 - Unsafe",1,IF(raw_data!J96=2,2,IF(raw_data!J96="3 - Neutral",3,IF(raw_data!J96=4,4,IF(raw_data!J96="5 - Safe",5,0)))))</f>
        <v>4</v>
      </c>
      <c r="L96">
        <f>IF(raw_data!K96="1 - Unsafe",1,IF(raw_data!K96=2,2,IF(raw_data!K96="3 - Neutral",3,IF(raw_data!K96=4,4,IF(raw_data!K96="5 - Safe",5,0)))))</f>
        <v>0</v>
      </c>
      <c r="M96">
        <f>IF(raw_data!L96="1 - Unsafe",1,IF(raw_data!L96=2,2,IF(raw_data!L96="3 - Neutral",3,IF(raw_data!L96=4,4,IF(raw_data!L96="5 - Safe",5,0)))))</f>
        <v>1</v>
      </c>
      <c r="N96">
        <f>IF(raw_data!M96="1 - Unsafe",1,IF(raw_data!M96=2,2,IF(raw_data!M96="3 - Neutral",3,IF(raw_data!M96=4,4,IF(raw_data!M96="5 - Safe",5,0)))))</f>
        <v>1</v>
      </c>
      <c r="O96">
        <f>IF(raw_data!N96="1 - Unsafe",1,IF(raw_data!N96=2,2,IF(raw_data!N96="3 - Neutral",3,IF(raw_data!N96=4,4,IF(raw_data!N96="5 - Safe",5,0)))))</f>
        <v>2</v>
      </c>
      <c r="P96">
        <f>IF(raw_data!O96="1 - Unsafe",1,IF(raw_data!O96=2,2,IF(raw_data!O96="3 - Neutral",3,IF(raw_data!O96=4,4,IF(raw_data!O96="5 - Safe",5,0)))))</f>
        <v>3</v>
      </c>
      <c r="Q96">
        <f>IF(raw_data!P96="1 - Unsafe",1,IF(raw_data!P96=2,2,IF(raw_data!P96="3 - Neutral",3,IF(raw_data!P96=4,4,IF(raw_data!P96="5 - Safe",5,0)))))</f>
        <v>5</v>
      </c>
      <c r="R96">
        <f>IF(raw_data!Q96="1 - Unsafe",1,IF(raw_data!Q96=2,2,IF(raw_data!Q96="3 - Neutral",3,IF(raw_data!Q96=4,4,IF(raw_data!Q96="5 - Safe",5,0)))))</f>
        <v>1</v>
      </c>
      <c r="S96">
        <f>IF(raw_data!R96="1 - Unsafe",1,IF(raw_data!R96=2,2,IF(raw_data!R96="3 - Neutral",3,IF(raw_data!R96=4,4,IF(raw_data!R96="5 - Safe",5,0)))))</f>
        <v>1</v>
      </c>
      <c r="T96">
        <f>IF(raw_data!S96="1 - Unsafe",1,IF(raw_data!S96=2,2,IF(raw_data!S96="3 - Neutral",3,IF(raw_data!S96=4,4,IF(raw_data!S96="5 - Safe",5,0)))))</f>
        <v>2</v>
      </c>
      <c r="U96">
        <f>IF(raw_data!T96="1 - Unsafe",1,IF(raw_data!T96=2,2,IF(raw_data!T96="3 - Neutral",3,IF(raw_data!T96=4,4,IF(raw_data!T96="5 - Safe",5,0)))))</f>
        <v>3</v>
      </c>
      <c r="V96">
        <f>IF(raw_data!U96="1 - Not Important",1,IF(raw_data!U96=2,2,IF(raw_data!U96="3 - Neutral",3,IF(raw_data!U96=4,4,IF(raw_data!U96="5 - Very Important",5,0)))))</f>
        <v>5</v>
      </c>
      <c r="W96">
        <f>IF(raw_data!V96="1 - Not Important",1,IF(raw_data!V96=2,2,IF(raw_data!V96="3 - Neutral",3,IF(raw_data!V96=4,4,IF(raw_data!V96="5 - Very Important",5,0)))))</f>
        <v>3</v>
      </c>
      <c r="X96">
        <f>IF(raw_data!W96="1 - Not Important",1,IF(raw_data!W96=2,2,IF(raw_data!W96="3 - Neutral",3,IF(raw_data!W96=4,4,IF(raw_data!W96="5 - Very Important",5,0)))))</f>
        <v>1</v>
      </c>
      <c r="Y96">
        <f>IF(raw_data!X96="1 - Not Important",1,IF(raw_data!X96=2,2,IF(raw_data!X96="3 - Neutral",3,IF(raw_data!X96=4,4,IF(raw_data!X96="5 - Very Important",5,0)))))</f>
        <v>1</v>
      </c>
      <c r="Z96">
        <f>IF(raw_data!Y96="1 - Not Important",1,IF(raw_data!Y96=2,2,IF(raw_data!Y96="3 - Neutral",3,IF(raw_data!Y96=4,4,IF(raw_data!Y96="5 - Very Important",5,0)))))</f>
        <v>4</v>
      </c>
      <c r="AA96">
        <f>IF(raw_data!Z96="1 - Not Important",1,IF(raw_data!Z96=2,2,IF(raw_data!Z96="3 - Neutral",3,IF(raw_data!Z96=4,4,IF(raw_data!Z96="5 - Very Important",5,0)))))</f>
        <v>1</v>
      </c>
      <c r="AB96">
        <f>IF(raw_data!AA96="1 - Not Important",1,IF(raw_data!AA96=2,2,IF(raw_data!AA96="3 - Neutral",3,IF(raw_data!AA96=4,4,IF(raw_data!AA96="5 - Very Important",5,0)))))</f>
        <v>5</v>
      </c>
      <c r="AC96">
        <f>IF(raw_data!AB96="1 - Not Important",1,IF(raw_data!AB96=2,2,IF(raw_data!AB96="3 - Neutral",3,IF(raw_data!AB96=4,4,IF(raw_data!AB96="5 - Very Important",5,0)))))</f>
        <v>5</v>
      </c>
      <c r="AD96">
        <f>IF(raw_data!AC96="1 - Not Important",1,IF(raw_data!AC96=2,2,IF(raw_data!AC96="3 - Neutral",3,IF(raw_data!AC96=4,4,IF(raw_data!AC96="5 - Very Important",5,0)))))</f>
        <v>5</v>
      </c>
      <c r="AE96">
        <f>IF(raw_data!AD96="1 - Not Important",1,IF(raw_data!AD96=2,2,IF(raw_data!AD96="3 - Neutral",3,IF(raw_data!AD96=4,4,IF(raw_data!AD96="5 - Very Important",5,0)))))</f>
        <v>2</v>
      </c>
      <c r="AF96">
        <f>IF(raw_data!AE96="1 - Not Important",1,IF(raw_data!AE96=2,2,IF(raw_data!AE96="3 - Neutral",3,IF(raw_data!AE96=4,4,IF(raw_data!AE96="5 - Very Important",5,0)))))</f>
        <v>1</v>
      </c>
      <c r="AG96">
        <f>IF(raw_data!AF96="1 - Not welcome",1,IF(raw_data!AF96=2,2,IF(raw_data!AF96="3 - Neutral",3,IF(raw_data!AF96=4,4,IF(raw_data!AF96="5 - Completely necessary",5,0)))))</f>
        <v>1</v>
      </c>
      <c r="AH96">
        <f>IF(raw_data!AG96="1 - Not welcome",1,IF(raw_data!AG96=2,2,IF(raw_data!AG96="3 - Neutral",3,IF(raw_data!AG96=4,4,IF(raw_data!AG96="5 - Completely necessary",5,0)))))</f>
        <v>5</v>
      </c>
      <c r="AI96">
        <f>IF(raw_data!AH96="1 - Not welcome",1,IF(raw_data!AH96=2,2,IF(raw_data!AH96="3 - Neutral",3,IF(raw_data!AH96=4,4,IF(raw_data!AH96="5 - Completely necessary",5,0)))))</f>
        <v>1</v>
      </c>
      <c r="AJ96">
        <f>IF(raw_data!AI96="1 - Not welcome",1,IF(raw_data!AI96=2,2,IF(raw_data!AI96="3 - Neutral",3,IF(raw_data!AI96=4,4,IF(raw_data!AI96="5 - Completely necessary",5,0)))))</f>
        <v>1</v>
      </c>
      <c r="AK96">
        <f>IF(raw_data!AJ96="Car (16 min-49DKK cost)",1,IF(raw_data!AJ96="Walk - Shared Mobility (20 min-58DKK)",2,IF(raw_data!AJ96="Cycling – train (34 min-61DKK)",3,IF(raw_data!AJ96="Bus (41 min-82DKK)",4,IF(raw_data!AJ96="Cycling(43 min - 50 DKK)",5,0)))))</f>
        <v>1</v>
      </c>
      <c r="AL96">
        <f>IF(raw_data!AK96="Car (16 min-49DKK cost)",1,IF(raw_data!AK96="Walk - Shared Mobility (20 min-58DKK)",2,IF(raw_data!AK96="Cycling – train (34 min-61DKK)",3,IF(raw_data!AK96="Bus (41 min-82DKK)",4,IF(raw_data!AK96="Cycling(43 min - 50 DKK)",5,0)))))</f>
        <v>1</v>
      </c>
      <c r="AM96">
        <f>IF(raw_data!AL96="Car (16 min-49DKK cost)",1,IF(raw_data!AL96="Walk - Shared Mobility (20 min-58DKK)",2,IF(raw_data!AL96="Cycling – train (34 min-61DKK)",3,IF(raw_data!AL96="Bus (41 min-82DKK)",4,IF(raw_data!AL96="Cycling(43 min - 50 DKK)",5,0)))))</f>
        <v>4</v>
      </c>
      <c r="AN96">
        <f>IF(raw_data!AM96="Car (16 min-49DKK cost)",1,IF(raw_data!AM96="Walk - Shared Mobility (20 min-58DKK)",2,IF(raw_data!AM96="Cycling – train (34 min-61DKK)",3,IF(raw_data!AM96="Bus (41 min-82DKK)",4,IF(raw_data!AM96="Cycling(43 min - 50 DKK)",5,0)))))</f>
        <v>4</v>
      </c>
      <c r="AO96">
        <f>IF(raw_data!AN96="Male",1,2)</f>
        <v>2</v>
      </c>
      <c r="AP96">
        <f>IF(raw_data!AO96="&lt;18",1,IF(raw_data!AO96="19-29",2,IF(raw_data!AO96="30-44",3,IF(raw_data!AO96="45-64",4,IF(raw_data!AO96="&gt;65",5,0)))))</f>
        <v>2</v>
      </c>
      <c r="AQ96">
        <f>IF(raw_data!AP96=1,1,IF(raw_data!AP96=2,2,IF(raw_data!AP96=3,3,IF(raw_data!AP96=4,4,IF(raw_data!AP96="5+",5,0)))))</f>
        <v>1</v>
      </c>
      <c r="AR96">
        <f>IF(raw_data!AQ96="Self-Employed",1,IF(raw_data!AQ96="Full-time employee",2,IF(raw_data!AQ96="Student",3,IF(raw_data!AQ96="Part-time employee",4,IF(raw_data!AQ96="Unemployed",5,IF(raw_data!AQ96="Student with part-time job",5,0))))))</f>
        <v>3</v>
      </c>
      <c r="AS96">
        <f>IF(raw_data!AR96="Male",1,2)</f>
        <v>2</v>
      </c>
      <c r="AT96" t="str">
        <f>raw_data!AS96</f>
        <v>Outside Denmark</v>
      </c>
      <c r="AU96" t="str">
        <f>raw_data!AT96</f>
        <v>1km -5 km</v>
      </c>
      <c r="AV96" t="str">
        <f>raw_data!AU96</f>
        <v>N/A</v>
      </c>
    </row>
    <row r="97" spans="1:48" x14ac:dyDescent="0.25">
      <c r="A97" t="str">
        <f>raw_data!A97</f>
        <v>2.4.2021 22:36:47</v>
      </c>
      <c r="B97">
        <f>IF(raw_data!B97="No I have not yet but I will",1,IF(raw_data!B97="N/A",0,IF(raw_data!B97="Yes, I have been vaccinated",2,IF(raw_data!B97="Will not get vaccinated",1,IF(raw_data!B97="No I have not yet but I will",1,0)))))</f>
        <v>1</v>
      </c>
      <c r="C97">
        <f>IF(raw_data!B97="No I have not yet but I will",2,IF(raw_data!B97="N/A",0,IF(raw_data!B97="Yes, I have been vaccinated",3,IF(raw_data!B97="Will not get vaccinated",1,IF(raw_data!B97="No I have not yet but I will",2,0)))))</f>
        <v>2</v>
      </c>
      <c r="D97">
        <f>IF(raw_data!C97="Everyday",1,IF(raw_data!C97="2-3 times per week",2,IF(raw_data!C97="2-3 times per month",3,IF(raw_data!C97="1-3 time per 3 months",4,IF(raw_data!C97="Almost never/ Never",5,0)))))</f>
        <v>1</v>
      </c>
      <c r="E97">
        <f>IF(raw_data!D97="Everyday",1,IF(raw_data!D97="2-3 times per week",2,IF(raw_data!D97="2-3 times per month",3,IF(raw_data!D97="1-3 time per 3 months",4,IF(raw_data!D97="Almost never/ Never",5,0)))))</f>
        <v>5</v>
      </c>
      <c r="F97">
        <f>IF(raw_data!E97="Everyday",1,IF(raw_data!E97="2-3 times per week",2,IF(raw_data!E97="2-3 times per month",3,IF(raw_data!E97="1-3 time per 3 months",4,IF(raw_data!E97="Almost never/ Never",5,0)))))</f>
        <v>5</v>
      </c>
      <c r="G97">
        <f>IF(raw_data!F97="1 - Unsafe",1,IF(raw_data!F97=2,2,IF(raw_data!F97="3 - Neutral",3,IF(raw_data!F97=4,4,IF(raw_data!F97="5 - Safe",5,0)))))</f>
        <v>3</v>
      </c>
      <c r="H97">
        <f>IF(raw_data!G97="1 - Unsafe",1,IF(raw_data!G97=2,2,IF(raw_data!G97="3 - Neutral",3,IF(raw_data!G97=4,4,IF(raw_data!G97="5 - Safe",5,0)))))</f>
        <v>3</v>
      </c>
      <c r="I97">
        <f>IF(raw_data!H97="1 - Unsafe",1,IF(raw_data!H97=2,2,IF(raw_data!H97="3 - Neutral",3,IF(raw_data!H97=4,4,IF(raw_data!H97="5 - Safe",5,0)))))</f>
        <v>3</v>
      </c>
      <c r="J97">
        <f>IF(raw_data!I97="1 - Unsafe",1,IF(raw_data!I97=2,2,IF(raw_data!I97="3 - Neutral",3,IF(raw_data!I97=4,4,IF(raw_data!I97="5 - Safe",5,0)))))</f>
        <v>3</v>
      </c>
      <c r="K97">
        <f>IF(raw_data!J97="1 - Unsafe",1,IF(raw_data!J97=2,2,IF(raw_data!J97="3 - Neutral",3,IF(raw_data!J97=4,4,IF(raw_data!J97="5 - Safe",5,0)))))</f>
        <v>3</v>
      </c>
      <c r="L97">
        <f>IF(raw_data!K97="1 - Unsafe",1,IF(raw_data!K97=2,2,IF(raw_data!K97="3 - Neutral",3,IF(raw_data!K97=4,4,IF(raw_data!K97="5 - Safe",5,0)))))</f>
        <v>4</v>
      </c>
      <c r="M97">
        <f>IF(raw_data!L97="1 - Unsafe",1,IF(raw_data!L97=2,2,IF(raw_data!L97="3 - Neutral",3,IF(raw_data!L97=4,4,IF(raw_data!L97="5 - Safe",5,0)))))</f>
        <v>3</v>
      </c>
      <c r="N97">
        <f>IF(raw_data!M97="1 - Unsafe",1,IF(raw_data!M97=2,2,IF(raw_data!M97="3 - Neutral",3,IF(raw_data!M97=4,4,IF(raw_data!M97="5 - Safe",5,0)))))</f>
        <v>4</v>
      </c>
      <c r="O97">
        <f>IF(raw_data!N97="1 - Unsafe",1,IF(raw_data!N97=2,2,IF(raw_data!N97="3 - Neutral",3,IF(raw_data!N97=4,4,IF(raw_data!N97="5 - Safe",5,0)))))</f>
        <v>0</v>
      </c>
      <c r="P97">
        <f>IF(raw_data!O97="1 - Unsafe",1,IF(raw_data!O97=2,2,IF(raw_data!O97="3 - Neutral",3,IF(raw_data!O97=4,4,IF(raw_data!O97="5 - Safe",5,0)))))</f>
        <v>0</v>
      </c>
      <c r="Q97">
        <f>IF(raw_data!P97="1 - Unsafe",1,IF(raw_data!P97=2,2,IF(raw_data!P97="3 - Neutral",3,IF(raw_data!P97=4,4,IF(raw_data!P97="5 - Safe",5,0)))))</f>
        <v>3</v>
      </c>
      <c r="R97">
        <f>IF(raw_data!Q97="1 - Unsafe",1,IF(raw_data!Q97=2,2,IF(raw_data!Q97="3 - Neutral",3,IF(raw_data!Q97=4,4,IF(raw_data!Q97="5 - Safe",5,0)))))</f>
        <v>3</v>
      </c>
      <c r="S97">
        <f>IF(raw_data!R97="1 - Unsafe",1,IF(raw_data!R97=2,2,IF(raw_data!R97="3 - Neutral",3,IF(raw_data!R97=4,4,IF(raw_data!R97="5 - Safe",5,0)))))</f>
        <v>3</v>
      </c>
      <c r="T97">
        <f>IF(raw_data!S97="1 - Unsafe",1,IF(raw_data!S97=2,2,IF(raw_data!S97="3 - Neutral",3,IF(raw_data!S97=4,4,IF(raw_data!S97="5 - Safe",5,0)))))</f>
        <v>3</v>
      </c>
      <c r="U97">
        <f>IF(raw_data!T97="1 - Unsafe",1,IF(raw_data!T97=2,2,IF(raw_data!T97="3 - Neutral",3,IF(raw_data!T97=4,4,IF(raw_data!T97="5 - Safe",5,0)))))</f>
        <v>3</v>
      </c>
      <c r="V97">
        <f>IF(raw_data!U97="1 - Not Important",1,IF(raw_data!U97=2,2,IF(raw_data!U97="3 - Neutral",3,IF(raw_data!U97=4,4,IF(raw_data!U97="5 - Very Important",5,0)))))</f>
        <v>4</v>
      </c>
      <c r="W97">
        <f>IF(raw_data!V97="1 - Not Important",1,IF(raw_data!V97=2,2,IF(raw_data!V97="3 - Neutral",3,IF(raw_data!V97=4,4,IF(raw_data!V97="5 - Very Important",5,0)))))</f>
        <v>2</v>
      </c>
      <c r="X97">
        <f>IF(raw_data!W97="1 - Not Important",1,IF(raw_data!W97=2,2,IF(raw_data!W97="3 - Neutral",3,IF(raw_data!W97=4,4,IF(raw_data!W97="5 - Very Important",5,0)))))</f>
        <v>2</v>
      </c>
      <c r="Y97">
        <f>IF(raw_data!X97="1 - Not Important",1,IF(raw_data!X97=2,2,IF(raw_data!X97="3 - Neutral",3,IF(raw_data!X97=4,4,IF(raw_data!X97="5 - Very Important",5,0)))))</f>
        <v>5</v>
      </c>
      <c r="Z97">
        <f>IF(raw_data!Y97="1 - Not Important",1,IF(raw_data!Y97=2,2,IF(raw_data!Y97="3 - Neutral",3,IF(raw_data!Y97=4,4,IF(raw_data!Y97="5 - Very Important",5,0)))))</f>
        <v>3</v>
      </c>
      <c r="AA97">
        <f>IF(raw_data!Z97="1 - Not Important",1,IF(raw_data!Z97=2,2,IF(raw_data!Z97="3 - Neutral",3,IF(raw_data!Z97=4,4,IF(raw_data!Z97="5 - Very Important",5,0)))))</f>
        <v>4</v>
      </c>
      <c r="AB97">
        <f>IF(raw_data!AA97="1 - Not Important",1,IF(raw_data!AA97=2,2,IF(raw_data!AA97="3 - Neutral",3,IF(raw_data!AA97=4,4,IF(raw_data!AA97="5 - Very Important",5,0)))))</f>
        <v>5</v>
      </c>
      <c r="AC97">
        <f>IF(raw_data!AB97="1 - Not Important",1,IF(raw_data!AB97=2,2,IF(raw_data!AB97="3 - Neutral",3,IF(raw_data!AB97=4,4,IF(raw_data!AB97="5 - Very Important",5,0)))))</f>
        <v>5</v>
      </c>
      <c r="AD97">
        <f>IF(raw_data!AC97="1 - Not Important",1,IF(raw_data!AC97=2,2,IF(raw_data!AC97="3 - Neutral",3,IF(raw_data!AC97=4,4,IF(raw_data!AC97="5 - Very Important",5,0)))))</f>
        <v>5</v>
      </c>
      <c r="AE97">
        <f>IF(raw_data!AD97="1 - Not Important",1,IF(raw_data!AD97=2,2,IF(raw_data!AD97="3 - Neutral",3,IF(raw_data!AD97=4,4,IF(raw_data!AD97="5 - Very Important",5,0)))))</f>
        <v>1</v>
      </c>
      <c r="AF97">
        <f>IF(raw_data!AE97="1 - Not Important",1,IF(raw_data!AE97=2,2,IF(raw_data!AE97="3 - Neutral",3,IF(raw_data!AE97=4,4,IF(raw_data!AE97="5 - Very Important",5,0)))))</f>
        <v>3</v>
      </c>
      <c r="AG97">
        <f>IF(raw_data!AF97="1 - Not welcome",1,IF(raw_data!AF97=2,2,IF(raw_data!AF97="3 - Neutral",3,IF(raw_data!AF97=4,4,IF(raw_data!AF97="5 - Completely necessary",5,0)))))</f>
        <v>1</v>
      </c>
      <c r="AH97">
        <f>IF(raw_data!AG97="1 - Not welcome",1,IF(raw_data!AG97=2,2,IF(raw_data!AG97="3 - Neutral",3,IF(raw_data!AG97=4,4,IF(raw_data!AG97="5 - Completely necessary",5,0)))))</f>
        <v>4</v>
      </c>
      <c r="AI97">
        <f>IF(raw_data!AH97="1 - Not welcome",1,IF(raw_data!AH97=2,2,IF(raw_data!AH97="3 - Neutral",3,IF(raw_data!AH97=4,4,IF(raw_data!AH97="5 - Completely necessary",5,0)))))</f>
        <v>1</v>
      </c>
      <c r="AJ97">
        <f>IF(raw_data!AI97="1 - Not welcome",1,IF(raw_data!AI97=2,2,IF(raw_data!AI97="3 - Neutral",3,IF(raw_data!AI97=4,4,IF(raw_data!AI97="5 - Completely necessary",5,0)))))</f>
        <v>1</v>
      </c>
      <c r="AK97">
        <f>IF(raw_data!AJ97="Car (16 min-49DKK cost)",1,IF(raw_data!AJ97="Walk - Shared Mobility (20 min-58DKK)",2,IF(raw_data!AJ97="Cycling – train (34 min-61DKK)",3,IF(raw_data!AJ97="Bus (41 min-82DKK)",4,IF(raw_data!AJ97="Cycling(43 min - 50 DKK)",5,0)))))</f>
        <v>3</v>
      </c>
      <c r="AL97">
        <f>IF(raw_data!AK97="Car (16 min-49DKK cost)",1,IF(raw_data!AK97="Walk - Shared Mobility (20 min-58DKK)",2,IF(raw_data!AK97="Cycling – train (34 min-61DKK)",3,IF(raw_data!AK97="Bus (41 min-82DKK)",4,IF(raw_data!AK97="Cycling(43 min - 50 DKK)",5,0)))))</f>
        <v>3</v>
      </c>
      <c r="AM97">
        <f>IF(raw_data!AL97="Car (16 min-49DKK cost)",1,IF(raw_data!AL97="Walk - Shared Mobility (20 min-58DKK)",2,IF(raw_data!AL97="Cycling – train (34 min-61DKK)",3,IF(raw_data!AL97="Bus (41 min-82DKK)",4,IF(raw_data!AL97="Cycling(43 min - 50 DKK)",5,0)))))</f>
        <v>3</v>
      </c>
      <c r="AN97">
        <f>IF(raw_data!AM97="Car (16 min-49DKK cost)",1,IF(raw_data!AM97="Walk - Shared Mobility (20 min-58DKK)",2,IF(raw_data!AM97="Cycling – train (34 min-61DKK)",3,IF(raw_data!AM97="Bus (41 min-82DKK)",4,IF(raw_data!AM97="Cycling(43 min - 50 DKK)",5,0)))))</f>
        <v>3</v>
      </c>
      <c r="AO97">
        <f>IF(raw_data!AN97="Male",1,2)</f>
        <v>2</v>
      </c>
      <c r="AP97">
        <f>IF(raw_data!AO97="&lt;18",1,IF(raw_data!AO97="19-29",2,IF(raw_data!AO97="30-44",3,IF(raw_data!AO97="45-64",4,IF(raw_data!AO97="&gt;65",5,0)))))</f>
        <v>2</v>
      </c>
      <c r="AQ97">
        <f>IF(raw_data!AP97=1,1,IF(raw_data!AP97=2,2,IF(raw_data!AP97=3,3,IF(raw_data!AP97=4,4,IF(raw_data!AP97="5+",5,0)))))</f>
        <v>3</v>
      </c>
      <c r="AR97">
        <f>IF(raw_data!AQ97="Self-Employed",1,IF(raw_data!AQ97="Full-time employee",2,IF(raw_data!AQ97="Student",3,IF(raw_data!AQ97="Part-time employee",4,IF(raw_data!AQ97="Unemployed",5,IF(raw_data!AQ97="Student with part-time job",5,0))))))</f>
        <v>5</v>
      </c>
      <c r="AS97">
        <f>IF(raw_data!AR97="Male",1,2)</f>
        <v>2</v>
      </c>
      <c r="AT97" t="str">
        <f>raw_data!AS97</f>
        <v>Hovedstaden</v>
      </c>
      <c r="AU97" t="str">
        <f>raw_data!AT97</f>
        <v>1km -5 km</v>
      </c>
      <c r="AV97" t="str">
        <f>raw_data!AU97</f>
        <v>10.000-25.000 DKK</v>
      </c>
    </row>
    <row r="98" spans="1:48" x14ac:dyDescent="0.25">
      <c r="A98" t="str">
        <f>raw_data!A98</f>
        <v>2.4.2021 22:43:18</v>
      </c>
      <c r="B98">
        <f>IF(raw_data!B98="No I have not yet but I will",1,IF(raw_data!B98="N/A",0,IF(raw_data!B98="Yes, I have been vaccinated",2,IF(raw_data!B98="Will not get vaccinated",1,IF(raw_data!B98="No I have not yet but I will",1,0)))))</f>
        <v>1</v>
      </c>
      <c r="C98">
        <f>IF(raw_data!B98="No I have not yet but I will",2,IF(raw_data!B98="N/A",0,IF(raw_data!B98="Yes, I have been vaccinated",3,IF(raw_data!B98="Will not get vaccinated",1,IF(raw_data!B98="No I have not yet but I will",2,0)))))</f>
        <v>2</v>
      </c>
      <c r="D98">
        <f>IF(raw_data!C98="Everyday",1,IF(raw_data!C98="2-3 times per week",2,IF(raw_data!C98="2-3 times per month",3,IF(raw_data!C98="1-3 time per 3 months",4,IF(raw_data!C98="Almost never/ Never",5,0)))))</f>
        <v>2</v>
      </c>
      <c r="E98">
        <f>IF(raw_data!D98="Everyday",1,IF(raw_data!D98="2-3 times per week",2,IF(raw_data!D98="2-3 times per month",3,IF(raw_data!D98="1-3 time per 3 months",4,IF(raw_data!D98="Almost never/ Never",5,0)))))</f>
        <v>5</v>
      </c>
      <c r="F98">
        <f>IF(raw_data!E98="Everyday",1,IF(raw_data!E98="2-3 times per week",2,IF(raw_data!E98="2-3 times per month",3,IF(raw_data!E98="1-3 time per 3 months",4,IF(raw_data!E98="Almost never/ Never",5,0)))))</f>
        <v>4</v>
      </c>
      <c r="G98">
        <f>IF(raw_data!F98="1 - Unsafe",1,IF(raw_data!F98=2,2,IF(raw_data!F98="3 - Neutral",3,IF(raw_data!F98=4,4,IF(raw_data!F98="5 - Safe",5,0)))))</f>
        <v>4</v>
      </c>
      <c r="H98">
        <f>IF(raw_data!G98="1 - Unsafe",1,IF(raw_data!G98=2,2,IF(raw_data!G98="3 - Neutral",3,IF(raw_data!G98=4,4,IF(raw_data!G98="5 - Safe",5,0)))))</f>
        <v>3</v>
      </c>
      <c r="I98">
        <f>IF(raw_data!H98="1 - Unsafe",1,IF(raw_data!H98=2,2,IF(raw_data!H98="3 - Neutral",3,IF(raw_data!H98=4,4,IF(raw_data!H98="5 - Safe",5,0)))))</f>
        <v>3</v>
      </c>
      <c r="J98">
        <f>IF(raw_data!I98="1 - Unsafe",1,IF(raw_data!I98=2,2,IF(raw_data!I98="3 - Neutral",3,IF(raw_data!I98=4,4,IF(raw_data!I98="5 - Safe",5,0)))))</f>
        <v>3</v>
      </c>
      <c r="K98">
        <f>IF(raw_data!J98="1 - Unsafe",1,IF(raw_data!J98=2,2,IF(raw_data!J98="3 - Neutral",3,IF(raw_data!J98=4,4,IF(raw_data!J98="5 - Safe",5,0)))))</f>
        <v>3</v>
      </c>
      <c r="L98">
        <f>IF(raw_data!K98="1 - Unsafe",1,IF(raw_data!K98=2,2,IF(raw_data!K98="3 - Neutral",3,IF(raw_data!K98=4,4,IF(raw_data!K98="5 - Safe",5,0)))))</f>
        <v>4</v>
      </c>
      <c r="M98">
        <f>IF(raw_data!L98="1 - Unsafe",1,IF(raw_data!L98=2,2,IF(raw_data!L98="3 - Neutral",3,IF(raw_data!L98=4,4,IF(raw_data!L98="5 - Safe",5,0)))))</f>
        <v>4</v>
      </c>
      <c r="N98">
        <f>IF(raw_data!M98="1 - Unsafe",1,IF(raw_data!M98=2,2,IF(raw_data!M98="3 - Neutral",3,IF(raw_data!M98=4,4,IF(raw_data!M98="5 - Safe",5,0)))))</f>
        <v>4</v>
      </c>
      <c r="O98">
        <f>IF(raw_data!N98="1 - Unsafe",1,IF(raw_data!N98=2,2,IF(raw_data!N98="3 - Neutral",3,IF(raw_data!N98=4,4,IF(raw_data!N98="5 - Safe",5,0)))))</f>
        <v>4</v>
      </c>
      <c r="P98">
        <f>IF(raw_data!O98="1 - Unsafe",1,IF(raw_data!O98=2,2,IF(raw_data!O98="3 - Neutral",3,IF(raw_data!O98=4,4,IF(raw_data!O98="5 - Safe",5,0)))))</f>
        <v>4</v>
      </c>
      <c r="Q98">
        <f>IF(raw_data!P98="1 - Unsafe",1,IF(raw_data!P98=2,2,IF(raw_data!P98="3 - Neutral",3,IF(raw_data!P98=4,4,IF(raw_data!P98="5 - Safe",5,0)))))</f>
        <v>4</v>
      </c>
      <c r="R98">
        <f>IF(raw_data!Q98="1 - Unsafe",1,IF(raw_data!Q98=2,2,IF(raw_data!Q98="3 - Neutral",3,IF(raw_data!Q98=4,4,IF(raw_data!Q98="5 - Safe",5,0)))))</f>
        <v>4</v>
      </c>
      <c r="S98">
        <f>IF(raw_data!R98="1 - Unsafe",1,IF(raw_data!R98=2,2,IF(raw_data!R98="3 - Neutral",3,IF(raw_data!R98=4,4,IF(raw_data!R98="5 - Safe",5,0)))))</f>
        <v>4</v>
      </c>
      <c r="T98">
        <f>IF(raw_data!S98="1 - Unsafe",1,IF(raw_data!S98=2,2,IF(raw_data!S98="3 - Neutral",3,IF(raw_data!S98=4,4,IF(raw_data!S98="5 - Safe",5,0)))))</f>
        <v>4</v>
      </c>
      <c r="U98">
        <f>IF(raw_data!T98="1 - Unsafe",1,IF(raw_data!T98=2,2,IF(raw_data!T98="3 - Neutral",3,IF(raw_data!T98=4,4,IF(raw_data!T98="5 - Safe",5,0)))))</f>
        <v>4</v>
      </c>
      <c r="V98">
        <f>IF(raw_data!U98="1 - Not Important",1,IF(raw_data!U98=2,2,IF(raw_data!U98="3 - Neutral",3,IF(raw_data!U98=4,4,IF(raw_data!U98="5 - Very Important",5,0)))))</f>
        <v>4</v>
      </c>
      <c r="W98">
        <f>IF(raw_data!V98="1 - Not Important",1,IF(raw_data!V98=2,2,IF(raw_data!V98="3 - Neutral",3,IF(raw_data!V98=4,4,IF(raw_data!V98="5 - Very Important",5,0)))))</f>
        <v>4</v>
      </c>
      <c r="X98">
        <f>IF(raw_data!W98="1 - Not Important",1,IF(raw_data!W98=2,2,IF(raw_data!W98="3 - Neutral",3,IF(raw_data!W98=4,4,IF(raw_data!W98="5 - Very Important",5,0)))))</f>
        <v>1</v>
      </c>
      <c r="Y98">
        <f>IF(raw_data!X98="1 - Not Important",1,IF(raw_data!X98=2,2,IF(raw_data!X98="3 - Neutral",3,IF(raw_data!X98=4,4,IF(raw_data!X98="5 - Very Important",5,0)))))</f>
        <v>3</v>
      </c>
      <c r="Z98">
        <f>IF(raw_data!Y98="1 - Not Important",1,IF(raw_data!Y98=2,2,IF(raw_data!Y98="3 - Neutral",3,IF(raw_data!Y98=4,4,IF(raw_data!Y98="5 - Very Important",5,0)))))</f>
        <v>3</v>
      </c>
      <c r="AA98">
        <f>IF(raw_data!Z98="1 - Not Important",1,IF(raw_data!Z98=2,2,IF(raw_data!Z98="3 - Neutral",3,IF(raw_data!Z98=4,4,IF(raw_data!Z98="5 - Very Important",5,0)))))</f>
        <v>3</v>
      </c>
      <c r="AB98">
        <f>IF(raw_data!AA98="1 - Not Important",1,IF(raw_data!AA98=2,2,IF(raw_data!AA98="3 - Neutral",3,IF(raw_data!AA98=4,4,IF(raw_data!AA98="5 - Very Important",5,0)))))</f>
        <v>5</v>
      </c>
      <c r="AC98">
        <f>IF(raw_data!AB98="1 - Not Important",1,IF(raw_data!AB98=2,2,IF(raw_data!AB98="3 - Neutral",3,IF(raw_data!AB98=4,4,IF(raw_data!AB98="5 - Very Important",5,0)))))</f>
        <v>4</v>
      </c>
      <c r="AD98">
        <f>IF(raw_data!AC98="1 - Not Important",1,IF(raw_data!AC98=2,2,IF(raw_data!AC98="3 - Neutral",3,IF(raw_data!AC98=4,4,IF(raw_data!AC98="5 - Very Important",5,0)))))</f>
        <v>3</v>
      </c>
      <c r="AE98">
        <f>IF(raw_data!AD98="1 - Not Important",1,IF(raw_data!AD98=2,2,IF(raw_data!AD98="3 - Neutral",3,IF(raw_data!AD98=4,4,IF(raw_data!AD98="5 - Very Important",5,0)))))</f>
        <v>3</v>
      </c>
      <c r="AF98">
        <f>IF(raw_data!AE98="1 - Not Important",1,IF(raw_data!AE98=2,2,IF(raw_data!AE98="3 - Neutral",3,IF(raw_data!AE98=4,4,IF(raw_data!AE98="5 - Very Important",5,0)))))</f>
        <v>3</v>
      </c>
      <c r="AG98">
        <f>IF(raw_data!AF98="1 - Not welcome",1,IF(raw_data!AF98=2,2,IF(raw_data!AF98="3 - Neutral",3,IF(raw_data!AF98=4,4,IF(raw_data!AF98="5 - Completely necessary",5,0)))))</f>
        <v>3</v>
      </c>
      <c r="AH98">
        <f>IF(raw_data!AG98="1 - Not welcome",1,IF(raw_data!AG98=2,2,IF(raw_data!AG98="3 - Neutral",3,IF(raw_data!AG98=4,4,IF(raw_data!AG98="5 - Completely necessary",5,0)))))</f>
        <v>4</v>
      </c>
      <c r="AI98">
        <f>IF(raw_data!AH98="1 - Not welcome",1,IF(raw_data!AH98=2,2,IF(raw_data!AH98="3 - Neutral",3,IF(raw_data!AH98=4,4,IF(raw_data!AH98="5 - Completely necessary",5,0)))))</f>
        <v>3</v>
      </c>
      <c r="AJ98">
        <f>IF(raw_data!AI98="1 - Not welcome",1,IF(raw_data!AI98=2,2,IF(raw_data!AI98="3 - Neutral",3,IF(raw_data!AI98=4,4,IF(raw_data!AI98="5 - Completely necessary",5,0)))))</f>
        <v>3</v>
      </c>
      <c r="AK98">
        <f>IF(raw_data!AJ98="Car (16 min-49DKK cost)",1,IF(raw_data!AJ98="Walk - Shared Mobility (20 min-58DKK)",2,IF(raw_data!AJ98="Cycling – train (34 min-61DKK)",3,IF(raw_data!AJ98="Bus (41 min-82DKK)",4,IF(raw_data!AJ98="Cycling(43 min - 50 DKK)",5,0)))))</f>
        <v>5</v>
      </c>
      <c r="AL98">
        <f>IF(raw_data!AK98="Car (16 min-49DKK cost)",1,IF(raw_data!AK98="Walk - Shared Mobility (20 min-58DKK)",2,IF(raw_data!AK98="Cycling – train (34 min-61DKK)",3,IF(raw_data!AK98="Bus (41 min-82DKK)",4,IF(raw_data!AK98="Cycling(43 min - 50 DKK)",5,0)))))</f>
        <v>5</v>
      </c>
      <c r="AM98">
        <f>IF(raw_data!AL98="Car (16 min-49DKK cost)",1,IF(raw_data!AL98="Walk - Shared Mobility (20 min-58DKK)",2,IF(raw_data!AL98="Cycling – train (34 min-61DKK)",3,IF(raw_data!AL98="Bus (41 min-82DKK)",4,IF(raw_data!AL98="Cycling(43 min - 50 DKK)",5,0)))))</f>
        <v>5</v>
      </c>
      <c r="AN98">
        <f>IF(raw_data!AM98="Car (16 min-49DKK cost)",1,IF(raw_data!AM98="Walk - Shared Mobility (20 min-58DKK)",2,IF(raw_data!AM98="Cycling – train (34 min-61DKK)",3,IF(raw_data!AM98="Bus (41 min-82DKK)",4,IF(raw_data!AM98="Cycling(43 min - 50 DKK)",5,0)))))</f>
        <v>5</v>
      </c>
      <c r="AO98">
        <f>IF(raw_data!AN98="Male",1,2)</f>
        <v>2</v>
      </c>
      <c r="AP98">
        <f>IF(raw_data!AO98="&lt;18",1,IF(raw_data!AO98="19-29",2,IF(raw_data!AO98="30-44",3,IF(raw_data!AO98="45-64",4,IF(raw_data!AO98="&gt;65",5,0)))))</f>
        <v>3</v>
      </c>
      <c r="AQ98">
        <f>IF(raw_data!AP98=1,1,IF(raw_data!AP98=2,2,IF(raw_data!AP98=3,3,IF(raw_data!AP98=4,4,IF(raw_data!AP98="5+",5,0)))))</f>
        <v>4</v>
      </c>
      <c r="AR98">
        <f>IF(raw_data!AQ98="Self-Employed",1,IF(raw_data!AQ98="Full-time employee",2,IF(raw_data!AQ98="Student",3,IF(raw_data!AQ98="Part-time employee",4,IF(raw_data!AQ98="Unemployed",5,IF(raw_data!AQ98="Student with part-time job",5,0))))))</f>
        <v>5</v>
      </c>
      <c r="AS98">
        <f>IF(raw_data!AR98="Male",1,2)</f>
        <v>2</v>
      </c>
      <c r="AT98" t="str">
        <f>raw_data!AS98</f>
        <v>Hovedstaden</v>
      </c>
      <c r="AU98" t="str">
        <f>raw_data!AT98</f>
        <v>&lt;400m</v>
      </c>
      <c r="AV98" t="str">
        <f>raw_data!AU98</f>
        <v>10.000-25.000 DKK</v>
      </c>
    </row>
    <row r="99" spans="1:48" x14ac:dyDescent="0.25">
      <c r="A99" t="str">
        <f>raw_data!A99</f>
        <v>2.4.2021 22:50:52</v>
      </c>
      <c r="B99">
        <f>IF(raw_data!B99="No I have not yet but I will",1,IF(raw_data!B99="N/A",0,IF(raw_data!B99="Yes, I have been vaccinated",2,IF(raw_data!B99="Will not get vaccinated",1,IF(raw_data!B99="No I have not yet but I will",1,0)))))</f>
        <v>1</v>
      </c>
      <c r="C99">
        <f>IF(raw_data!B99="No I have not yet but I will",2,IF(raw_data!B99="N/A",0,IF(raw_data!B99="Yes, I have been vaccinated",3,IF(raw_data!B99="Will not get vaccinated",1,IF(raw_data!B99="No I have not yet but I will",2,0)))))</f>
        <v>2</v>
      </c>
      <c r="D99">
        <f>IF(raw_data!C99="Everyday",1,IF(raw_data!C99="2-3 times per week",2,IF(raw_data!C99="2-3 times per month",3,IF(raw_data!C99="1-3 time per 3 months",4,IF(raw_data!C99="Almost never/ Never",5,0)))))</f>
        <v>5</v>
      </c>
      <c r="E99">
        <f>IF(raw_data!D99="Everyday",1,IF(raw_data!D99="2-3 times per week",2,IF(raw_data!D99="2-3 times per month",3,IF(raw_data!D99="1-3 time per 3 months",4,IF(raw_data!D99="Almost never/ Never",5,0)))))</f>
        <v>5</v>
      </c>
      <c r="F99">
        <f>IF(raw_data!E99="Everyday",1,IF(raw_data!E99="2-3 times per week",2,IF(raw_data!E99="2-3 times per month",3,IF(raw_data!E99="1-3 time per 3 months",4,IF(raw_data!E99="Almost never/ Never",5,0)))))</f>
        <v>5</v>
      </c>
      <c r="G99">
        <f>IF(raw_data!F99="1 - Unsafe",1,IF(raw_data!F99=2,2,IF(raw_data!F99="3 - Neutral",3,IF(raw_data!F99=4,4,IF(raw_data!F99="5 - Safe",5,0)))))</f>
        <v>2</v>
      </c>
      <c r="H99">
        <f>IF(raw_data!G99="1 - Unsafe",1,IF(raw_data!G99=2,2,IF(raw_data!G99="3 - Neutral",3,IF(raw_data!G99=4,4,IF(raw_data!G99="5 - Safe",5,0)))))</f>
        <v>3</v>
      </c>
      <c r="I99">
        <f>IF(raw_data!H99="1 - Unsafe",1,IF(raw_data!H99=2,2,IF(raw_data!H99="3 - Neutral",3,IF(raw_data!H99=4,4,IF(raw_data!H99="5 - Safe",5,0)))))</f>
        <v>3</v>
      </c>
      <c r="J99">
        <f>IF(raw_data!I99="1 - Unsafe",1,IF(raw_data!I99=2,2,IF(raw_data!I99="3 - Neutral",3,IF(raw_data!I99=4,4,IF(raw_data!I99="5 - Safe",5,0)))))</f>
        <v>3</v>
      </c>
      <c r="K99">
        <f>IF(raw_data!J99="1 - Unsafe",1,IF(raw_data!J99=2,2,IF(raw_data!J99="3 - Neutral",3,IF(raw_data!J99=4,4,IF(raw_data!J99="5 - Safe",5,0)))))</f>
        <v>4</v>
      </c>
      <c r="L99">
        <f>IF(raw_data!K99="1 - Unsafe",1,IF(raw_data!K99=2,2,IF(raw_data!K99="3 - Neutral",3,IF(raw_data!K99=4,4,IF(raw_data!K99="5 - Safe",5,0)))))</f>
        <v>2</v>
      </c>
      <c r="M99">
        <f>IF(raw_data!L99="1 - Unsafe",1,IF(raw_data!L99=2,2,IF(raw_data!L99="3 - Neutral",3,IF(raw_data!L99=4,4,IF(raw_data!L99="5 - Safe",5,0)))))</f>
        <v>3</v>
      </c>
      <c r="N99">
        <f>IF(raw_data!M99="1 - Unsafe",1,IF(raw_data!M99=2,2,IF(raw_data!M99="3 - Neutral",3,IF(raw_data!M99=4,4,IF(raw_data!M99="5 - Safe",5,0)))))</f>
        <v>3</v>
      </c>
      <c r="O99">
        <f>IF(raw_data!N99="1 - Unsafe",1,IF(raw_data!N99=2,2,IF(raw_data!N99="3 - Neutral",3,IF(raw_data!N99=4,4,IF(raw_data!N99="5 - Safe",5,0)))))</f>
        <v>3</v>
      </c>
      <c r="P99">
        <f>IF(raw_data!O99="1 - Unsafe",1,IF(raw_data!O99=2,2,IF(raw_data!O99="3 - Neutral",3,IF(raw_data!O99=4,4,IF(raw_data!O99="5 - Safe",5,0)))))</f>
        <v>4</v>
      </c>
      <c r="Q99">
        <f>IF(raw_data!P99="1 - Unsafe",1,IF(raw_data!P99=2,2,IF(raw_data!P99="3 - Neutral",3,IF(raw_data!P99=4,4,IF(raw_data!P99="5 - Safe",5,0)))))</f>
        <v>2</v>
      </c>
      <c r="R99">
        <f>IF(raw_data!Q99="1 - Unsafe",1,IF(raw_data!Q99=2,2,IF(raw_data!Q99="3 - Neutral",3,IF(raw_data!Q99=4,4,IF(raw_data!Q99="5 - Safe",5,0)))))</f>
        <v>3</v>
      </c>
      <c r="S99">
        <f>IF(raw_data!R99="1 - Unsafe",1,IF(raw_data!R99=2,2,IF(raw_data!R99="3 - Neutral",3,IF(raw_data!R99=4,4,IF(raw_data!R99="5 - Safe",5,0)))))</f>
        <v>3</v>
      </c>
      <c r="T99">
        <f>IF(raw_data!S99="1 - Unsafe",1,IF(raw_data!S99=2,2,IF(raw_data!S99="3 - Neutral",3,IF(raw_data!S99=4,4,IF(raw_data!S99="5 - Safe",5,0)))))</f>
        <v>3</v>
      </c>
      <c r="U99">
        <f>IF(raw_data!T99="1 - Unsafe",1,IF(raw_data!T99=2,2,IF(raw_data!T99="3 - Neutral",3,IF(raw_data!T99=4,4,IF(raw_data!T99="5 - Safe",5,0)))))</f>
        <v>4</v>
      </c>
      <c r="V99">
        <f>IF(raw_data!U99="1 - Not Important",1,IF(raw_data!U99=2,2,IF(raw_data!U99="3 - Neutral",3,IF(raw_data!U99=4,4,IF(raw_data!U99="5 - Very Important",5,0)))))</f>
        <v>5</v>
      </c>
      <c r="W99">
        <f>IF(raw_data!V99="1 - Not Important",1,IF(raw_data!V99=2,2,IF(raw_data!V99="3 - Neutral",3,IF(raw_data!V99=4,4,IF(raw_data!V99="5 - Very Important",5,0)))))</f>
        <v>5</v>
      </c>
      <c r="X99">
        <f>IF(raw_data!W99="1 - Not Important",1,IF(raw_data!W99=2,2,IF(raw_data!W99="3 - Neutral",3,IF(raw_data!W99=4,4,IF(raw_data!W99="5 - Very Important",5,0)))))</f>
        <v>1</v>
      </c>
      <c r="Y99">
        <f>IF(raw_data!X99="1 - Not Important",1,IF(raw_data!X99=2,2,IF(raw_data!X99="3 - Neutral",3,IF(raw_data!X99=4,4,IF(raw_data!X99="5 - Very Important",5,0)))))</f>
        <v>1</v>
      </c>
      <c r="Z99">
        <f>IF(raw_data!Y99="1 - Not Important",1,IF(raw_data!Y99=2,2,IF(raw_data!Y99="3 - Neutral",3,IF(raw_data!Y99=4,4,IF(raw_data!Y99="5 - Very Important",5,0)))))</f>
        <v>3</v>
      </c>
      <c r="AA99">
        <f>IF(raw_data!Z99="1 - Not Important",1,IF(raw_data!Z99=2,2,IF(raw_data!Z99="3 - Neutral",3,IF(raw_data!Z99=4,4,IF(raw_data!Z99="5 - Very Important",5,0)))))</f>
        <v>2</v>
      </c>
      <c r="AB99">
        <f>IF(raw_data!AA99="1 - Not Important",1,IF(raw_data!AA99=2,2,IF(raw_data!AA99="3 - Neutral",3,IF(raw_data!AA99=4,4,IF(raw_data!AA99="5 - Very Important",5,0)))))</f>
        <v>5</v>
      </c>
      <c r="AC99">
        <f>IF(raw_data!AB99="1 - Not Important",1,IF(raw_data!AB99=2,2,IF(raw_data!AB99="3 - Neutral",3,IF(raw_data!AB99=4,4,IF(raw_data!AB99="5 - Very Important",5,0)))))</f>
        <v>2</v>
      </c>
      <c r="AD99">
        <f>IF(raw_data!AC99="1 - Not Important",1,IF(raw_data!AC99=2,2,IF(raw_data!AC99="3 - Neutral",3,IF(raw_data!AC99=4,4,IF(raw_data!AC99="5 - Very Important",5,0)))))</f>
        <v>2</v>
      </c>
      <c r="AE99">
        <f>IF(raw_data!AD99="1 - Not Important",1,IF(raw_data!AD99=2,2,IF(raw_data!AD99="3 - Neutral",3,IF(raw_data!AD99=4,4,IF(raw_data!AD99="5 - Very Important",5,0)))))</f>
        <v>5</v>
      </c>
      <c r="AF99">
        <f>IF(raw_data!AE99="1 - Not Important",1,IF(raw_data!AE99=2,2,IF(raw_data!AE99="3 - Neutral",3,IF(raw_data!AE99=4,4,IF(raw_data!AE99="5 - Very Important",5,0)))))</f>
        <v>4</v>
      </c>
      <c r="AG99">
        <f>IF(raw_data!AF99="1 - Not welcome",1,IF(raw_data!AF99=2,2,IF(raw_data!AF99="3 - Neutral",3,IF(raw_data!AF99=4,4,IF(raw_data!AF99="5 - Completely necessary",5,0)))))</f>
        <v>1</v>
      </c>
      <c r="AH99">
        <f>IF(raw_data!AG99="1 - Not welcome",1,IF(raw_data!AG99=2,2,IF(raw_data!AG99="3 - Neutral",3,IF(raw_data!AG99=4,4,IF(raw_data!AG99="5 - Completely necessary",5,0)))))</f>
        <v>2</v>
      </c>
      <c r="AI99">
        <f>IF(raw_data!AH99="1 - Not welcome",1,IF(raw_data!AH99=2,2,IF(raw_data!AH99="3 - Neutral",3,IF(raw_data!AH99=4,4,IF(raw_data!AH99="5 - Completely necessary",5,0)))))</f>
        <v>1</v>
      </c>
      <c r="AJ99">
        <f>IF(raw_data!AI99="1 - Not welcome",1,IF(raw_data!AI99=2,2,IF(raw_data!AI99="3 - Neutral",3,IF(raw_data!AI99=4,4,IF(raw_data!AI99="5 - Completely necessary",5,0)))))</f>
        <v>2</v>
      </c>
      <c r="AK99">
        <f>IF(raw_data!AJ99="Car (16 min-49DKK cost)",1,IF(raw_data!AJ99="Walk - Shared Mobility (20 min-58DKK)",2,IF(raw_data!AJ99="Cycling – train (34 min-61DKK)",3,IF(raw_data!AJ99="Bus (41 min-82DKK)",4,IF(raw_data!AJ99="Cycling(43 min - 50 DKK)",5,0)))))</f>
        <v>1</v>
      </c>
      <c r="AL99">
        <f>IF(raw_data!AK99="Car (16 min-49DKK cost)",1,IF(raw_data!AK99="Walk - Shared Mobility (20 min-58DKK)",2,IF(raw_data!AK99="Cycling – train (34 min-61DKK)",3,IF(raw_data!AK99="Bus (41 min-82DKK)",4,IF(raw_data!AK99="Cycling(43 min - 50 DKK)",5,0)))))</f>
        <v>1</v>
      </c>
      <c r="AM99">
        <f>IF(raw_data!AL99="Car (16 min-49DKK cost)",1,IF(raw_data!AL99="Walk - Shared Mobility (20 min-58DKK)",2,IF(raw_data!AL99="Cycling – train (34 min-61DKK)",3,IF(raw_data!AL99="Bus (41 min-82DKK)",4,IF(raw_data!AL99="Cycling(43 min - 50 DKK)",5,0)))))</f>
        <v>1</v>
      </c>
      <c r="AN99">
        <f>IF(raw_data!AM99="Car (16 min-49DKK cost)",1,IF(raw_data!AM99="Walk - Shared Mobility (20 min-58DKK)",2,IF(raw_data!AM99="Cycling – train (34 min-61DKK)",3,IF(raw_data!AM99="Bus (41 min-82DKK)",4,IF(raw_data!AM99="Cycling(43 min - 50 DKK)",5,0)))))</f>
        <v>1</v>
      </c>
      <c r="AO99">
        <f>IF(raw_data!AN99="Male",1,2)</f>
        <v>2</v>
      </c>
      <c r="AP99">
        <f>IF(raw_data!AO99="&lt;18",1,IF(raw_data!AO99="19-29",2,IF(raw_data!AO99="30-44",3,IF(raw_data!AO99="45-64",4,IF(raw_data!AO99="&gt;65",5,0)))))</f>
        <v>2</v>
      </c>
      <c r="AQ99">
        <f>IF(raw_data!AP99=1,1,IF(raw_data!AP99=2,2,IF(raw_data!AP99=3,3,IF(raw_data!AP99=4,4,IF(raw_data!AP99="5+",5,0)))))</f>
        <v>2</v>
      </c>
      <c r="AR99">
        <f>IF(raw_data!AQ99="Self-Employed",1,IF(raw_data!AQ99="Full-time employee",2,IF(raw_data!AQ99="Student",3,IF(raw_data!AQ99="Part-time employee",4,IF(raw_data!AQ99="Unemployed",5,IF(raw_data!AQ99="Student with part-time job",5,0))))))</f>
        <v>5</v>
      </c>
      <c r="AS99">
        <f>IF(raw_data!AR99="Male",1,2)</f>
        <v>2</v>
      </c>
      <c r="AT99" t="str">
        <f>raw_data!AS99</f>
        <v>Nordjylland</v>
      </c>
      <c r="AU99" t="str">
        <f>raw_data!AT99</f>
        <v>1km -5 km</v>
      </c>
      <c r="AV99" t="str">
        <f>raw_data!AU99</f>
        <v>&lt; 10.000 DKK</v>
      </c>
    </row>
    <row r="100" spans="1:48" x14ac:dyDescent="0.25">
      <c r="A100" t="str">
        <f>raw_data!A100</f>
        <v>2.4.2021 23:04:29</v>
      </c>
      <c r="B100">
        <f>IF(raw_data!B100="No I have not yet but I will",1,IF(raw_data!B100="N/A",0,IF(raw_data!B100="Yes, I have been vaccinated",2,IF(raw_data!B100="Will not get vaccinated",1,IF(raw_data!B100="No I have not yet but I will",1,0)))))</f>
        <v>0</v>
      </c>
      <c r="C100">
        <f>IF(raw_data!B100="No I have not yet but I will",2,IF(raw_data!B100="N/A",0,IF(raw_data!B100="Yes, I have been vaccinated",3,IF(raw_data!B100="Will not get vaccinated",1,IF(raw_data!B100="No I have not yet but I will",2,0)))))</f>
        <v>0</v>
      </c>
      <c r="D100">
        <f>IF(raw_data!C100="Everyday",1,IF(raw_data!C100="2-3 times per week",2,IF(raw_data!C100="2-3 times per month",3,IF(raw_data!C100="1-3 time per 3 months",4,IF(raw_data!C100="Almost never/ Never",5,0)))))</f>
        <v>3</v>
      </c>
      <c r="E100">
        <f>IF(raw_data!D100="Everyday",1,IF(raw_data!D100="2-3 times per week",2,IF(raw_data!D100="2-3 times per month",3,IF(raw_data!D100="1-3 time per 3 months",4,IF(raw_data!D100="Almost never/ Never",5,0)))))</f>
        <v>3</v>
      </c>
      <c r="F100">
        <f>IF(raw_data!E100="Everyday",1,IF(raw_data!E100="2-3 times per week",2,IF(raw_data!E100="2-3 times per month",3,IF(raw_data!E100="1-3 time per 3 months",4,IF(raw_data!E100="Almost never/ Never",5,0)))))</f>
        <v>3</v>
      </c>
      <c r="G100">
        <f>IF(raw_data!F100="1 - Unsafe",1,IF(raw_data!F100=2,2,IF(raw_data!F100="3 - Neutral",3,IF(raw_data!F100=4,4,IF(raw_data!F100="5 - Safe",5,0)))))</f>
        <v>3</v>
      </c>
      <c r="H100">
        <f>IF(raw_data!G100="1 - Unsafe",1,IF(raw_data!G100=2,2,IF(raw_data!G100="3 - Neutral",3,IF(raw_data!G100=4,4,IF(raw_data!G100="5 - Safe",5,0)))))</f>
        <v>3</v>
      </c>
      <c r="I100">
        <f>IF(raw_data!H100="1 - Unsafe",1,IF(raw_data!H100=2,2,IF(raw_data!H100="3 - Neutral",3,IF(raw_data!H100=4,4,IF(raw_data!H100="5 - Safe",5,0)))))</f>
        <v>3</v>
      </c>
      <c r="J100">
        <f>IF(raw_data!I100="1 - Unsafe",1,IF(raw_data!I100=2,2,IF(raw_data!I100="3 - Neutral",3,IF(raw_data!I100=4,4,IF(raw_data!I100="5 - Safe",5,0)))))</f>
        <v>3</v>
      </c>
      <c r="K100">
        <f>IF(raw_data!J100="1 - Unsafe",1,IF(raw_data!J100=2,2,IF(raw_data!J100="3 - Neutral",3,IF(raw_data!J100=4,4,IF(raw_data!J100="5 - Safe",5,0)))))</f>
        <v>3</v>
      </c>
      <c r="L100">
        <f>IF(raw_data!K100="1 - Unsafe",1,IF(raw_data!K100=2,2,IF(raw_data!K100="3 - Neutral",3,IF(raw_data!K100=4,4,IF(raw_data!K100="5 - Safe",5,0)))))</f>
        <v>2</v>
      </c>
      <c r="M100">
        <f>IF(raw_data!L100="1 - Unsafe",1,IF(raw_data!L100=2,2,IF(raw_data!L100="3 - Neutral",3,IF(raw_data!L100=4,4,IF(raw_data!L100="5 - Safe",5,0)))))</f>
        <v>2</v>
      </c>
      <c r="N100">
        <f>IF(raw_data!M100="1 - Unsafe",1,IF(raw_data!M100=2,2,IF(raw_data!M100="3 - Neutral",3,IF(raw_data!M100=4,4,IF(raw_data!M100="5 - Safe",5,0)))))</f>
        <v>2</v>
      </c>
      <c r="O100">
        <f>IF(raw_data!N100="1 - Unsafe",1,IF(raw_data!N100=2,2,IF(raw_data!N100="3 - Neutral",3,IF(raw_data!N100=4,4,IF(raw_data!N100="5 - Safe",5,0)))))</f>
        <v>2</v>
      </c>
      <c r="P100">
        <f>IF(raw_data!O100="1 - Unsafe",1,IF(raw_data!O100=2,2,IF(raw_data!O100="3 - Neutral",3,IF(raw_data!O100=4,4,IF(raw_data!O100="5 - Safe",5,0)))))</f>
        <v>3</v>
      </c>
      <c r="Q100">
        <f>IF(raw_data!P100="1 - Unsafe",1,IF(raw_data!P100=2,2,IF(raw_data!P100="3 - Neutral",3,IF(raw_data!P100=4,4,IF(raw_data!P100="5 - Safe",5,0)))))</f>
        <v>2</v>
      </c>
      <c r="R100">
        <f>IF(raw_data!Q100="1 - Unsafe",1,IF(raw_data!Q100=2,2,IF(raw_data!Q100="3 - Neutral",3,IF(raw_data!Q100=4,4,IF(raw_data!Q100="5 - Safe",5,0)))))</f>
        <v>2</v>
      </c>
      <c r="S100">
        <f>IF(raw_data!R100="1 - Unsafe",1,IF(raw_data!R100=2,2,IF(raw_data!R100="3 - Neutral",3,IF(raw_data!R100=4,4,IF(raw_data!R100="5 - Safe",5,0)))))</f>
        <v>2</v>
      </c>
      <c r="T100">
        <f>IF(raw_data!S100="1 - Unsafe",1,IF(raw_data!S100=2,2,IF(raw_data!S100="3 - Neutral",3,IF(raw_data!S100=4,4,IF(raw_data!S100="5 - Safe",5,0)))))</f>
        <v>2</v>
      </c>
      <c r="U100">
        <f>IF(raw_data!T100="1 - Unsafe",1,IF(raw_data!T100=2,2,IF(raw_data!T100="3 - Neutral",3,IF(raw_data!T100=4,4,IF(raw_data!T100="5 - Safe",5,0)))))</f>
        <v>2</v>
      </c>
      <c r="V100">
        <f>IF(raw_data!U100="1 - Not Important",1,IF(raw_data!U100=2,2,IF(raw_data!U100="3 - Neutral",3,IF(raw_data!U100=4,4,IF(raw_data!U100="5 - Very Important",5,0)))))</f>
        <v>5</v>
      </c>
      <c r="W100">
        <f>IF(raw_data!V100="1 - Not Important",1,IF(raw_data!V100=2,2,IF(raw_data!V100="3 - Neutral",3,IF(raw_data!V100=4,4,IF(raw_data!V100="5 - Very Important",5,0)))))</f>
        <v>3</v>
      </c>
      <c r="X100">
        <f>IF(raw_data!W100="1 - Not Important",1,IF(raw_data!W100=2,2,IF(raw_data!W100="3 - Neutral",3,IF(raw_data!W100=4,4,IF(raw_data!W100="5 - Very Important",5,0)))))</f>
        <v>4</v>
      </c>
      <c r="Y100">
        <f>IF(raw_data!X100="1 - Not Important",1,IF(raw_data!X100=2,2,IF(raw_data!X100="3 - Neutral",3,IF(raw_data!X100=4,4,IF(raw_data!X100="5 - Very Important",5,0)))))</f>
        <v>3</v>
      </c>
      <c r="Z100">
        <f>IF(raw_data!Y100="1 - Not Important",1,IF(raw_data!Y100=2,2,IF(raw_data!Y100="3 - Neutral",3,IF(raw_data!Y100=4,4,IF(raw_data!Y100="5 - Very Important",5,0)))))</f>
        <v>5</v>
      </c>
      <c r="AA100">
        <f>IF(raw_data!Z100="1 - Not Important",1,IF(raw_data!Z100=2,2,IF(raw_data!Z100="3 - Neutral",3,IF(raw_data!Z100=4,4,IF(raw_data!Z100="5 - Very Important",5,0)))))</f>
        <v>3</v>
      </c>
      <c r="AB100">
        <f>IF(raw_data!AA100="1 - Not Important",1,IF(raw_data!AA100=2,2,IF(raw_data!AA100="3 - Neutral",3,IF(raw_data!AA100=4,4,IF(raw_data!AA100="5 - Very Important",5,0)))))</f>
        <v>4</v>
      </c>
      <c r="AC100">
        <f>IF(raw_data!AB100="1 - Not Important",1,IF(raw_data!AB100=2,2,IF(raw_data!AB100="3 - Neutral",3,IF(raw_data!AB100=4,4,IF(raw_data!AB100="5 - Very Important",5,0)))))</f>
        <v>4</v>
      </c>
      <c r="AD100">
        <f>IF(raw_data!AC100="1 - Not Important",1,IF(raw_data!AC100=2,2,IF(raw_data!AC100="3 - Neutral",3,IF(raw_data!AC100=4,4,IF(raw_data!AC100="5 - Very Important",5,0)))))</f>
        <v>5</v>
      </c>
      <c r="AE100">
        <f>IF(raw_data!AD100="1 - Not Important",1,IF(raw_data!AD100=2,2,IF(raw_data!AD100="3 - Neutral",3,IF(raw_data!AD100=4,4,IF(raw_data!AD100="5 - Very Important",5,0)))))</f>
        <v>3</v>
      </c>
      <c r="AF100">
        <f>IF(raw_data!AE100="1 - Not Important",1,IF(raw_data!AE100=2,2,IF(raw_data!AE100="3 - Neutral",3,IF(raw_data!AE100=4,4,IF(raw_data!AE100="5 - Very Important",5,0)))))</f>
        <v>1</v>
      </c>
      <c r="AG100">
        <f>IF(raw_data!AF100="1 - Not welcome",1,IF(raw_data!AF100=2,2,IF(raw_data!AF100="3 - Neutral",3,IF(raw_data!AF100=4,4,IF(raw_data!AF100="5 - Completely necessary",5,0)))))</f>
        <v>1</v>
      </c>
      <c r="AH100">
        <f>IF(raw_data!AG100="1 - Not welcome",1,IF(raw_data!AG100=2,2,IF(raw_data!AG100="3 - Neutral",3,IF(raw_data!AG100=4,4,IF(raw_data!AG100="5 - Completely necessary",5,0)))))</f>
        <v>5</v>
      </c>
      <c r="AI100">
        <f>IF(raw_data!AH100="1 - Not welcome",1,IF(raw_data!AH100=2,2,IF(raw_data!AH100="3 - Neutral",3,IF(raw_data!AH100=4,4,IF(raw_data!AH100="5 - Completely necessary",5,0)))))</f>
        <v>3</v>
      </c>
      <c r="AJ100">
        <f>IF(raw_data!AI100="1 - Not welcome",1,IF(raw_data!AI100=2,2,IF(raw_data!AI100="3 - Neutral",3,IF(raw_data!AI100=4,4,IF(raw_data!AI100="5 - Completely necessary",5,0)))))</f>
        <v>1</v>
      </c>
      <c r="AK100">
        <f>IF(raw_data!AJ100="Car (16 min-49DKK cost)",1,IF(raw_data!AJ100="Walk - Shared Mobility (20 min-58DKK)",2,IF(raw_data!AJ100="Cycling – train (34 min-61DKK)",3,IF(raw_data!AJ100="Bus (41 min-82DKK)",4,IF(raw_data!AJ100="Cycling(43 min - 50 DKK)",5,0)))))</f>
        <v>2</v>
      </c>
      <c r="AL100">
        <f>IF(raw_data!AK100="Car (16 min-49DKK cost)",1,IF(raw_data!AK100="Walk - Shared Mobility (20 min-58DKK)",2,IF(raw_data!AK100="Cycling – train (34 min-61DKK)",3,IF(raw_data!AK100="Bus (41 min-82DKK)",4,IF(raw_data!AK100="Cycling(43 min - 50 DKK)",5,0)))))</f>
        <v>2</v>
      </c>
      <c r="AM100">
        <f>IF(raw_data!AL100="Car (16 min-49DKK cost)",1,IF(raw_data!AL100="Walk - Shared Mobility (20 min-58DKK)",2,IF(raw_data!AL100="Cycling – train (34 min-61DKK)",3,IF(raw_data!AL100="Bus (41 min-82DKK)",4,IF(raw_data!AL100="Cycling(43 min - 50 DKK)",5,0)))))</f>
        <v>2</v>
      </c>
      <c r="AN100">
        <f>IF(raw_data!AM100="Car (16 min-49DKK cost)",1,IF(raw_data!AM100="Walk - Shared Mobility (20 min-58DKK)",2,IF(raw_data!AM100="Cycling – train (34 min-61DKK)",3,IF(raw_data!AM100="Bus (41 min-82DKK)",4,IF(raw_data!AM100="Cycling(43 min - 50 DKK)",5,0)))))</f>
        <v>2</v>
      </c>
      <c r="AO100">
        <f>IF(raw_data!AN100="Male",1,2)</f>
        <v>1</v>
      </c>
      <c r="AP100">
        <f>IF(raw_data!AO100="&lt;18",1,IF(raw_data!AO100="19-29",2,IF(raw_data!AO100="30-44",3,IF(raw_data!AO100="45-64",4,IF(raw_data!AO100="&gt;65",5,0)))))</f>
        <v>2</v>
      </c>
      <c r="AQ100">
        <f>IF(raw_data!AP100=1,1,IF(raw_data!AP100=2,2,IF(raw_data!AP100=3,3,IF(raw_data!AP100=4,4,IF(raw_data!AP100="5+",5,0)))))</f>
        <v>5</v>
      </c>
      <c r="AR100">
        <f>IF(raw_data!AQ100="Self-Employed",1,IF(raw_data!AQ100="Full-time employee",2,IF(raw_data!AQ100="Student",3,IF(raw_data!AQ100="Part-time employee",4,IF(raw_data!AQ100="Unemployed",5,IF(raw_data!AQ100="Student with part-time job",5,0))))))</f>
        <v>3</v>
      </c>
      <c r="AS100">
        <f>IF(raw_data!AR100="Male",1,2)</f>
        <v>2</v>
      </c>
      <c r="AT100" t="str">
        <f>raw_data!AS100</f>
        <v>Sjælland</v>
      </c>
      <c r="AU100" t="str">
        <f>raw_data!AT100</f>
        <v>1km -5 km</v>
      </c>
      <c r="AV100" t="str">
        <f>raw_data!AU100</f>
        <v>N/A</v>
      </c>
    </row>
    <row r="101" spans="1:48" x14ac:dyDescent="0.25">
      <c r="A101" t="str">
        <f>raw_data!A101</f>
        <v>2.4.2021 23:16:11</v>
      </c>
      <c r="B101">
        <f>IF(raw_data!B101="No I have not yet but I will",1,IF(raw_data!B101="N/A",0,IF(raw_data!B101="Yes, I have been vaccinated",2,IF(raw_data!B101="Will not get vaccinated",1,IF(raw_data!B101="No I have not yet but I will",1,0)))))</f>
        <v>1</v>
      </c>
      <c r="C101">
        <f>IF(raw_data!B101="No I have not yet but I will",2,IF(raw_data!B101="N/A",0,IF(raw_data!B101="Yes, I have been vaccinated",3,IF(raw_data!B101="Will not get vaccinated",1,IF(raw_data!B101="No I have not yet but I will",2,0)))))</f>
        <v>2</v>
      </c>
      <c r="D101">
        <f>IF(raw_data!C101="Everyday",1,IF(raw_data!C101="2-3 times per week",2,IF(raw_data!C101="2-3 times per month",3,IF(raw_data!C101="1-3 time per 3 months",4,IF(raw_data!C101="Almost never/ Never",5,0)))))</f>
        <v>2</v>
      </c>
      <c r="E101">
        <f>IF(raw_data!D101="Everyday",1,IF(raw_data!D101="2-3 times per week",2,IF(raw_data!D101="2-3 times per month",3,IF(raw_data!D101="1-3 time per 3 months",4,IF(raw_data!D101="Almost never/ Never",5,0)))))</f>
        <v>5</v>
      </c>
      <c r="F101">
        <f>IF(raw_data!E101="Everyday",1,IF(raw_data!E101="2-3 times per week",2,IF(raw_data!E101="2-3 times per month",3,IF(raw_data!E101="1-3 time per 3 months",4,IF(raw_data!E101="Almost never/ Never",5,0)))))</f>
        <v>4</v>
      </c>
      <c r="G101">
        <f>IF(raw_data!F101="1 - Unsafe",1,IF(raw_data!F101=2,2,IF(raw_data!F101="3 - Neutral",3,IF(raw_data!F101=4,4,IF(raw_data!F101="5 - Safe",5,0)))))</f>
        <v>5</v>
      </c>
      <c r="H101">
        <f>IF(raw_data!G101="1 - Unsafe",1,IF(raw_data!G101=2,2,IF(raw_data!G101="3 - Neutral",3,IF(raw_data!G101=4,4,IF(raw_data!G101="5 - Safe",5,0)))))</f>
        <v>5</v>
      </c>
      <c r="I101">
        <f>IF(raw_data!H101="1 - Unsafe",1,IF(raw_data!H101=2,2,IF(raw_data!H101="3 - Neutral",3,IF(raw_data!H101=4,4,IF(raw_data!H101="5 - Safe",5,0)))))</f>
        <v>5</v>
      </c>
      <c r="J101">
        <f>IF(raw_data!I101="1 - Unsafe",1,IF(raw_data!I101=2,2,IF(raw_data!I101="3 - Neutral",3,IF(raw_data!I101=4,4,IF(raw_data!I101="5 - Safe",5,0)))))</f>
        <v>5</v>
      </c>
      <c r="K101">
        <f>IF(raw_data!J101="1 - Unsafe",1,IF(raw_data!J101=2,2,IF(raw_data!J101="3 - Neutral",3,IF(raw_data!J101=4,4,IF(raw_data!J101="5 - Safe",5,0)))))</f>
        <v>5</v>
      </c>
      <c r="L101">
        <f>IF(raw_data!K101="1 - Unsafe",1,IF(raw_data!K101=2,2,IF(raw_data!K101="3 - Neutral",3,IF(raw_data!K101=4,4,IF(raw_data!K101="5 - Safe",5,0)))))</f>
        <v>0</v>
      </c>
      <c r="M101">
        <f>IF(raw_data!L101="1 - Unsafe",1,IF(raw_data!L101=2,2,IF(raw_data!L101="3 - Neutral",3,IF(raw_data!L101=4,4,IF(raw_data!L101="5 - Safe",5,0)))))</f>
        <v>0</v>
      </c>
      <c r="N101">
        <f>IF(raw_data!M101="1 - Unsafe",1,IF(raw_data!M101=2,2,IF(raw_data!M101="3 - Neutral",3,IF(raw_data!M101=4,4,IF(raw_data!M101="5 - Safe",5,0)))))</f>
        <v>0</v>
      </c>
      <c r="O101">
        <f>IF(raw_data!N101="1 - Unsafe",1,IF(raw_data!N101=2,2,IF(raw_data!N101="3 - Neutral",3,IF(raw_data!N101=4,4,IF(raw_data!N101="5 - Safe",5,0)))))</f>
        <v>0</v>
      </c>
      <c r="P101">
        <f>IF(raw_data!O101="1 - Unsafe",1,IF(raw_data!O101=2,2,IF(raw_data!O101="3 - Neutral",3,IF(raw_data!O101=4,4,IF(raw_data!O101="5 - Safe",5,0)))))</f>
        <v>0</v>
      </c>
      <c r="Q101">
        <f>IF(raw_data!P101="1 - Unsafe",1,IF(raw_data!P101=2,2,IF(raw_data!P101="3 - Neutral",3,IF(raw_data!P101=4,4,IF(raw_data!P101="5 - Safe",5,0)))))</f>
        <v>1</v>
      </c>
      <c r="R101">
        <f>IF(raw_data!Q101="1 - Unsafe",1,IF(raw_data!Q101=2,2,IF(raw_data!Q101="3 - Neutral",3,IF(raw_data!Q101=4,4,IF(raw_data!Q101="5 - Safe",5,0)))))</f>
        <v>2</v>
      </c>
      <c r="S101">
        <f>IF(raw_data!R101="1 - Unsafe",1,IF(raw_data!R101=2,2,IF(raw_data!R101="3 - Neutral",3,IF(raw_data!R101=4,4,IF(raw_data!R101="5 - Safe",5,0)))))</f>
        <v>3</v>
      </c>
      <c r="T101">
        <f>IF(raw_data!S101="1 - Unsafe",1,IF(raw_data!S101=2,2,IF(raw_data!S101="3 - Neutral",3,IF(raw_data!S101=4,4,IF(raw_data!S101="5 - Safe",5,0)))))</f>
        <v>5</v>
      </c>
      <c r="U101">
        <f>IF(raw_data!T101="1 - Unsafe",1,IF(raw_data!T101=2,2,IF(raw_data!T101="3 - Neutral",3,IF(raw_data!T101=4,4,IF(raw_data!T101="5 - Safe",5,0)))))</f>
        <v>5</v>
      </c>
      <c r="V101">
        <f>IF(raw_data!U101="1 - Not Important",1,IF(raw_data!U101=2,2,IF(raw_data!U101="3 - Neutral",3,IF(raw_data!U101=4,4,IF(raw_data!U101="5 - Very Important",5,0)))))</f>
        <v>1</v>
      </c>
      <c r="W101">
        <f>IF(raw_data!V101="1 - Not Important",1,IF(raw_data!V101=2,2,IF(raw_data!V101="3 - Neutral",3,IF(raw_data!V101=4,4,IF(raw_data!V101="5 - Very Important",5,0)))))</f>
        <v>1</v>
      </c>
      <c r="X101">
        <f>IF(raw_data!W101="1 - Not Important",1,IF(raw_data!W101=2,2,IF(raw_data!W101="3 - Neutral",3,IF(raw_data!W101=4,4,IF(raw_data!W101="5 - Very Important",5,0)))))</f>
        <v>3</v>
      </c>
      <c r="Y101">
        <f>IF(raw_data!X101="1 - Not Important",1,IF(raw_data!X101=2,2,IF(raw_data!X101="3 - Neutral",3,IF(raw_data!X101=4,4,IF(raw_data!X101="5 - Very Important",5,0)))))</f>
        <v>1</v>
      </c>
      <c r="Z101">
        <f>IF(raw_data!Y101="1 - Not Important",1,IF(raw_data!Y101=2,2,IF(raw_data!Y101="3 - Neutral",3,IF(raw_data!Y101=4,4,IF(raw_data!Y101="5 - Very Important",5,0)))))</f>
        <v>1</v>
      </c>
      <c r="AA101">
        <f>IF(raw_data!Z101="1 - Not Important",1,IF(raw_data!Z101=2,2,IF(raw_data!Z101="3 - Neutral",3,IF(raw_data!Z101=4,4,IF(raw_data!Z101="5 - Very Important",5,0)))))</f>
        <v>1</v>
      </c>
      <c r="AB101">
        <f>IF(raw_data!AA101="1 - Not Important",1,IF(raw_data!AA101=2,2,IF(raw_data!AA101="3 - Neutral",3,IF(raw_data!AA101=4,4,IF(raw_data!AA101="5 - Very Important",5,0)))))</f>
        <v>4</v>
      </c>
      <c r="AC101">
        <f>IF(raw_data!AB101="1 - Not Important",1,IF(raw_data!AB101=2,2,IF(raw_data!AB101="3 - Neutral",3,IF(raw_data!AB101=4,4,IF(raw_data!AB101="5 - Very Important",5,0)))))</f>
        <v>4</v>
      </c>
      <c r="AD101">
        <f>IF(raw_data!AC101="1 - Not Important",1,IF(raw_data!AC101=2,2,IF(raw_data!AC101="3 - Neutral",3,IF(raw_data!AC101=4,4,IF(raw_data!AC101="5 - Very Important",5,0)))))</f>
        <v>3</v>
      </c>
      <c r="AE101">
        <f>IF(raw_data!AD101="1 - Not Important",1,IF(raw_data!AD101=2,2,IF(raw_data!AD101="3 - Neutral",3,IF(raw_data!AD101=4,4,IF(raw_data!AD101="5 - Very Important",5,0)))))</f>
        <v>1</v>
      </c>
      <c r="AF101">
        <f>IF(raw_data!AE101="1 - Not Important",1,IF(raw_data!AE101=2,2,IF(raw_data!AE101="3 - Neutral",3,IF(raw_data!AE101=4,4,IF(raw_data!AE101="5 - Very Important",5,0)))))</f>
        <v>5</v>
      </c>
      <c r="AG101">
        <f>IF(raw_data!AF101="1 - Not welcome",1,IF(raw_data!AF101=2,2,IF(raw_data!AF101="3 - Neutral",3,IF(raw_data!AF101=4,4,IF(raw_data!AF101="5 - Completely necessary",5,0)))))</f>
        <v>3</v>
      </c>
      <c r="AH101">
        <f>IF(raw_data!AG101="1 - Not welcome",1,IF(raw_data!AG101=2,2,IF(raw_data!AG101="3 - Neutral",3,IF(raw_data!AG101=4,4,IF(raw_data!AG101="5 - Completely necessary",5,0)))))</f>
        <v>3</v>
      </c>
      <c r="AI101">
        <f>IF(raw_data!AH101="1 - Not welcome",1,IF(raw_data!AH101=2,2,IF(raw_data!AH101="3 - Neutral",3,IF(raw_data!AH101=4,4,IF(raw_data!AH101="5 - Completely necessary",5,0)))))</f>
        <v>1</v>
      </c>
      <c r="AJ101">
        <f>IF(raw_data!AI101="1 - Not welcome",1,IF(raw_data!AI101=2,2,IF(raw_data!AI101="3 - Neutral",3,IF(raw_data!AI101=4,4,IF(raw_data!AI101="5 - Completely necessary",5,0)))))</f>
        <v>1</v>
      </c>
      <c r="AK101">
        <f>IF(raw_data!AJ101="Car (16 min-49DKK cost)",1,IF(raw_data!AJ101="Walk - Shared Mobility (20 min-58DKK)",2,IF(raw_data!AJ101="Cycling – train (34 min-61DKK)",3,IF(raw_data!AJ101="Bus (41 min-82DKK)",4,IF(raw_data!AJ101="Cycling(43 min - 50 DKK)",5,0)))))</f>
        <v>5</v>
      </c>
      <c r="AL101">
        <f>IF(raw_data!AK101="Car (16 min-49DKK cost)",1,IF(raw_data!AK101="Walk - Shared Mobility (20 min-58DKK)",2,IF(raw_data!AK101="Cycling – train (34 min-61DKK)",3,IF(raw_data!AK101="Bus (41 min-82DKK)",4,IF(raw_data!AK101="Cycling(43 min - 50 DKK)",5,0)))))</f>
        <v>5</v>
      </c>
      <c r="AM101">
        <f>IF(raw_data!AL101="Car (16 min-49DKK cost)",1,IF(raw_data!AL101="Walk - Shared Mobility (20 min-58DKK)",2,IF(raw_data!AL101="Cycling – train (34 min-61DKK)",3,IF(raw_data!AL101="Bus (41 min-82DKK)",4,IF(raw_data!AL101="Cycling(43 min - 50 DKK)",5,0)))))</f>
        <v>5</v>
      </c>
      <c r="AN101">
        <f>IF(raw_data!AM101="Car (16 min-49DKK cost)",1,IF(raw_data!AM101="Walk - Shared Mobility (20 min-58DKK)",2,IF(raw_data!AM101="Cycling – train (34 min-61DKK)",3,IF(raw_data!AM101="Bus (41 min-82DKK)",4,IF(raw_data!AM101="Cycling(43 min - 50 DKK)",5,0)))))</f>
        <v>5</v>
      </c>
      <c r="AO101">
        <f>IF(raw_data!AN101="Male",1,2)</f>
        <v>1</v>
      </c>
      <c r="AP101">
        <f>IF(raw_data!AO101="&lt;18",1,IF(raw_data!AO101="19-29",2,IF(raw_data!AO101="30-44",3,IF(raw_data!AO101="45-64",4,IF(raw_data!AO101="&gt;65",5,0)))))</f>
        <v>2</v>
      </c>
      <c r="AQ101">
        <f>IF(raw_data!AP101=1,1,IF(raw_data!AP101=2,2,IF(raw_data!AP101=3,3,IF(raw_data!AP101=4,4,IF(raw_data!AP101="5+",5,0)))))</f>
        <v>2</v>
      </c>
      <c r="AR101">
        <f>IF(raw_data!AQ101="Self-Employed",1,IF(raw_data!AQ101="Full-time employee",2,IF(raw_data!AQ101="Student",3,IF(raw_data!AQ101="Part-time employee",4,IF(raw_data!AQ101="Unemployed",5,IF(raw_data!AQ101="Student with part-time job",5,0))))))</f>
        <v>3</v>
      </c>
      <c r="AS101">
        <f>IF(raw_data!AR101="Male",1,2)</f>
        <v>2</v>
      </c>
      <c r="AT101" t="str">
        <f>raw_data!AS101</f>
        <v>Hovedstaden</v>
      </c>
      <c r="AU101" t="str">
        <f>raw_data!AT101</f>
        <v>5km-15km</v>
      </c>
      <c r="AV101" t="str">
        <f>raw_data!AU101</f>
        <v>N/A</v>
      </c>
    </row>
    <row r="102" spans="1:48" x14ac:dyDescent="0.25">
      <c r="A102" t="str">
        <f>raw_data!A102</f>
        <v>2.4.2021 23:28:54</v>
      </c>
      <c r="B102">
        <f>IF(raw_data!B102="No I have not yet but I will",1,IF(raw_data!B102="N/A",0,IF(raw_data!B102="Yes, I have been vaccinated",2,IF(raw_data!B102="Will not get vaccinated",1,IF(raw_data!B102="No I have not yet but I will",1,0)))))</f>
        <v>1</v>
      </c>
      <c r="C102">
        <f>IF(raw_data!B102="No I have not yet but I will",2,IF(raw_data!B102="N/A",0,IF(raw_data!B102="Yes, I have been vaccinated",3,IF(raw_data!B102="Will not get vaccinated",1,IF(raw_data!B102="No I have not yet but I will",2,0)))))</f>
        <v>2</v>
      </c>
      <c r="D102">
        <f>IF(raw_data!C102="Everyday",1,IF(raw_data!C102="2-3 times per week",2,IF(raw_data!C102="2-3 times per month",3,IF(raw_data!C102="1-3 time per 3 months",4,IF(raw_data!C102="Almost never/ Never",5,0)))))</f>
        <v>3</v>
      </c>
      <c r="E102">
        <f>IF(raw_data!D102="Everyday",1,IF(raw_data!D102="2-3 times per week",2,IF(raw_data!D102="2-3 times per month",3,IF(raw_data!D102="1-3 time per 3 months",4,IF(raw_data!D102="Almost never/ Never",5,0)))))</f>
        <v>3</v>
      </c>
      <c r="F102">
        <f>IF(raw_data!E102="Everyday",1,IF(raw_data!E102="2-3 times per week",2,IF(raw_data!E102="2-3 times per month",3,IF(raw_data!E102="1-3 time per 3 months",4,IF(raw_data!E102="Almost never/ Never",5,0)))))</f>
        <v>3</v>
      </c>
      <c r="G102">
        <f>IF(raw_data!F102="1 - Unsafe",1,IF(raw_data!F102=2,2,IF(raw_data!F102="3 - Neutral",3,IF(raw_data!F102=4,4,IF(raw_data!F102="5 - Safe",5,0)))))</f>
        <v>2</v>
      </c>
      <c r="H102">
        <f>IF(raw_data!G102="1 - Unsafe",1,IF(raw_data!G102=2,2,IF(raw_data!G102="3 - Neutral",3,IF(raw_data!G102=4,4,IF(raw_data!G102="5 - Safe",5,0)))))</f>
        <v>5</v>
      </c>
      <c r="I102">
        <f>IF(raw_data!H102="1 - Unsafe",1,IF(raw_data!H102=2,2,IF(raw_data!H102="3 - Neutral",3,IF(raw_data!H102=4,4,IF(raw_data!H102="5 - Safe",5,0)))))</f>
        <v>5</v>
      </c>
      <c r="J102">
        <f>IF(raw_data!I102="1 - Unsafe",1,IF(raw_data!I102=2,2,IF(raw_data!I102="3 - Neutral",3,IF(raw_data!I102=4,4,IF(raw_data!I102="5 - Safe",5,0)))))</f>
        <v>5</v>
      </c>
      <c r="K102">
        <f>IF(raw_data!J102="1 - Unsafe",1,IF(raw_data!J102=2,2,IF(raw_data!J102="3 - Neutral",3,IF(raw_data!J102=4,4,IF(raw_data!J102="5 - Safe",5,0)))))</f>
        <v>5</v>
      </c>
      <c r="L102">
        <f>IF(raw_data!K102="1 - Unsafe",1,IF(raw_data!K102=2,2,IF(raw_data!K102="3 - Neutral",3,IF(raw_data!K102=4,4,IF(raw_data!K102="5 - Safe",5,0)))))</f>
        <v>2</v>
      </c>
      <c r="M102">
        <f>IF(raw_data!L102="1 - Unsafe",1,IF(raw_data!L102=2,2,IF(raw_data!L102="3 - Neutral",3,IF(raw_data!L102=4,4,IF(raw_data!L102="5 - Safe",5,0)))))</f>
        <v>0</v>
      </c>
      <c r="N102">
        <f>IF(raw_data!M102="1 - Unsafe",1,IF(raw_data!M102=2,2,IF(raw_data!M102="3 - Neutral",3,IF(raw_data!M102=4,4,IF(raw_data!M102="5 - Safe",5,0)))))</f>
        <v>0</v>
      </c>
      <c r="O102">
        <f>IF(raw_data!N102="1 - Unsafe",1,IF(raw_data!N102=2,2,IF(raw_data!N102="3 - Neutral",3,IF(raw_data!N102=4,4,IF(raw_data!N102="5 - Safe",5,0)))))</f>
        <v>0</v>
      </c>
      <c r="P102">
        <f>IF(raw_data!O102="1 - Unsafe",1,IF(raw_data!O102=2,2,IF(raw_data!O102="3 - Neutral",3,IF(raw_data!O102=4,4,IF(raw_data!O102="5 - Safe",5,0)))))</f>
        <v>0</v>
      </c>
      <c r="Q102">
        <f>IF(raw_data!P102="1 - Unsafe",1,IF(raw_data!P102=2,2,IF(raw_data!P102="3 - Neutral",3,IF(raw_data!P102=4,4,IF(raw_data!P102="5 - Safe",5,0)))))</f>
        <v>2</v>
      </c>
      <c r="R102">
        <f>IF(raw_data!Q102="1 - Unsafe",1,IF(raw_data!Q102=2,2,IF(raw_data!Q102="3 - Neutral",3,IF(raw_data!Q102=4,4,IF(raw_data!Q102="5 - Safe",5,0)))))</f>
        <v>4</v>
      </c>
      <c r="S102">
        <f>IF(raw_data!R102="1 - Unsafe",1,IF(raw_data!R102=2,2,IF(raw_data!R102="3 - Neutral",3,IF(raw_data!R102=4,4,IF(raw_data!R102="5 - Safe",5,0)))))</f>
        <v>5</v>
      </c>
      <c r="T102">
        <f>IF(raw_data!S102="1 - Unsafe",1,IF(raw_data!S102=2,2,IF(raw_data!S102="3 - Neutral",3,IF(raw_data!S102=4,4,IF(raw_data!S102="5 - Safe",5,0)))))</f>
        <v>5</v>
      </c>
      <c r="U102">
        <f>IF(raw_data!T102="1 - Unsafe",1,IF(raw_data!T102=2,2,IF(raw_data!T102="3 - Neutral",3,IF(raw_data!T102=4,4,IF(raw_data!T102="5 - Safe",5,0)))))</f>
        <v>5</v>
      </c>
      <c r="V102">
        <f>IF(raw_data!U102="1 - Not Important",1,IF(raw_data!U102=2,2,IF(raw_data!U102="3 - Neutral",3,IF(raw_data!U102=4,4,IF(raw_data!U102="5 - Very Important",5,0)))))</f>
        <v>5</v>
      </c>
      <c r="W102">
        <f>IF(raw_data!V102="1 - Not Important",1,IF(raw_data!V102=2,2,IF(raw_data!V102="3 - Neutral",3,IF(raw_data!V102=4,4,IF(raw_data!V102="5 - Very Important",5,0)))))</f>
        <v>3</v>
      </c>
      <c r="X102">
        <f>IF(raw_data!W102="1 - Not Important",1,IF(raw_data!W102=2,2,IF(raw_data!W102="3 - Neutral",3,IF(raw_data!W102=4,4,IF(raw_data!W102="5 - Very Important",5,0)))))</f>
        <v>1</v>
      </c>
      <c r="Y102">
        <f>IF(raw_data!X102="1 - Not Important",1,IF(raw_data!X102=2,2,IF(raw_data!X102="3 - Neutral",3,IF(raw_data!X102=4,4,IF(raw_data!X102="5 - Very Important",5,0)))))</f>
        <v>1</v>
      </c>
      <c r="Z102">
        <f>IF(raw_data!Y102="1 - Not Important",1,IF(raw_data!Y102=2,2,IF(raw_data!Y102="3 - Neutral",3,IF(raw_data!Y102=4,4,IF(raw_data!Y102="5 - Very Important",5,0)))))</f>
        <v>5</v>
      </c>
      <c r="AA102">
        <f>IF(raw_data!Z102="1 - Not Important",1,IF(raw_data!Z102=2,2,IF(raw_data!Z102="3 - Neutral",3,IF(raw_data!Z102=4,4,IF(raw_data!Z102="5 - Very Important",5,0)))))</f>
        <v>3</v>
      </c>
      <c r="AB102">
        <f>IF(raw_data!AA102="1 - Not Important",1,IF(raw_data!AA102=2,2,IF(raw_data!AA102="3 - Neutral",3,IF(raw_data!AA102=4,4,IF(raw_data!AA102="5 - Very Important",5,0)))))</f>
        <v>5</v>
      </c>
      <c r="AC102">
        <f>IF(raw_data!AB102="1 - Not Important",1,IF(raw_data!AB102=2,2,IF(raw_data!AB102="3 - Neutral",3,IF(raw_data!AB102=4,4,IF(raw_data!AB102="5 - Very Important",5,0)))))</f>
        <v>4</v>
      </c>
      <c r="AD102">
        <f>IF(raw_data!AC102="1 - Not Important",1,IF(raw_data!AC102=2,2,IF(raw_data!AC102="3 - Neutral",3,IF(raw_data!AC102=4,4,IF(raw_data!AC102="5 - Very Important",5,0)))))</f>
        <v>2</v>
      </c>
      <c r="AE102">
        <f>IF(raw_data!AD102="1 - Not Important",1,IF(raw_data!AD102=2,2,IF(raw_data!AD102="3 - Neutral",3,IF(raw_data!AD102=4,4,IF(raw_data!AD102="5 - Very Important",5,0)))))</f>
        <v>5</v>
      </c>
      <c r="AF102">
        <f>IF(raw_data!AE102="1 - Not Important",1,IF(raw_data!AE102=2,2,IF(raw_data!AE102="3 - Neutral",3,IF(raw_data!AE102=4,4,IF(raw_data!AE102="5 - Very Important",5,0)))))</f>
        <v>1</v>
      </c>
      <c r="AG102">
        <f>IF(raw_data!AF102="1 - Not welcome",1,IF(raw_data!AF102=2,2,IF(raw_data!AF102="3 - Neutral",3,IF(raw_data!AF102=4,4,IF(raw_data!AF102="5 - Completely necessary",5,0)))))</f>
        <v>1</v>
      </c>
      <c r="AH102">
        <f>IF(raw_data!AG102="1 - Not welcome",1,IF(raw_data!AG102=2,2,IF(raw_data!AG102="3 - Neutral",3,IF(raw_data!AG102=4,4,IF(raw_data!AG102="5 - Completely necessary",5,0)))))</f>
        <v>4</v>
      </c>
      <c r="AI102">
        <f>IF(raw_data!AH102="1 - Not welcome",1,IF(raw_data!AH102=2,2,IF(raw_data!AH102="3 - Neutral",3,IF(raw_data!AH102=4,4,IF(raw_data!AH102="5 - Completely necessary",5,0)))))</f>
        <v>2</v>
      </c>
      <c r="AJ102">
        <f>IF(raw_data!AI102="1 - Not welcome",1,IF(raw_data!AI102=2,2,IF(raw_data!AI102="3 - Neutral",3,IF(raw_data!AI102=4,4,IF(raw_data!AI102="5 - Completely necessary",5,0)))))</f>
        <v>2</v>
      </c>
      <c r="AK102">
        <f>IF(raw_data!AJ102="Car (16 min-49DKK cost)",1,IF(raw_data!AJ102="Walk - Shared Mobility (20 min-58DKK)",2,IF(raw_data!AJ102="Cycling – train (34 min-61DKK)",3,IF(raw_data!AJ102="Bus (41 min-82DKK)",4,IF(raw_data!AJ102="Cycling(43 min - 50 DKK)",5,0)))))</f>
        <v>3</v>
      </c>
      <c r="AL102">
        <f>IF(raw_data!AK102="Car (16 min-49DKK cost)",1,IF(raw_data!AK102="Walk - Shared Mobility (20 min-58DKK)",2,IF(raw_data!AK102="Cycling – train (34 min-61DKK)",3,IF(raw_data!AK102="Bus (41 min-82DKK)",4,IF(raw_data!AK102="Cycling(43 min - 50 DKK)",5,0)))))</f>
        <v>3</v>
      </c>
      <c r="AM102">
        <f>IF(raw_data!AL102="Car (16 min-49DKK cost)",1,IF(raw_data!AL102="Walk - Shared Mobility (20 min-58DKK)",2,IF(raw_data!AL102="Cycling – train (34 min-61DKK)",3,IF(raw_data!AL102="Bus (41 min-82DKK)",4,IF(raw_data!AL102="Cycling(43 min - 50 DKK)",5,0)))))</f>
        <v>3</v>
      </c>
      <c r="AN102">
        <f>IF(raw_data!AM102="Car (16 min-49DKK cost)",1,IF(raw_data!AM102="Walk - Shared Mobility (20 min-58DKK)",2,IF(raw_data!AM102="Cycling – train (34 min-61DKK)",3,IF(raw_data!AM102="Bus (41 min-82DKK)",4,IF(raw_data!AM102="Cycling(43 min - 50 DKK)",5,0)))))</f>
        <v>3</v>
      </c>
      <c r="AO102">
        <f>IF(raw_data!AN102="Male",1,2)</f>
        <v>2</v>
      </c>
      <c r="AP102">
        <f>IF(raw_data!AO102="&lt;18",1,IF(raw_data!AO102="19-29",2,IF(raw_data!AO102="30-44",3,IF(raw_data!AO102="45-64",4,IF(raw_data!AO102="&gt;65",5,0)))))</f>
        <v>3</v>
      </c>
      <c r="AQ102">
        <f>IF(raw_data!AP102=1,1,IF(raw_data!AP102=2,2,IF(raw_data!AP102=3,3,IF(raw_data!AP102=4,4,IF(raw_data!AP102="5+",5,0)))))</f>
        <v>3</v>
      </c>
      <c r="AR102">
        <f>IF(raw_data!AQ102="Self-Employed",1,IF(raw_data!AQ102="Full-time employee",2,IF(raw_data!AQ102="Student",3,IF(raw_data!AQ102="Part-time employee",4,IF(raw_data!AQ102="Unemployed",5,IF(raw_data!AQ102="Student with part-time job",5,0))))))</f>
        <v>5</v>
      </c>
      <c r="AS102">
        <f>IF(raw_data!AR102="Male",1,2)</f>
        <v>2</v>
      </c>
      <c r="AT102" t="str">
        <f>raw_data!AS102</f>
        <v>Hovedstaden</v>
      </c>
      <c r="AU102" t="str">
        <f>raw_data!AT102</f>
        <v>5km-15km</v>
      </c>
      <c r="AV102" t="str">
        <f>raw_data!AU102</f>
        <v>25.000-35.000 DKK</v>
      </c>
    </row>
    <row r="103" spans="1:48" x14ac:dyDescent="0.25">
      <c r="A103" t="str">
        <f>raw_data!A103</f>
        <v>2.4.2021 23:36:48</v>
      </c>
      <c r="B103">
        <f>IF(raw_data!B103="No I have not yet but I will",1,IF(raw_data!B103="N/A",0,IF(raw_data!B103="Yes, I have been vaccinated",2,IF(raw_data!B103="Will not get vaccinated",1,IF(raw_data!B103="No I have not yet but I will",1,0)))))</f>
        <v>1</v>
      </c>
      <c r="C103">
        <f>IF(raw_data!B103="No I have not yet but I will",2,IF(raw_data!B103="N/A",0,IF(raw_data!B103="Yes, I have been vaccinated",3,IF(raw_data!B103="Will not get vaccinated",1,IF(raw_data!B103="No I have not yet but I will",2,0)))))</f>
        <v>2</v>
      </c>
      <c r="D103">
        <f>IF(raw_data!C103="Everyday",1,IF(raw_data!C103="2-3 times per week",2,IF(raw_data!C103="2-3 times per month",3,IF(raw_data!C103="1-3 time per 3 months",4,IF(raw_data!C103="Almost never/ Never",5,0)))))</f>
        <v>2</v>
      </c>
      <c r="E103">
        <f>IF(raw_data!D103="Everyday",1,IF(raw_data!D103="2-3 times per week",2,IF(raw_data!D103="2-3 times per month",3,IF(raw_data!D103="1-3 time per 3 months",4,IF(raw_data!D103="Almost never/ Never",5,0)))))</f>
        <v>5</v>
      </c>
      <c r="F103">
        <f>IF(raw_data!E103="Everyday",1,IF(raw_data!E103="2-3 times per week",2,IF(raw_data!E103="2-3 times per month",3,IF(raw_data!E103="1-3 time per 3 months",4,IF(raw_data!E103="Almost never/ Never",5,0)))))</f>
        <v>5</v>
      </c>
      <c r="G103">
        <f>IF(raw_data!F103="1 - Unsafe",1,IF(raw_data!F103=2,2,IF(raw_data!F103="3 - Neutral",3,IF(raw_data!F103=4,4,IF(raw_data!F103="5 - Safe",5,0)))))</f>
        <v>1</v>
      </c>
      <c r="H103">
        <f>IF(raw_data!G103="1 - Unsafe",1,IF(raw_data!G103=2,2,IF(raw_data!G103="3 - Neutral",3,IF(raw_data!G103=4,4,IF(raw_data!G103="5 - Safe",5,0)))))</f>
        <v>2</v>
      </c>
      <c r="I103">
        <f>IF(raw_data!H103="1 - Unsafe",1,IF(raw_data!H103=2,2,IF(raw_data!H103="3 - Neutral",3,IF(raw_data!H103=4,4,IF(raw_data!H103="5 - Safe",5,0)))))</f>
        <v>2</v>
      </c>
      <c r="J103">
        <f>IF(raw_data!I103="1 - Unsafe",1,IF(raw_data!I103=2,2,IF(raw_data!I103="3 - Neutral",3,IF(raw_data!I103=4,4,IF(raw_data!I103="5 - Safe",5,0)))))</f>
        <v>2</v>
      </c>
      <c r="K103">
        <f>IF(raw_data!J103="1 - Unsafe",1,IF(raw_data!J103=2,2,IF(raw_data!J103="3 - Neutral",3,IF(raw_data!J103=4,4,IF(raw_data!J103="5 - Safe",5,0)))))</f>
        <v>4</v>
      </c>
      <c r="L103">
        <f>IF(raw_data!K103="1 - Unsafe",1,IF(raw_data!K103=2,2,IF(raw_data!K103="3 - Neutral",3,IF(raw_data!K103=4,4,IF(raw_data!K103="5 - Safe",5,0)))))</f>
        <v>1</v>
      </c>
      <c r="M103">
        <f>IF(raw_data!L103="1 - Unsafe",1,IF(raw_data!L103=2,2,IF(raw_data!L103="3 - Neutral",3,IF(raw_data!L103=4,4,IF(raw_data!L103="5 - Safe",5,0)))))</f>
        <v>1</v>
      </c>
      <c r="N103">
        <f>IF(raw_data!M103="1 - Unsafe",1,IF(raw_data!M103=2,2,IF(raw_data!M103="3 - Neutral",3,IF(raw_data!M103=4,4,IF(raw_data!M103="5 - Safe",5,0)))))</f>
        <v>2</v>
      </c>
      <c r="O103">
        <f>IF(raw_data!N103="1 - Unsafe",1,IF(raw_data!N103=2,2,IF(raw_data!N103="3 - Neutral",3,IF(raw_data!N103=4,4,IF(raw_data!N103="5 - Safe",5,0)))))</f>
        <v>3</v>
      </c>
      <c r="P103">
        <f>IF(raw_data!O103="1 - Unsafe",1,IF(raw_data!O103=2,2,IF(raw_data!O103="3 - Neutral",3,IF(raw_data!O103=4,4,IF(raw_data!O103="5 - Safe",5,0)))))</f>
        <v>4</v>
      </c>
      <c r="Q103">
        <f>IF(raw_data!P103="1 - Unsafe",1,IF(raw_data!P103=2,2,IF(raw_data!P103="3 - Neutral",3,IF(raw_data!P103=4,4,IF(raw_data!P103="5 - Safe",5,0)))))</f>
        <v>1</v>
      </c>
      <c r="R103">
        <f>IF(raw_data!Q103="1 - Unsafe",1,IF(raw_data!Q103=2,2,IF(raw_data!Q103="3 - Neutral",3,IF(raw_data!Q103=4,4,IF(raw_data!Q103="5 - Safe",5,0)))))</f>
        <v>1</v>
      </c>
      <c r="S103">
        <f>IF(raw_data!R103="1 - Unsafe",1,IF(raw_data!R103=2,2,IF(raw_data!R103="3 - Neutral",3,IF(raw_data!R103=4,4,IF(raw_data!R103="5 - Safe",5,0)))))</f>
        <v>1</v>
      </c>
      <c r="T103">
        <f>IF(raw_data!S103="1 - Unsafe",1,IF(raw_data!S103=2,2,IF(raw_data!S103="3 - Neutral",3,IF(raw_data!S103=4,4,IF(raw_data!S103="5 - Safe",5,0)))))</f>
        <v>2</v>
      </c>
      <c r="U103">
        <f>IF(raw_data!T103="1 - Unsafe",1,IF(raw_data!T103=2,2,IF(raw_data!T103="3 - Neutral",3,IF(raw_data!T103=4,4,IF(raw_data!T103="5 - Safe",5,0)))))</f>
        <v>3</v>
      </c>
      <c r="V103">
        <f>IF(raw_data!U103="1 - Not Important",1,IF(raw_data!U103=2,2,IF(raw_data!U103="3 - Neutral",3,IF(raw_data!U103=4,4,IF(raw_data!U103="5 - Very Important",5,0)))))</f>
        <v>5</v>
      </c>
      <c r="W103">
        <f>IF(raw_data!V103="1 - Not Important",1,IF(raw_data!V103=2,2,IF(raw_data!V103="3 - Neutral",3,IF(raw_data!V103=4,4,IF(raw_data!V103="5 - Very Important",5,0)))))</f>
        <v>4</v>
      </c>
      <c r="X103">
        <f>IF(raw_data!W103="1 - Not Important",1,IF(raw_data!W103=2,2,IF(raw_data!W103="3 - Neutral",3,IF(raw_data!W103=4,4,IF(raw_data!W103="5 - Very Important",5,0)))))</f>
        <v>1</v>
      </c>
      <c r="Y103">
        <f>IF(raw_data!X103="1 - Not Important",1,IF(raw_data!X103=2,2,IF(raw_data!X103="3 - Neutral",3,IF(raw_data!X103=4,4,IF(raw_data!X103="5 - Very Important",5,0)))))</f>
        <v>3</v>
      </c>
      <c r="Z103">
        <f>IF(raw_data!Y103="1 - Not Important",1,IF(raw_data!Y103=2,2,IF(raw_data!Y103="3 - Neutral",3,IF(raw_data!Y103=4,4,IF(raw_data!Y103="5 - Very Important",5,0)))))</f>
        <v>5</v>
      </c>
      <c r="AA103">
        <f>IF(raw_data!Z103="1 - Not Important",1,IF(raw_data!Z103=2,2,IF(raw_data!Z103="3 - Neutral",3,IF(raw_data!Z103=4,4,IF(raw_data!Z103="5 - Very Important",5,0)))))</f>
        <v>3</v>
      </c>
      <c r="AB103">
        <f>IF(raw_data!AA103="1 - Not Important",1,IF(raw_data!AA103=2,2,IF(raw_data!AA103="3 - Neutral",3,IF(raw_data!AA103=4,4,IF(raw_data!AA103="5 - Very Important",5,0)))))</f>
        <v>5</v>
      </c>
      <c r="AC103">
        <f>IF(raw_data!AB103="1 - Not Important",1,IF(raw_data!AB103=2,2,IF(raw_data!AB103="3 - Neutral",3,IF(raw_data!AB103=4,4,IF(raw_data!AB103="5 - Very Important",5,0)))))</f>
        <v>5</v>
      </c>
      <c r="AD103">
        <f>IF(raw_data!AC103="1 - Not Important",1,IF(raw_data!AC103=2,2,IF(raw_data!AC103="3 - Neutral",3,IF(raw_data!AC103=4,4,IF(raw_data!AC103="5 - Very Important",5,0)))))</f>
        <v>5</v>
      </c>
      <c r="AE103">
        <f>IF(raw_data!AD103="1 - Not Important",1,IF(raw_data!AD103=2,2,IF(raw_data!AD103="3 - Neutral",3,IF(raw_data!AD103=4,4,IF(raw_data!AD103="5 - Very Important",5,0)))))</f>
        <v>4</v>
      </c>
      <c r="AF103">
        <f>IF(raw_data!AE103="1 - Not Important",1,IF(raw_data!AE103=2,2,IF(raw_data!AE103="3 - Neutral",3,IF(raw_data!AE103=4,4,IF(raw_data!AE103="5 - Very Important",5,0)))))</f>
        <v>5</v>
      </c>
      <c r="AG103">
        <f>IF(raw_data!AF103="1 - Not welcome",1,IF(raw_data!AF103=2,2,IF(raw_data!AF103="3 - Neutral",3,IF(raw_data!AF103=4,4,IF(raw_data!AF103="5 - Completely necessary",5,0)))))</f>
        <v>3</v>
      </c>
      <c r="AH103">
        <f>IF(raw_data!AG103="1 - Not welcome",1,IF(raw_data!AG103=2,2,IF(raw_data!AG103="3 - Neutral",3,IF(raw_data!AG103=4,4,IF(raw_data!AG103="5 - Completely necessary",5,0)))))</f>
        <v>5</v>
      </c>
      <c r="AI103">
        <f>IF(raw_data!AH103="1 - Not welcome",1,IF(raw_data!AH103=2,2,IF(raw_data!AH103="3 - Neutral",3,IF(raw_data!AH103=4,4,IF(raw_data!AH103="5 - Completely necessary",5,0)))))</f>
        <v>4</v>
      </c>
      <c r="AJ103">
        <f>IF(raw_data!AI103="1 - Not welcome",1,IF(raw_data!AI103=2,2,IF(raw_data!AI103="3 - Neutral",3,IF(raw_data!AI103=4,4,IF(raw_data!AI103="5 - Completely necessary",5,0)))))</f>
        <v>3</v>
      </c>
      <c r="AK103">
        <f>IF(raw_data!AJ103="Car (16 min-49DKK cost)",1,IF(raw_data!AJ103="Walk - Shared Mobility (20 min-58DKK)",2,IF(raw_data!AJ103="Cycling – train (34 min-61DKK)",3,IF(raw_data!AJ103="Bus (41 min-82DKK)",4,IF(raw_data!AJ103="Cycling(43 min - 50 DKK)",5,0)))))</f>
        <v>5</v>
      </c>
      <c r="AL103">
        <f>IF(raw_data!AK103="Car (16 min-49DKK cost)",1,IF(raw_data!AK103="Walk - Shared Mobility (20 min-58DKK)",2,IF(raw_data!AK103="Cycling – train (34 min-61DKK)",3,IF(raw_data!AK103="Bus (41 min-82DKK)",4,IF(raw_data!AK103="Cycling(43 min - 50 DKK)",5,0)))))</f>
        <v>5</v>
      </c>
      <c r="AM103">
        <f>IF(raw_data!AL103="Car (16 min-49DKK cost)",1,IF(raw_data!AL103="Walk - Shared Mobility (20 min-58DKK)",2,IF(raw_data!AL103="Cycling – train (34 min-61DKK)",3,IF(raw_data!AL103="Bus (41 min-82DKK)",4,IF(raw_data!AL103="Cycling(43 min - 50 DKK)",5,0)))))</f>
        <v>4</v>
      </c>
      <c r="AN103">
        <f>IF(raw_data!AM103="Car (16 min-49DKK cost)",1,IF(raw_data!AM103="Walk - Shared Mobility (20 min-58DKK)",2,IF(raw_data!AM103="Cycling – train (34 min-61DKK)",3,IF(raw_data!AM103="Bus (41 min-82DKK)",4,IF(raw_data!AM103="Cycling(43 min - 50 DKK)",5,0)))))</f>
        <v>3</v>
      </c>
      <c r="AO103">
        <f>IF(raw_data!AN103="Male",1,2)</f>
        <v>2</v>
      </c>
      <c r="AP103">
        <f>IF(raw_data!AO103="&lt;18",1,IF(raw_data!AO103="19-29",2,IF(raw_data!AO103="30-44",3,IF(raw_data!AO103="45-64",4,IF(raw_data!AO103="&gt;65",5,0)))))</f>
        <v>2</v>
      </c>
      <c r="AQ103">
        <f>IF(raw_data!AP103=1,1,IF(raw_data!AP103=2,2,IF(raw_data!AP103=3,3,IF(raw_data!AP103=4,4,IF(raw_data!AP103="5+",5,0)))))</f>
        <v>1</v>
      </c>
      <c r="AR103">
        <f>IF(raw_data!AQ103="Self-Employed",1,IF(raw_data!AQ103="Full-time employee",2,IF(raw_data!AQ103="Student",3,IF(raw_data!AQ103="Part-time employee",4,IF(raw_data!AQ103="Unemployed",5,IF(raw_data!AQ103="Student with part-time job",5,0))))))</f>
        <v>3</v>
      </c>
      <c r="AS103">
        <f>IF(raw_data!AR103="Male",1,2)</f>
        <v>2</v>
      </c>
      <c r="AT103" t="str">
        <f>raw_data!AS103</f>
        <v>Hovedstaden</v>
      </c>
      <c r="AU103" t="str">
        <f>raw_data!AT103</f>
        <v>1km -5 km</v>
      </c>
      <c r="AV103" t="str">
        <f>raw_data!AU103</f>
        <v>N/A</v>
      </c>
    </row>
    <row r="104" spans="1:48" x14ac:dyDescent="0.25">
      <c r="A104" t="str">
        <f>raw_data!A104</f>
        <v>3.4.2021 0:25:36</v>
      </c>
      <c r="B104">
        <f>IF(raw_data!B104="No I have not yet but I will",1,IF(raw_data!B104="N/A",0,IF(raw_data!B104="Yes, I have been vaccinated",2,IF(raw_data!B104="Will not get vaccinated",1,IF(raw_data!B104="No I have not yet but I will",1,0)))))</f>
        <v>1</v>
      </c>
      <c r="C104">
        <f>IF(raw_data!B104="No I have not yet but I will",2,IF(raw_data!B104="N/A",0,IF(raw_data!B104="Yes, I have been vaccinated",3,IF(raw_data!B104="Will not get vaccinated",1,IF(raw_data!B104="No I have not yet but I will",2,0)))))</f>
        <v>2</v>
      </c>
      <c r="D104">
        <f>IF(raw_data!C104="Everyday",1,IF(raw_data!C104="2-3 times per week",2,IF(raw_data!C104="2-3 times per month",3,IF(raw_data!C104="1-3 time per 3 months",4,IF(raw_data!C104="Almost never/ Never",5,0)))))</f>
        <v>1</v>
      </c>
      <c r="E104">
        <f>IF(raw_data!D104="Everyday",1,IF(raw_data!D104="2-3 times per week",2,IF(raw_data!D104="2-3 times per month",3,IF(raw_data!D104="1-3 time per 3 months",4,IF(raw_data!D104="Almost never/ Never",5,0)))))</f>
        <v>2</v>
      </c>
      <c r="F104">
        <f>IF(raw_data!E104="Everyday",1,IF(raw_data!E104="2-3 times per week",2,IF(raw_data!E104="2-3 times per month",3,IF(raw_data!E104="1-3 time per 3 months",4,IF(raw_data!E104="Almost never/ Never",5,0)))))</f>
        <v>1</v>
      </c>
      <c r="G104">
        <f>IF(raw_data!F104="1 - Unsafe",1,IF(raw_data!F104=2,2,IF(raw_data!F104="3 - Neutral",3,IF(raw_data!F104=4,4,IF(raw_data!F104="5 - Safe",5,0)))))</f>
        <v>4</v>
      </c>
      <c r="H104">
        <f>IF(raw_data!G104="1 - Unsafe",1,IF(raw_data!G104=2,2,IF(raw_data!G104="3 - Neutral",3,IF(raw_data!G104=4,4,IF(raw_data!G104="5 - Safe",5,0)))))</f>
        <v>4</v>
      </c>
      <c r="I104">
        <f>IF(raw_data!H104="1 - Unsafe",1,IF(raw_data!H104=2,2,IF(raw_data!H104="3 - Neutral",3,IF(raw_data!H104=4,4,IF(raw_data!H104="5 - Safe",5,0)))))</f>
        <v>5</v>
      </c>
      <c r="J104">
        <f>IF(raw_data!I104="1 - Unsafe",1,IF(raw_data!I104=2,2,IF(raw_data!I104="3 - Neutral",3,IF(raw_data!I104=4,4,IF(raw_data!I104="5 - Safe",5,0)))))</f>
        <v>5</v>
      </c>
      <c r="K104">
        <f>IF(raw_data!J104="1 - Unsafe",1,IF(raw_data!J104=2,2,IF(raw_data!J104="3 - Neutral",3,IF(raw_data!J104=4,4,IF(raw_data!J104="5 - Safe",5,0)))))</f>
        <v>5</v>
      </c>
      <c r="L104">
        <f>IF(raw_data!K104="1 - Unsafe",1,IF(raw_data!K104=2,2,IF(raw_data!K104="3 - Neutral",3,IF(raw_data!K104=4,4,IF(raw_data!K104="5 - Safe",5,0)))))</f>
        <v>4</v>
      </c>
      <c r="M104">
        <f>IF(raw_data!L104="1 - Unsafe",1,IF(raw_data!L104=2,2,IF(raw_data!L104="3 - Neutral",3,IF(raw_data!L104=4,4,IF(raw_data!L104="5 - Safe",5,0)))))</f>
        <v>4</v>
      </c>
      <c r="N104">
        <f>IF(raw_data!M104="1 - Unsafe",1,IF(raw_data!M104=2,2,IF(raw_data!M104="3 - Neutral",3,IF(raw_data!M104=4,4,IF(raw_data!M104="5 - Safe",5,0)))))</f>
        <v>0</v>
      </c>
      <c r="O104">
        <f>IF(raw_data!N104="1 - Unsafe",1,IF(raw_data!N104=2,2,IF(raw_data!N104="3 - Neutral",3,IF(raw_data!N104=4,4,IF(raw_data!N104="5 - Safe",5,0)))))</f>
        <v>0</v>
      </c>
      <c r="P104">
        <f>IF(raw_data!O104="1 - Unsafe",1,IF(raw_data!O104=2,2,IF(raw_data!O104="3 - Neutral",3,IF(raw_data!O104=4,4,IF(raw_data!O104="5 - Safe",5,0)))))</f>
        <v>0</v>
      </c>
      <c r="Q104">
        <f>IF(raw_data!P104="1 - Unsafe",1,IF(raw_data!P104=2,2,IF(raw_data!P104="3 - Neutral",3,IF(raw_data!P104=4,4,IF(raw_data!P104="5 - Safe",5,0)))))</f>
        <v>4</v>
      </c>
      <c r="R104">
        <f>IF(raw_data!Q104="1 - Unsafe",1,IF(raw_data!Q104=2,2,IF(raw_data!Q104="3 - Neutral",3,IF(raw_data!Q104=4,4,IF(raw_data!Q104="5 - Safe",5,0)))))</f>
        <v>4</v>
      </c>
      <c r="S104">
        <f>IF(raw_data!R104="1 - Unsafe",1,IF(raw_data!R104=2,2,IF(raw_data!R104="3 - Neutral",3,IF(raw_data!R104=4,4,IF(raw_data!R104="5 - Safe",5,0)))))</f>
        <v>5</v>
      </c>
      <c r="T104">
        <f>IF(raw_data!S104="1 - Unsafe",1,IF(raw_data!S104=2,2,IF(raw_data!S104="3 - Neutral",3,IF(raw_data!S104=4,4,IF(raw_data!S104="5 - Safe",5,0)))))</f>
        <v>5</v>
      </c>
      <c r="U104">
        <f>IF(raw_data!T104="1 - Unsafe",1,IF(raw_data!T104=2,2,IF(raw_data!T104="3 - Neutral",3,IF(raw_data!T104=4,4,IF(raw_data!T104="5 - Safe",5,0)))))</f>
        <v>5</v>
      </c>
      <c r="V104">
        <f>IF(raw_data!U104="1 - Not Important",1,IF(raw_data!U104=2,2,IF(raw_data!U104="3 - Neutral",3,IF(raw_data!U104=4,4,IF(raw_data!U104="5 - Very Important",5,0)))))</f>
        <v>4</v>
      </c>
      <c r="W104">
        <f>IF(raw_data!V104="1 - Not Important",1,IF(raw_data!V104=2,2,IF(raw_data!V104="3 - Neutral",3,IF(raw_data!V104=4,4,IF(raw_data!V104="5 - Very Important",5,0)))))</f>
        <v>4</v>
      </c>
      <c r="X104">
        <f>IF(raw_data!W104="1 - Not Important",1,IF(raw_data!W104=2,2,IF(raw_data!W104="3 - Neutral",3,IF(raw_data!W104=4,4,IF(raw_data!W104="5 - Very Important",5,0)))))</f>
        <v>1</v>
      </c>
      <c r="Y104">
        <f>IF(raw_data!X104="1 - Not Important",1,IF(raw_data!X104=2,2,IF(raw_data!X104="3 - Neutral",3,IF(raw_data!X104=4,4,IF(raw_data!X104="5 - Very Important",5,0)))))</f>
        <v>2</v>
      </c>
      <c r="Z104">
        <f>IF(raw_data!Y104="1 - Not Important",1,IF(raw_data!Y104=2,2,IF(raw_data!Y104="3 - Neutral",3,IF(raw_data!Y104=4,4,IF(raw_data!Y104="5 - Very Important",5,0)))))</f>
        <v>2</v>
      </c>
      <c r="AA104">
        <f>IF(raw_data!Z104="1 - Not Important",1,IF(raw_data!Z104=2,2,IF(raw_data!Z104="3 - Neutral",3,IF(raw_data!Z104=4,4,IF(raw_data!Z104="5 - Very Important",5,0)))))</f>
        <v>2</v>
      </c>
      <c r="AB104">
        <f>IF(raw_data!AA104="1 - Not Important",1,IF(raw_data!AA104=2,2,IF(raw_data!AA104="3 - Neutral",3,IF(raw_data!AA104=4,4,IF(raw_data!AA104="5 - Very Important",5,0)))))</f>
        <v>5</v>
      </c>
      <c r="AC104">
        <f>IF(raw_data!AB104="1 - Not Important",1,IF(raw_data!AB104=2,2,IF(raw_data!AB104="3 - Neutral",3,IF(raw_data!AB104=4,4,IF(raw_data!AB104="5 - Very Important",5,0)))))</f>
        <v>4</v>
      </c>
      <c r="AD104">
        <f>IF(raw_data!AC104="1 - Not Important",1,IF(raw_data!AC104=2,2,IF(raw_data!AC104="3 - Neutral",3,IF(raw_data!AC104=4,4,IF(raw_data!AC104="5 - Very Important",5,0)))))</f>
        <v>4</v>
      </c>
      <c r="AE104">
        <f>IF(raw_data!AD104="1 - Not Important",1,IF(raw_data!AD104=2,2,IF(raw_data!AD104="3 - Neutral",3,IF(raw_data!AD104=4,4,IF(raw_data!AD104="5 - Very Important",5,0)))))</f>
        <v>4</v>
      </c>
      <c r="AF104">
        <f>IF(raw_data!AE104="1 - Not Important",1,IF(raw_data!AE104=2,2,IF(raw_data!AE104="3 - Neutral",3,IF(raw_data!AE104=4,4,IF(raw_data!AE104="5 - Very Important",5,0)))))</f>
        <v>3</v>
      </c>
      <c r="AG104">
        <f>IF(raw_data!AF104="1 - Not welcome",1,IF(raw_data!AF104=2,2,IF(raw_data!AF104="3 - Neutral",3,IF(raw_data!AF104=4,4,IF(raw_data!AF104="5 - Completely necessary",5,0)))))</f>
        <v>5</v>
      </c>
      <c r="AH104">
        <f>IF(raw_data!AG104="1 - Not welcome",1,IF(raw_data!AG104=2,2,IF(raw_data!AG104="3 - Neutral",3,IF(raw_data!AG104=4,4,IF(raw_data!AG104="5 - Completely necessary",5,0)))))</f>
        <v>2</v>
      </c>
      <c r="AI104">
        <f>IF(raw_data!AH104="1 - Not welcome",1,IF(raw_data!AH104=2,2,IF(raw_data!AH104="3 - Neutral",3,IF(raw_data!AH104=4,4,IF(raw_data!AH104="5 - Completely necessary",5,0)))))</f>
        <v>4</v>
      </c>
      <c r="AJ104">
        <f>IF(raw_data!AI104="1 - Not welcome",1,IF(raw_data!AI104=2,2,IF(raw_data!AI104="3 - Neutral",3,IF(raw_data!AI104=4,4,IF(raw_data!AI104="5 - Completely necessary",5,0)))))</f>
        <v>4</v>
      </c>
      <c r="AK104">
        <f>IF(raw_data!AJ104="Car (16 min-49DKK cost)",1,IF(raw_data!AJ104="Walk - Shared Mobility (20 min-58DKK)",2,IF(raw_data!AJ104="Cycling – train (34 min-61DKK)",3,IF(raw_data!AJ104="Bus (41 min-82DKK)",4,IF(raw_data!AJ104="Cycling(43 min - 50 DKK)",5,0)))))</f>
        <v>3</v>
      </c>
      <c r="AL104">
        <f>IF(raw_data!AK104="Car (16 min-49DKK cost)",1,IF(raw_data!AK104="Walk - Shared Mobility (20 min-58DKK)",2,IF(raw_data!AK104="Cycling – train (34 min-61DKK)",3,IF(raw_data!AK104="Bus (41 min-82DKK)",4,IF(raw_data!AK104="Cycling(43 min - 50 DKK)",5,0)))))</f>
        <v>3</v>
      </c>
      <c r="AM104">
        <f>IF(raw_data!AL104="Car (16 min-49DKK cost)",1,IF(raw_data!AL104="Walk - Shared Mobility (20 min-58DKK)",2,IF(raw_data!AL104="Cycling – train (34 min-61DKK)",3,IF(raw_data!AL104="Bus (41 min-82DKK)",4,IF(raw_data!AL104="Cycling(43 min - 50 DKK)",5,0)))))</f>
        <v>3</v>
      </c>
      <c r="AN104">
        <f>IF(raw_data!AM104="Car (16 min-49DKK cost)",1,IF(raw_data!AM104="Walk - Shared Mobility (20 min-58DKK)",2,IF(raw_data!AM104="Cycling – train (34 min-61DKK)",3,IF(raw_data!AM104="Bus (41 min-82DKK)",4,IF(raw_data!AM104="Cycling(43 min - 50 DKK)",5,0)))))</f>
        <v>3</v>
      </c>
      <c r="AO104">
        <f>IF(raw_data!AN104="Male",1,2)</f>
        <v>1</v>
      </c>
      <c r="AP104">
        <f>IF(raw_data!AO104="&lt;18",1,IF(raw_data!AO104="19-29",2,IF(raw_data!AO104="30-44",3,IF(raw_data!AO104="45-64",4,IF(raw_data!AO104="&gt;65",5,0)))))</f>
        <v>2</v>
      </c>
      <c r="AQ104">
        <f>IF(raw_data!AP104=1,1,IF(raw_data!AP104=2,2,IF(raw_data!AP104=3,3,IF(raw_data!AP104=4,4,IF(raw_data!AP104="5+",5,0)))))</f>
        <v>5</v>
      </c>
      <c r="AR104">
        <f>IF(raw_data!AQ104="Self-Employed",1,IF(raw_data!AQ104="Full-time employee",2,IF(raw_data!AQ104="Student",3,IF(raw_data!AQ104="Part-time employee",4,IF(raw_data!AQ104="Unemployed",5,IF(raw_data!AQ104="Student with part-time job",5,0))))))</f>
        <v>2</v>
      </c>
      <c r="AS104">
        <f>IF(raw_data!AR104="Male",1,2)</f>
        <v>2</v>
      </c>
      <c r="AT104" t="str">
        <f>raw_data!AS104</f>
        <v>Outside Denmark</v>
      </c>
      <c r="AU104" t="str">
        <f>raw_data!AT104</f>
        <v>5km-15km</v>
      </c>
      <c r="AV104" t="str">
        <f>raw_data!AU104</f>
        <v>10.000-25.000 DKK</v>
      </c>
    </row>
    <row r="105" spans="1:48" x14ac:dyDescent="0.25">
      <c r="A105" t="str">
        <f>raw_data!A105</f>
        <v>3.4.2021 1:21:54</v>
      </c>
      <c r="B105">
        <f>IF(raw_data!B105="No I have not yet but I will",1,IF(raw_data!B105="N/A",0,IF(raw_data!B105="Yes, I have been vaccinated",2,IF(raw_data!B105="Will not get vaccinated",1,IF(raw_data!B105="No I have not yet but I will",1,0)))))</f>
        <v>1</v>
      </c>
      <c r="C105">
        <f>IF(raw_data!B105="No I have not yet but I will",2,IF(raw_data!B105="N/A",0,IF(raw_data!B105="Yes, I have been vaccinated",3,IF(raw_data!B105="Will not get vaccinated",1,IF(raw_data!B105="No I have not yet but I will",2,0)))))</f>
        <v>2</v>
      </c>
      <c r="D105">
        <f>IF(raw_data!C105="Everyday",1,IF(raw_data!C105="2-3 times per week",2,IF(raw_data!C105="2-3 times per month",3,IF(raw_data!C105="1-3 time per 3 months",4,IF(raw_data!C105="Almost never/ Never",5,0)))))</f>
        <v>4</v>
      </c>
      <c r="E105">
        <f>IF(raw_data!D105="Everyday",1,IF(raw_data!D105="2-3 times per week",2,IF(raw_data!D105="2-3 times per month",3,IF(raw_data!D105="1-3 time per 3 months",4,IF(raw_data!D105="Almost never/ Never",5,0)))))</f>
        <v>4</v>
      </c>
      <c r="F105">
        <f>IF(raw_data!E105="Everyday",1,IF(raw_data!E105="2-3 times per week",2,IF(raw_data!E105="2-3 times per month",3,IF(raw_data!E105="1-3 time per 3 months",4,IF(raw_data!E105="Almost never/ Never",5,0)))))</f>
        <v>4</v>
      </c>
      <c r="G105">
        <f>IF(raw_data!F105="1 - Unsafe",1,IF(raw_data!F105=2,2,IF(raw_data!F105="3 - Neutral",3,IF(raw_data!F105=4,4,IF(raw_data!F105="5 - Safe",5,0)))))</f>
        <v>3</v>
      </c>
      <c r="H105">
        <f>IF(raw_data!G105="1 - Unsafe",1,IF(raw_data!G105=2,2,IF(raw_data!G105="3 - Neutral",3,IF(raw_data!G105=4,4,IF(raw_data!G105="5 - Safe",5,0)))))</f>
        <v>3</v>
      </c>
      <c r="I105">
        <f>IF(raw_data!H105="1 - Unsafe",1,IF(raw_data!H105=2,2,IF(raw_data!H105="3 - Neutral",3,IF(raw_data!H105=4,4,IF(raw_data!H105="5 - Safe",5,0)))))</f>
        <v>3</v>
      </c>
      <c r="J105">
        <f>IF(raw_data!I105="1 - Unsafe",1,IF(raw_data!I105=2,2,IF(raw_data!I105="3 - Neutral",3,IF(raw_data!I105=4,4,IF(raw_data!I105="5 - Safe",5,0)))))</f>
        <v>4</v>
      </c>
      <c r="K105">
        <f>IF(raw_data!J105="1 - Unsafe",1,IF(raw_data!J105=2,2,IF(raw_data!J105="3 - Neutral",3,IF(raw_data!J105=4,4,IF(raw_data!J105="5 - Safe",5,0)))))</f>
        <v>5</v>
      </c>
      <c r="L105">
        <f>IF(raw_data!K105="1 - Unsafe",1,IF(raw_data!K105=2,2,IF(raw_data!K105="3 - Neutral",3,IF(raw_data!K105=4,4,IF(raw_data!K105="5 - Safe",5,0)))))</f>
        <v>3</v>
      </c>
      <c r="M105">
        <f>IF(raw_data!L105="1 - Unsafe",1,IF(raw_data!L105=2,2,IF(raw_data!L105="3 - Neutral",3,IF(raw_data!L105=4,4,IF(raw_data!L105="5 - Safe",5,0)))))</f>
        <v>3</v>
      </c>
      <c r="N105">
        <f>IF(raw_data!M105="1 - Unsafe",1,IF(raw_data!M105=2,2,IF(raw_data!M105="3 - Neutral",3,IF(raw_data!M105=4,4,IF(raw_data!M105="5 - Safe",5,0)))))</f>
        <v>3</v>
      </c>
      <c r="O105">
        <f>IF(raw_data!N105="1 - Unsafe",1,IF(raw_data!N105=2,2,IF(raw_data!N105="3 - Neutral",3,IF(raw_data!N105=4,4,IF(raw_data!N105="5 - Safe",5,0)))))</f>
        <v>4</v>
      </c>
      <c r="P105">
        <f>IF(raw_data!O105="1 - Unsafe",1,IF(raw_data!O105=2,2,IF(raw_data!O105="3 - Neutral",3,IF(raw_data!O105=4,4,IF(raw_data!O105="5 - Safe",5,0)))))</f>
        <v>0</v>
      </c>
      <c r="Q105">
        <f>IF(raw_data!P105="1 - Unsafe",1,IF(raw_data!P105=2,2,IF(raw_data!P105="3 - Neutral",3,IF(raw_data!P105=4,4,IF(raw_data!P105="5 - Safe",5,0)))))</f>
        <v>3</v>
      </c>
      <c r="R105">
        <f>IF(raw_data!Q105="1 - Unsafe",1,IF(raw_data!Q105=2,2,IF(raw_data!Q105="3 - Neutral",3,IF(raw_data!Q105=4,4,IF(raw_data!Q105="5 - Safe",5,0)))))</f>
        <v>3</v>
      </c>
      <c r="S105">
        <f>IF(raw_data!R105="1 - Unsafe",1,IF(raw_data!R105=2,2,IF(raw_data!R105="3 - Neutral",3,IF(raw_data!R105=4,4,IF(raw_data!R105="5 - Safe",5,0)))))</f>
        <v>3</v>
      </c>
      <c r="T105">
        <f>IF(raw_data!S105="1 - Unsafe",1,IF(raw_data!S105=2,2,IF(raw_data!S105="3 - Neutral",3,IF(raw_data!S105=4,4,IF(raw_data!S105="5 - Safe",5,0)))))</f>
        <v>4</v>
      </c>
      <c r="U105">
        <f>IF(raw_data!T105="1 - Unsafe",1,IF(raw_data!T105=2,2,IF(raw_data!T105="3 - Neutral",3,IF(raw_data!T105=4,4,IF(raw_data!T105="5 - Safe",5,0)))))</f>
        <v>5</v>
      </c>
      <c r="V105">
        <f>IF(raw_data!U105="1 - Not Important",1,IF(raw_data!U105=2,2,IF(raw_data!U105="3 - Neutral",3,IF(raw_data!U105=4,4,IF(raw_data!U105="5 - Very Important",5,0)))))</f>
        <v>3</v>
      </c>
      <c r="W105">
        <f>IF(raw_data!V105="1 - Not Important",1,IF(raw_data!V105=2,2,IF(raw_data!V105="3 - Neutral",3,IF(raw_data!V105=4,4,IF(raw_data!V105="5 - Very Important",5,0)))))</f>
        <v>3</v>
      </c>
      <c r="X105">
        <f>IF(raw_data!W105="1 - Not Important",1,IF(raw_data!W105=2,2,IF(raw_data!W105="3 - Neutral",3,IF(raw_data!W105=4,4,IF(raw_data!W105="5 - Very Important",5,0)))))</f>
        <v>4</v>
      </c>
      <c r="Y105">
        <f>IF(raw_data!X105="1 - Not Important",1,IF(raw_data!X105=2,2,IF(raw_data!X105="3 - Neutral",3,IF(raw_data!X105=4,4,IF(raw_data!X105="5 - Very Important",5,0)))))</f>
        <v>2</v>
      </c>
      <c r="Z105">
        <f>IF(raw_data!Y105="1 - Not Important",1,IF(raw_data!Y105=2,2,IF(raw_data!Y105="3 - Neutral",3,IF(raw_data!Y105=4,4,IF(raw_data!Y105="5 - Very Important",5,0)))))</f>
        <v>4</v>
      </c>
      <c r="AA105">
        <f>IF(raw_data!Z105="1 - Not Important",1,IF(raw_data!Z105=2,2,IF(raw_data!Z105="3 - Neutral",3,IF(raw_data!Z105=4,4,IF(raw_data!Z105="5 - Very Important",5,0)))))</f>
        <v>4</v>
      </c>
      <c r="AB105">
        <f>IF(raw_data!AA105="1 - Not Important",1,IF(raw_data!AA105=2,2,IF(raw_data!AA105="3 - Neutral",3,IF(raw_data!AA105=4,4,IF(raw_data!AA105="5 - Very Important",5,0)))))</f>
        <v>5</v>
      </c>
      <c r="AC105">
        <f>IF(raw_data!AB105="1 - Not Important",1,IF(raw_data!AB105=2,2,IF(raw_data!AB105="3 - Neutral",3,IF(raw_data!AB105=4,4,IF(raw_data!AB105="5 - Very Important",5,0)))))</f>
        <v>5</v>
      </c>
      <c r="AD105">
        <f>IF(raw_data!AC105="1 - Not Important",1,IF(raw_data!AC105=2,2,IF(raw_data!AC105="3 - Neutral",3,IF(raw_data!AC105=4,4,IF(raw_data!AC105="5 - Very Important",5,0)))))</f>
        <v>3</v>
      </c>
      <c r="AE105">
        <f>IF(raw_data!AD105="1 - Not Important",1,IF(raw_data!AD105=2,2,IF(raw_data!AD105="3 - Neutral",3,IF(raw_data!AD105=4,4,IF(raw_data!AD105="5 - Very Important",5,0)))))</f>
        <v>4</v>
      </c>
      <c r="AF105">
        <f>IF(raw_data!AE105="1 - Not Important",1,IF(raw_data!AE105=2,2,IF(raw_data!AE105="3 - Neutral",3,IF(raw_data!AE105=4,4,IF(raw_data!AE105="5 - Very Important",5,0)))))</f>
        <v>3</v>
      </c>
      <c r="AG105">
        <f>IF(raw_data!AF105="1 - Not welcome",1,IF(raw_data!AF105=2,2,IF(raw_data!AF105="3 - Neutral",3,IF(raw_data!AF105=4,4,IF(raw_data!AF105="5 - Completely necessary",5,0)))))</f>
        <v>4</v>
      </c>
      <c r="AH105">
        <f>IF(raw_data!AG105="1 - Not welcome",1,IF(raw_data!AG105=2,2,IF(raw_data!AG105="3 - Neutral",3,IF(raw_data!AG105=4,4,IF(raw_data!AG105="5 - Completely necessary",5,0)))))</f>
        <v>5</v>
      </c>
      <c r="AI105">
        <f>IF(raw_data!AH105="1 - Not welcome",1,IF(raw_data!AH105=2,2,IF(raw_data!AH105="3 - Neutral",3,IF(raw_data!AH105=4,4,IF(raw_data!AH105="5 - Completely necessary",5,0)))))</f>
        <v>5</v>
      </c>
      <c r="AJ105">
        <f>IF(raw_data!AI105="1 - Not welcome",1,IF(raw_data!AI105=2,2,IF(raw_data!AI105="3 - Neutral",3,IF(raw_data!AI105=4,4,IF(raw_data!AI105="5 - Completely necessary",5,0)))))</f>
        <v>5</v>
      </c>
      <c r="AK105">
        <f>IF(raw_data!AJ105="Car (16 min-49DKK cost)",1,IF(raw_data!AJ105="Walk - Shared Mobility (20 min-58DKK)",2,IF(raw_data!AJ105="Cycling – train (34 min-61DKK)",3,IF(raw_data!AJ105="Bus (41 min-82DKK)",4,IF(raw_data!AJ105="Cycling(43 min - 50 DKK)",5,0)))))</f>
        <v>2</v>
      </c>
      <c r="AL105">
        <f>IF(raw_data!AK105="Car (16 min-49DKK cost)",1,IF(raw_data!AK105="Walk - Shared Mobility (20 min-58DKK)",2,IF(raw_data!AK105="Cycling – train (34 min-61DKK)",3,IF(raw_data!AK105="Bus (41 min-82DKK)",4,IF(raw_data!AK105="Cycling(43 min - 50 DKK)",5,0)))))</f>
        <v>2</v>
      </c>
      <c r="AM105">
        <f>IF(raw_data!AL105="Car (16 min-49DKK cost)",1,IF(raw_data!AL105="Walk - Shared Mobility (20 min-58DKK)",2,IF(raw_data!AL105="Cycling – train (34 min-61DKK)",3,IF(raw_data!AL105="Bus (41 min-82DKK)",4,IF(raw_data!AL105="Cycling(43 min - 50 DKK)",5,0)))))</f>
        <v>2</v>
      </c>
      <c r="AN105">
        <f>IF(raw_data!AM105="Car (16 min-49DKK cost)",1,IF(raw_data!AM105="Walk - Shared Mobility (20 min-58DKK)",2,IF(raw_data!AM105="Cycling – train (34 min-61DKK)",3,IF(raw_data!AM105="Bus (41 min-82DKK)",4,IF(raw_data!AM105="Cycling(43 min - 50 DKK)",5,0)))))</f>
        <v>2</v>
      </c>
      <c r="AO105">
        <f>IF(raw_data!AN105="Male",1,2)</f>
        <v>2</v>
      </c>
      <c r="AP105">
        <f>IF(raw_data!AO105="&lt;18",1,IF(raw_data!AO105="19-29",2,IF(raw_data!AO105="30-44",3,IF(raw_data!AO105="45-64",4,IF(raw_data!AO105="&gt;65",5,0)))))</f>
        <v>2</v>
      </c>
      <c r="AQ105">
        <f>IF(raw_data!AP105=1,1,IF(raw_data!AP105=2,2,IF(raw_data!AP105=3,3,IF(raw_data!AP105=4,4,IF(raw_data!AP105="5+",5,0)))))</f>
        <v>4</v>
      </c>
      <c r="AR105">
        <f>IF(raw_data!AQ105="Self-Employed",1,IF(raw_data!AQ105="Full-time employee",2,IF(raw_data!AQ105="Student",3,IF(raw_data!AQ105="Part-time employee",4,IF(raw_data!AQ105="Unemployed",5,IF(raw_data!AQ105="Student with part-time job",5,0))))))</f>
        <v>3</v>
      </c>
      <c r="AS105">
        <f>IF(raw_data!AR105="Male",1,2)</f>
        <v>2</v>
      </c>
      <c r="AT105" t="str">
        <f>raw_data!AS105</f>
        <v>Syddanmark</v>
      </c>
      <c r="AU105" t="str">
        <f>raw_data!AT105</f>
        <v>15km&gt;</v>
      </c>
      <c r="AV105" t="str">
        <f>raw_data!AU105</f>
        <v>10.000-25.000 DKK</v>
      </c>
    </row>
    <row r="106" spans="1:48" x14ac:dyDescent="0.25">
      <c r="A106" t="str">
        <f>raw_data!A106</f>
        <v>3.4.2021 1:46:26</v>
      </c>
      <c r="B106">
        <f>IF(raw_data!B106="No I have not yet but I will",1,IF(raw_data!B106="N/A",0,IF(raw_data!B106="Yes, I have been vaccinated",2,IF(raw_data!B106="Will not get vaccinated",1,IF(raw_data!B106="No I have not yet but I will",1,0)))))</f>
        <v>1</v>
      </c>
      <c r="C106">
        <f>IF(raw_data!B106="No I have not yet but I will",2,IF(raw_data!B106="N/A",0,IF(raw_data!B106="Yes, I have been vaccinated",3,IF(raw_data!B106="Will not get vaccinated",1,IF(raw_data!B106="No I have not yet but I will",2,0)))))</f>
        <v>2</v>
      </c>
      <c r="D106">
        <f>IF(raw_data!C106="Everyday",1,IF(raw_data!C106="2-3 times per week",2,IF(raw_data!C106="2-3 times per month",3,IF(raw_data!C106="1-3 time per 3 months",4,IF(raw_data!C106="Almost never/ Never",5,0)))))</f>
        <v>1</v>
      </c>
      <c r="E106">
        <f>IF(raw_data!D106="Everyday",1,IF(raw_data!D106="2-3 times per week",2,IF(raw_data!D106="2-3 times per month",3,IF(raw_data!D106="1-3 time per 3 months",4,IF(raw_data!D106="Almost never/ Never",5,0)))))</f>
        <v>3</v>
      </c>
      <c r="F106">
        <f>IF(raw_data!E106="Everyday",1,IF(raw_data!E106="2-3 times per week",2,IF(raw_data!E106="2-3 times per month",3,IF(raw_data!E106="1-3 time per 3 months",4,IF(raw_data!E106="Almost never/ Never",5,0)))))</f>
        <v>3</v>
      </c>
      <c r="G106">
        <f>IF(raw_data!F106="1 - Unsafe",1,IF(raw_data!F106=2,2,IF(raw_data!F106="3 - Neutral",3,IF(raw_data!F106=4,4,IF(raw_data!F106="5 - Safe",5,0)))))</f>
        <v>4</v>
      </c>
      <c r="H106">
        <f>IF(raw_data!G106="1 - Unsafe",1,IF(raw_data!G106=2,2,IF(raw_data!G106="3 - Neutral",3,IF(raw_data!G106=4,4,IF(raw_data!G106="5 - Safe",5,0)))))</f>
        <v>4</v>
      </c>
      <c r="I106">
        <f>IF(raw_data!H106="1 - Unsafe",1,IF(raw_data!H106=2,2,IF(raw_data!H106="3 - Neutral",3,IF(raw_data!H106=4,4,IF(raw_data!H106="5 - Safe",5,0)))))</f>
        <v>4</v>
      </c>
      <c r="J106">
        <f>IF(raw_data!I106="1 - Unsafe",1,IF(raw_data!I106=2,2,IF(raw_data!I106="3 - Neutral",3,IF(raw_data!I106=4,4,IF(raw_data!I106="5 - Safe",5,0)))))</f>
        <v>4</v>
      </c>
      <c r="K106">
        <f>IF(raw_data!J106="1 - Unsafe",1,IF(raw_data!J106=2,2,IF(raw_data!J106="3 - Neutral",3,IF(raw_data!J106=4,4,IF(raw_data!J106="5 - Safe",5,0)))))</f>
        <v>4</v>
      </c>
      <c r="L106">
        <f>IF(raw_data!K106="1 - Unsafe",1,IF(raw_data!K106=2,2,IF(raw_data!K106="3 - Neutral",3,IF(raw_data!K106=4,4,IF(raw_data!K106="5 - Safe",5,0)))))</f>
        <v>4</v>
      </c>
      <c r="M106">
        <f>IF(raw_data!L106="1 - Unsafe",1,IF(raw_data!L106=2,2,IF(raw_data!L106="3 - Neutral",3,IF(raw_data!L106=4,4,IF(raw_data!L106="5 - Safe",5,0)))))</f>
        <v>4</v>
      </c>
      <c r="N106">
        <f>IF(raw_data!M106="1 - Unsafe",1,IF(raw_data!M106=2,2,IF(raw_data!M106="3 - Neutral",3,IF(raw_data!M106=4,4,IF(raw_data!M106="5 - Safe",5,0)))))</f>
        <v>4</v>
      </c>
      <c r="O106">
        <f>IF(raw_data!N106="1 - Unsafe",1,IF(raw_data!N106=2,2,IF(raw_data!N106="3 - Neutral",3,IF(raw_data!N106=4,4,IF(raw_data!N106="5 - Safe",5,0)))))</f>
        <v>4</v>
      </c>
      <c r="P106">
        <f>IF(raw_data!O106="1 - Unsafe",1,IF(raw_data!O106=2,2,IF(raw_data!O106="3 - Neutral",3,IF(raw_data!O106=4,4,IF(raw_data!O106="5 - Safe",5,0)))))</f>
        <v>4</v>
      </c>
      <c r="Q106">
        <f>IF(raw_data!P106="1 - Unsafe",1,IF(raw_data!P106=2,2,IF(raw_data!P106="3 - Neutral",3,IF(raw_data!P106=4,4,IF(raw_data!P106="5 - Safe",5,0)))))</f>
        <v>4</v>
      </c>
      <c r="R106">
        <f>IF(raw_data!Q106="1 - Unsafe",1,IF(raw_data!Q106=2,2,IF(raw_data!Q106="3 - Neutral",3,IF(raw_data!Q106=4,4,IF(raw_data!Q106="5 - Safe",5,0)))))</f>
        <v>4</v>
      </c>
      <c r="S106">
        <f>IF(raw_data!R106="1 - Unsafe",1,IF(raw_data!R106=2,2,IF(raw_data!R106="3 - Neutral",3,IF(raw_data!R106=4,4,IF(raw_data!R106="5 - Safe",5,0)))))</f>
        <v>4</v>
      </c>
      <c r="T106">
        <f>IF(raw_data!S106="1 - Unsafe",1,IF(raw_data!S106=2,2,IF(raw_data!S106="3 - Neutral",3,IF(raw_data!S106=4,4,IF(raw_data!S106="5 - Safe",5,0)))))</f>
        <v>4</v>
      </c>
      <c r="U106">
        <f>IF(raw_data!T106="1 - Unsafe",1,IF(raw_data!T106=2,2,IF(raw_data!T106="3 - Neutral",3,IF(raw_data!T106=4,4,IF(raw_data!T106="5 - Safe",5,0)))))</f>
        <v>4</v>
      </c>
      <c r="V106">
        <f>IF(raw_data!U106="1 - Not Important",1,IF(raw_data!U106=2,2,IF(raw_data!U106="3 - Neutral",3,IF(raw_data!U106=4,4,IF(raw_data!U106="5 - Very Important",5,0)))))</f>
        <v>4</v>
      </c>
      <c r="W106">
        <f>IF(raw_data!V106="1 - Not Important",1,IF(raw_data!V106=2,2,IF(raw_data!V106="3 - Neutral",3,IF(raw_data!V106=4,4,IF(raw_data!V106="5 - Very Important",5,0)))))</f>
        <v>4</v>
      </c>
      <c r="X106">
        <f>IF(raw_data!W106="1 - Not Important",1,IF(raw_data!W106=2,2,IF(raw_data!W106="3 - Neutral",3,IF(raw_data!W106=4,4,IF(raw_data!W106="5 - Very Important",5,0)))))</f>
        <v>1</v>
      </c>
      <c r="Y106">
        <f>IF(raw_data!X106="1 - Not Important",1,IF(raw_data!X106=2,2,IF(raw_data!X106="3 - Neutral",3,IF(raw_data!X106=4,4,IF(raw_data!X106="5 - Very Important",5,0)))))</f>
        <v>3</v>
      </c>
      <c r="Z106">
        <f>IF(raw_data!Y106="1 - Not Important",1,IF(raw_data!Y106=2,2,IF(raw_data!Y106="3 - Neutral",3,IF(raw_data!Y106=4,4,IF(raw_data!Y106="5 - Very Important",5,0)))))</f>
        <v>2</v>
      </c>
      <c r="AA106">
        <f>IF(raw_data!Z106="1 - Not Important",1,IF(raw_data!Z106=2,2,IF(raw_data!Z106="3 - Neutral",3,IF(raw_data!Z106=4,4,IF(raw_data!Z106="5 - Very Important",5,0)))))</f>
        <v>1</v>
      </c>
      <c r="AB106">
        <f>IF(raw_data!AA106="1 - Not Important",1,IF(raw_data!AA106=2,2,IF(raw_data!AA106="3 - Neutral",3,IF(raw_data!AA106=4,4,IF(raw_data!AA106="5 - Very Important",5,0)))))</f>
        <v>4</v>
      </c>
      <c r="AC106">
        <f>IF(raw_data!AB106="1 - Not Important",1,IF(raw_data!AB106=2,2,IF(raw_data!AB106="3 - Neutral",3,IF(raw_data!AB106=4,4,IF(raw_data!AB106="5 - Very Important",5,0)))))</f>
        <v>2</v>
      </c>
      <c r="AD106">
        <f>IF(raw_data!AC106="1 - Not Important",1,IF(raw_data!AC106=2,2,IF(raw_data!AC106="3 - Neutral",3,IF(raw_data!AC106=4,4,IF(raw_data!AC106="5 - Very Important",5,0)))))</f>
        <v>1</v>
      </c>
      <c r="AE106">
        <f>IF(raw_data!AD106="1 - Not Important",1,IF(raw_data!AD106=2,2,IF(raw_data!AD106="3 - Neutral",3,IF(raw_data!AD106=4,4,IF(raw_data!AD106="5 - Very Important",5,0)))))</f>
        <v>2</v>
      </c>
      <c r="AF106">
        <f>IF(raw_data!AE106="1 - Not Important",1,IF(raw_data!AE106=2,2,IF(raw_data!AE106="3 - Neutral",3,IF(raw_data!AE106=4,4,IF(raw_data!AE106="5 - Very Important",5,0)))))</f>
        <v>1</v>
      </c>
      <c r="AG106">
        <f>IF(raw_data!AF106="1 - Not welcome",1,IF(raw_data!AF106=2,2,IF(raw_data!AF106="3 - Neutral",3,IF(raw_data!AF106=4,4,IF(raw_data!AF106="5 - Completely necessary",5,0)))))</f>
        <v>1</v>
      </c>
      <c r="AH106">
        <f>IF(raw_data!AG106="1 - Not welcome",1,IF(raw_data!AG106=2,2,IF(raw_data!AG106="3 - Neutral",3,IF(raw_data!AG106=4,4,IF(raw_data!AG106="5 - Completely necessary",5,0)))))</f>
        <v>3</v>
      </c>
      <c r="AI106">
        <f>IF(raw_data!AH106="1 - Not welcome",1,IF(raw_data!AH106=2,2,IF(raw_data!AH106="3 - Neutral",3,IF(raw_data!AH106=4,4,IF(raw_data!AH106="5 - Completely necessary",5,0)))))</f>
        <v>1</v>
      </c>
      <c r="AJ106">
        <f>IF(raw_data!AI106="1 - Not welcome",1,IF(raw_data!AI106=2,2,IF(raw_data!AI106="3 - Neutral",3,IF(raw_data!AI106=4,4,IF(raw_data!AI106="5 - Completely necessary",5,0)))))</f>
        <v>2</v>
      </c>
      <c r="AK106">
        <f>IF(raw_data!AJ106="Car (16 min-49DKK cost)",1,IF(raw_data!AJ106="Walk - Shared Mobility (20 min-58DKK)",2,IF(raw_data!AJ106="Cycling – train (34 min-61DKK)",3,IF(raw_data!AJ106="Bus (41 min-82DKK)",4,IF(raw_data!AJ106="Cycling(43 min - 50 DKK)",5,0)))))</f>
        <v>1</v>
      </c>
      <c r="AL106">
        <f>IF(raw_data!AK106="Car (16 min-49DKK cost)",1,IF(raw_data!AK106="Walk - Shared Mobility (20 min-58DKK)",2,IF(raw_data!AK106="Cycling – train (34 min-61DKK)",3,IF(raw_data!AK106="Bus (41 min-82DKK)",4,IF(raw_data!AK106="Cycling(43 min - 50 DKK)",5,0)))))</f>
        <v>1</v>
      </c>
      <c r="AM106">
        <f>IF(raw_data!AL106="Car (16 min-49DKK cost)",1,IF(raw_data!AL106="Walk - Shared Mobility (20 min-58DKK)",2,IF(raw_data!AL106="Cycling – train (34 min-61DKK)",3,IF(raw_data!AL106="Bus (41 min-82DKK)",4,IF(raw_data!AL106="Cycling(43 min - 50 DKK)",5,0)))))</f>
        <v>1</v>
      </c>
      <c r="AN106">
        <f>IF(raw_data!AM106="Car (16 min-49DKK cost)",1,IF(raw_data!AM106="Walk - Shared Mobility (20 min-58DKK)",2,IF(raw_data!AM106="Cycling – train (34 min-61DKK)",3,IF(raw_data!AM106="Bus (41 min-82DKK)",4,IF(raw_data!AM106="Cycling(43 min - 50 DKK)",5,0)))))</f>
        <v>1</v>
      </c>
      <c r="AO106">
        <f>IF(raw_data!AN106="Male",1,2)</f>
        <v>2</v>
      </c>
      <c r="AP106">
        <f>IF(raw_data!AO106="&lt;18",1,IF(raw_data!AO106="19-29",2,IF(raw_data!AO106="30-44",3,IF(raw_data!AO106="45-64",4,IF(raw_data!AO106="&gt;65",5,0)))))</f>
        <v>2</v>
      </c>
      <c r="AQ106">
        <f>IF(raw_data!AP106=1,1,IF(raw_data!AP106=2,2,IF(raw_data!AP106=3,3,IF(raw_data!AP106=4,4,IF(raw_data!AP106="5+",5,0)))))</f>
        <v>2</v>
      </c>
      <c r="AR106">
        <f>IF(raw_data!AQ106="Self-Employed",1,IF(raw_data!AQ106="Full-time employee",2,IF(raw_data!AQ106="Student",3,IF(raw_data!AQ106="Part-time employee",4,IF(raw_data!AQ106="Unemployed",5,IF(raw_data!AQ106="Student with part-time job",5,0))))))</f>
        <v>3</v>
      </c>
      <c r="AS106">
        <f>IF(raw_data!AR106="Male",1,2)</f>
        <v>2</v>
      </c>
      <c r="AT106" t="str">
        <f>raw_data!AS106</f>
        <v>Hovedstaden</v>
      </c>
      <c r="AU106" t="str">
        <f>raw_data!AT106</f>
        <v>15km&gt;</v>
      </c>
      <c r="AV106" t="str">
        <f>raw_data!AU106</f>
        <v>10.000-25.000 DKK</v>
      </c>
    </row>
    <row r="107" spans="1:48" x14ac:dyDescent="0.25">
      <c r="A107" t="str">
        <f>raw_data!A107</f>
        <v>3.4.2021 7:26:18</v>
      </c>
      <c r="B107">
        <f>IF(raw_data!B107="No I have not yet but I will",1,IF(raw_data!B107="N/A",0,IF(raw_data!B107="Yes, I have been vaccinated",2,IF(raw_data!B107="Will not get vaccinated",1,IF(raw_data!B107="No I have not yet but I will",1,0)))))</f>
        <v>1</v>
      </c>
      <c r="C107">
        <f>IF(raw_data!B107="No I have not yet but I will",2,IF(raw_data!B107="N/A",0,IF(raw_data!B107="Yes, I have been vaccinated",3,IF(raw_data!B107="Will not get vaccinated",1,IF(raw_data!B107="No I have not yet but I will",2,0)))))</f>
        <v>2</v>
      </c>
      <c r="D107">
        <f>IF(raw_data!C107="Everyday",1,IF(raw_data!C107="2-3 times per week",2,IF(raw_data!C107="2-3 times per month",3,IF(raw_data!C107="1-3 time per 3 months",4,IF(raw_data!C107="Almost never/ Never",5,0)))))</f>
        <v>3</v>
      </c>
      <c r="E107">
        <f>IF(raw_data!D107="Everyday",1,IF(raw_data!D107="2-3 times per week",2,IF(raw_data!D107="2-3 times per month",3,IF(raw_data!D107="1-3 time per 3 months",4,IF(raw_data!D107="Almost never/ Never",5,0)))))</f>
        <v>5</v>
      </c>
      <c r="F107">
        <f>IF(raw_data!E107="Everyday",1,IF(raw_data!E107="2-3 times per week",2,IF(raw_data!E107="2-3 times per month",3,IF(raw_data!E107="1-3 time per 3 months",4,IF(raw_data!E107="Almost never/ Never",5,0)))))</f>
        <v>5</v>
      </c>
      <c r="G107">
        <f>IF(raw_data!F107="1 - Unsafe",1,IF(raw_data!F107=2,2,IF(raw_data!F107="3 - Neutral",3,IF(raw_data!F107=4,4,IF(raw_data!F107="5 - Safe",5,0)))))</f>
        <v>1</v>
      </c>
      <c r="H107">
        <f>IF(raw_data!G107="1 - Unsafe",1,IF(raw_data!G107=2,2,IF(raw_data!G107="3 - Neutral",3,IF(raw_data!G107=4,4,IF(raw_data!G107="5 - Safe",5,0)))))</f>
        <v>1</v>
      </c>
      <c r="I107">
        <f>IF(raw_data!H107="1 - Unsafe",1,IF(raw_data!H107=2,2,IF(raw_data!H107="3 - Neutral",3,IF(raw_data!H107=4,4,IF(raw_data!H107="5 - Safe",5,0)))))</f>
        <v>1</v>
      </c>
      <c r="J107">
        <f>IF(raw_data!I107="1 - Unsafe",1,IF(raw_data!I107=2,2,IF(raw_data!I107="3 - Neutral",3,IF(raw_data!I107=4,4,IF(raw_data!I107="5 - Safe",5,0)))))</f>
        <v>4</v>
      </c>
      <c r="K107">
        <f>IF(raw_data!J107="1 - Unsafe",1,IF(raw_data!J107=2,2,IF(raw_data!J107="3 - Neutral",3,IF(raw_data!J107=4,4,IF(raw_data!J107="5 - Safe",5,0)))))</f>
        <v>5</v>
      </c>
      <c r="L107">
        <f>IF(raw_data!K107="1 - Unsafe",1,IF(raw_data!K107=2,2,IF(raw_data!K107="3 - Neutral",3,IF(raw_data!K107=4,4,IF(raw_data!K107="5 - Safe",5,0)))))</f>
        <v>1</v>
      </c>
      <c r="M107">
        <f>IF(raw_data!L107="1 - Unsafe",1,IF(raw_data!L107=2,2,IF(raw_data!L107="3 - Neutral",3,IF(raw_data!L107=4,4,IF(raw_data!L107="5 - Safe",5,0)))))</f>
        <v>2</v>
      </c>
      <c r="N107">
        <f>IF(raw_data!M107="1 - Unsafe",1,IF(raw_data!M107=2,2,IF(raw_data!M107="3 - Neutral",3,IF(raw_data!M107=4,4,IF(raw_data!M107="5 - Safe",5,0)))))</f>
        <v>2</v>
      </c>
      <c r="O107">
        <f>IF(raw_data!N107="1 - Unsafe",1,IF(raw_data!N107=2,2,IF(raw_data!N107="3 - Neutral",3,IF(raw_data!N107=4,4,IF(raw_data!N107="5 - Safe",5,0)))))</f>
        <v>3</v>
      </c>
      <c r="P107">
        <f>IF(raw_data!O107="1 - Unsafe",1,IF(raw_data!O107=2,2,IF(raw_data!O107="3 - Neutral",3,IF(raw_data!O107=4,4,IF(raw_data!O107="5 - Safe",5,0)))))</f>
        <v>0</v>
      </c>
      <c r="Q107">
        <f>IF(raw_data!P107="1 - Unsafe",1,IF(raw_data!P107=2,2,IF(raw_data!P107="3 - Neutral",3,IF(raw_data!P107=4,4,IF(raw_data!P107="5 - Safe",5,0)))))</f>
        <v>2</v>
      </c>
      <c r="R107">
        <f>IF(raw_data!Q107="1 - Unsafe",1,IF(raw_data!Q107=2,2,IF(raw_data!Q107="3 - Neutral",3,IF(raw_data!Q107=4,4,IF(raw_data!Q107="5 - Safe",5,0)))))</f>
        <v>2</v>
      </c>
      <c r="S107">
        <f>IF(raw_data!R107="1 - Unsafe",1,IF(raw_data!R107=2,2,IF(raw_data!R107="3 - Neutral",3,IF(raw_data!R107=4,4,IF(raw_data!R107="5 - Safe",5,0)))))</f>
        <v>2</v>
      </c>
      <c r="T107">
        <f>IF(raw_data!S107="1 - Unsafe",1,IF(raw_data!S107=2,2,IF(raw_data!S107="3 - Neutral",3,IF(raw_data!S107=4,4,IF(raw_data!S107="5 - Safe",5,0)))))</f>
        <v>3</v>
      </c>
      <c r="U107">
        <f>IF(raw_data!T107="1 - Unsafe",1,IF(raw_data!T107=2,2,IF(raw_data!T107="3 - Neutral",3,IF(raw_data!T107=4,4,IF(raw_data!T107="5 - Safe",5,0)))))</f>
        <v>5</v>
      </c>
      <c r="V107">
        <f>IF(raw_data!U107="1 - Not Important",1,IF(raw_data!U107=2,2,IF(raw_data!U107="3 - Neutral",3,IF(raw_data!U107=4,4,IF(raw_data!U107="5 - Very Important",5,0)))))</f>
        <v>5</v>
      </c>
      <c r="W107">
        <f>IF(raw_data!V107="1 - Not Important",1,IF(raw_data!V107=2,2,IF(raw_data!V107="3 - Neutral",3,IF(raw_data!V107=4,4,IF(raw_data!V107="5 - Very Important",5,0)))))</f>
        <v>4</v>
      </c>
      <c r="X107">
        <f>IF(raw_data!W107="1 - Not Important",1,IF(raw_data!W107=2,2,IF(raw_data!W107="3 - Neutral",3,IF(raw_data!W107=4,4,IF(raw_data!W107="5 - Very Important",5,0)))))</f>
        <v>1</v>
      </c>
      <c r="Y107">
        <f>IF(raw_data!X107="1 - Not Important",1,IF(raw_data!X107=2,2,IF(raw_data!X107="3 - Neutral",3,IF(raw_data!X107=4,4,IF(raw_data!X107="5 - Very Important",5,0)))))</f>
        <v>3</v>
      </c>
      <c r="Z107">
        <f>IF(raw_data!Y107="1 - Not Important",1,IF(raw_data!Y107=2,2,IF(raw_data!Y107="3 - Neutral",3,IF(raw_data!Y107=4,4,IF(raw_data!Y107="5 - Very Important",5,0)))))</f>
        <v>5</v>
      </c>
      <c r="AA107">
        <f>IF(raw_data!Z107="1 - Not Important",1,IF(raw_data!Z107=2,2,IF(raw_data!Z107="3 - Neutral",3,IF(raw_data!Z107=4,4,IF(raw_data!Z107="5 - Very Important",5,0)))))</f>
        <v>4</v>
      </c>
      <c r="AB107">
        <f>IF(raw_data!AA107="1 - Not Important",1,IF(raw_data!AA107=2,2,IF(raw_data!AA107="3 - Neutral",3,IF(raw_data!AA107=4,4,IF(raw_data!AA107="5 - Very Important",5,0)))))</f>
        <v>5</v>
      </c>
      <c r="AC107">
        <f>IF(raw_data!AB107="1 - Not Important",1,IF(raw_data!AB107=2,2,IF(raw_data!AB107="3 - Neutral",3,IF(raw_data!AB107=4,4,IF(raw_data!AB107="5 - Very Important",5,0)))))</f>
        <v>5</v>
      </c>
      <c r="AD107">
        <f>IF(raw_data!AC107="1 - Not Important",1,IF(raw_data!AC107=2,2,IF(raw_data!AC107="3 - Neutral",3,IF(raw_data!AC107=4,4,IF(raw_data!AC107="5 - Very Important",5,0)))))</f>
        <v>3</v>
      </c>
      <c r="AE107">
        <f>IF(raw_data!AD107="1 - Not Important",1,IF(raw_data!AD107=2,2,IF(raw_data!AD107="3 - Neutral",3,IF(raw_data!AD107=4,4,IF(raw_data!AD107="5 - Very Important",5,0)))))</f>
        <v>5</v>
      </c>
      <c r="AF107">
        <f>IF(raw_data!AE107="1 - Not Important",1,IF(raw_data!AE107=2,2,IF(raw_data!AE107="3 - Neutral",3,IF(raw_data!AE107=4,4,IF(raw_data!AE107="5 - Very Important",5,0)))))</f>
        <v>5</v>
      </c>
      <c r="AG107">
        <f>IF(raw_data!AF107="1 - Not welcome",1,IF(raw_data!AF107=2,2,IF(raw_data!AF107="3 - Neutral",3,IF(raw_data!AF107=4,4,IF(raw_data!AF107="5 - Completely necessary",5,0)))))</f>
        <v>1</v>
      </c>
      <c r="AH107">
        <f>IF(raw_data!AG107="1 - Not welcome",1,IF(raw_data!AG107=2,2,IF(raw_data!AG107="3 - Neutral",3,IF(raw_data!AG107=4,4,IF(raw_data!AG107="5 - Completely necessary",5,0)))))</f>
        <v>5</v>
      </c>
      <c r="AI107">
        <f>IF(raw_data!AH107="1 - Not welcome",1,IF(raw_data!AH107=2,2,IF(raw_data!AH107="3 - Neutral",3,IF(raw_data!AH107=4,4,IF(raw_data!AH107="5 - Completely necessary",5,0)))))</f>
        <v>1</v>
      </c>
      <c r="AJ107">
        <f>IF(raw_data!AI107="1 - Not welcome",1,IF(raw_data!AI107=2,2,IF(raw_data!AI107="3 - Neutral",3,IF(raw_data!AI107=4,4,IF(raw_data!AI107="5 - Completely necessary",5,0)))))</f>
        <v>3</v>
      </c>
      <c r="AK107">
        <f>IF(raw_data!AJ107="Car (16 min-49DKK cost)",1,IF(raw_data!AJ107="Walk - Shared Mobility (20 min-58DKK)",2,IF(raw_data!AJ107="Cycling – train (34 min-61DKK)",3,IF(raw_data!AJ107="Bus (41 min-82DKK)",4,IF(raw_data!AJ107="Cycling(43 min - 50 DKK)",5,0)))))</f>
        <v>1</v>
      </c>
      <c r="AL107">
        <f>IF(raw_data!AK107="Car (16 min-49DKK cost)",1,IF(raw_data!AK107="Walk - Shared Mobility (20 min-58DKK)",2,IF(raw_data!AK107="Cycling – train (34 min-61DKK)",3,IF(raw_data!AK107="Bus (41 min-82DKK)",4,IF(raw_data!AK107="Cycling(43 min - 50 DKK)",5,0)))))</f>
        <v>1</v>
      </c>
      <c r="AM107">
        <f>IF(raw_data!AL107="Car (16 min-49DKK cost)",1,IF(raw_data!AL107="Walk - Shared Mobility (20 min-58DKK)",2,IF(raw_data!AL107="Cycling – train (34 min-61DKK)",3,IF(raw_data!AL107="Bus (41 min-82DKK)",4,IF(raw_data!AL107="Cycling(43 min - 50 DKK)",5,0)))))</f>
        <v>1</v>
      </c>
      <c r="AN107">
        <f>IF(raw_data!AM107="Car (16 min-49DKK cost)",1,IF(raw_data!AM107="Walk - Shared Mobility (20 min-58DKK)",2,IF(raw_data!AM107="Cycling – train (34 min-61DKK)",3,IF(raw_data!AM107="Bus (41 min-82DKK)",4,IF(raw_data!AM107="Cycling(43 min - 50 DKK)",5,0)))))</f>
        <v>1</v>
      </c>
      <c r="AO107">
        <f>IF(raw_data!AN107="Male",1,2)</f>
        <v>2</v>
      </c>
      <c r="AP107">
        <f>IF(raw_data!AO107="&lt;18",1,IF(raw_data!AO107="19-29",2,IF(raw_data!AO107="30-44",3,IF(raw_data!AO107="45-64",4,IF(raw_data!AO107="&gt;65",5,0)))))</f>
        <v>3</v>
      </c>
      <c r="AQ107">
        <f>IF(raw_data!AP107=1,1,IF(raw_data!AP107=2,2,IF(raw_data!AP107=3,3,IF(raw_data!AP107=4,4,IF(raw_data!AP107="5+",5,0)))))</f>
        <v>4</v>
      </c>
      <c r="AR107">
        <f>IF(raw_data!AQ107="Self-Employed",1,IF(raw_data!AQ107="Full-time employee",2,IF(raw_data!AQ107="Student",3,IF(raw_data!AQ107="Part-time employee",4,IF(raw_data!AQ107="Unemployed",5,IF(raw_data!AQ107="Student with part-time job",5,0))))))</f>
        <v>2</v>
      </c>
      <c r="AS107">
        <f>IF(raw_data!AR107="Male",1,2)</f>
        <v>2</v>
      </c>
      <c r="AT107" t="str">
        <f>raw_data!AS107</f>
        <v>Hovedstaden</v>
      </c>
      <c r="AU107" t="str">
        <f>raw_data!AT107</f>
        <v>5km-15km</v>
      </c>
      <c r="AV107" t="str">
        <f>raw_data!AU107</f>
        <v>N/A</v>
      </c>
    </row>
    <row r="108" spans="1:48" x14ac:dyDescent="0.25">
      <c r="A108" t="str">
        <f>raw_data!A108</f>
        <v>3.4.2021 7:39:21</v>
      </c>
      <c r="B108">
        <f>IF(raw_data!B108="No I have not yet but I will",1,IF(raw_data!B108="N/A",0,IF(raw_data!B108="Yes, I have been vaccinated",2,IF(raw_data!B108="Will not get vaccinated",1,IF(raw_data!B108="No I have not yet but I will",1,0)))))</f>
        <v>1</v>
      </c>
      <c r="C108">
        <f>IF(raw_data!B108="No I have not yet but I will",2,IF(raw_data!B108="N/A",0,IF(raw_data!B108="Yes, I have been vaccinated",3,IF(raw_data!B108="Will not get vaccinated",1,IF(raw_data!B108="No I have not yet but I will",2,0)))))</f>
        <v>2</v>
      </c>
      <c r="D108">
        <f>IF(raw_data!C108="Everyday",1,IF(raw_data!C108="2-3 times per week",2,IF(raw_data!C108="2-3 times per month",3,IF(raw_data!C108="1-3 time per 3 months",4,IF(raw_data!C108="Almost never/ Never",5,0)))))</f>
        <v>2</v>
      </c>
      <c r="E108">
        <f>IF(raw_data!D108="Everyday",1,IF(raw_data!D108="2-3 times per week",2,IF(raw_data!D108="2-3 times per month",3,IF(raw_data!D108="1-3 time per 3 months",4,IF(raw_data!D108="Almost never/ Never",5,0)))))</f>
        <v>5</v>
      </c>
      <c r="F108">
        <f>IF(raw_data!E108="Everyday",1,IF(raw_data!E108="2-3 times per week",2,IF(raw_data!E108="2-3 times per month",3,IF(raw_data!E108="1-3 time per 3 months",4,IF(raw_data!E108="Almost never/ Never",5,0)))))</f>
        <v>2</v>
      </c>
      <c r="G108">
        <f>IF(raw_data!F108="1 - Unsafe",1,IF(raw_data!F108=2,2,IF(raw_data!F108="3 - Neutral",3,IF(raw_data!F108=4,4,IF(raw_data!F108="5 - Safe",5,0)))))</f>
        <v>1</v>
      </c>
      <c r="H108">
        <f>IF(raw_data!G108="1 - Unsafe",1,IF(raw_data!G108=2,2,IF(raw_data!G108="3 - Neutral",3,IF(raw_data!G108=4,4,IF(raw_data!G108="5 - Safe",5,0)))))</f>
        <v>1</v>
      </c>
      <c r="I108">
        <f>IF(raw_data!H108="1 - Unsafe",1,IF(raw_data!H108=2,2,IF(raw_data!H108="3 - Neutral",3,IF(raw_data!H108=4,4,IF(raw_data!H108="5 - Safe",5,0)))))</f>
        <v>2</v>
      </c>
      <c r="J108">
        <f>IF(raw_data!I108="1 - Unsafe",1,IF(raw_data!I108=2,2,IF(raw_data!I108="3 - Neutral",3,IF(raw_data!I108=4,4,IF(raw_data!I108="5 - Safe",5,0)))))</f>
        <v>3</v>
      </c>
      <c r="K108">
        <f>IF(raw_data!J108="1 - Unsafe",1,IF(raw_data!J108=2,2,IF(raw_data!J108="3 - Neutral",3,IF(raw_data!J108=4,4,IF(raw_data!J108="5 - Safe",5,0)))))</f>
        <v>3</v>
      </c>
      <c r="L108">
        <f>IF(raw_data!K108="1 - Unsafe",1,IF(raw_data!K108=2,2,IF(raw_data!K108="3 - Neutral",3,IF(raw_data!K108=4,4,IF(raw_data!K108="5 - Safe",5,0)))))</f>
        <v>1</v>
      </c>
      <c r="M108">
        <f>IF(raw_data!L108="1 - Unsafe",1,IF(raw_data!L108=2,2,IF(raw_data!L108="3 - Neutral",3,IF(raw_data!L108=4,4,IF(raw_data!L108="5 - Safe",5,0)))))</f>
        <v>1</v>
      </c>
      <c r="N108">
        <f>IF(raw_data!M108="1 - Unsafe",1,IF(raw_data!M108=2,2,IF(raw_data!M108="3 - Neutral",3,IF(raw_data!M108=4,4,IF(raw_data!M108="5 - Safe",5,0)))))</f>
        <v>2</v>
      </c>
      <c r="O108">
        <f>IF(raw_data!N108="1 - Unsafe",1,IF(raw_data!N108=2,2,IF(raw_data!N108="3 - Neutral",3,IF(raw_data!N108=4,4,IF(raw_data!N108="5 - Safe",5,0)))))</f>
        <v>3</v>
      </c>
      <c r="P108">
        <f>IF(raw_data!O108="1 - Unsafe",1,IF(raw_data!O108=2,2,IF(raw_data!O108="3 - Neutral",3,IF(raw_data!O108=4,4,IF(raw_data!O108="5 - Safe",5,0)))))</f>
        <v>3</v>
      </c>
      <c r="Q108">
        <f>IF(raw_data!P108="1 - Unsafe",1,IF(raw_data!P108=2,2,IF(raw_data!P108="3 - Neutral",3,IF(raw_data!P108=4,4,IF(raw_data!P108="5 - Safe",5,0)))))</f>
        <v>1</v>
      </c>
      <c r="R108">
        <f>IF(raw_data!Q108="1 - Unsafe",1,IF(raw_data!Q108=2,2,IF(raw_data!Q108="3 - Neutral",3,IF(raw_data!Q108=4,4,IF(raw_data!Q108="5 - Safe",5,0)))))</f>
        <v>1</v>
      </c>
      <c r="S108">
        <f>IF(raw_data!R108="1 - Unsafe",1,IF(raw_data!R108=2,2,IF(raw_data!R108="3 - Neutral",3,IF(raw_data!R108=4,4,IF(raw_data!R108="5 - Safe",5,0)))))</f>
        <v>2</v>
      </c>
      <c r="T108">
        <f>IF(raw_data!S108="1 - Unsafe",1,IF(raw_data!S108=2,2,IF(raw_data!S108="3 - Neutral",3,IF(raw_data!S108=4,4,IF(raw_data!S108="5 - Safe",5,0)))))</f>
        <v>3</v>
      </c>
      <c r="U108">
        <f>IF(raw_data!T108="1 - Unsafe",1,IF(raw_data!T108=2,2,IF(raw_data!T108="3 - Neutral",3,IF(raw_data!T108=4,4,IF(raw_data!T108="5 - Safe",5,0)))))</f>
        <v>3</v>
      </c>
      <c r="V108">
        <f>IF(raw_data!U108="1 - Not Important",1,IF(raw_data!U108=2,2,IF(raw_data!U108="3 - Neutral",3,IF(raw_data!U108=4,4,IF(raw_data!U108="5 - Very Important",5,0)))))</f>
        <v>2</v>
      </c>
      <c r="W108">
        <f>IF(raw_data!V108="1 - Not Important",1,IF(raw_data!V108=2,2,IF(raw_data!V108="3 - Neutral",3,IF(raw_data!V108=4,4,IF(raw_data!V108="5 - Very Important",5,0)))))</f>
        <v>2</v>
      </c>
      <c r="X108">
        <f>IF(raw_data!W108="1 - Not Important",1,IF(raw_data!W108=2,2,IF(raw_data!W108="3 - Neutral",3,IF(raw_data!W108=4,4,IF(raw_data!W108="5 - Very Important",5,0)))))</f>
        <v>1</v>
      </c>
      <c r="Y108">
        <f>IF(raw_data!X108="1 - Not Important",1,IF(raw_data!X108=2,2,IF(raw_data!X108="3 - Neutral",3,IF(raw_data!X108=4,4,IF(raw_data!X108="5 - Very Important",5,0)))))</f>
        <v>3</v>
      </c>
      <c r="Z108">
        <f>IF(raw_data!Y108="1 - Not Important",1,IF(raw_data!Y108=2,2,IF(raw_data!Y108="3 - Neutral",3,IF(raw_data!Y108=4,4,IF(raw_data!Y108="5 - Very Important",5,0)))))</f>
        <v>3</v>
      </c>
      <c r="AA108">
        <f>IF(raw_data!Z108="1 - Not Important",1,IF(raw_data!Z108=2,2,IF(raw_data!Z108="3 - Neutral",3,IF(raw_data!Z108=4,4,IF(raw_data!Z108="5 - Very Important",5,0)))))</f>
        <v>3</v>
      </c>
      <c r="AB108">
        <f>IF(raw_data!AA108="1 - Not Important",1,IF(raw_data!AA108=2,2,IF(raw_data!AA108="3 - Neutral",3,IF(raw_data!AA108=4,4,IF(raw_data!AA108="5 - Very Important",5,0)))))</f>
        <v>3</v>
      </c>
      <c r="AC108">
        <f>IF(raw_data!AB108="1 - Not Important",1,IF(raw_data!AB108=2,2,IF(raw_data!AB108="3 - Neutral",3,IF(raw_data!AB108=4,4,IF(raw_data!AB108="5 - Very Important",5,0)))))</f>
        <v>3</v>
      </c>
      <c r="AD108">
        <f>IF(raw_data!AC108="1 - Not Important",1,IF(raw_data!AC108=2,2,IF(raw_data!AC108="3 - Neutral",3,IF(raw_data!AC108=4,4,IF(raw_data!AC108="5 - Very Important",5,0)))))</f>
        <v>3</v>
      </c>
      <c r="AE108">
        <f>IF(raw_data!AD108="1 - Not Important",1,IF(raw_data!AD108=2,2,IF(raw_data!AD108="3 - Neutral",3,IF(raw_data!AD108=4,4,IF(raw_data!AD108="5 - Very Important",5,0)))))</f>
        <v>3</v>
      </c>
      <c r="AF108">
        <f>IF(raw_data!AE108="1 - Not Important",1,IF(raw_data!AE108=2,2,IF(raw_data!AE108="3 - Neutral",3,IF(raw_data!AE108=4,4,IF(raw_data!AE108="5 - Very Important",5,0)))))</f>
        <v>1</v>
      </c>
      <c r="AG108">
        <f>IF(raw_data!AF108="1 - Not welcome",1,IF(raw_data!AF108=2,2,IF(raw_data!AF108="3 - Neutral",3,IF(raw_data!AF108=4,4,IF(raw_data!AF108="5 - Completely necessary",5,0)))))</f>
        <v>1</v>
      </c>
      <c r="AH108">
        <f>IF(raw_data!AG108="1 - Not welcome",1,IF(raw_data!AG108=2,2,IF(raw_data!AG108="3 - Neutral",3,IF(raw_data!AG108=4,4,IF(raw_data!AG108="5 - Completely necessary",5,0)))))</f>
        <v>3</v>
      </c>
      <c r="AI108">
        <f>IF(raw_data!AH108="1 - Not welcome",1,IF(raw_data!AH108=2,2,IF(raw_data!AH108="3 - Neutral",3,IF(raw_data!AH108=4,4,IF(raw_data!AH108="5 - Completely necessary",5,0)))))</f>
        <v>1</v>
      </c>
      <c r="AJ108">
        <f>IF(raw_data!AI108="1 - Not welcome",1,IF(raw_data!AI108=2,2,IF(raw_data!AI108="3 - Neutral",3,IF(raw_data!AI108=4,4,IF(raw_data!AI108="5 - Completely necessary",5,0)))))</f>
        <v>1</v>
      </c>
      <c r="AK108">
        <f>IF(raw_data!AJ108="Car (16 min-49DKK cost)",1,IF(raw_data!AJ108="Walk - Shared Mobility (20 min-58DKK)",2,IF(raw_data!AJ108="Cycling – train (34 min-61DKK)",3,IF(raw_data!AJ108="Bus (41 min-82DKK)",4,IF(raw_data!AJ108="Cycling(43 min - 50 DKK)",5,0)))))</f>
        <v>1</v>
      </c>
      <c r="AL108">
        <f>IF(raw_data!AK108="Car (16 min-49DKK cost)",1,IF(raw_data!AK108="Walk - Shared Mobility (20 min-58DKK)",2,IF(raw_data!AK108="Cycling – train (34 min-61DKK)",3,IF(raw_data!AK108="Bus (41 min-82DKK)",4,IF(raw_data!AK108="Cycling(43 min - 50 DKK)",5,0)))))</f>
        <v>1</v>
      </c>
      <c r="AM108">
        <f>IF(raw_data!AL108="Car (16 min-49DKK cost)",1,IF(raw_data!AL108="Walk - Shared Mobility (20 min-58DKK)",2,IF(raw_data!AL108="Cycling – train (34 min-61DKK)",3,IF(raw_data!AL108="Bus (41 min-82DKK)",4,IF(raw_data!AL108="Cycling(43 min - 50 DKK)",5,0)))))</f>
        <v>3</v>
      </c>
      <c r="AN108">
        <f>IF(raw_data!AM108="Car (16 min-49DKK cost)",1,IF(raw_data!AM108="Walk - Shared Mobility (20 min-58DKK)",2,IF(raw_data!AM108="Cycling – train (34 min-61DKK)",3,IF(raw_data!AM108="Bus (41 min-82DKK)",4,IF(raw_data!AM108="Cycling(43 min - 50 DKK)",5,0)))))</f>
        <v>3</v>
      </c>
      <c r="AO108">
        <f>IF(raw_data!AN108="Male",1,2)</f>
        <v>1</v>
      </c>
      <c r="AP108">
        <f>IF(raw_data!AO108="&lt;18",1,IF(raw_data!AO108="19-29",2,IF(raw_data!AO108="30-44",3,IF(raw_data!AO108="45-64",4,IF(raw_data!AO108="&gt;65",5,0)))))</f>
        <v>2</v>
      </c>
      <c r="AQ108">
        <f>IF(raw_data!AP108=1,1,IF(raw_data!AP108=2,2,IF(raw_data!AP108=3,3,IF(raw_data!AP108=4,4,IF(raw_data!AP108="5+",5,0)))))</f>
        <v>4</v>
      </c>
      <c r="AR108">
        <f>IF(raw_data!AQ108="Self-Employed",1,IF(raw_data!AQ108="Full-time employee",2,IF(raw_data!AQ108="Student",3,IF(raw_data!AQ108="Part-time employee",4,IF(raw_data!AQ108="Unemployed",5,IF(raw_data!AQ108="Student with part-time job",5,0))))))</f>
        <v>2</v>
      </c>
      <c r="AS108">
        <f>IF(raw_data!AR108="Male",1,2)</f>
        <v>2</v>
      </c>
      <c r="AT108" t="str">
        <f>raw_data!AS108</f>
        <v>Hovedstaden</v>
      </c>
      <c r="AU108" t="str">
        <f>raw_data!AT108</f>
        <v>5km-15km</v>
      </c>
      <c r="AV108" t="str">
        <f>raw_data!AU108</f>
        <v>25.000-35.000 DKK</v>
      </c>
    </row>
    <row r="109" spans="1:48" x14ac:dyDescent="0.25">
      <c r="A109" t="str">
        <f>raw_data!A109</f>
        <v>3.4.2021 7:40:31</v>
      </c>
      <c r="B109">
        <f>IF(raw_data!B109="No I have not yet but I will",1,IF(raw_data!B109="N/A",0,IF(raw_data!B109="Yes, I have been vaccinated",2,IF(raw_data!B109="Will not get vaccinated",1,IF(raw_data!B109="No I have not yet but I will",1,0)))))</f>
        <v>1</v>
      </c>
      <c r="C109">
        <f>IF(raw_data!B109="No I have not yet but I will",2,IF(raw_data!B109="N/A",0,IF(raw_data!B109="Yes, I have been vaccinated",3,IF(raw_data!B109="Will not get vaccinated",1,IF(raw_data!B109="No I have not yet but I will",2,0)))))</f>
        <v>2</v>
      </c>
      <c r="D109">
        <f>IF(raw_data!C109="Everyday",1,IF(raw_data!C109="2-3 times per week",2,IF(raw_data!C109="2-3 times per month",3,IF(raw_data!C109="1-3 time per 3 months",4,IF(raw_data!C109="Almost never/ Never",5,0)))))</f>
        <v>2</v>
      </c>
      <c r="E109">
        <f>IF(raw_data!D109="Everyday",1,IF(raw_data!D109="2-3 times per week",2,IF(raw_data!D109="2-3 times per month",3,IF(raw_data!D109="1-3 time per 3 months",4,IF(raw_data!D109="Almost never/ Never",5,0)))))</f>
        <v>5</v>
      </c>
      <c r="F109">
        <f>IF(raw_data!E109="Everyday",1,IF(raw_data!E109="2-3 times per week",2,IF(raw_data!E109="2-3 times per month",3,IF(raw_data!E109="1-3 time per 3 months",4,IF(raw_data!E109="Almost never/ Never",5,0)))))</f>
        <v>5</v>
      </c>
      <c r="G109">
        <f>IF(raw_data!F109="1 - Unsafe",1,IF(raw_data!F109=2,2,IF(raw_data!F109="3 - Neutral",3,IF(raw_data!F109=4,4,IF(raw_data!F109="5 - Safe",5,0)))))</f>
        <v>3</v>
      </c>
      <c r="H109">
        <f>IF(raw_data!G109="1 - Unsafe",1,IF(raw_data!G109=2,2,IF(raw_data!G109="3 - Neutral",3,IF(raw_data!G109=4,4,IF(raw_data!G109="5 - Safe",5,0)))))</f>
        <v>3</v>
      </c>
      <c r="I109">
        <f>IF(raw_data!H109="1 - Unsafe",1,IF(raw_data!H109=2,2,IF(raw_data!H109="3 - Neutral",3,IF(raw_data!H109=4,4,IF(raw_data!H109="5 - Safe",5,0)))))</f>
        <v>4</v>
      </c>
      <c r="J109">
        <f>IF(raw_data!I109="1 - Unsafe",1,IF(raw_data!I109=2,2,IF(raw_data!I109="3 - Neutral",3,IF(raw_data!I109=4,4,IF(raw_data!I109="5 - Safe",5,0)))))</f>
        <v>5</v>
      </c>
      <c r="K109">
        <f>IF(raw_data!J109="1 - Unsafe",1,IF(raw_data!J109=2,2,IF(raw_data!J109="3 - Neutral",3,IF(raw_data!J109=4,4,IF(raw_data!J109="5 - Safe",5,0)))))</f>
        <v>5</v>
      </c>
      <c r="L109">
        <f>IF(raw_data!K109="1 - Unsafe",1,IF(raw_data!K109=2,2,IF(raw_data!K109="3 - Neutral",3,IF(raw_data!K109=4,4,IF(raw_data!K109="5 - Safe",5,0)))))</f>
        <v>3</v>
      </c>
      <c r="M109">
        <f>IF(raw_data!L109="1 - Unsafe",1,IF(raw_data!L109=2,2,IF(raw_data!L109="3 - Neutral",3,IF(raw_data!L109=4,4,IF(raw_data!L109="5 - Safe",5,0)))))</f>
        <v>3</v>
      </c>
      <c r="N109">
        <f>IF(raw_data!M109="1 - Unsafe",1,IF(raw_data!M109=2,2,IF(raw_data!M109="3 - Neutral",3,IF(raw_data!M109=4,4,IF(raw_data!M109="5 - Safe",5,0)))))</f>
        <v>4</v>
      </c>
      <c r="O109">
        <f>IF(raw_data!N109="1 - Unsafe",1,IF(raw_data!N109=2,2,IF(raw_data!N109="3 - Neutral",3,IF(raw_data!N109=4,4,IF(raw_data!N109="5 - Safe",5,0)))))</f>
        <v>0</v>
      </c>
      <c r="P109">
        <f>IF(raw_data!O109="1 - Unsafe",1,IF(raw_data!O109=2,2,IF(raw_data!O109="3 - Neutral",3,IF(raw_data!O109=4,4,IF(raw_data!O109="5 - Safe",5,0)))))</f>
        <v>0</v>
      </c>
      <c r="Q109">
        <f>IF(raw_data!P109="1 - Unsafe",1,IF(raw_data!P109=2,2,IF(raw_data!P109="3 - Neutral",3,IF(raw_data!P109=4,4,IF(raw_data!P109="5 - Safe",5,0)))))</f>
        <v>2</v>
      </c>
      <c r="R109">
        <f>IF(raw_data!Q109="1 - Unsafe",1,IF(raw_data!Q109=2,2,IF(raw_data!Q109="3 - Neutral",3,IF(raw_data!Q109=4,4,IF(raw_data!Q109="5 - Safe",5,0)))))</f>
        <v>2</v>
      </c>
      <c r="S109">
        <f>IF(raw_data!R109="1 - Unsafe",1,IF(raw_data!R109=2,2,IF(raw_data!R109="3 - Neutral",3,IF(raw_data!R109=4,4,IF(raw_data!R109="5 - Safe",5,0)))))</f>
        <v>3</v>
      </c>
      <c r="T109">
        <f>IF(raw_data!S109="1 - Unsafe",1,IF(raw_data!S109=2,2,IF(raw_data!S109="3 - Neutral",3,IF(raw_data!S109=4,4,IF(raw_data!S109="5 - Safe",5,0)))))</f>
        <v>3</v>
      </c>
      <c r="U109">
        <f>IF(raw_data!T109="1 - Unsafe",1,IF(raw_data!T109=2,2,IF(raw_data!T109="3 - Neutral",3,IF(raw_data!T109=4,4,IF(raw_data!T109="5 - Safe",5,0)))))</f>
        <v>4</v>
      </c>
      <c r="V109">
        <f>IF(raw_data!U109="1 - Not Important",1,IF(raw_data!U109=2,2,IF(raw_data!U109="3 - Neutral",3,IF(raw_data!U109=4,4,IF(raw_data!U109="5 - Very Important",5,0)))))</f>
        <v>4</v>
      </c>
      <c r="W109">
        <f>IF(raw_data!V109="1 - Not Important",1,IF(raw_data!V109=2,2,IF(raw_data!V109="3 - Neutral",3,IF(raw_data!V109=4,4,IF(raw_data!V109="5 - Very Important",5,0)))))</f>
        <v>4</v>
      </c>
      <c r="X109">
        <f>IF(raw_data!W109="1 - Not Important",1,IF(raw_data!W109=2,2,IF(raw_data!W109="3 - Neutral",3,IF(raw_data!W109=4,4,IF(raw_data!W109="5 - Very Important",5,0)))))</f>
        <v>3</v>
      </c>
      <c r="Y109">
        <f>IF(raw_data!X109="1 - Not Important",1,IF(raw_data!X109=2,2,IF(raw_data!X109="3 - Neutral",3,IF(raw_data!X109=4,4,IF(raw_data!X109="5 - Very Important",5,0)))))</f>
        <v>4</v>
      </c>
      <c r="Z109">
        <f>IF(raw_data!Y109="1 - Not Important",1,IF(raw_data!Y109=2,2,IF(raw_data!Y109="3 - Neutral",3,IF(raw_data!Y109=4,4,IF(raw_data!Y109="5 - Very Important",5,0)))))</f>
        <v>5</v>
      </c>
      <c r="AA109">
        <f>IF(raw_data!Z109="1 - Not Important",1,IF(raw_data!Z109=2,2,IF(raw_data!Z109="3 - Neutral",3,IF(raw_data!Z109=4,4,IF(raw_data!Z109="5 - Very Important",5,0)))))</f>
        <v>2</v>
      </c>
      <c r="AB109">
        <f>IF(raw_data!AA109="1 - Not Important",1,IF(raw_data!AA109=2,2,IF(raw_data!AA109="3 - Neutral",3,IF(raw_data!AA109=4,4,IF(raw_data!AA109="5 - Very Important",5,0)))))</f>
        <v>5</v>
      </c>
      <c r="AC109">
        <f>IF(raw_data!AB109="1 - Not Important",1,IF(raw_data!AB109=2,2,IF(raw_data!AB109="3 - Neutral",3,IF(raw_data!AB109=4,4,IF(raw_data!AB109="5 - Very Important",5,0)))))</f>
        <v>5</v>
      </c>
      <c r="AD109">
        <f>IF(raw_data!AC109="1 - Not Important",1,IF(raw_data!AC109=2,2,IF(raw_data!AC109="3 - Neutral",3,IF(raw_data!AC109=4,4,IF(raw_data!AC109="5 - Very Important",5,0)))))</f>
        <v>3</v>
      </c>
      <c r="AE109">
        <f>IF(raw_data!AD109="1 - Not Important",1,IF(raw_data!AD109=2,2,IF(raw_data!AD109="3 - Neutral",3,IF(raw_data!AD109=4,4,IF(raw_data!AD109="5 - Very Important",5,0)))))</f>
        <v>4</v>
      </c>
      <c r="AF109">
        <f>IF(raw_data!AE109="1 - Not Important",1,IF(raw_data!AE109=2,2,IF(raw_data!AE109="3 - Neutral",3,IF(raw_data!AE109=4,4,IF(raw_data!AE109="5 - Very Important",5,0)))))</f>
        <v>3</v>
      </c>
      <c r="AG109">
        <f>IF(raw_data!AF109="1 - Not welcome",1,IF(raw_data!AF109=2,2,IF(raw_data!AF109="3 - Neutral",3,IF(raw_data!AF109=4,4,IF(raw_data!AF109="5 - Completely necessary",5,0)))))</f>
        <v>3</v>
      </c>
      <c r="AH109">
        <f>IF(raw_data!AG109="1 - Not welcome",1,IF(raw_data!AG109=2,2,IF(raw_data!AG109="3 - Neutral",3,IF(raw_data!AG109=4,4,IF(raw_data!AG109="5 - Completely necessary",5,0)))))</f>
        <v>4</v>
      </c>
      <c r="AI109">
        <f>IF(raw_data!AH109="1 - Not welcome",1,IF(raw_data!AH109=2,2,IF(raw_data!AH109="3 - Neutral",3,IF(raw_data!AH109=4,4,IF(raw_data!AH109="5 - Completely necessary",5,0)))))</f>
        <v>3</v>
      </c>
      <c r="AJ109">
        <f>IF(raw_data!AI109="1 - Not welcome",1,IF(raw_data!AI109=2,2,IF(raw_data!AI109="3 - Neutral",3,IF(raw_data!AI109=4,4,IF(raw_data!AI109="5 - Completely necessary",5,0)))))</f>
        <v>3</v>
      </c>
      <c r="AK109">
        <f>IF(raw_data!AJ109="Car (16 min-49DKK cost)",1,IF(raw_data!AJ109="Walk - Shared Mobility (20 min-58DKK)",2,IF(raw_data!AJ109="Cycling – train (34 min-61DKK)",3,IF(raw_data!AJ109="Bus (41 min-82DKK)",4,IF(raw_data!AJ109="Cycling(43 min - 50 DKK)",5,0)))))</f>
        <v>3</v>
      </c>
      <c r="AL109">
        <f>IF(raw_data!AK109="Car (16 min-49DKK cost)",1,IF(raw_data!AK109="Walk - Shared Mobility (20 min-58DKK)",2,IF(raw_data!AK109="Cycling – train (34 min-61DKK)",3,IF(raw_data!AK109="Bus (41 min-82DKK)",4,IF(raw_data!AK109="Cycling(43 min - 50 DKK)",5,0)))))</f>
        <v>3</v>
      </c>
      <c r="AM109">
        <f>IF(raw_data!AL109="Car (16 min-49DKK cost)",1,IF(raw_data!AL109="Walk - Shared Mobility (20 min-58DKK)",2,IF(raw_data!AL109="Cycling – train (34 min-61DKK)",3,IF(raw_data!AL109="Bus (41 min-82DKK)",4,IF(raw_data!AL109="Cycling(43 min - 50 DKK)",5,0)))))</f>
        <v>3</v>
      </c>
      <c r="AN109">
        <f>IF(raw_data!AM109="Car (16 min-49DKK cost)",1,IF(raw_data!AM109="Walk - Shared Mobility (20 min-58DKK)",2,IF(raw_data!AM109="Cycling – train (34 min-61DKK)",3,IF(raw_data!AM109="Bus (41 min-82DKK)",4,IF(raw_data!AM109="Cycling(43 min - 50 DKK)",5,0)))))</f>
        <v>3</v>
      </c>
      <c r="AO109">
        <f>IF(raw_data!AN109="Male",1,2)</f>
        <v>2</v>
      </c>
      <c r="AP109">
        <f>IF(raw_data!AO109="&lt;18",1,IF(raw_data!AO109="19-29",2,IF(raw_data!AO109="30-44",3,IF(raw_data!AO109="45-64",4,IF(raw_data!AO109="&gt;65",5,0)))))</f>
        <v>2</v>
      </c>
      <c r="AQ109">
        <f>IF(raw_data!AP109=1,1,IF(raw_data!AP109=2,2,IF(raw_data!AP109=3,3,IF(raw_data!AP109=4,4,IF(raw_data!AP109="5+",5,0)))))</f>
        <v>2</v>
      </c>
      <c r="AR109">
        <f>IF(raw_data!AQ109="Self-Employed",1,IF(raw_data!AQ109="Full-time employee",2,IF(raw_data!AQ109="Student",3,IF(raw_data!AQ109="Part-time employee",4,IF(raw_data!AQ109="Unemployed",5,IF(raw_data!AQ109="Student with part-time job",5,0))))))</f>
        <v>3</v>
      </c>
      <c r="AS109">
        <f>IF(raw_data!AR109="Male",1,2)</f>
        <v>2</v>
      </c>
      <c r="AT109" t="str">
        <f>raw_data!AS109</f>
        <v>Hovedstaden</v>
      </c>
      <c r="AU109" t="str">
        <f>raw_data!AT109</f>
        <v>1km -5 km</v>
      </c>
      <c r="AV109" t="str">
        <f>raw_data!AU109</f>
        <v>&lt; 10.000 DKK</v>
      </c>
    </row>
    <row r="110" spans="1:48" x14ac:dyDescent="0.25">
      <c r="A110" t="str">
        <f>raw_data!A110</f>
        <v>3.4.2021 7:49:31</v>
      </c>
      <c r="B110">
        <f>IF(raw_data!B110="No I have not yet but I will",1,IF(raw_data!B110="N/A",0,IF(raw_data!B110="Yes, I have been vaccinated",2,IF(raw_data!B110="Will not get vaccinated",1,IF(raw_data!B110="No I have not yet but I will",1,0)))))</f>
        <v>1</v>
      </c>
      <c r="C110">
        <f>IF(raw_data!B110="No I have not yet but I will",2,IF(raw_data!B110="N/A",0,IF(raw_data!B110="Yes, I have been vaccinated",3,IF(raw_data!B110="Will not get vaccinated",1,IF(raw_data!B110="No I have not yet but I will",2,0)))))</f>
        <v>2</v>
      </c>
      <c r="D110">
        <f>IF(raw_data!C110="Everyday",1,IF(raw_data!C110="2-3 times per week",2,IF(raw_data!C110="2-3 times per month",3,IF(raw_data!C110="1-3 time per 3 months",4,IF(raw_data!C110="Almost never/ Never",5,0)))))</f>
        <v>4</v>
      </c>
      <c r="E110">
        <f>IF(raw_data!D110="Everyday",1,IF(raw_data!D110="2-3 times per week",2,IF(raw_data!D110="2-3 times per month",3,IF(raw_data!D110="1-3 time per 3 months",4,IF(raw_data!D110="Almost never/ Never",5,0)))))</f>
        <v>5</v>
      </c>
      <c r="F110">
        <f>IF(raw_data!E110="Everyday",1,IF(raw_data!E110="2-3 times per week",2,IF(raw_data!E110="2-3 times per month",3,IF(raw_data!E110="1-3 time per 3 months",4,IF(raw_data!E110="Almost never/ Never",5,0)))))</f>
        <v>5</v>
      </c>
      <c r="G110">
        <f>IF(raw_data!F110="1 - Unsafe",1,IF(raw_data!F110=2,2,IF(raw_data!F110="3 - Neutral",3,IF(raw_data!F110=4,4,IF(raw_data!F110="5 - Safe",5,0)))))</f>
        <v>3</v>
      </c>
      <c r="H110">
        <f>IF(raw_data!G110="1 - Unsafe",1,IF(raw_data!G110=2,2,IF(raw_data!G110="3 - Neutral",3,IF(raw_data!G110=4,4,IF(raw_data!G110="5 - Safe",5,0)))))</f>
        <v>3</v>
      </c>
      <c r="I110">
        <f>IF(raw_data!H110="1 - Unsafe",1,IF(raw_data!H110=2,2,IF(raw_data!H110="3 - Neutral",3,IF(raw_data!H110=4,4,IF(raw_data!H110="5 - Safe",5,0)))))</f>
        <v>4</v>
      </c>
      <c r="J110">
        <f>IF(raw_data!I110="1 - Unsafe",1,IF(raw_data!I110=2,2,IF(raw_data!I110="3 - Neutral",3,IF(raw_data!I110=4,4,IF(raw_data!I110="5 - Safe",5,0)))))</f>
        <v>5</v>
      </c>
      <c r="K110">
        <f>IF(raw_data!J110="1 - Unsafe",1,IF(raw_data!J110=2,2,IF(raw_data!J110="3 - Neutral",3,IF(raw_data!J110=4,4,IF(raw_data!J110="5 - Safe",5,0)))))</f>
        <v>5</v>
      </c>
      <c r="L110">
        <f>IF(raw_data!K110="1 - Unsafe",1,IF(raw_data!K110=2,2,IF(raw_data!K110="3 - Neutral",3,IF(raw_data!K110=4,4,IF(raw_data!K110="5 - Safe",5,0)))))</f>
        <v>3</v>
      </c>
      <c r="M110">
        <f>IF(raw_data!L110="1 - Unsafe",1,IF(raw_data!L110=2,2,IF(raw_data!L110="3 - Neutral",3,IF(raw_data!L110=4,4,IF(raw_data!L110="5 - Safe",5,0)))))</f>
        <v>3</v>
      </c>
      <c r="N110">
        <f>IF(raw_data!M110="1 - Unsafe",1,IF(raw_data!M110=2,2,IF(raw_data!M110="3 - Neutral",3,IF(raw_data!M110=4,4,IF(raw_data!M110="5 - Safe",5,0)))))</f>
        <v>3</v>
      </c>
      <c r="O110">
        <f>IF(raw_data!N110="1 - Unsafe",1,IF(raw_data!N110=2,2,IF(raw_data!N110="3 - Neutral",3,IF(raw_data!N110=4,4,IF(raw_data!N110="5 - Safe",5,0)))))</f>
        <v>4</v>
      </c>
      <c r="P110">
        <f>IF(raw_data!O110="1 - Unsafe",1,IF(raw_data!O110=2,2,IF(raw_data!O110="3 - Neutral",3,IF(raw_data!O110=4,4,IF(raw_data!O110="5 - Safe",5,0)))))</f>
        <v>0</v>
      </c>
      <c r="Q110">
        <f>IF(raw_data!P110="1 - Unsafe",1,IF(raw_data!P110=2,2,IF(raw_data!P110="3 - Neutral",3,IF(raw_data!P110=4,4,IF(raw_data!P110="5 - Safe",5,0)))))</f>
        <v>3</v>
      </c>
      <c r="R110">
        <f>IF(raw_data!Q110="1 - Unsafe",1,IF(raw_data!Q110=2,2,IF(raw_data!Q110="3 - Neutral",3,IF(raw_data!Q110=4,4,IF(raw_data!Q110="5 - Safe",5,0)))))</f>
        <v>3</v>
      </c>
      <c r="S110">
        <f>IF(raw_data!R110="1 - Unsafe",1,IF(raw_data!R110=2,2,IF(raw_data!R110="3 - Neutral",3,IF(raw_data!R110=4,4,IF(raw_data!R110="5 - Safe",5,0)))))</f>
        <v>3</v>
      </c>
      <c r="T110">
        <f>IF(raw_data!S110="1 - Unsafe",1,IF(raw_data!S110=2,2,IF(raw_data!S110="3 - Neutral",3,IF(raw_data!S110=4,4,IF(raw_data!S110="5 - Safe",5,0)))))</f>
        <v>4</v>
      </c>
      <c r="U110">
        <f>IF(raw_data!T110="1 - Unsafe",1,IF(raw_data!T110=2,2,IF(raw_data!T110="3 - Neutral",3,IF(raw_data!T110=4,4,IF(raw_data!T110="5 - Safe",5,0)))))</f>
        <v>5</v>
      </c>
      <c r="V110">
        <f>IF(raw_data!U110="1 - Not Important",1,IF(raw_data!U110=2,2,IF(raw_data!U110="3 - Neutral",3,IF(raw_data!U110=4,4,IF(raw_data!U110="5 - Very Important",5,0)))))</f>
        <v>5</v>
      </c>
      <c r="W110">
        <f>IF(raw_data!V110="1 - Not Important",1,IF(raw_data!V110=2,2,IF(raw_data!V110="3 - Neutral",3,IF(raw_data!V110=4,4,IF(raw_data!V110="5 - Very Important",5,0)))))</f>
        <v>2</v>
      </c>
      <c r="X110">
        <f>IF(raw_data!W110="1 - Not Important",1,IF(raw_data!W110=2,2,IF(raw_data!W110="3 - Neutral",3,IF(raw_data!W110=4,4,IF(raw_data!W110="5 - Very Important",5,0)))))</f>
        <v>1</v>
      </c>
      <c r="Y110">
        <f>IF(raw_data!X110="1 - Not Important",1,IF(raw_data!X110=2,2,IF(raw_data!X110="3 - Neutral",3,IF(raw_data!X110=4,4,IF(raw_data!X110="5 - Very Important",5,0)))))</f>
        <v>3</v>
      </c>
      <c r="Z110">
        <f>IF(raw_data!Y110="1 - Not Important",1,IF(raw_data!Y110=2,2,IF(raw_data!Y110="3 - Neutral",3,IF(raw_data!Y110=4,4,IF(raw_data!Y110="5 - Very Important",5,0)))))</f>
        <v>5</v>
      </c>
      <c r="AA110">
        <f>IF(raw_data!Z110="1 - Not Important",1,IF(raw_data!Z110=2,2,IF(raw_data!Z110="3 - Neutral",3,IF(raw_data!Z110=4,4,IF(raw_data!Z110="5 - Very Important",5,0)))))</f>
        <v>5</v>
      </c>
      <c r="AB110">
        <f>IF(raw_data!AA110="1 - Not Important",1,IF(raw_data!AA110=2,2,IF(raw_data!AA110="3 - Neutral",3,IF(raw_data!AA110=4,4,IF(raw_data!AA110="5 - Very Important",5,0)))))</f>
        <v>5</v>
      </c>
      <c r="AC110">
        <f>IF(raw_data!AB110="1 - Not Important",1,IF(raw_data!AB110=2,2,IF(raw_data!AB110="3 - Neutral",3,IF(raw_data!AB110=4,4,IF(raw_data!AB110="5 - Very Important",5,0)))))</f>
        <v>2</v>
      </c>
      <c r="AD110">
        <f>IF(raw_data!AC110="1 - Not Important",1,IF(raw_data!AC110=2,2,IF(raw_data!AC110="3 - Neutral",3,IF(raw_data!AC110=4,4,IF(raw_data!AC110="5 - Very Important",5,0)))))</f>
        <v>4</v>
      </c>
      <c r="AE110">
        <f>IF(raw_data!AD110="1 - Not Important",1,IF(raw_data!AD110=2,2,IF(raw_data!AD110="3 - Neutral",3,IF(raw_data!AD110=4,4,IF(raw_data!AD110="5 - Very Important",5,0)))))</f>
        <v>3</v>
      </c>
      <c r="AF110">
        <f>IF(raw_data!AE110="1 - Not Important",1,IF(raw_data!AE110=2,2,IF(raw_data!AE110="3 - Neutral",3,IF(raw_data!AE110=4,4,IF(raw_data!AE110="5 - Very Important",5,0)))))</f>
        <v>4</v>
      </c>
      <c r="AG110">
        <f>IF(raw_data!AF110="1 - Not welcome",1,IF(raw_data!AF110=2,2,IF(raw_data!AF110="3 - Neutral",3,IF(raw_data!AF110=4,4,IF(raw_data!AF110="5 - Completely necessary",5,0)))))</f>
        <v>5</v>
      </c>
      <c r="AH110">
        <f>IF(raw_data!AG110="1 - Not welcome",1,IF(raw_data!AG110=2,2,IF(raw_data!AG110="3 - Neutral",3,IF(raw_data!AG110=4,4,IF(raw_data!AG110="5 - Completely necessary",5,0)))))</f>
        <v>4</v>
      </c>
      <c r="AI110">
        <f>IF(raw_data!AH110="1 - Not welcome",1,IF(raw_data!AH110=2,2,IF(raw_data!AH110="3 - Neutral",3,IF(raw_data!AH110=4,4,IF(raw_data!AH110="5 - Completely necessary",5,0)))))</f>
        <v>5</v>
      </c>
      <c r="AJ110">
        <f>IF(raw_data!AI110="1 - Not welcome",1,IF(raw_data!AI110=2,2,IF(raw_data!AI110="3 - Neutral",3,IF(raw_data!AI110=4,4,IF(raw_data!AI110="5 - Completely necessary",5,0)))))</f>
        <v>2</v>
      </c>
      <c r="AK110">
        <f>IF(raw_data!AJ110="Car (16 min-49DKK cost)",1,IF(raw_data!AJ110="Walk - Shared Mobility (20 min-58DKK)",2,IF(raw_data!AJ110="Cycling – train (34 min-61DKK)",3,IF(raw_data!AJ110="Bus (41 min-82DKK)",4,IF(raw_data!AJ110="Cycling(43 min - 50 DKK)",5,0)))))</f>
        <v>5</v>
      </c>
      <c r="AL110">
        <f>IF(raw_data!AK110="Car (16 min-49DKK cost)",1,IF(raw_data!AK110="Walk - Shared Mobility (20 min-58DKK)",2,IF(raw_data!AK110="Cycling – train (34 min-61DKK)",3,IF(raw_data!AK110="Bus (41 min-82DKK)",4,IF(raw_data!AK110="Cycling(43 min - 50 DKK)",5,0)))))</f>
        <v>3</v>
      </c>
      <c r="AM110">
        <f>IF(raw_data!AL110="Car (16 min-49DKK cost)",1,IF(raw_data!AL110="Walk - Shared Mobility (20 min-58DKK)",2,IF(raw_data!AL110="Cycling – train (34 min-61DKK)",3,IF(raw_data!AL110="Bus (41 min-82DKK)",4,IF(raw_data!AL110="Cycling(43 min - 50 DKK)",5,0)))))</f>
        <v>3</v>
      </c>
      <c r="AN110">
        <f>IF(raw_data!AM110="Car (16 min-49DKK cost)",1,IF(raw_data!AM110="Walk - Shared Mobility (20 min-58DKK)",2,IF(raw_data!AM110="Cycling – train (34 min-61DKK)",3,IF(raw_data!AM110="Bus (41 min-82DKK)",4,IF(raw_data!AM110="Cycling(43 min - 50 DKK)",5,0)))))</f>
        <v>3</v>
      </c>
      <c r="AO110">
        <f>IF(raw_data!AN110="Male",1,2)</f>
        <v>2</v>
      </c>
      <c r="AP110">
        <f>IF(raw_data!AO110="&lt;18",1,IF(raw_data!AO110="19-29",2,IF(raw_data!AO110="30-44",3,IF(raw_data!AO110="45-64",4,IF(raw_data!AO110="&gt;65",5,0)))))</f>
        <v>2</v>
      </c>
      <c r="AQ110">
        <f>IF(raw_data!AP110=1,1,IF(raw_data!AP110=2,2,IF(raw_data!AP110=3,3,IF(raw_data!AP110=4,4,IF(raw_data!AP110="5+",5,0)))))</f>
        <v>1</v>
      </c>
      <c r="AR110">
        <f>IF(raw_data!AQ110="Self-Employed",1,IF(raw_data!AQ110="Full-time employee",2,IF(raw_data!AQ110="Student",3,IF(raw_data!AQ110="Part-time employee",4,IF(raw_data!AQ110="Unemployed",5,IF(raw_data!AQ110="Student with part-time job",5,0))))))</f>
        <v>5</v>
      </c>
      <c r="AS110">
        <f>IF(raw_data!AR110="Male",1,2)</f>
        <v>2</v>
      </c>
      <c r="AT110" t="str">
        <f>raw_data!AS110</f>
        <v>Hovedstaden</v>
      </c>
      <c r="AU110" t="str">
        <f>raw_data!AT110</f>
        <v>&lt;400m</v>
      </c>
      <c r="AV110" t="str">
        <f>raw_data!AU110</f>
        <v>10.000-25.000 DKK</v>
      </c>
    </row>
    <row r="111" spans="1:48" x14ac:dyDescent="0.25">
      <c r="A111" t="str">
        <f>raw_data!A111</f>
        <v>3.4.2021 8:50:43</v>
      </c>
      <c r="B111">
        <f>IF(raw_data!B111="No I have not yet but I will",1,IF(raw_data!B111="N/A",0,IF(raw_data!B111="Yes, I have been vaccinated",2,IF(raw_data!B111="Will not get vaccinated",1,IF(raw_data!B111="No I have not yet but I will",1,0)))))</f>
        <v>1</v>
      </c>
      <c r="C111">
        <f>IF(raw_data!B111="No I have not yet but I will",2,IF(raw_data!B111="N/A",0,IF(raw_data!B111="Yes, I have been vaccinated",3,IF(raw_data!B111="Will not get vaccinated",1,IF(raw_data!B111="No I have not yet but I will",2,0)))))</f>
        <v>2</v>
      </c>
      <c r="D111">
        <f>IF(raw_data!C111="Everyday",1,IF(raw_data!C111="2-3 times per week",2,IF(raw_data!C111="2-3 times per month",3,IF(raw_data!C111="1-3 time per 3 months",4,IF(raw_data!C111="Almost never/ Never",5,0)))))</f>
        <v>2</v>
      </c>
      <c r="E111">
        <f>IF(raw_data!D111="Everyday",1,IF(raw_data!D111="2-3 times per week",2,IF(raw_data!D111="2-3 times per month",3,IF(raw_data!D111="1-3 time per 3 months",4,IF(raw_data!D111="Almost never/ Never",5,0)))))</f>
        <v>3</v>
      </c>
      <c r="F111">
        <f>IF(raw_data!E111="Everyday",1,IF(raw_data!E111="2-3 times per week",2,IF(raw_data!E111="2-3 times per month",3,IF(raw_data!E111="1-3 time per 3 months",4,IF(raw_data!E111="Almost never/ Never",5,0)))))</f>
        <v>3</v>
      </c>
      <c r="G111">
        <f>IF(raw_data!F111="1 - Unsafe",1,IF(raw_data!F111=2,2,IF(raw_data!F111="3 - Neutral",3,IF(raw_data!F111=4,4,IF(raw_data!F111="5 - Safe",5,0)))))</f>
        <v>2</v>
      </c>
      <c r="H111">
        <f>IF(raw_data!G111="1 - Unsafe",1,IF(raw_data!G111=2,2,IF(raw_data!G111="3 - Neutral",3,IF(raw_data!G111=4,4,IF(raw_data!G111="5 - Safe",5,0)))))</f>
        <v>2</v>
      </c>
      <c r="I111">
        <f>IF(raw_data!H111="1 - Unsafe",1,IF(raw_data!H111=2,2,IF(raw_data!H111="3 - Neutral",3,IF(raw_data!H111=4,4,IF(raw_data!H111="5 - Safe",5,0)))))</f>
        <v>2</v>
      </c>
      <c r="J111">
        <f>IF(raw_data!I111="1 - Unsafe",1,IF(raw_data!I111=2,2,IF(raw_data!I111="3 - Neutral",3,IF(raw_data!I111=4,4,IF(raw_data!I111="5 - Safe",5,0)))))</f>
        <v>2</v>
      </c>
      <c r="K111">
        <f>IF(raw_data!J111="1 - Unsafe",1,IF(raw_data!J111=2,2,IF(raw_data!J111="3 - Neutral",3,IF(raw_data!J111=4,4,IF(raw_data!J111="5 - Safe",5,0)))))</f>
        <v>2</v>
      </c>
      <c r="L111">
        <f>IF(raw_data!K111="1 - Unsafe",1,IF(raw_data!K111=2,2,IF(raw_data!K111="3 - Neutral",3,IF(raw_data!K111=4,4,IF(raw_data!K111="5 - Safe",5,0)))))</f>
        <v>2</v>
      </c>
      <c r="M111">
        <f>IF(raw_data!L111="1 - Unsafe",1,IF(raw_data!L111=2,2,IF(raw_data!L111="3 - Neutral",3,IF(raw_data!L111=4,4,IF(raw_data!L111="5 - Safe",5,0)))))</f>
        <v>2</v>
      </c>
      <c r="N111">
        <f>IF(raw_data!M111="1 - Unsafe",1,IF(raw_data!M111=2,2,IF(raw_data!M111="3 - Neutral",3,IF(raw_data!M111=4,4,IF(raw_data!M111="5 - Safe",5,0)))))</f>
        <v>2</v>
      </c>
      <c r="O111">
        <f>IF(raw_data!N111="1 - Unsafe",1,IF(raw_data!N111=2,2,IF(raw_data!N111="3 - Neutral",3,IF(raw_data!N111=4,4,IF(raw_data!N111="5 - Safe",5,0)))))</f>
        <v>2</v>
      </c>
      <c r="P111">
        <f>IF(raw_data!O111="1 - Unsafe",1,IF(raw_data!O111=2,2,IF(raw_data!O111="3 - Neutral",3,IF(raw_data!O111=4,4,IF(raw_data!O111="5 - Safe",5,0)))))</f>
        <v>2</v>
      </c>
      <c r="Q111">
        <f>IF(raw_data!P111="1 - Unsafe",1,IF(raw_data!P111=2,2,IF(raw_data!P111="3 - Neutral",3,IF(raw_data!P111=4,4,IF(raw_data!P111="5 - Safe",5,0)))))</f>
        <v>2</v>
      </c>
      <c r="R111">
        <f>IF(raw_data!Q111="1 - Unsafe",1,IF(raw_data!Q111=2,2,IF(raw_data!Q111="3 - Neutral",3,IF(raw_data!Q111=4,4,IF(raw_data!Q111="5 - Safe",5,0)))))</f>
        <v>2</v>
      </c>
      <c r="S111">
        <f>IF(raw_data!R111="1 - Unsafe",1,IF(raw_data!R111=2,2,IF(raw_data!R111="3 - Neutral",3,IF(raw_data!R111=4,4,IF(raw_data!R111="5 - Safe",5,0)))))</f>
        <v>2</v>
      </c>
      <c r="T111">
        <f>IF(raw_data!S111="1 - Unsafe",1,IF(raw_data!S111=2,2,IF(raw_data!S111="3 - Neutral",3,IF(raw_data!S111=4,4,IF(raw_data!S111="5 - Safe",5,0)))))</f>
        <v>2</v>
      </c>
      <c r="U111">
        <f>IF(raw_data!T111="1 - Unsafe",1,IF(raw_data!T111=2,2,IF(raw_data!T111="3 - Neutral",3,IF(raw_data!T111=4,4,IF(raw_data!T111="5 - Safe",5,0)))))</f>
        <v>2</v>
      </c>
      <c r="V111">
        <f>IF(raw_data!U111="1 - Not Important",1,IF(raw_data!U111=2,2,IF(raw_data!U111="3 - Neutral",3,IF(raw_data!U111=4,4,IF(raw_data!U111="5 - Very Important",5,0)))))</f>
        <v>2</v>
      </c>
      <c r="W111">
        <f>IF(raw_data!V111="1 - Not Important",1,IF(raw_data!V111=2,2,IF(raw_data!V111="3 - Neutral",3,IF(raw_data!V111=4,4,IF(raw_data!V111="5 - Very Important",5,0)))))</f>
        <v>3</v>
      </c>
      <c r="X111">
        <f>IF(raw_data!W111="1 - Not Important",1,IF(raw_data!W111=2,2,IF(raw_data!W111="3 - Neutral",3,IF(raw_data!W111=4,4,IF(raw_data!W111="5 - Very Important",5,0)))))</f>
        <v>1</v>
      </c>
      <c r="Y111">
        <f>IF(raw_data!X111="1 - Not Important",1,IF(raw_data!X111=2,2,IF(raw_data!X111="3 - Neutral",3,IF(raw_data!X111=4,4,IF(raw_data!X111="5 - Very Important",5,0)))))</f>
        <v>1</v>
      </c>
      <c r="Z111">
        <f>IF(raw_data!Y111="1 - Not Important",1,IF(raw_data!Y111=2,2,IF(raw_data!Y111="3 - Neutral",3,IF(raw_data!Y111=4,4,IF(raw_data!Y111="5 - Very Important",5,0)))))</f>
        <v>2</v>
      </c>
      <c r="AA111">
        <f>IF(raw_data!Z111="1 - Not Important",1,IF(raw_data!Z111=2,2,IF(raw_data!Z111="3 - Neutral",3,IF(raw_data!Z111=4,4,IF(raw_data!Z111="5 - Very Important",5,0)))))</f>
        <v>1</v>
      </c>
      <c r="AB111">
        <f>IF(raw_data!AA111="1 - Not Important",1,IF(raw_data!AA111=2,2,IF(raw_data!AA111="3 - Neutral",3,IF(raw_data!AA111=4,4,IF(raw_data!AA111="5 - Very Important",5,0)))))</f>
        <v>3</v>
      </c>
      <c r="AC111">
        <f>IF(raw_data!AB111="1 - Not Important",1,IF(raw_data!AB111=2,2,IF(raw_data!AB111="3 - Neutral",3,IF(raw_data!AB111=4,4,IF(raw_data!AB111="5 - Very Important",5,0)))))</f>
        <v>2</v>
      </c>
      <c r="AD111">
        <f>IF(raw_data!AC111="1 - Not Important",1,IF(raw_data!AC111=2,2,IF(raw_data!AC111="3 - Neutral",3,IF(raw_data!AC111=4,4,IF(raw_data!AC111="5 - Very Important",5,0)))))</f>
        <v>2</v>
      </c>
      <c r="AE111">
        <f>IF(raw_data!AD111="1 - Not Important",1,IF(raw_data!AD111=2,2,IF(raw_data!AD111="3 - Neutral",3,IF(raw_data!AD111=4,4,IF(raw_data!AD111="5 - Very Important",5,0)))))</f>
        <v>2</v>
      </c>
      <c r="AF111">
        <f>IF(raw_data!AE111="1 - Not Important",1,IF(raw_data!AE111=2,2,IF(raw_data!AE111="3 - Neutral",3,IF(raw_data!AE111=4,4,IF(raw_data!AE111="5 - Very Important",5,0)))))</f>
        <v>3</v>
      </c>
      <c r="AG111">
        <f>IF(raw_data!AF111="1 - Not welcome",1,IF(raw_data!AF111=2,2,IF(raw_data!AF111="3 - Neutral",3,IF(raw_data!AF111=4,4,IF(raw_data!AF111="5 - Completely necessary",5,0)))))</f>
        <v>3</v>
      </c>
      <c r="AH111">
        <f>IF(raw_data!AG111="1 - Not welcome",1,IF(raw_data!AG111=2,2,IF(raw_data!AG111="3 - Neutral",3,IF(raw_data!AG111=4,4,IF(raw_data!AG111="5 - Completely necessary",5,0)))))</f>
        <v>2</v>
      </c>
      <c r="AI111">
        <f>IF(raw_data!AH111="1 - Not welcome",1,IF(raw_data!AH111=2,2,IF(raw_data!AH111="3 - Neutral",3,IF(raw_data!AH111=4,4,IF(raw_data!AH111="5 - Completely necessary",5,0)))))</f>
        <v>1</v>
      </c>
      <c r="AJ111">
        <f>IF(raw_data!AI111="1 - Not welcome",1,IF(raw_data!AI111=2,2,IF(raw_data!AI111="3 - Neutral",3,IF(raw_data!AI111=4,4,IF(raw_data!AI111="5 - Completely necessary",5,0)))))</f>
        <v>1</v>
      </c>
      <c r="AK111">
        <f>IF(raw_data!AJ111="Car (16 min-49DKK cost)",1,IF(raw_data!AJ111="Walk - Shared Mobility (20 min-58DKK)",2,IF(raw_data!AJ111="Cycling – train (34 min-61DKK)",3,IF(raw_data!AJ111="Bus (41 min-82DKK)",4,IF(raw_data!AJ111="Cycling(43 min - 50 DKK)",5,0)))))</f>
        <v>4</v>
      </c>
      <c r="AL111">
        <f>IF(raw_data!AK111="Car (16 min-49DKK cost)",1,IF(raw_data!AK111="Walk - Shared Mobility (20 min-58DKK)",2,IF(raw_data!AK111="Cycling – train (34 min-61DKK)",3,IF(raw_data!AK111="Bus (41 min-82DKK)",4,IF(raw_data!AK111="Cycling(43 min - 50 DKK)",5,0)))))</f>
        <v>4</v>
      </c>
      <c r="AM111">
        <f>IF(raw_data!AL111="Car (16 min-49DKK cost)",1,IF(raw_data!AL111="Walk - Shared Mobility (20 min-58DKK)",2,IF(raw_data!AL111="Cycling – train (34 min-61DKK)",3,IF(raw_data!AL111="Bus (41 min-82DKK)",4,IF(raw_data!AL111="Cycling(43 min - 50 DKK)",5,0)))))</f>
        <v>4</v>
      </c>
      <c r="AN111">
        <f>IF(raw_data!AM111="Car (16 min-49DKK cost)",1,IF(raw_data!AM111="Walk - Shared Mobility (20 min-58DKK)",2,IF(raw_data!AM111="Cycling – train (34 min-61DKK)",3,IF(raw_data!AM111="Bus (41 min-82DKK)",4,IF(raw_data!AM111="Cycling(43 min - 50 DKK)",5,0)))))</f>
        <v>4</v>
      </c>
      <c r="AO111">
        <f>IF(raw_data!AN111="Male",1,2)</f>
        <v>2</v>
      </c>
      <c r="AP111">
        <f>IF(raw_data!AO111="&lt;18",1,IF(raw_data!AO111="19-29",2,IF(raw_data!AO111="30-44",3,IF(raw_data!AO111="45-64",4,IF(raw_data!AO111="&gt;65",5,0)))))</f>
        <v>2</v>
      </c>
      <c r="AQ111">
        <f>IF(raw_data!AP111=1,1,IF(raw_data!AP111=2,2,IF(raw_data!AP111=3,3,IF(raw_data!AP111=4,4,IF(raw_data!AP111="5+",5,0)))))</f>
        <v>2</v>
      </c>
      <c r="AR111">
        <f>IF(raw_data!AQ111="Self-Employed",1,IF(raw_data!AQ111="Full-time employee",2,IF(raw_data!AQ111="Student",3,IF(raw_data!AQ111="Part-time employee",4,IF(raw_data!AQ111="Unemployed",5,IF(raw_data!AQ111="Student with part-time job",5,0))))))</f>
        <v>5</v>
      </c>
      <c r="AS111">
        <f>IF(raw_data!AR111="Male",1,2)</f>
        <v>2</v>
      </c>
      <c r="AT111" t="str">
        <f>raw_data!AS111</f>
        <v>Hovedstaden</v>
      </c>
      <c r="AU111" t="str">
        <f>raw_data!AT111</f>
        <v>5km-15km</v>
      </c>
      <c r="AV111" t="str">
        <f>raw_data!AU111</f>
        <v>&lt; 10.000 DKK</v>
      </c>
    </row>
    <row r="112" spans="1:48" x14ac:dyDescent="0.25">
      <c r="A112" t="str">
        <f>raw_data!A112</f>
        <v>3.4.2021 8:52:10</v>
      </c>
      <c r="B112">
        <f>IF(raw_data!B112="No I have not yet but I will",1,IF(raw_data!B112="N/A",0,IF(raw_data!B112="Yes, I have been vaccinated",2,IF(raw_data!B112="Will not get vaccinated",1,IF(raw_data!B112="No I have not yet but I will",1,0)))))</f>
        <v>1</v>
      </c>
      <c r="C112">
        <f>IF(raw_data!B112="No I have not yet but I will",2,IF(raw_data!B112="N/A",0,IF(raw_data!B112="Yes, I have been vaccinated",3,IF(raw_data!B112="Will not get vaccinated",1,IF(raw_data!B112="No I have not yet but I will",2,0)))))</f>
        <v>2</v>
      </c>
      <c r="D112">
        <f>IF(raw_data!C112="Everyday",1,IF(raw_data!C112="2-3 times per week",2,IF(raw_data!C112="2-3 times per month",3,IF(raw_data!C112="1-3 time per 3 months",4,IF(raw_data!C112="Almost never/ Never",5,0)))))</f>
        <v>3</v>
      </c>
      <c r="E112">
        <f>IF(raw_data!D112="Everyday",1,IF(raw_data!D112="2-3 times per week",2,IF(raw_data!D112="2-3 times per month",3,IF(raw_data!D112="1-3 time per 3 months",4,IF(raw_data!D112="Almost never/ Never",5,0)))))</f>
        <v>4</v>
      </c>
      <c r="F112">
        <f>IF(raw_data!E112="Everyday",1,IF(raw_data!E112="2-3 times per week",2,IF(raw_data!E112="2-3 times per month",3,IF(raw_data!E112="1-3 time per 3 months",4,IF(raw_data!E112="Almost never/ Never",5,0)))))</f>
        <v>4</v>
      </c>
      <c r="G112">
        <f>IF(raw_data!F112="1 - Unsafe",1,IF(raw_data!F112=2,2,IF(raw_data!F112="3 - Neutral",3,IF(raw_data!F112=4,4,IF(raw_data!F112="5 - Safe",5,0)))))</f>
        <v>3</v>
      </c>
      <c r="H112">
        <f>IF(raw_data!G112="1 - Unsafe",1,IF(raw_data!G112=2,2,IF(raw_data!G112="3 - Neutral",3,IF(raw_data!G112=4,4,IF(raw_data!G112="5 - Safe",5,0)))))</f>
        <v>3</v>
      </c>
      <c r="I112">
        <f>IF(raw_data!H112="1 - Unsafe",1,IF(raw_data!H112=2,2,IF(raw_data!H112="3 - Neutral",3,IF(raw_data!H112=4,4,IF(raw_data!H112="5 - Safe",5,0)))))</f>
        <v>3</v>
      </c>
      <c r="J112">
        <f>IF(raw_data!I112="1 - Unsafe",1,IF(raw_data!I112=2,2,IF(raw_data!I112="3 - Neutral",3,IF(raw_data!I112=4,4,IF(raw_data!I112="5 - Safe",5,0)))))</f>
        <v>3</v>
      </c>
      <c r="K112">
        <f>IF(raw_data!J112="1 - Unsafe",1,IF(raw_data!J112=2,2,IF(raw_data!J112="3 - Neutral",3,IF(raw_data!J112=4,4,IF(raw_data!J112="5 - Safe",5,0)))))</f>
        <v>3</v>
      </c>
      <c r="L112">
        <f>IF(raw_data!K112="1 - Unsafe",1,IF(raw_data!K112=2,2,IF(raw_data!K112="3 - Neutral",3,IF(raw_data!K112=4,4,IF(raw_data!K112="5 - Safe",5,0)))))</f>
        <v>3</v>
      </c>
      <c r="M112">
        <f>IF(raw_data!L112="1 - Unsafe",1,IF(raw_data!L112=2,2,IF(raw_data!L112="3 - Neutral",3,IF(raw_data!L112=4,4,IF(raw_data!L112="5 - Safe",5,0)))))</f>
        <v>3</v>
      </c>
      <c r="N112">
        <f>IF(raw_data!M112="1 - Unsafe",1,IF(raw_data!M112=2,2,IF(raw_data!M112="3 - Neutral",3,IF(raw_data!M112=4,4,IF(raw_data!M112="5 - Safe",5,0)))))</f>
        <v>3</v>
      </c>
      <c r="O112">
        <f>IF(raw_data!N112="1 - Unsafe",1,IF(raw_data!N112=2,2,IF(raw_data!N112="3 - Neutral",3,IF(raw_data!N112=4,4,IF(raw_data!N112="5 - Safe",5,0)))))</f>
        <v>3</v>
      </c>
      <c r="P112">
        <f>IF(raw_data!O112="1 - Unsafe",1,IF(raw_data!O112=2,2,IF(raw_data!O112="3 - Neutral",3,IF(raw_data!O112=4,4,IF(raw_data!O112="5 - Safe",5,0)))))</f>
        <v>3</v>
      </c>
      <c r="Q112">
        <f>IF(raw_data!P112="1 - Unsafe",1,IF(raw_data!P112=2,2,IF(raw_data!P112="3 - Neutral",3,IF(raw_data!P112=4,4,IF(raw_data!P112="5 - Safe",5,0)))))</f>
        <v>2</v>
      </c>
      <c r="R112">
        <f>IF(raw_data!Q112="1 - Unsafe",1,IF(raw_data!Q112=2,2,IF(raw_data!Q112="3 - Neutral",3,IF(raw_data!Q112=4,4,IF(raw_data!Q112="5 - Safe",5,0)))))</f>
        <v>2</v>
      </c>
      <c r="S112">
        <f>IF(raw_data!R112="1 - Unsafe",1,IF(raw_data!R112=2,2,IF(raw_data!R112="3 - Neutral",3,IF(raw_data!R112=4,4,IF(raw_data!R112="5 - Safe",5,0)))))</f>
        <v>3</v>
      </c>
      <c r="T112">
        <f>IF(raw_data!S112="1 - Unsafe",1,IF(raw_data!S112=2,2,IF(raw_data!S112="3 - Neutral",3,IF(raw_data!S112=4,4,IF(raw_data!S112="5 - Safe",5,0)))))</f>
        <v>4</v>
      </c>
      <c r="U112">
        <f>IF(raw_data!T112="1 - Unsafe",1,IF(raw_data!T112=2,2,IF(raw_data!T112="3 - Neutral",3,IF(raw_data!T112=4,4,IF(raw_data!T112="5 - Safe",5,0)))))</f>
        <v>5</v>
      </c>
      <c r="V112">
        <f>IF(raw_data!U112="1 - Not Important",1,IF(raw_data!U112=2,2,IF(raw_data!U112="3 - Neutral",3,IF(raw_data!U112=4,4,IF(raw_data!U112="5 - Very Important",5,0)))))</f>
        <v>3</v>
      </c>
      <c r="W112">
        <f>IF(raw_data!V112="1 - Not Important",1,IF(raw_data!V112=2,2,IF(raw_data!V112="3 - Neutral",3,IF(raw_data!V112=4,4,IF(raw_data!V112="5 - Very Important",5,0)))))</f>
        <v>4</v>
      </c>
      <c r="X112">
        <f>IF(raw_data!W112="1 - Not Important",1,IF(raw_data!W112=2,2,IF(raw_data!W112="3 - Neutral",3,IF(raw_data!W112=4,4,IF(raw_data!W112="5 - Very Important",5,0)))))</f>
        <v>3</v>
      </c>
      <c r="Y112">
        <f>IF(raw_data!X112="1 - Not Important",1,IF(raw_data!X112=2,2,IF(raw_data!X112="3 - Neutral",3,IF(raw_data!X112=4,4,IF(raw_data!X112="5 - Very Important",5,0)))))</f>
        <v>3</v>
      </c>
      <c r="Z112">
        <f>IF(raw_data!Y112="1 - Not Important",1,IF(raw_data!Y112=2,2,IF(raw_data!Y112="3 - Neutral",3,IF(raw_data!Y112=4,4,IF(raw_data!Y112="5 - Very Important",5,0)))))</f>
        <v>3</v>
      </c>
      <c r="AA112">
        <f>IF(raw_data!Z112="1 - Not Important",1,IF(raw_data!Z112=2,2,IF(raw_data!Z112="3 - Neutral",3,IF(raw_data!Z112=4,4,IF(raw_data!Z112="5 - Very Important",5,0)))))</f>
        <v>4</v>
      </c>
      <c r="AB112">
        <f>IF(raw_data!AA112="1 - Not Important",1,IF(raw_data!AA112=2,2,IF(raw_data!AA112="3 - Neutral",3,IF(raw_data!AA112=4,4,IF(raw_data!AA112="5 - Very Important",5,0)))))</f>
        <v>5</v>
      </c>
      <c r="AC112">
        <f>IF(raw_data!AB112="1 - Not Important",1,IF(raw_data!AB112=2,2,IF(raw_data!AB112="3 - Neutral",3,IF(raw_data!AB112=4,4,IF(raw_data!AB112="5 - Very Important",5,0)))))</f>
        <v>5</v>
      </c>
      <c r="AD112">
        <f>IF(raw_data!AC112="1 - Not Important",1,IF(raw_data!AC112=2,2,IF(raw_data!AC112="3 - Neutral",3,IF(raw_data!AC112=4,4,IF(raw_data!AC112="5 - Very Important",5,0)))))</f>
        <v>5</v>
      </c>
      <c r="AE112">
        <f>IF(raw_data!AD112="1 - Not Important",1,IF(raw_data!AD112=2,2,IF(raw_data!AD112="3 - Neutral",3,IF(raw_data!AD112=4,4,IF(raw_data!AD112="5 - Very Important",5,0)))))</f>
        <v>3</v>
      </c>
      <c r="AF112">
        <f>IF(raw_data!AE112="1 - Not Important",1,IF(raw_data!AE112=2,2,IF(raw_data!AE112="3 - Neutral",3,IF(raw_data!AE112=4,4,IF(raw_data!AE112="5 - Very Important",5,0)))))</f>
        <v>5</v>
      </c>
      <c r="AG112">
        <f>IF(raw_data!AF112="1 - Not welcome",1,IF(raw_data!AF112=2,2,IF(raw_data!AF112="3 - Neutral",3,IF(raw_data!AF112=4,4,IF(raw_data!AF112="5 - Completely necessary",5,0)))))</f>
        <v>3</v>
      </c>
      <c r="AH112">
        <f>IF(raw_data!AG112="1 - Not welcome",1,IF(raw_data!AG112=2,2,IF(raw_data!AG112="3 - Neutral",3,IF(raw_data!AG112=4,4,IF(raw_data!AG112="5 - Completely necessary",5,0)))))</f>
        <v>4</v>
      </c>
      <c r="AI112">
        <f>IF(raw_data!AH112="1 - Not welcome",1,IF(raw_data!AH112=2,2,IF(raw_data!AH112="3 - Neutral",3,IF(raw_data!AH112=4,4,IF(raw_data!AH112="5 - Completely necessary",5,0)))))</f>
        <v>4</v>
      </c>
      <c r="AJ112">
        <f>IF(raw_data!AI112="1 - Not welcome",1,IF(raw_data!AI112=2,2,IF(raw_data!AI112="3 - Neutral",3,IF(raw_data!AI112=4,4,IF(raw_data!AI112="5 - Completely necessary",5,0)))))</f>
        <v>3</v>
      </c>
      <c r="AK112">
        <f>IF(raw_data!AJ112="Car (16 min-49DKK cost)",1,IF(raw_data!AJ112="Walk - Shared Mobility (20 min-58DKK)",2,IF(raw_data!AJ112="Cycling – train (34 min-61DKK)",3,IF(raw_data!AJ112="Bus (41 min-82DKK)",4,IF(raw_data!AJ112="Cycling(43 min - 50 DKK)",5,0)))))</f>
        <v>1</v>
      </c>
      <c r="AL112">
        <f>IF(raw_data!AK112="Car (16 min-49DKK cost)",1,IF(raw_data!AK112="Walk - Shared Mobility (20 min-58DKK)",2,IF(raw_data!AK112="Cycling – train (34 min-61DKK)",3,IF(raw_data!AK112="Bus (41 min-82DKK)",4,IF(raw_data!AK112="Cycling(43 min - 50 DKK)",5,0)))))</f>
        <v>2</v>
      </c>
      <c r="AM112">
        <f>IF(raw_data!AL112="Car (16 min-49DKK cost)",1,IF(raw_data!AL112="Walk - Shared Mobility (20 min-58DKK)",2,IF(raw_data!AL112="Cycling – train (34 min-61DKK)",3,IF(raw_data!AL112="Bus (41 min-82DKK)",4,IF(raw_data!AL112="Cycling(43 min - 50 DKK)",5,0)))))</f>
        <v>3</v>
      </c>
      <c r="AN112">
        <f>IF(raw_data!AM112="Car (16 min-49DKK cost)",1,IF(raw_data!AM112="Walk - Shared Mobility (20 min-58DKK)",2,IF(raw_data!AM112="Cycling – train (34 min-61DKK)",3,IF(raw_data!AM112="Bus (41 min-82DKK)",4,IF(raw_data!AM112="Cycling(43 min - 50 DKK)",5,0)))))</f>
        <v>4</v>
      </c>
      <c r="AO112">
        <f>IF(raw_data!AN112="Male",1,2)</f>
        <v>1</v>
      </c>
      <c r="AP112">
        <f>IF(raw_data!AO112="&lt;18",1,IF(raw_data!AO112="19-29",2,IF(raw_data!AO112="30-44",3,IF(raw_data!AO112="45-64",4,IF(raw_data!AO112="&gt;65",5,0)))))</f>
        <v>2</v>
      </c>
      <c r="AQ112">
        <f>IF(raw_data!AP112=1,1,IF(raw_data!AP112=2,2,IF(raw_data!AP112=3,3,IF(raw_data!AP112=4,4,IF(raw_data!AP112="5+",5,0)))))</f>
        <v>4</v>
      </c>
      <c r="AR112">
        <f>IF(raw_data!AQ112="Self-Employed",1,IF(raw_data!AQ112="Full-time employee",2,IF(raw_data!AQ112="Student",3,IF(raw_data!AQ112="Part-time employee",4,IF(raw_data!AQ112="Unemployed",5,IF(raw_data!AQ112="Student with part-time job",5,0))))))</f>
        <v>3</v>
      </c>
      <c r="AS112">
        <f>IF(raw_data!AR112="Male",1,2)</f>
        <v>2</v>
      </c>
      <c r="AT112" t="str">
        <f>raw_data!AS112</f>
        <v>Outside Denmark</v>
      </c>
      <c r="AU112" t="str">
        <f>raw_data!AT112</f>
        <v>15km&gt;</v>
      </c>
      <c r="AV112" t="str">
        <f>raw_data!AU112</f>
        <v>N/A</v>
      </c>
    </row>
    <row r="113" spans="1:48" x14ac:dyDescent="0.25">
      <c r="A113" t="str">
        <f>raw_data!A113</f>
        <v>3.4.2021 9:00:18</v>
      </c>
      <c r="B113">
        <f>IF(raw_data!B113="No I have not yet but I will",1,IF(raw_data!B113="N/A",0,IF(raw_data!B113="Yes, I have been vaccinated",2,IF(raw_data!B113="Will not get vaccinated",1,IF(raw_data!B113="No I have not yet but I will",1,0)))))</f>
        <v>1</v>
      </c>
      <c r="C113">
        <f>IF(raw_data!B113="No I have not yet but I will",2,IF(raw_data!B113="N/A",0,IF(raw_data!B113="Yes, I have been vaccinated",3,IF(raw_data!B113="Will not get vaccinated",1,IF(raw_data!B113="No I have not yet but I will",2,0)))))</f>
        <v>2</v>
      </c>
      <c r="D113">
        <f>IF(raw_data!C113="Everyday",1,IF(raw_data!C113="2-3 times per week",2,IF(raw_data!C113="2-3 times per month",3,IF(raw_data!C113="1-3 time per 3 months",4,IF(raw_data!C113="Almost never/ Never",5,0)))))</f>
        <v>2</v>
      </c>
      <c r="E113">
        <f>IF(raw_data!D113="Everyday",1,IF(raw_data!D113="2-3 times per week",2,IF(raw_data!D113="2-3 times per month",3,IF(raw_data!D113="1-3 time per 3 months",4,IF(raw_data!D113="Almost never/ Never",5,0)))))</f>
        <v>5</v>
      </c>
      <c r="F113">
        <f>IF(raw_data!E113="Everyday",1,IF(raw_data!E113="2-3 times per week",2,IF(raw_data!E113="2-3 times per month",3,IF(raw_data!E113="1-3 time per 3 months",4,IF(raw_data!E113="Almost never/ Never",5,0)))))</f>
        <v>5</v>
      </c>
      <c r="G113">
        <f>IF(raw_data!F113="1 - Unsafe",1,IF(raw_data!F113=2,2,IF(raw_data!F113="3 - Neutral",3,IF(raw_data!F113=4,4,IF(raw_data!F113="5 - Safe",5,0)))))</f>
        <v>1</v>
      </c>
      <c r="H113">
        <f>IF(raw_data!G113="1 - Unsafe",1,IF(raw_data!G113=2,2,IF(raw_data!G113="3 - Neutral",3,IF(raw_data!G113=4,4,IF(raw_data!G113="5 - Safe",5,0)))))</f>
        <v>1</v>
      </c>
      <c r="I113">
        <f>IF(raw_data!H113="1 - Unsafe",1,IF(raw_data!H113=2,2,IF(raw_data!H113="3 - Neutral",3,IF(raw_data!H113=4,4,IF(raw_data!H113="5 - Safe",5,0)))))</f>
        <v>2</v>
      </c>
      <c r="J113">
        <f>IF(raw_data!I113="1 - Unsafe",1,IF(raw_data!I113=2,2,IF(raw_data!I113="3 - Neutral",3,IF(raw_data!I113=4,4,IF(raw_data!I113="5 - Safe",5,0)))))</f>
        <v>2</v>
      </c>
      <c r="K113">
        <f>IF(raw_data!J113="1 - Unsafe",1,IF(raw_data!J113=2,2,IF(raw_data!J113="3 - Neutral",3,IF(raw_data!J113=4,4,IF(raw_data!J113="5 - Safe",5,0)))))</f>
        <v>3</v>
      </c>
      <c r="L113">
        <f>IF(raw_data!K113="1 - Unsafe",1,IF(raw_data!K113=2,2,IF(raw_data!K113="3 - Neutral",3,IF(raw_data!K113=4,4,IF(raw_data!K113="5 - Safe",5,0)))))</f>
        <v>1</v>
      </c>
      <c r="M113">
        <f>IF(raw_data!L113="1 - Unsafe",1,IF(raw_data!L113=2,2,IF(raw_data!L113="3 - Neutral",3,IF(raw_data!L113=4,4,IF(raw_data!L113="5 - Safe",5,0)))))</f>
        <v>1</v>
      </c>
      <c r="N113">
        <f>IF(raw_data!M113="1 - Unsafe",1,IF(raw_data!M113=2,2,IF(raw_data!M113="3 - Neutral",3,IF(raw_data!M113=4,4,IF(raw_data!M113="5 - Safe",5,0)))))</f>
        <v>2</v>
      </c>
      <c r="O113">
        <f>IF(raw_data!N113="1 - Unsafe",1,IF(raw_data!N113=2,2,IF(raw_data!N113="3 - Neutral",3,IF(raw_data!N113=4,4,IF(raw_data!N113="5 - Safe",5,0)))))</f>
        <v>2</v>
      </c>
      <c r="P113">
        <f>IF(raw_data!O113="1 - Unsafe",1,IF(raw_data!O113=2,2,IF(raw_data!O113="3 - Neutral",3,IF(raw_data!O113=4,4,IF(raw_data!O113="5 - Safe",5,0)))))</f>
        <v>3</v>
      </c>
      <c r="Q113">
        <f>IF(raw_data!P113="1 - Unsafe",1,IF(raw_data!P113=2,2,IF(raw_data!P113="3 - Neutral",3,IF(raw_data!P113=4,4,IF(raw_data!P113="5 - Safe",5,0)))))</f>
        <v>1</v>
      </c>
      <c r="R113">
        <f>IF(raw_data!Q113="1 - Unsafe",1,IF(raw_data!Q113=2,2,IF(raw_data!Q113="3 - Neutral",3,IF(raw_data!Q113=4,4,IF(raw_data!Q113="5 - Safe",5,0)))))</f>
        <v>1</v>
      </c>
      <c r="S113">
        <f>IF(raw_data!R113="1 - Unsafe",1,IF(raw_data!R113=2,2,IF(raw_data!R113="3 - Neutral",3,IF(raw_data!R113=4,4,IF(raw_data!R113="5 - Safe",5,0)))))</f>
        <v>2</v>
      </c>
      <c r="T113">
        <f>IF(raw_data!S113="1 - Unsafe",1,IF(raw_data!S113=2,2,IF(raw_data!S113="3 - Neutral",3,IF(raw_data!S113=4,4,IF(raw_data!S113="5 - Safe",5,0)))))</f>
        <v>2</v>
      </c>
      <c r="U113">
        <f>IF(raw_data!T113="1 - Unsafe",1,IF(raw_data!T113=2,2,IF(raw_data!T113="3 - Neutral",3,IF(raw_data!T113=4,4,IF(raw_data!T113="5 - Safe",5,0)))))</f>
        <v>3</v>
      </c>
      <c r="V113">
        <f>IF(raw_data!U113="1 - Not Important",1,IF(raw_data!U113=2,2,IF(raw_data!U113="3 - Neutral",3,IF(raw_data!U113=4,4,IF(raw_data!U113="5 - Very Important",5,0)))))</f>
        <v>5</v>
      </c>
      <c r="W113">
        <f>IF(raw_data!V113="1 - Not Important",1,IF(raw_data!V113=2,2,IF(raw_data!V113="3 - Neutral",3,IF(raw_data!V113=4,4,IF(raw_data!V113="5 - Very Important",5,0)))))</f>
        <v>5</v>
      </c>
      <c r="X113">
        <f>IF(raw_data!W113="1 - Not Important",1,IF(raw_data!W113=2,2,IF(raw_data!W113="3 - Neutral",3,IF(raw_data!W113=4,4,IF(raw_data!W113="5 - Very Important",5,0)))))</f>
        <v>1</v>
      </c>
      <c r="Y113">
        <f>IF(raw_data!X113="1 - Not Important",1,IF(raw_data!X113=2,2,IF(raw_data!X113="3 - Neutral",3,IF(raw_data!X113=4,4,IF(raw_data!X113="5 - Very Important",5,0)))))</f>
        <v>4</v>
      </c>
      <c r="Z113">
        <f>IF(raw_data!Y113="1 - Not Important",1,IF(raw_data!Y113=2,2,IF(raw_data!Y113="3 - Neutral",3,IF(raw_data!Y113=4,4,IF(raw_data!Y113="5 - Very Important",5,0)))))</f>
        <v>5</v>
      </c>
      <c r="AA113">
        <f>IF(raw_data!Z113="1 - Not Important",1,IF(raw_data!Z113=2,2,IF(raw_data!Z113="3 - Neutral",3,IF(raw_data!Z113=4,4,IF(raw_data!Z113="5 - Very Important",5,0)))))</f>
        <v>2</v>
      </c>
      <c r="AB113">
        <f>IF(raw_data!AA113="1 - Not Important",1,IF(raw_data!AA113=2,2,IF(raw_data!AA113="3 - Neutral",3,IF(raw_data!AA113=4,4,IF(raw_data!AA113="5 - Very Important",5,0)))))</f>
        <v>5</v>
      </c>
      <c r="AC113">
        <f>IF(raw_data!AB113="1 - Not Important",1,IF(raw_data!AB113=2,2,IF(raw_data!AB113="3 - Neutral",3,IF(raw_data!AB113=4,4,IF(raw_data!AB113="5 - Very Important",5,0)))))</f>
        <v>4</v>
      </c>
      <c r="AD113">
        <f>IF(raw_data!AC113="1 - Not Important",1,IF(raw_data!AC113=2,2,IF(raw_data!AC113="3 - Neutral",3,IF(raw_data!AC113=4,4,IF(raw_data!AC113="5 - Very Important",5,0)))))</f>
        <v>3</v>
      </c>
      <c r="AE113">
        <f>IF(raw_data!AD113="1 - Not Important",1,IF(raw_data!AD113=2,2,IF(raw_data!AD113="3 - Neutral",3,IF(raw_data!AD113=4,4,IF(raw_data!AD113="5 - Very Important",5,0)))))</f>
        <v>5</v>
      </c>
      <c r="AF113">
        <f>IF(raw_data!AE113="1 - Not Important",1,IF(raw_data!AE113=2,2,IF(raw_data!AE113="3 - Neutral",3,IF(raw_data!AE113=4,4,IF(raw_data!AE113="5 - Very Important",5,0)))))</f>
        <v>3</v>
      </c>
      <c r="AG113">
        <f>IF(raw_data!AF113="1 - Not welcome",1,IF(raw_data!AF113=2,2,IF(raw_data!AF113="3 - Neutral",3,IF(raw_data!AF113=4,4,IF(raw_data!AF113="5 - Completely necessary",5,0)))))</f>
        <v>3</v>
      </c>
      <c r="AH113">
        <f>IF(raw_data!AG113="1 - Not welcome",1,IF(raw_data!AG113=2,2,IF(raw_data!AG113="3 - Neutral",3,IF(raw_data!AG113=4,4,IF(raw_data!AG113="5 - Completely necessary",5,0)))))</f>
        <v>4</v>
      </c>
      <c r="AI113">
        <f>IF(raw_data!AH113="1 - Not welcome",1,IF(raw_data!AH113=2,2,IF(raw_data!AH113="3 - Neutral",3,IF(raw_data!AH113=4,4,IF(raw_data!AH113="5 - Completely necessary",5,0)))))</f>
        <v>1</v>
      </c>
      <c r="AJ113">
        <f>IF(raw_data!AI113="1 - Not welcome",1,IF(raw_data!AI113=2,2,IF(raw_data!AI113="3 - Neutral",3,IF(raw_data!AI113=4,4,IF(raw_data!AI113="5 - Completely necessary",5,0)))))</f>
        <v>1</v>
      </c>
      <c r="AK113">
        <f>IF(raw_data!AJ113="Car (16 min-49DKK cost)",1,IF(raw_data!AJ113="Walk - Shared Mobility (20 min-58DKK)",2,IF(raw_data!AJ113="Cycling – train (34 min-61DKK)",3,IF(raw_data!AJ113="Bus (41 min-82DKK)",4,IF(raw_data!AJ113="Cycling(43 min - 50 DKK)",5,0)))))</f>
        <v>5</v>
      </c>
      <c r="AL113">
        <f>IF(raw_data!AK113="Car (16 min-49DKK cost)",1,IF(raw_data!AK113="Walk - Shared Mobility (20 min-58DKK)",2,IF(raw_data!AK113="Cycling – train (34 min-61DKK)",3,IF(raw_data!AK113="Bus (41 min-82DKK)",4,IF(raw_data!AK113="Cycling(43 min - 50 DKK)",5,0)))))</f>
        <v>5</v>
      </c>
      <c r="AM113">
        <f>IF(raw_data!AL113="Car (16 min-49DKK cost)",1,IF(raw_data!AL113="Walk - Shared Mobility (20 min-58DKK)",2,IF(raw_data!AL113="Cycling – train (34 min-61DKK)",3,IF(raw_data!AL113="Bus (41 min-82DKK)",4,IF(raw_data!AL113="Cycling(43 min - 50 DKK)",5,0)))))</f>
        <v>3</v>
      </c>
      <c r="AN113">
        <f>IF(raw_data!AM113="Car (16 min-49DKK cost)",1,IF(raw_data!AM113="Walk - Shared Mobility (20 min-58DKK)",2,IF(raw_data!AM113="Cycling – train (34 min-61DKK)",3,IF(raw_data!AM113="Bus (41 min-82DKK)",4,IF(raw_data!AM113="Cycling(43 min - 50 DKK)",5,0)))))</f>
        <v>3</v>
      </c>
      <c r="AO113">
        <f>IF(raw_data!AN113="Male",1,2)</f>
        <v>2</v>
      </c>
      <c r="AP113">
        <f>IF(raw_data!AO113="&lt;18",1,IF(raw_data!AO113="19-29",2,IF(raw_data!AO113="30-44",3,IF(raw_data!AO113="45-64",4,IF(raw_data!AO113="&gt;65",5,0)))))</f>
        <v>3</v>
      </c>
      <c r="AQ113">
        <f>IF(raw_data!AP113=1,1,IF(raw_data!AP113=2,2,IF(raw_data!AP113=3,3,IF(raw_data!AP113=4,4,IF(raw_data!AP113="5+",5,0)))))</f>
        <v>2</v>
      </c>
      <c r="AR113">
        <f>IF(raw_data!AQ113="Self-Employed",1,IF(raw_data!AQ113="Full-time employee",2,IF(raw_data!AQ113="Student",3,IF(raw_data!AQ113="Part-time employee",4,IF(raw_data!AQ113="Unemployed",5,IF(raw_data!AQ113="Student with part-time job",5,0))))))</f>
        <v>2</v>
      </c>
      <c r="AS113">
        <f>IF(raw_data!AR113="Male",1,2)</f>
        <v>2</v>
      </c>
      <c r="AT113" t="str">
        <f>raw_data!AS113</f>
        <v>Hovedstaden</v>
      </c>
      <c r="AU113" t="str">
        <f>raw_data!AT113</f>
        <v>5km-15km</v>
      </c>
      <c r="AV113" t="str">
        <f>raw_data!AU113</f>
        <v>50.000 - 100.000 DKK</v>
      </c>
    </row>
    <row r="114" spans="1:48" x14ac:dyDescent="0.25">
      <c r="A114" t="str">
        <f>raw_data!A114</f>
        <v>3.4.2021 9:19:01</v>
      </c>
      <c r="B114">
        <f>IF(raw_data!B114="No I have not yet but I will",1,IF(raw_data!B114="N/A",0,IF(raw_data!B114="Yes, I have been vaccinated",2,IF(raw_data!B114="Will not get vaccinated",1,IF(raw_data!B114="No I have not yet but I will",1,0)))))</f>
        <v>1</v>
      </c>
      <c r="C114">
        <f>IF(raw_data!B114="No I have not yet but I will",2,IF(raw_data!B114="N/A",0,IF(raw_data!B114="Yes, I have been vaccinated",3,IF(raw_data!B114="Will not get vaccinated",1,IF(raw_data!B114="No I have not yet but I will",2,0)))))</f>
        <v>2</v>
      </c>
      <c r="D114">
        <f>IF(raw_data!C114="Everyday",1,IF(raw_data!C114="2-3 times per week",2,IF(raw_data!C114="2-3 times per month",3,IF(raw_data!C114="1-3 time per 3 months",4,IF(raw_data!C114="Almost never/ Never",5,0)))))</f>
        <v>2</v>
      </c>
      <c r="E114">
        <f>IF(raw_data!D114="Everyday",1,IF(raw_data!D114="2-3 times per week",2,IF(raw_data!D114="2-3 times per month",3,IF(raw_data!D114="1-3 time per 3 months",4,IF(raw_data!D114="Almost never/ Never",5,0)))))</f>
        <v>5</v>
      </c>
      <c r="F114">
        <f>IF(raw_data!E114="Everyday",1,IF(raw_data!E114="2-3 times per week",2,IF(raw_data!E114="2-3 times per month",3,IF(raw_data!E114="1-3 time per 3 months",4,IF(raw_data!E114="Almost never/ Never",5,0)))))</f>
        <v>4</v>
      </c>
      <c r="G114">
        <f>IF(raw_data!F114="1 - Unsafe",1,IF(raw_data!F114=2,2,IF(raw_data!F114="3 - Neutral",3,IF(raw_data!F114=4,4,IF(raw_data!F114="5 - Safe",5,0)))))</f>
        <v>3</v>
      </c>
      <c r="H114">
        <f>IF(raw_data!G114="1 - Unsafe",1,IF(raw_data!G114=2,2,IF(raw_data!G114="3 - Neutral",3,IF(raw_data!G114=4,4,IF(raw_data!G114="5 - Safe",5,0)))))</f>
        <v>4</v>
      </c>
      <c r="I114">
        <f>IF(raw_data!H114="1 - Unsafe",1,IF(raw_data!H114=2,2,IF(raw_data!H114="3 - Neutral",3,IF(raw_data!H114=4,4,IF(raw_data!H114="5 - Safe",5,0)))))</f>
        <v>4</v>
      </c>
      <c r="J114">
        <f>IF(raw_data!I114="1 - Unsafe",1,IF(raw_data!I114=2,2,IF(raw_data!I114="3 - Neutral",3,IF(raw_data!I114=4,4,IF(raw_data!I114="5 - Safe",5,0)))))</f>
        <v>5</v>
      </c>
      <c r="K114">
        <f>IF(raw_data!J114="1 - Unsafe",1,IF(raw_data!J114=2,2,IF(raw_data!J114="3 - Neutral",3,IF(raw_data!J114=4,4,IF(raw_data!J114="5 - Safe",5,0)))))</f>
        <v>5</v>
      </c>
      <c r="L114">
        <f>IF(raw_data!K114="1 - Unsafe",1,IF(raw_data!K114=2,2,IF(raw_data!K114="3 - Neutral",3,IF(raw_data!K114=4,4,IF(raw_data!K114="5 - Safe",5,0)))))</f>
        <v>3</v>
      </c>
      <c r="M114">
        <f>IF(raw_data!L114="1 - Unsafe",1,IF(raw_data!L114=2,2,IF(raw_data!L114="3 - Neutral",3,IF(raw_data!L114=4,4,IF(raw_data!L114="5 - Safe",5,0)))))</f>
        <v>3</v>
      </c>
      <c r="N114">
        <f>IF(raw_data!M114="1 - Unsafe",1,IF(raw_data!M114=2,2,IF(raw_data!M114="3 - Neutral",3,IF(raw_data!M114=4,4,IF(raw_data!M114="5 - Safe",5,0)))))</f>
        <v>4</v>
      </c>
      <c r="O114">
        <f>IF(raw_data!N114="1 - Unsafe",1,IF(raw_data!N114=2,2,IF(raw_data!N114="3 - Neutral",3,IF(raw_data!N114=4,4,IF(raw_data!N114="5 - Safe",5,0)))))</f>
        <v>0</v>
      </c>
      <c r="P114">
        <f>IF(raw_data!O114="1 - Unsafe",1,IF(raw_data!O114=2,2,IF(raw_data!O114="3 - Neutral",3,IF(raw_data!O114=4,4,IF(raw_data!O114="5 - Safe",5,0)))))</f>
        <v>0</v>
      </c>
      <c r="Q114">
        <f>IF(raw_data!P114="1 - Unsafe",1,IF(raw_data!P114=2,2,IF(raw_data!P114="3 - Neutral",3,IF(raw_data!P114=4,4,IF(raw_data!P114="5 - Safe",5,0)))))</f>
        <v>3</v>
      </c>
      <c r="R114">
        <f>IF(raw_data!Q114="1 - Unsafe",1,IF(raw_data!Q114=2,2,IF(raw_data!Q114="3 - Neutral",3,IF(raw_data!Q114=4,4,IF(raw_data!Q114="5 - Safe",5,0)))))</f>
        <v>3</v>
      </c>
      <c r="S114">
        <f>IF(raw_data!R114="1 - Unsafe",1,IF(raw_data!R114=2,2,IF(raw_data!R114="3 - Neutral",3,IF(raw_data!R114=4,4,IF(raw_data!R114="5 - Safe",5,0)))))</f>
        <v>3</v>
      </c>
      <c r="T114">
        <f>IF(raw_data!S114="1 - Unsafe",1,IF(raw_data!S114=2,2,IF(raw_data!S114="3 - Neutral",3,IF(raw_data!S114=4,4,IF(raw_data!S114="5 - Safe",5,0)))))</f>
        <v>4</v>
      </c>
      <c r="U114">
        <f>IF(raw_data!T114="1 - Unsafe",1,IF(raw_data!T114=2,2,IF(raw_data!T114="3 - Neutral",3,IF(raw_data!T114=4,4,IF(raw_data!T114="5 - Safe",5,0)))))</f>
        <v>5</v>
      </c>
      <c r="V114">
        <f>IF(raw_data!U114="1 - Not Important",1,IF(raw_data!U114=2,2,IF(raw_data!U114="3 - Neutral",3,IF(raw_data!U114=4,4,IF(raw_data!U114="5 - Very Important",5,0)))))</f>
        <v>5</v>
      </c>
      <c r="W114">
        <f>IF(raw_data!V114="1 - Not Important",1,IF(raw_data!V114=2,2,IF(raw_data!V114="3 - Neutral",3,IF(raw_data!V114=4,4,IF(raw_data!V114="5 - Very Important",5,0)))))</f>
        <v>5</v>
      </c>
      <c r="X114">
        <f>IF(raw_data!W114="1 - Not Important",1,IF(raw_data!W114=2,2,IF(raw_data!W114="3 - Neutral",3,IF(raw_data!W114=4,4,IF(raw_data!W114="5 - Very Important",5,0)))))</f>
        <v>1</v>
      </c>
      <c r="Y114">
        <f>IF(raw_data!X114="1 - Not Important",1,IF(raw_data!X114=2,2,IF(raw_data!X114="3 - Neutral",3,IF(raw_data!X114=4,4,IF(raw_data!X114="5 - Very Important",5,0)))))</f>
        <v>5</v>
      </c>
      <c r="Z114">
        <f>IF(raw_data!Y114="1 - Not Important",1,IF(raw_data!Y114=2,2,IF(raw_data!Y114="3 - Neutral",3,IF(raw_data!Y114=4,4,IF(raw_data!Y114="5 - Very Important",5,0)))))</f>
        <v>3</v>
      </c>
      <c r="AA114">
        <f>IF(raw_data!Z114="1 - Not Important",1,IF(raw_data!Z114=2,2,IF(raw_data!Z114="3 - Neutral",3,IF(raw_data!Z114=4,4,IF(raw_data!Z114="5 - Very Important",5,0)))))</f>
        <v>4</v>
      </c>
      <c r="AB114">
        <f>IF(raw_data!AA114="1 - Not Important",1,IF(raw_data!AA114=2,2,IF(raw_data!AA114="3 - Neutral",3,IF(raw_data!AA114=4,4,IF(raw_data!AA114="5 - Very Important",5,0)))))</f>
        <v>4</v>
      </c>
      <c r="AC114">
        <f>IF(raw_data!AB114="1 - Not Important",1,IF(raw_data!AB114=2,2,IF(raw_data!AB114="3 - Neutral",3,IF(raw_data!AB114=4,4,IF(raw_data!AB114="5 - Very Important",5,0)))))</f>
        <v>4</v>
      </c>
      <c r="AD114">
        <f>IF(raw_data!AC114="1 - Not Important",1,IF(raw_data!AC114=2,2,IF(raw_data!AC114="3 - Neutral",3,IF(raw_data!AC114=4,4,IF(raw_data!AC114="5 - Very Important",5,0)))))</f>
        <v>5</v>
      </c>
      <c r="AE114">
        <f>IF(raw_data!AD114="1 - Not Important",1,IF(raw_data!AD114=2,2,IF(raw_data!AD114="3 - Neutral",3,IF(raw_data!AD114=4,4,IF(raw_data!AD114="5 - Very Important",5,0)))))</f>
        <v>3</v>
      </c>
      <c r="AF114">
        <f>IF(raw_data!AE114="1 - Not Important",1,IF(raw_data!AE114=2,2,IF(raw_data!AE114="3 - Neutral",3,IF(raw_data!AE114=4,4,IF(raw_data!AE114="5 - Very Important",5,0)))))</f>
        <v>5</v>
      </c>
      <c r="AG114">
        <f>IF(raw_data!AF114="1 - Not welcome",1,IF(raw_data!AF114=2,2,IF(raw_data!AF114="3 - Neutral",3,IF(raw_data!AF114=4,4,IF(raw_data!AF114="5 - Completely necessary",5,0)))))</f>
        <v>4</v>
      </c>
      <c r="AH114">
        <f>IF(raw_data!AG114="1 - Not welcome",1,IF(raw_data!AG114=2,2,IF(raw_data!AG114="3 - Neutral",3,IF(raw_data!AG114=4,4,IF(raw_data!AG114="5 - Completely necessary",5,0)))))</f>
        <v>3</v>
      </c>
      <c r="AI114">
        <f>IF(raw_data!AH114="1 - Not welcome",1,IF(raw_data!AH114=2,2,IF(raw_data!AH114="3 - Neutral",3,IF(raw_data!AH114=4,4,IF(raw_data!AH114="5 - Completely necessary",5,0)))))</f>
        <v>3</v>
      </c>
      <c r="AJ114">
        <f>IF(raw_data!AI114="1 - Not welcome",1,IF(raw_data!AI114=2,2,IF(raw_data!AI114="3 - Neutral",3,IF(raw_data!AI114=4,4,IF(raw_data!AI114="5 - Completely necessary",5,0)))))</f>
        <v>4</v>
      </c>
      <c r="AK114">
        <f>IF(raw_data!AJ114="Car (16 min-49DKK cost)",1,IF(raw_data!AJ114="Walk - Shared Mobility (20 min-58DKK)",2,IF(raw_data!AJ114="Cycling – train (34 min-61DKK)",3,IF(raw_data!AJ114="Bus (41 min-82DKK)",4,IF(raw_data!AJ114="Cycling(43 min - 50 DKK)",5,0)))))</f>
        <v>1</v>
      </c>
      <c r="AL114">
        <f>IF(raw_data!AK114="Car (16 min-49DKK cost)",1,IF(raw_data!AK114="Walk - Shared Mobility (20 min-58DKK)",2,IF(raw_data!AK114="Cycling – train (34 min-61DKK)",3,IF(raw_data!AK114="Bus (41 min-82DKK)",4,IF(raw_data!AK114="Cycling(43 min - 50 DKK)",5,0)))))</f>
        <v>1</v>
      </c>
      <c r="AM114">
        <f>IF(raw_data!AL114="Car (16 min-49DKK cost)",1,IF(raw_data!AL114="Walk - Shared Mobility (20 min-58DKK)",2,IF(raw_data!AL114="Cycling – train (34 min-61DKK)",3,IF(raw_data!AL114="Bus (41 min-82DKK)",4,IF(raw_data!AL114="Cycling(43 min - 50 DKK)",5,0)))))</f>
        <v>1</v>
      </c>
      <c r="AN114">
        <f>IF(raw_data!AM114="Car (16 min-49DKK cost)",1,IF(raw_data!AM114="Walk - Shared Mobility (20 min-58DKK)",2,IF(raw_data!AM114="Cycling – train (34 min-61DKK)",3,IF(raw_data!AM114="Bus (41 min-82DKK)",4,IF(raw_data!AM114="Cycling(43 min - 50 DKK)",5,0)))))</f>
        <v>1</v>
      </c>
      <c r="AO114">
        <f>IF(raw_data!AN114="Male",1,2)</f>
        <v>1</v>
      </c>
      <c r="AP114">
        <f>IF(raw_data!AO114="&lt;18",1,IF(raw_data!AO114="19-29",2,IF(raw_data!AO114="30-44",3,IF(raw_data!AO114="45-64",4,IF(raw_data!AO114="&gt;65",5,0)))))</f>
        <v>2</v>
      </c>
      <c r="AQ114">
        <f>IF(raw_data!AP114=1,1,IF(raw_data!AP114=2,2,IF(raw_data!AP114=3,3,IF(raw_data!AP114=4,4,IF(raw_data!AP114="5+",5,0)))))</f>
        <v>4</v>
      </c>
      <c r="AR114">
        <f>IF(raw_data!AQ114="Self-Employed",1,IF(raw_data!AQ114="Full-time employee",2,IF(raw_data!AQ114="Student",3,IF(raw_data!AQ114="Part-time employee",4,IF(raw_data!AQ114="Unemployed",5,IF(raw_data!AQ114="Student with part-time job",5,0))))))</f>
        <v>5</v>
      </c>
      <c r="AS114">
        <f>IF(raw_data!AR114="Male",1,2)</f>
        <v>2</v>
      </c>
      <c r="AT114" t="str">
        <f>raw_data!AS114</f>
        <v>Outside Denmark</v>
      </c>
      <c r="AU114" t="str">
        <f>raw_data!AT114</f>
        <v>5km-15km</v>
      </c>
      <c r="AV114" t="str">
        <f>raw_data!AU114</f>
        <v>&lt; 10.000 DKK</v>
      </c>
    </row>
    <row r="115" spans="1:48" x14ac:dyDescent="0.25">
      <c r="A115" t="str">
        <f>raw_data!A115</f>
        <v>3.4.2021 9:30:14</v>
      </c>
      <c r="B115">
        <f>IF(raw_data!B115="No I have not yet but I will",1,IF(raw_data!B115="N/A",0,IF(raw_data!B115="Yes, I have been vaccinated",2,IF(raw_data!B115="Will not get vaccinated",1,IF(raw_data!B115="No I have not yet but I will",1,0)))))</f>
        <v>1</v>
      </c>
      <c r="C115">
        <f>IF(raw_data!B115="No I have not yet but I will",2,IF(raw_data!B115="N/A",0,IF(raw_data!B115="Yes, I have been vaccinated",3,IF(raw_data!B115="Will not get vaccinated",1,IF(raw_data!B115="No I have not yet but I will",2,0)))))</f>
        <v>2</v>
      </c>
      <c r="D115">
        <f>IF(raw_data!C115="Everyday",1,IF(raw_data!C115="2-3 times per week",2,IF(raw_data!C115="2-3 times per month",3,IF(raw_data!C115="1-3 time per 3 months",4,IF(raw_data!C115="Almost never/ Never",5,0)))))</f>
        <v>5</v>
      </c>
      <c r="E115">
        <f>IF(raw_data!D115="Everyday",1,IF(raw_data!D115="2-3 times per week",2,IF(raw_data!D115="2-3 times per month",3,IF(raw_data!D115="1-3 time per 3 months",4,IF(raw_data!D115="Almost never/ Never",5,0)))))</f>
        <v>5</v>
      </c>
      <c r="F115">
        <f>IF(raw_data!E115="Everyday",1,IF(raw_data!E115="2-3 times per week",2,IF(raw_data!E115="2-3 times per month",3,IF(raw_data!E115="1-3 time per 3 months",4,IF(raw_data!E115="Almost never/ Never",5,0)))))</f>
        <v>5</v>
      </c>
      <c r="G115">
        <f>IF(raw_data!F115="1 - Unsafe",1,IF(raw_data!F115=2,2,IF(raw_data!F115="3 - Neutral",3,IF(raw_data!F115=4,4,IF(raw_data!F115="5 - Safe",5,0)))))</f>
        <v>3</v>
      </c>
      <c r="H115">
        <f>IF(raw_data!G115="1 - Unsafe",1,IF(raw_data!G115=2,2,IF(raw_data!G115="3 - Neutral",3,IF(raw_data!G115=4,4,IF(raw_data!G115="5 - Safe",5,0)))))</f>
        <v>3</v>
      </c>
      <c r="I115">
        <f>IF(raw_data!H115="1 - Unsafe",1,IF(raw_data!H115=2,2,IF(raw_data!H115="3 - Neutral",3,IF(raw_data!H115=4,4,IF(raw_data!H115="5 - Safe",5,0)))))</f>
        <v>3</v>
      </c>
      <c r="J115">
        <f>IF(raw_data!I115="1 - Unsafe",1,IF(raw_data!I115=2,2,IF(raw_data!I115="3 - Neutral",3,IF(raw_data!I115=4,4,IF(raw_data!I115="5 - Safe",5,0)))))</f>
        <v>4</v>
      </c>
      <c r="K115">
        <f>IF(raw_data!J115="1 - Unsafe",1,IF(raw_data!J115=2,2,IF(raw_data!J115="3 - Neutral",3,IF(raw_data!J115=4,4,IF(raw_data!J115="5 - Safe",5,0)))))</f>
        <v>5</v>
      </c>
      <c r="L115">
        <f>IF(raw_data!K115="1 - Unsafe",1,IF(raw_data!K115=2,2,IF(raw_data!K115="3 - Neutral",3,IF(raw_data!K115=4,4,IF(raw_data!K115="5 - Safe",5,0)))))</f>
        <v>3</v>
      </c>
      <c r="M115">
        <f>IF(raw_data!L115="1 - Unsafe",1,IF(raw_data!L115=2,2,IF(raw_data!L115="3 - Neutral",3,IF(raw_data!L115=4,4,IF(raw_data!L115="5 - Safe",5,0)))))</f>
        <v>3</v>
      </c>
      <c r="N115">
        <f>IF(raw_data!M115="1 - Unsafe",1,IF(raw_data!M115=2,2,IF(raw_data!M115="3 - Neutral",3,IF(raw_data!M115=4,4,IF(raw_data!M115="5 - Safe",5,0)))))</f>
        <v>3</v>
      </c>
      <c r="O115">
        <f>IF(raw_data!N115="1 - Unsafe",1,IF(raw_data!N115=2,2,IF(raw_data!N115="3 - Neutral",3,IF(raw_data!N115=4,4,IF(raw_data!N115="5 - Safe",5,0)))))</f>
        <v>4</v>
      </c>
      <c r="P115">
        <f>IF(raw_data!O115="1 - Unsafe",1,IF(raw_data!O115=2,2,IF(raw_data!O115="3 - Neutral",3,IF(raw_data!O115=4,4,IF(raw_data!O115="5 - Safe",5,0)))))</f>
        <v>0</v>
      </c>
      <c r="Q115">
        <f>IF(raw_data!P115="1 - Unsafe",1,IF(raw_data!P115=2,2,IF(raw_data!P115="3 - Neutral",3,IF(raw_data!P115=4,4,IF(raw_data!P115="5 - Safe",5,0)))))</f>
        <v>3</v>
      </c>
      <c r="R115">
        <f>IF(raw_data!Q115="1 - Unsafe",1,IF(raw_data!Q115=2,2,IF(raw_data!Q115="3 - Neutral",3,IF(raw_data!Q115=4,4,IF(raw_data!Q115="5 - Safe",5,0)))))</f>
        <v>3</v>
      </c>
      <c r="S115">
        <f>IF(raw_data!R115="1 - Unsafe",1,IF(raw_data!R115=2,2,IF(raw_data!R115="3 - Neutral",3,IF(raw_data!R115=4,4,IF(raw_data!R115="5 - Safe",5,0)))))</f>
        <v>3</v>
      </c>
      <c r="T115">
        <f>IF(raw_data!S115="1 - Unsafe",1,IF(raw_data!S115=2,2,IF(raw_data!S115="3 - Neutral",3,IF(raw_data!S115=4,4,IF(raw_data!S115="5 - Safe",5,0)))))</f>
        <v>4</v>
      </c>
      <c r="U115">
        <f>IF(raw_data!T115="1 - Unsafe",1,IF(raw_data!T115=2,2,IF(raw_data!T115="3 - Neutral",3,IF(raw_data!T115=4,4,IF(raw_data!T115="5 - Safe",5,0)))))</f>
        <v>5</v>
      </c>
      <c r="V115">
        <f>IF(raw_data!U115="1 - Not Important",1,IF(raw_data!U115=2,2,IF(raw_data!U115="3 - Neutral",3,IF(raw_data!U115=4,4,IF(raw_data!U115="5 - Very Important",5,0)))))</f>
        <v>3</v>
      </c>
      <c r="W115">
        <f>IF(raw_data!V115="1 - Not Important",1,IF(raw_data!V115=2,2,IF(raw_data!V115="3 - Neutral",3,IF(raw_data!V115=4,4,IF(raw_data!V115="5 - Very Important",5,0)))))</f>
        <v>3</v>
      </c>
      <c r="X115">
        <f>IF(raw_data!W115="1 - Not Important",1,IF(raw_data!W115=2,2,IF(raw_data!W115="3 - Neutral",3,IF(raw_data!W115=4,4,IF(raw_data!W115="5 - Very Important",5,0)))))</f>
        <v>2</v>
      </c>
      <c r="Y115">
        <f>IF(raw_data!X115="1 - Not Important",1,IF(raw_data!X115=2,2,IF(raw_data!X115="3 - Neutral",3,IF(raw_data!X115=4,4,IF(raw_data!X115="5 - Very Important",5,0)))))</f>
        <v>3</v>
      </c>
      <c r="Z115">
        <f>IF(raw_data!Y115="1 - Not Important",1,IF(raw_data!Y115=2,2,IF(raw_data!Y115="3 - Neutral",3,IF(raw_data!Y115=4,4,IF(raw_data!Y115="5 - Very Important",5,0)))))</f>
        <v>4</v>
      </c>
      <c r="AA115">
        <f>IF(raw_data!Z115="1 - Not Important",1,IF(raw_data!Z115=2,2,IF(raw_data!Z115="3 - Neutral",3,IF(raw_data!Z115=4,4,IF(raw_data!Z115="5 - Very Important",5,0)))))</f>
        <v>3</v>
      </c>
      <c r="AB115">
        <f>IF(raw_data!AA115="1 - Not Important",1,IF(raw_data!AA115=2,2,IF(raw_data!AA115="3 - Neutral",3,IF(raw_data!AA115=4,4,IF(raw_data!AA115="5 - Very Important",5,0)))))</f>
        <v>5</v>
      </c>
      <c r="AC115">
        <f>IF(raw_data!AB115="1 - Not Important",1,IF(raw_data!AB115=2,2,IF(raw_data!AB115="3 - Neutral",3,IF(raw_data!AB115=4,4,IF(raw_data!AB115="5 - Very Important",5,0)))))</f>
        <v>4</v>
      </c>
      <c r="AD115">
        <f>IF(raw_data!AC115="1 - Not Important",1,IF(raw_data!AC115=2,2,IF(raw_data!AC115="3 - Neutral",3,IF(raw_data!AC115=4,4,IF(raw_data!AC115="5 - Very Important",5,0)))))</f>
        <v>4</v>
      </c>
      <c r="AE115">
        <f>IF(raw_data!AD115="1 - Not Important",1,IF(raw_data!AD115=2,2,IF(raw_data!AD115="3 - Neutral",3,IF(raw_data!AD115=4,4,IF(raw_data!AD115="5 - Very Important",5,0)))))</f>
        <v>3</v>
      </c>
      <c r="AF115">
        <f>IF(raw_data!AE115="1 - Not Important",1,IF(raw_data!AE115=2,2,IF(raw_data!AE115="3 - Neutral",3,IF(raw_data!AE115=4,4,IF(raw_data!AE115="5 - Very Important",5,0)))))</f>
        <v>4</v>
      </c>
      <c r="AG115">
        <f>IF(raw_data!AF115="1 - Not welcome",1,IF(raw_data!AF115=2,2,IF(raw_data!AF115="3 - Neutral",3,IF(raw_data!AF115=4,4,IF(raw_data!AF115="5 - Completely necessary",5,0)))))</f>
        <v>2</v>
      </c>
      <c r="AH115">
        <f>IF(raw_data!AG115="1 - Not welcome",1,IF(raw_data!AG115=2,2,IF(raw_data!AG115="3 - Neutral",3,IF(raw_data!AG115=4,4,IF(raw_data!AG115="5 - Completely necessary",5,0)))))</f>
        <v>4</v>
      </c>
      <c r="AI115">
        <f>IF(raw_data!AH115="1 - Not welcome",1,IF(raw_data!AH115=2,2,IF(raw_data!AH115="3 - Neutral",3,IF(raw_data!AH115=4,4,IF(raw_data!AH115="5 - Completely necessary",5,0)))))</f>
        <v>1</v>
      </c>
      <c r="AJ115">
        <f>IF(raw_data!AI115="1 - Not welcome",1,IF(raw_data!AI115=2,2,IF(raw_data!AI115="3 - Neutral",3,IF(raw_data!AI115=4,4,IF(raw_data!AI115="5 - Completely necessary",5,0)))))</f>
        <v>3</v>
      </c>
      <c r="AK115">
        <f>IF(raw_data!AJ115="Car (16 min-49DKK cost)",1,IF(raw_data!AJ115="Walk - Shared Mobility (20 min-58DKK)",2,IF(raw_data!AJ115="Cycling – train (34 min-61DKK)",3,IF(raw_data!AJ115="Bus (41 min-82DKK)",4,IF(raw_data!AJ115="Cycling(43 min - 50 DKK)",5,0)))))</f>
        <v>1</v>
      </c>
      <c r="AL115">
        <f>IF(raw_data!AK115="Car (16 min-49DKK cost)",1,IF(raw_data!AK115="Walk - Shared Mobility (20 min-58DKK)",2,IF(raw_data!AK115="Cycling – train (34 min-61DKK)",3,IF(raw_data!AK115="Bus (41 min-82DKK)",4,IF(raw_data!AK115="Cycling(43 min - 50 DKK)",5,0)))))</f>
        <v>1</v>
      </c>
      <c r="AM115">
        <f>IF(raw_data!AL115="Car (16 min-49DKK cost)",1,IF(raw_data!AL115="Walk - Shared Mobility (20 min-58DKK)",2,IF(raw_data!AL115="Cycling – train (34 min-61DKK)",3,IF(raw_data!AL115="Bus (41 min-82DKK)",4,IF(raw_data!AL115="Cycling(43 min - 50 DKK)",5,0)))))</f>
        <v>1</v>
      </c>
      <c r="AN115">
        <f>IF(raw_data!AM115="Car (16 min-49DKK cost)",1,IF(raw_data!AM115="Walk - Shared Mobility (20 min-58DKK)",2,IF(raw_data!AM115="Cycling – train (34 min-61DKK)",3,IF(raw_data!AM115="Bus (41 min-82DKK)",4,IF(raw_data!AM115="Cycling(43 min - 50 DKK)",5,0)))))</f>
        <v>1</v>
      </c>
      <c r="AO115">
        <f>IF(raw_data!AN115="Male",1,2)</f>
        <v>1</v>
      </c>
      <c r="AP115">
        <f>IF(raw_data!AO115="&lt;18",1,IF(raw_data!AO115="19-29",2,IF(raw_data!AO115="30-44",3,IF(raw_data!AO115="45-64",4,IF(raw_data!AO115="&gt;65",5,0)))))</f>
        <v>2</v>
      </c>
      <c r="AQ115">
        <f>IF(raw_data!AP115=1,1,IF(raw_data!AP115=2,2,IF(raw_data!AP115=3,3,IF(raw_data!AP115=4,4,IF(raw_data!AP115="5+",5,0)))))</f>
        <v>3</v>
      </c>
      <c r="AR115">
        <f>IF(raw_data!AQ115="Self-Employed",1,IF(raw_data!AQ115="Full-time employee",2,IF(raw_data!AQ115="Student",3,IF(raw_data!AQ115="Part-time employee",4,IF(raw_data!AQ115="Unemployed",5,IF(raw_data!AQ115="Student with part-time job",5,0))))))</f>
        <v>3</v>
      </c>
      <c r="AS115">
        <f>IF(raw_data!AR115="Male",1,2)</f>
        <v>2</v>
      </c>
      <c r="AT115" t="str">
        <f>raw_data!AS115</f>
        <v>Hovedstaden</v>
      </c>
      <c r="AU115" t="str">
        <f>raw_data!AT115</f>
        <v>15km&gt;</v>
      </c>
      <c r="AV115" t="str">
        <f>raw_data!AU115</f>
        <v>N/A</v>
      </c>
    </row>
    <row r="116" spans="1:48" x14ac:dyDescent="0.25">
      <c r="A116" t="str">
        <f>raw_data!A116</f>
        <v>3.4.2021 9:38:31</v>
      </c>
      <c r="B116">
        <f>IF(raw_data!B116="No I have not yet but I will",1,IF(raw_data!B116="N/A",0,IF(raw_data!B116="Yes, I have been vaccinated",2,IF(raw_data!B116="Will not get vaccinated",1,IF(raw_data!B116="No I have not yet but I will",1,0)))))</f>
        <v>1</v>
      </c>
      <c r="C116">
        <f>IF(raw_data!B116="No I have not yet but I will",2,IF(raw_data!B116="N/A",0,IF(raw_data!B116="Yes, I have been vaccinated",3,IF(raw_data!B116="Will not get vaccinated",1,IF(raw_data!B116="No I have not yet but I will",2,0)))))</f>
        <v>2</v>
      </c>
      <c r="D116">
        <f>IF(raw_data!C116="Everyday",1,IF(raw_data!C116="2-3 times per week",2,IF(raw_data!C116="2-3 times per month",3,IF(raw_data!C116="1-3 time per 3 months",4,IF(raw_data!C116="Almost never/ Never",5,0)))))</f>
        <v>1</v>
      </c>
      <c r="E116">
        <f>IF(raw_data!D116="Everyday",1,IF(raw_data!D116="2-3 times per week",2,IF(raw_data!D116="2-3 times per month",3,IF(raw_data!D116="1-3 time per 3 months",4,IF(raw_data!D116="Almost never/ Never",5,0)))))</f>
        <v>2</v>
      </c>
      <c r="F116">
        <f>IF(raw_data!E116="Everyday",1,IF(raw_data!E116="2-3 times per week",2,IF(raw_data!E116="2-3 times per month",3,IF(raw_data!E116="1-3 time per 3 months",4,IF(raw_data!E116="Almost never/ Never",5,0)))))</f>
        <v>2</v>
      </c>
      <c r="G116">
        <f>IF(raw_data!F116="1 - Unsafe",1,IF(raw_data!F116=2,2,IF(raw_data!F116="3 - Neutral",3,IF(raw_data!F116=4,4,IF(raw_data!F116="5 - Safe",5,0)))))</f>
        <v>3</v>
      </c>
      <c r="H116">
        <f>IF(raw_data!G116="1 - Unsafe",1,IF(raw_data!G116=2,2,IF(raw_data!G116="3 - Neutral",3,IF(raw_data!G116=4,4,IF(raw_data!G116="5 - Safe",5,0)))))</f>
        <v>3</v>
      </c>
      <c r="I116">
        <f>IF(raw_data!H116="1 - Unsafe",1,IF(raw_data!H116=2,2,IF(raw_data!H116="3 - Neutral",3,IF(raw_data!H116=4,4,IF(raw_data!H116="5 - Safe",5,0)))))</f>
        <v>4</v>
      </c>
      <c r="J116">
        <f>IF(raw_data!I116="1 - Unsafe",1,IF(raw_data!I116=2,2,IF(raw_data!I116="3 - Neutral",3,IF(raw_data!I116=4,4,IF(raw_data!I116="5 - Safe",5,0)))))</f>
        <v>4</v>
      </c>
      <c r="K116">
        <f>IF(raw_data!J116="1 - Unsafe",1,IF(raw_data!J116=2,2,IF(raw_data!J116="3 - Neutral",3,IF(raw_data!J116=4,4,IF(raw_data!J116="5 - Safe",5,0)))))</f>
        <v>4</v>
      </c>
      <c r="L116">
        <f>IF(raw_data!K116="1 - Unsafe",1,IF(raw_data!K116=2,2,IF(raw_data!K116="3 - Neutral",3,IF(raw_data!K116=4,4,IF(raw_data!K116="5 - Safe",5,0)))))</f>
        <v>3</v>
      </c>
      <c r="M116">
        <f>IF(raw_data!L116="1 - Unsafe",1,IF(raw_data!L116=2,2,IF(raw_data!L116="3 - Neutral",3,IF(raw_data!L116=4,4,IF(raw_data!L116="5 - Safe",5,0)))))</f>
        <v>3</v>
      </c>
      <c r="N116">
        <f>IF(raw_data!M116="1 - Unsafe",1,IF(raw_data!M116=2,2,IF(raw_data!M116="3 - Neutral",3,IF(raw_data!M116=4,4,IF(raw_data!M116="5 - Safe",5,0)))))</f>
        <v>4</v>
      </c>
      <c r="O116">
        <f>IF(raw_data!N116="1 - Unsafe",1,IF(raw_data!N116=2,2,IF(raw_data!N116="3 - Neutral",3,IF(raw_data!N116=4,4,IF(raw_data!N116="5 - Safe",5,0)))))</f>
        <v>4</v>
      </c>
      <c r="P116">
        <f>IF(raw_data!O116="1 - Unsafe",1,IF(raw_data!O116=2,2,IF(raw_data!O116="3 - Neutral",3,IF(raw_data!O116=4,4,IF(raw_data!O116="5 - Safe",5,0)))))</f>
        <v>4</v>
      </c>
      <c r="Q116">
        <f>IF(raw_data!P116="1 - Unsafe",1,IF(raw_data!P116=2,2,IF(raw_data!P116="3 - Neutral",3,IF(raw_data!P116=4,4,IF(raw_data!P116="5 - Safe",5,0)))))</f>
        <v>3</v>
      </c>
      <c r="R116">
        <f>IF(raw_data!Q116="1 - Unsafe",1,IF(raw_data!Q116=2,2,IF(raw_data!Q116="3 - Neutral",3,IF(raw_data!Q116=4,4,IF(raw_data!Q116="5 - Safe",5,0)))))</f>
        <v>3</v>
      </c>
      <c r="S116">
        <f>IF(raw_data!R116="1 - Unsafe",1,IF(raw_data!R116=2,2,IF(raw_data!R116="3 - Neutral",3,IF(raw_data!R116=4,4,IF(raw_data!R116="5 - Safe",5,0)))))</f>
        <v>4</v>
      </c>
      <c r="T116">
        <f>IF(raw_data!S116="1 - Unsafe",1,IF(raw_data!S116=2,2,IF(raw_data!S116="3 - Neutral",3,IF(raw_data!S116=4,4,IF(raw_data!S116="5 - Safe",5,0)))))</f>
        <v>4</v>
      </c>
      <c r="U116">
        <f>IF(raw_data!T116="1 - Unsafe",1,IF(raw_data!T116=2,2,IF(raw_data!T116="3 - Neutral",3,IF(raw_data!T116=4,4,IF(raw_data!T116="5 - Safe",5,0)))))</f>
        <v>4</v>
      </c>
      <c r="V116">
        <f>IF(raw_data!U116="1 - Not Important",1,IF(raw_data!U116=2,2,IF(raw_data!U116="3 - Neutral",3,IF(raw_data!U116=4,4,IF(raw_data!U116="5 - Very Important",5,0)))))</f>
        <v>3</v>
      </c>
      <c r="W116">
        <f>IF(raw_data!V116="1 - Not Important",1,IF(raw_data!V116=2,2,IF(raw_data!V116="3 - Neutral",3,IF(raw_data!V116=4,4,IF(raw_data!V116="5 - Very Important",5,0)))))</f>
        <v>3</v>
      </c>
      <c r="X116">
        <f>IF(raw_data!W116="1 - Not Important",1,IF(raw_data!W116=2,2,IF(raw_data!W116="3 - Neutral",3,IF(raw_data!W116=4,4,IF(raw_data!W116="5 - Very Important",5,0)))))</f>
        <v>5</v>
      </c>
      <c r="Y116">
        <f>IF(raw_data!X116="1 - Not Important",1,IF(raw_data!X116=2,2,IF(raw_data!X116="3 - Neutral",3,IF(raw_data!X116=4,4,IF(raw_data!X116="5 - Very Important",5,0)))))</f>
        <v>4</v>
      </c>
      <c r="Z116">
        <f>IF(raw_data!Y116="1 - Not Important",1,IF(raw_data!Y116=2,2,IF(raw_data!Y116="3 - Neutral",3,IF(raw_data!Y116=4,4,IF(raw_data!Y116="5 - Very Important",5,0)))))</f>
        <v>4</v>
      </c>
      <c r="AA116">
        <f>IF(raw_data!Z116="1 - Not Important",1,IF(raw_data!Z116=2,2,IF(raw_data!Z116="3 - Neutral",3,IF(raw_data!Z116=4,4,IF(raw_data!Z116="5 - Very Important",5,0)))))</f>
        <v>2</v>
      </c>
      <c r="AB116">
        <f>IF(raw_data!AA116="1 - Not Important",1,IF(raw_data!AA116=2,2,IF(raw_data!AA116="3 - Neutral",3,IF(raw_data!AA116=4,4,IF(raw_data!AA116="5 - Very Important",5,0)))))</f>
        <v>3</v>
      </c>
      <c r="AC116">
        <f>IF(raw_data!AB116="1 - Not Important",1,IF(raw_data!AB116=2,2,IF(raw_data!AB116="3 - Neutral",3,IF(raw_data!AB116=4,4,IF(raw_data!AB116="5 - Very Important",5,0)))))</f>
        <v>2</v>
      </c>
      <c r="AD116">
        <f>IF(raw_data!AC116="1 - Not Important",1,IF(raw_data!AC116=2,2,IF(raw_data!AC116="3 - Neutral",3,IF(raw_data!AC116=4,4,IF(raw_data!AC116="5 - Very Important",5,0)))))</f>
        <v>3</v>
      </c>
      <c r="AE116">
        <f>IF(raw_data!AD116="1 - Not Important",1,IF(raw_data!AD116=2,2,IF(raw_data!AD116="3 - Neutral",3,IF(raw_data!AD116=4,4,IF(raw_data!AD116="5 - Very Important",5,0)))))</f>
        <v>3</v>
      </c>
      <c r="AF116">
        <f>IF(raw_data!AE116="1 - Not Important",1,IF(raw_data!AE116=2,2,IF(raw_data!AE116="3 - Neutral",3,IF(raw_data!AE116=4,4,IF(raw_data!AE116="5 - Very Important",5,0)))))</f>
        <v>4</v>
      </c>
      <c r="AG116">
        <f>IF(raw_data!AF116="1 - Not welcome",1,IF(raw_data!AF116=2,2,IF(raw_data!AF116="3 - Neutral",3,IF(raw_data!AF116=4,4,IF(raw_data!AF116="5 - Completely necessary",5,0)))))</f>
        <v>4</v>
      </c>
      <c r="AH116">
        <f>IF(raw_data!AG116="1 - Not welcome",1,IF(raw_data!AG116=2,2,IF(raw_data!AG116="3 - Neutral",3,IF(raw_data!AG116=4,4,IF(raw_data!AG116="5 - Completely necessary",5,0)))))</f>
        <v>1</v>
      </c>
      <c r="AI116">
        <f>IF(raw_data!AH116="1 - Not welcome",1,IF(raw_data!AH116=2,2,IF(raw_data!AH116="3 - Neutral",3,IF(raw_data!AH116=4,4,IF(raw_data!AH116="5 - Completely necessary",5,0)))))</f>
        <v>1</v>
      </c>
      <c r="AJ116">
        <f>IF(raw_data!AI116="1 - Not welcome",1,IF(raw_data!AI116=2,2,IF(raw_data!AI116="3 - Neutral",3,IF(raw_data!AI116=4,4,IF(raw_data!AI116="5 - Completely necessary",5,0)))))</f>
        <v>4</v>
      </c>
      <c r="AK116">
        <f>IF(raw_data!AJ116="Car (16 min-49DKK cost)",1,IF(raw_data!AJ116="Walk - Shared Mobility (20 min-58DKK)",2,IF(raw_data!AJ116="Cycling – train (34 min-61DKK)",3,IF(raw_data!AJ116="Bus (41 min-82DKK)",4,IF(raw_data!AJ116="Cycling(43 min - 50 DKK)",5,0)))))</f>
        <v>1</v>
      </c>
      <c r="AL116">
        <f>IF(raw_data!AK116="Car (16 min-49DKK cost)",1,IF(raw_data!AK116="Walk - Shared Mobility (20 min-58DKK)",2,IF(raw_data!AK116="Cycling – train (34 min-61DKK)",3,IF(raw_data!AK116="Bus (41 min-82DKK)",4,IF(raw_data!AK116="Cycling(43 min - 50 DKK)",5,0)))))</f>
        <v>1</v>
      </c>
      <c r="AM116">
        <f>IF(raw_data!AL116="Car (16 min-49DKK cost)",1,IF(raw_data!AL116="Walk - Shared Mobility (20 min-58DKK)",2,IF(raw_data!AL116="Cycling – train (34 min-61DKK)",3,IF(raw_data!AL116="Bus (41 min-82DKK)",4,IF(raw_data!AL116="Cycling(43 min - 50 DKK)",5,0)))))</f>
        <v>1</v>
      </c>
      <c r="AN116">
        <f>IF(raw_data!AM116="Car (16 min-49DKK cost)",1,IF(raw_data!AM116="Walk - Shared Mobility (20 min-58DKK)",2,IF(raw_data!AM116="Cycling – train (34 min-61DKK)",3,IF(raw_data!AM116="Bus (41 min-82DKK)",4,IF(raw_data!AM116="Cycling(43 min - 50 DKK)",5,0)))))</f>
        <v>1</v>
      </c>
      <c r="AO116">
        <f>IF(raw_data!AN116="Male",1,2)</f>
        <v>2</v>
      </c>
      <c r="AP116">
        <f>IF(raw_data!AO116="&lt;18",1,IF(raw_data!AO116="19-29",2,IF(raw_data!AO116="30-44",3,IF(raw_data!AO116="45-64",4,IF(raw_data!AO116="&gt;65",5,0)))))</f>
        <v>2</v>
      </c>
      <c r="AQ116">
        <f>IF(raw_data!AP116=1,1,IF(raw_data!AP116=2,2,IF(raw_data!AP116=3,3,IF(raw_data!AP116=4,4,IF(raw_data!AP116="5+",5,0)))))</f>
        <v>2</v>
      </c>
      <c r="AR116">
        <f>IF(raw_data!AQ116="Self-Employed",1,IF(raw_data!AQ116="Full-time employee",2,IF(raw_data!AQ116="Student",3,IF(raw_data!AQ116="Part-time employee",4,IF(raw_data!AQ116="Unemployed",5,IF(raw_data!AQ116="Student with part-time job",5,0))))))</f>
        <v>2</v>
      </c>
      <c r="AS116">
        <f>IF(raw_data!AR116="Male",1,2)</f>
        <v>2</v>
      </c>
      <c r="AT116" t="str">
        <f>raw_data!AS116</f>
        <v>Outside Denmark</v>
      </c>
      <c r="AU116" t="str">
        <f>raw_data!AT116</f>
        <v>5km-15km</v>
      </c>
      <c r="AV116" t="str">
        <f>raw_data!AU116</f>
        <v>10.000-25.000 DKK</v>
      </c>
    </row>
    <row r="117" spans="1:48" x14ac:dyDescent="0.25">
      <c r="A117" t="str">
        <f>raw_data!A117</f>
        <v>3.4.2021 9:52:59</v>
      </c>
      <c r="B117">
        <f>IF(raw_data!B117="No I have not yet but I will",1,IF(raw_data!B117="N/A",0,IF(raw_data!B117="Yes, I have been vaccinated",2,IF(raw_data!B117="Will not get vaccinated",1,IF(raw_data!B117="No I have not yet but I will",1,0)))))</f>
        <v>1</v>
      </c>
      <c r="C117">
        <f>IF(raw_data!B117="No I have not yet but I will",2,IF(raw_data!B117="N/A",0,IF(raw_data!B117="Yes, I have been vaccinated",3,IF(raw_data!B117="Will not get vaccinated",1,IF(raw_data!B117="No I have not yet but I will",2,0)))))</f>
        <v>1</v>
      </c>
      <c r="D117">
        <f>IF(raw_data!C117="Everyday",1,IF(raw_data!C117="2-3 times per week",2,IF(raw_data!C117="2-3 times per month",3,IF(raw_data!C117="1-3 time per 3 months",4,IF(raw_data!C117="Almost never/ Never",5,0)))))</f>
        <v>4</v>
      </c>
      <c r="E117">
        <f>IF(raw_data!D117="Everyday",1,IF(raw_data!D117="2-3 times per week",2,IF(raw_data!D117="2-3 times per month",3,IF(raw_data!D117="1-3 time per 3 months",4,IF(raw_data!D117="Almost never/ Never",5,0)))))</f>
        <v>4</v>
      </c>
      <c r="F117">
        <f>IF(raw_data!E117="Everyday",1,IF(raw_data!E117="2-3 times per week",2,IF(raw_data!E117="2-3 times per month",3,IF(raw_data!E117="1-3 time per 3 months",4,IF(raw_data!E117="Almost never/ Never",5,0)))))</f>
        <v>4</v>
      </c>
      <c r="G117">
        <f>IF(raw_data!F117="1 - Unsafe",1,IF(raw_data!F117=2,2,IF(raw_data!F117="3 - Neutral",3,IF(raw_data!F117=4,4,IF(raw_data!F117="5 - Safe",5,0)))))</f>
        <v>5</v>
      </c>
      <c r="H117">
        <f>IF(raw_data!G117="1 - Unsafe",1,IF(raw_data!G117=2,2,IF(raw_data!G117="3 - Neutral",3,IF(raw_data!G117=4,4,IF(raw_data!G117="5 - Safe",5,0)))))</f>
        <v>5</v>
      </c>
      <c r="I117">
        <f>IF(raw_data!H117="1 - Unsafe",1,IF(raw_data!H117=2,2,IF(raw_data!H117="3 - Neutral",3,IF(raw_data!H117=4,4,IF(raw_data!H117="5 - Safe",5,0)))))</f>
        <v>1</v>
      </c>
      <c r="J117">
        <f>IF(raw_data!I117="1 - Unsafe",1,IF(raw_data!I117=2,2,IF(raw_data!I117="3 - Neutral",3,IF(raw_data!I117=4,4,IF(raw_data!I117="5 - Safe",5,0)))))</f>
        <v>1</v>
      </c>
      <c r="K117">
        <f>IF(raw_data!J117="1 - Unsafe",1,IF(raw_data!J117=2,2,IF(raw_data!J117="3 - Neutral",3,IF(raw_data!J117=4,4,IF(raw_data!J117="5 - Safe",5,0)))))</f>
        <v>1</v>
      </c>
      <c r="L117">
        <f>IF(raw_data!K117="1 - Unsafe",1,IF(raw_data!K117=2,2,IF(raw_data!K117="3 - Neutral",3,IF(raw_data!K117=4,4,IF(raw_data!K117="5 - Safe",5,0)))))</f>
        <v>0</v>
      </c>
      <c r="M117">
        <f>IF(raw_data!L117="1 - Unsafe",1,IF(raw_data!L117=2,2,IF(raw_data!L117="3 - Neutral",3,IF(raw_data!L117=4,4,IF(raw_data!L117="5 - Safe",5,0)))))</f>
        <v>2</v>
      </c>
      <c r="N117">
        <f>IF(raw_data!M117="1 - Unsafe",1,IF(raw_data!M117=2,2,IF(raw_data!M117="3 - Neutral",3,IF(raw_data!M117=4,4,IF(raw_data!M117="5 - Safe",5,0)))))</f>
        <v>1</v>
      </c>
      <c r="O117">
        <f>IF(raw_data!N117="1 - Unsafe",1,IF(raw_data!N117=2,2,IF(raw_data!N117="3 - Neutral",3,IF(raw_data!N117=4,4,IF(raw_data!N117="5 - Safe",5,0)))))</f>
        <v>1</v>
      </c>
      <c r="P117">
        <f>IF(raw_data!O117="1 - Unsafe",1,IF(raw_data!O117=2,2,IF(raw_data!O117="3 - Neutral",3,IF(raw_data!O117=4,4,IF(raw_data!O117="5 - Safe",5,0)))))</f>
        <v>1</v>
      </c>
      <c r="Q117">
        <f>IF(raw_data!P117="1 - Unsafe",1,IF(raw_data!P117=2,2,IF(raw_data!P117="3 - Neutral",3,IF(raw_data!P117=4,4,IF(raw_data!P117="5 - Safe",5,0)))))</f>
        <v>5</v>
      </c>
      <c r="R117">
        <f>IF(raw_data!Q117="1 - Unsafe",1,IF(raw_data!Q117=2,2,IF(raw_data!Q117="3 - Neutral",3,IF(raw_data!Q117=4,4,IF(raw_data!Q117="5 - Safe",5,0)))))</f>
        <v>2</v>
      </c>
      <c r="S117">
        <f>IF(raw_data!R117="1 - Unsafe",1,IF(raw_data!R117=2,2,IF(raw_data!R117="3 - Neutral",3,IF(raw_data!R117=4,4,IF(raw_data!R117="5 - Safe",5,0)))))</f>
        <v>1</v>
      </c>
      <c r="T117">
        <f>IF(raw_data!S117="1 - Unsafe",1,IF(raw_data!S117=2,2,IF(raw_data!S117="3 - Neutral",3,IF(raw_data!S117=4,4,IF(raw_data!S117="5 - Safe",5,0)))))</f>
        <v>1</v>
      </c>
      <c r="U117">
        <f>IF(raw_data!T117="1 - Unsafe",1,IF(raw_data!T117=2,2,IF(raw_data!T117="3 - Neutral",3,IF(raw_data!T117=4,4,IF(raw_data!T117="5 - Safe",5,0)))))</f>
        <v>1</v>
      </c>
      <c r="V117">
        <f>IF(raw_data!U117="1 - Not Important",1,IF(raw_data!U117=2,2,IF(raw_data!U117="3 - Neutral",3,IF(raw_data!U117=4,4,IF(raw_data!U117="5 - Very Important",5,0)))))</f>
        <v>3</v>
      </c>
      <c r="W117">
        <f>IF(raw_data!V117="1 - Not Important",1,IF(raw_data!V117=2,2,IF(raw_data!V117="3 - Neutral",3,IF(raw_data!V117=4,4,IF(raw_data!V117="5 - Very Important",5,0)))))</f>
        <v>3</v>
      </c>
      <c r="X117">
        <f>IF(raw_data!W117="1 - Not Important",1,IF(raw_data!W117=2,2,IF(raw_data!W117="3 - Neutral",3,IF(raw_data!W117=4,4,IF(raw_data!W117="5 - Very Important",5,0)))))</f>
        <v>3</v>
      </c>
      <c r="Y117">
        <f>IF(raw_data!X117="1 - Not Important",1,IF(raw_data!X117=2,2,IF(raw_data!X117="3 - Neutral",3,IF(raw_data!X117=4,4,IF(raw_data!X117="5 - Very Important",5,0)))))</f>
        <v>3</v>
      </c>
      <c r="Z117">
        <f>IF(raw_data!Y117="1 - Not Important",1,IF(raw_data!Y117=2,2,IF(raw_data!Y117="3 - Neutral",3,IF(raw_data!Y117=4,4,IF(raw_data!Y117="5 - Very Important",5,0)))))</f>
        <v>3</v>
      </c>
      <c r="AA117">
        <f>IF(raw_data!Z117="1 - Not Important",1,IF(raw_data!Z117=2,2,IF(raw_data!Z117="3 - Neutral",3,IF(raw_data!Z117=4,4,IF(raw_data!Z117="5 - Very Important",5,0)))))</f>
        <v>3</v>
      </c>
      <c r="AB117">
        <f>IF(raw_data!AA117="1 - Not Important",1,IF(raw_data!AA117=2,2,IF(raw_data!AA117="3 - Neutral",3,IF(raw_data!AA117=4,4,IF(raw_data!AA117="5 - Very Important",5,0)))))</f>
        <v>2</v>
      </c>
      <c r="AC117">
        <f>IF(raw_data!AB117="1 - Not Important",1,IF(raw_data!AB117=2,2,IF(raw_data!AB117="3 - Neutral",3,IF(raw_data!AB117=4,4,IF(raw_data!AB117="5 - Very Important",5,0)))))</f>
        <v>2</v>
      </c>
      <c r="AD117">
        <f>IF(raw_data!AC117="1 - Not Important",1,IF(raw_data!AC117=2,2,IF(raw_data!AC117="3 - Neutral",3,IF(raw_data!AC117=4,4,IF(raw_data!AC117="5 - Very Important",5,0)))))</f>
        <v>2</v>
      </c>
      <c r="AE117">
        <f>IF(raw_data!AD117="1 - Not Important",1,IF(raw_data!AD117=2,2,IF(raw_data!AD117="3 - Neutral",3,IF(raw_data!AD117=4,4,IF(raw_data!AD117="5 - Very Important",5,0)))))</f>
        <v>2</v>
      </c>
      <c r="AF117">
        <f>IF(raw_data!AE117="1 - Not Important",1,IF(raw_data!AE117=2,2,IF(raw_data!AE117="3 - Neutral",3,IF(raw_data!AE117=4,4,IF(raw_data!AE117="5 - Very Important",5,0)))))</f>
        <v>2</v>
      </c>
      <c r="AG117">
        <f>IF(raw_data!AF117="1 - Not welcome",1,IF(raw_data!AF117=2,2,IF(raw_data!AF117="3 - Neutral",3,IF(raw_data!AF117=4,4,IF(raw_data!AF117="5 - Completely necessary",5,0)))))</f>
        <v>1</v>
      </c>
      <c r="AH117">
        <f>IF(raw_data!AG117="1 - Not welcome",1,IF(raw_data!AG117=2,2,IF(raw_data!AG117="3 - Neutral",3,IF(raw_data!AG117=4,4,IF(raw_data!AG117="5 - Completely necessary",5,0)))))</f>
        <v>1</v>
      </c>
      <c r="AI117">
        <f>IF(raw_data!AH117="1 - Not welcome",1,IF(raw_data!AH117=2,2,IF(raw_data!AH117="3 - Neutral",3,IF(raw_data!AH117=4,4,IF(raw_data!AH117="5 - Completely necessary",5,0)))))</f>
        <v>1</v>
      </c>
      <c r="AJ117">
        <f>IF(raw_data!AI117="1 - Not welcome",1,IF(raw_data!AI117=2,2,IF(raw_data!AI117="3 - Neutral",3,IF(raw_data!AI117=4,4,IF(raw_data!AI117="5 - Completely necessary",5,0)))))</f>
        <v>1</v>
      </c>
      <c r="AK117">
        <f>IF(raw_data!AJ117="Car (16 min-49DKK cost)",1,IF(raw_data!AJ117="Walk - Shared Mobility (20 min-58DKK)",2,IF(raw_data!AJ117="Cycling – train (34 min-61DKK)",3,IF(raw_data!AJ117="Bus (41 min-82DKK)",4,IF(raw_data!AJ117="Cycling(43 min - 50 DKK)",5,0)))))</f>
        <v>1</v>
      </c>
      <c r="AL117">
        <f>IF(raw_data!AK117="Car (16 min-49DKK cost)",1,IF(raw_data!AK117="Walk - Shared Mobility (20 min-58DKK)",2,IF(raw_data!AK117="Cycling – train (34 min-61DKK)",3,IF(raw_data!AK117="Bus (41 min-82DKK)",4,IF(raw_data!AK117="Cycling(43 min - 50 DKK)",5,0)))))</f>
        <v>1</v>
      </c>
      <c r="AM117">
        <f>IF(raw_data!AL117="Car (16 min-49DKK cost)",1,IF(raw_data!AL117="Walk - Shared Mobility (20 min-58DKK)",2,IF(raw_data!AL117="Cycling – train (34 min-61DKK)",3,IF(raw_data!AL117="Bus (41 min-82DKK)",4,IF(raw_data!AL117="Cycling(43 min - 50 DKK)",5,0)))))</f>
        <v>1</v>
      </c>
      <c r="AN117">
        <f>IF(raw_data!AM117="Car (16 min-49DKK cost)",1,IF(raw_data!AM117="Walk - Shared Mobility (20 min-58DKK)",2,IF(raw_data!AM117="Cycling – train (34 min-61DKK)",3,IF(raw_data!AM117="Bus (41 min-82DKK)",4,IF(raw_data!AM117="Cycling(43 min - 50 DKK)",5,0)))))</f>
        <v>1</v>
      </c>
      <c r="AO117">
        <f>IF(raw_data!AN117="Male",1,2)</f>
        <v>1</v>
      </c>
      <c r="AP117">
        <f>IF(raw_data!AO117="&lt;18",1,IF(raw_data!AO117="19-29",2,IF(raw_data!AO117="30-44",3,IF(raw_data!AO117="45-64",4,IF(raw_data!AO117="&gt;65",5,0)))))</f>
        <v>3</v>
      </c>
      <c r="AQ117">
        <f>IF(raw_data!AP117=1,1,IF(raw_data!AP117=2,2,IF(raw_data!AP117=3,3,IF(raw_data!AP117=4,4,IF(raw_data!AP117="5+",5,0)))))</f>
        <v>2</v>
      </c>
      <c r="AR117">
        <f>IF(raw_data!AQ117="Self-Employed",1,IF(raw_data!AQ117="Full-time employee",2,IF(raw_data!AQ117="Student",3,IF(raw_data!AQ117="Part-time employee",4,IF(raw_data!AQ117="Unemployed",5,IF(raw_data!AQ117="Student with part-time job",5,0))))))</f>
        <v>2</v>
      </c>
      <c r="AS117">
        <f>IF(raw_data!AR117="Male",1,2)</f>
        <v>2</v>
      </c>
      <c r="AT117" t="str">
        <f>raw_data!AS117</f>
        <v>Midtjylland</v>
      </c>
      <c r="AU117" t="str">
        <f>raw_data!AT117</f>
        <v>1km -5 km</v>
      </c>
      <c r="AV117" t="str">
        <f>raw_data!AU117</f>
        <v>&gt;100.000 DKK</v>
      </c>
    </row>
    <row r="118" spans="1:48" x14ac:dyDescent="0.25">
      <c r="A118" t="str">
        <f>raw_data!A118</f>
        <v>3.4.2021 10:13:37</v>
      </c>
      <c r="B118">
        <f>IF(raw_data!B118="No I have not yet but I will",1,IF(raw_data!B118="N/A",0,IF(raw_data!B118="Yes, I have been vaccinated",2,IF(raw_data!B118="Will not get vaccinated",1,IF(raw_data!B118="No I have not yet but I will",1,0)))))</f>
        <v>1</v>
      </c>
      <c r="C118">
        <f>IF(raw_data!B118="No I have not yet but I will",2,IF(raw_data!B118="N/A",0,IF(raw_data!B118="Yes, I have been vaccinated",3,IF(raw_data!B118="Will not get vaccinated",1,IF(raw_data!B118="No I have not yet but I will",2,0)))))</f>
        <v>2</v>
      </c>
      <c r="D118">
        <f>IF(raw_data!C118="Everyday",1,IF(raw_data!C118="2-3 times per week",2,IF(raw_data!C118="2-3 times per month",3,IF(raw_data!C118="1-3 time per 3 months",4,IF(raw_data!C118="Almost never/ Never",5,0)))))</f>
        <v>4</v>
      </c>
      <c r="E118">
        <f>IF(raw_data!D118="Everyday",1,IF(raw_data!D118="2-3 times per week",2,IF(raw_data!D118="2-3 times per month",3,IF(raw_data!D118="1-3 time per 3 months",4,IF(raw_data!D118="Almost never/ Never",5,0)))))</f>
        <v>4</v>
      </c>
      <c r="F118">
        <f>IF(raw_data!E118="Everyday",1,IF(raw_data!E118="2-3 times per week",2,IF(raw_data!E118="2-3 times per month",3,IF(raw_data!E118="1-3 time per 3 months",4,IF(raw_data!E118="Almost never/ Never",5,0)))))</f>
        <v>4</v>
      </c>
      <c r="G118">
        <f>IF(raw_data!F118="1 - Unsafe",1,IF(raw_data!F118=2,2,IF(raw_data!F118="3 - Neutral",3,IF(raw_data!F118=4,4,IF(raw_data!F118="5 - Safe",5,0)))))</f>
        <v>3</v>
      </c>
      <c r="H118">
        <f>IF(raw_data!G118="1 - Unsafe",1,IF(raw_data!G118=2,2,IF(raw_data!G118="3 - Neutral",3,IF(raw_data!G118=4,4,IF(raw_data!G118="5 - Safe",5,0)))))</f>
        <v>3</v>
      </c>
      <c r="I118">
        <f>IF(raw_data!H118="1 - Unsafe",1,IF(raw_data!H118=2,2,IF(raw_data!H118="3 - Neutral",3,IF(raw_data!H118=4,4,IF(raw_data!H118="5 - Safe",5,0)))))</f>
        <v>4</v>
      </c>
      <c r="J118">
        <f>IF(raw_data!I118="1 - Unsafe",1,IF(raw_data!I118=2,2,IF(raw_data!I118="3 - Neutral",3,IF(raw_data!I118=4,4,IF(raw_data!I118="5 - Safe",5,0)))))</f>
        <v>5</v>
      </c>
      <c r="K118">
        <f>IF(raw_data!J118="1 - Unsafe",1,IF(raw_data!J118=2,2,IF(raw_data!J118="3 - Neutral",3,IF(raw_data!J118=4,4,IF(raw_data!J118="5 - Safe",5,0)))))</f>
        <v>5</v>
      </c>
      <c r="L118">
        <f>IF(raw_data!K118="1 - Unsafe",1,IF(raw_data!K118=2,2,IF(raw_data!K118="3 - Neutral",3,IF(raw_data!K118=4,4,IF(raw_data!K118="5 - Safe",5,0)))))</f>
        <v>3</v>
      </c>
      <c r="M118">
        <f>IF(raw_data!L118="1 - Unsafe",1,IF(raw_data!L118=2,2,IF(raw_data!L118="3 - Neutral",3,IF(raw_data!L118=4,4,IF(raw_data!L118="5 - Safe",5,0)))))</f>
        <v>3</v>
      </c>
      <c r="N118">
        <f>IF(raw_data!M118="1 - Unsafe",1,IF(raw_data!M118=2,2,IF(raw_data!M118="3 - Neutral",3,IF(raw_data!M118=4,4,IF(raw_data!M118="5 - Safe",5,0)))))</f>
        <v>4</v>
      </c>
      <c r="O118">
        <f>IF(raw_data!N118="1 - Unsafe",1,IF(raw_data!N118=2,2,IF(raw_data!N118="3 - Neutral",3,IF(raw_data!N118=4,4,IF(raw_data!N118="5 - Safe",5,0)))))</f>
        <v>0</v>
      </c>
      <c r="P118">
        <f>IF(raw_data!O118="1 - Unsafe",1,IF(raw_data!O118=2,2,IF(raw_data!O118="3 - Neutral",3,IF(raw_data!O118=4,4,IF(raw_data!O118="5 - Safe",5,0)))))</f>
        <v>0</v>
      </c>
      <c r="Q118">
        <f>IF(raw_data!P118="1 - Unsafe",1,IF(raw_data!P118=2,2,IF(raw_data!P118="3 - Neutral",3,IF(raw_data!P118=4,4,IF(raw_data!P118="5 - Safe",5,0)))))</f>
        <v>3</v>
      </c>
      <c r="R118">
        <f>IF(raw_data!Q118="1 - Unsafe",1,IF(raw_data!Q118=2,2,IF(raw_data!Q118="3 - Neutral",3,IF(raw_data!Q118=4,4,IF(raw_data!Q118="5 - Safe",5,0)))))</f>
        <v>3</v>
      </c>
      <c r="S118">
        <f>IF(raw_data!R118="1 - Unsafe",1,IF(raw_data!R118=2,2,IF(raw_data!R118="3 - Neutral",3,IF(raw_data!R118=4,4,IF(raw_data!R118="5 - Safe",5,0)))))</f>
        <v>4</v>
      </c>
      <c r="T118">
        <f>IF(raw_data!S118="1 - Unsafe",1,IF(raw_data!S118=2,2,IF(raw_data!S118="3 - Neutral",3,IF(raw_data!S118=4,4,IF(raw_data!S118="5 - Safe",5,0)))))</f>
        <v>5</v>
      </c>
      <c r="U118">
        <f>IF(raw_data!T118="1 - Unsafe",1,IF(raw_data!T118=2,2,IF(raw_data!T118="3 - Neutral",3,IF(raw_data!T118=4,4,IF(raw_data!T118="5 - Safe",5,0)))))</f>
        <v>5</v>
      </c>
      <c r="V118">
        <f>IF(raw_data!U118="1 - Not Important",1,IF(raw_data!U118=2,2,IF(raw_data!U118="3 - Neutral",3,IF(raw_data!U118=4,4,IF(raw_data!U118="5 - Very Important",5,0)))))</f>
        <v>4</v>
      </c>
      <c r="W118">
        <f>IF(raw_data!V118="1 - Not Important",1,IF(raw_data!V118=2,2,IF(raw_data!V118="3 - Neutral",3,IF(raw_data!V118=4,4,IF(raw_data!V118="5 - Very Important",5,0)))))</f>
        <v>2</v>
      </c>
      <c r="X118">
        <f>IF(raw_data!W118="1 - Not Important",1,IF(raw_data!W118=2,2,IF(raw_data!W118="3 - Neutral",3,IF(raw_data!W118=4,4,IF(raw_data!W118="5 - Very Important",5,0)))))</f>
        <v>3</v>
      </c>
      <c r="Y118">
        <f>IF(raw_data!X118="1 - Not Important",1,IF(raw_data!X118=2,2,IF(raw_data!X118="3 - Neutral",3,IF(raw_data!X118=4,4,IF(raw_data!X118="5 - Very Important",5,0)))))</f>
        <v>3</v>
      </c>
      <c r="Z118">
        <f>IF(raw_data!Y118="1 - Not Important",1,IF(raw_data!Y118=2,2,IF(raw_data!Y118="3 - Neutral",3,IF(raw_data!Y118=4,4,IF(raw_data!Y118="5 - Very Important",5,0)))))</f>
        <v>2</v>
      </c>
      <c r="AA118">
        <f>IF(raw_data!Z118="1 - Not Important",1,IF(raw_data!Z118=2,2,IF(raw_data!Z118="3 - Neutral",3,IF(raw_data!Z118=4,4,IF(raw_data!Z118="5 - Very Important",5,0)))))</f>
        <v>1</v>
      </c>
      <c r="AB118">
        <f>IF(raw_data!AA118="1 - Not Important",1,IF(raw_data!AA118=2,2,IF(raw_data!AA118="3 - Neutral",3,IF(raw_data!AA118=4,4,IF(raw_data!AA118="5 - Very Important",5,0)))))</f>
        <v>5</v>
      </c>
      <c r="AC118">
        <f>IF(raw_data!AB118="1 - Not Important",1,IF(raw_data!AB118=2,2,IF(raw_data!AB118="3 - Neutral",3,IF(raw_data!AB118=4,4,IF(raw_data!AB118="5 - Very Important",5,0)))))</f>
        <v>4</v>
      </c>
      <c r="AD118">
        <f>IF(raw_data!AC118="1 - Not Important",1,IF(raw_data!AC118=2,2,IF(raw_data!AC118="3 - Neutral",3,IF(raw_data!AC118=4,4,IF(raw_data!AC118="5 - Very Important",5,0)))))</f>
        <v>4</v>
      </c>
      <c r="AE118">
        <f>IF(raw_data!AD118="1 - Not Important",1,IF(raw_data!AD118=2,2,IF(raw_data!AD118="3 - Neutral",3,IF(raw_data!AD118=4,4,IF(raw_data!AD118="5 - Very Important",5,0)))))</f>
        <v>4</v>
      </c>
      <c r="AF118">
        <f>IF(raw_data!AE118="1 - Not Important",1,IF(raw_data!AE118=2,2,IF(raw_data!AE118="3 - Neutral",3,IF(raw_data!AE118=4,4,IF(raw_data!AE118="5 - Very Important",5,0)))))</f>
        <v>4</v>
      </c>
      <c r="AG118">
        <f>IF(raw_data!AF118="1 - Not welcome",1,IF(raw_data!AF118=2,2,IF(raw_data!AF118="3 - Neutral",3,IF(raw_data!AF118=4,4,IF(raw_data!AF118="5 - Completely necessary",5,0)))))</f>
        <v>2</v>
      </c>
      <c r="AH118">
        <f>IF(raw_data!AG118="1 - Not welcome",1,IF(raw_data!AG118=2,2,IF(raw_data!AG118="3 - Neutral",3,IF(raw_data!AG118=4,4,IF(raw_data!AG118="5 - Completely necessary",5,0)))))</f>
        <v>2</v>
      </c>
      <c r="AI118">
        <f>IF(raw_data!AH118="1 - Not welcome",1,IF(raw_data!AH118=2,2,IF(raw_data!AH118="3 - Neutral",3,IF(raw_data!AH118=4,4,IF(raw_data!AH118="5 - Completely necessary",5,0)))))</f>
        <v>1</v>
      </c>
      <c r="AJ118">
        <f>IF(raw_data!AI118="1 - Not welcome",1,IF(raw_data!AI118=2,2,IF(raw_data!AI118="3 - Neutral",3,IF(raw_data!AI118=4,4,IF(raw_data!AI118="5 - Completely necessary",5,0)))))</f>
        <v>1</v>
      </c>
      <c r="AK118">
        <f>IF(raw_data!AJ118="Car (16 min-49DKK cost)",1,IF(raw_data!AJ118="Walk - Shared Mobility (20 min-58DKK)",2,IF(raw_data!AJ118="Cycling – train (34 min-61DKK)",3,IF(raw_data!AJ118="Bus (41 min-82DKK)",4,IF(raw_data!AJ118="Cycling(43 min - 50 DKK)",5,0)))))</f>
        <v>1</v>
      </c>
      <c r="AL118">
        <f>IF(raw_data!AK118="Car (16 min-49DKK cost)",1,IF(raw_data!AK118="Walk - Shared Mobility (20 min-58DKK)",2,IF(raw_data!AK118="Cycling – train (34 min-61DKK)",3,IF(raw_data!AK118="Bus (41 min-82DKK)",4,IF(raw_data!AK118="Cycling(43 min - 50 DKK)",5,0)))))</f>
        <v>1</v>
      </c>
      <c r="AM118">
        <f>IF(raw_data!AL118="Car (16 min-49DKK cost)",1,IF(raw_data!AL118="Walk - Shared Mobility (20 min-58DKK)",2,IF(raw_data!AL118="Cycling – train (34 min-61DKK)",3,IF(raw_data!AL118="Bus (41 min-82DKK)",4,IF(raw_data!AL118="Cycling(43 min - 50 DKK)",5,0)))))</f>
        <v>1</v>
      </c>
      <c r="AN118">
        <f>IF(raw_data!AM118="Car (16 min-49DKK cost)",1,IF(raw_data!AM118="Walk - Shared Mobility (20 min-58DKK)",2,IF(raw_data!AM118="Cycling – train (34 min-61DKK)",3,IF(raw_data!AM118="Bus (41 min-82DKK)",4,IF(raw_data!AM118="Cycling(43 min - 50 DKK)",5,0)))))</f>
        <v>1</v>
      </c>
      <c r="AO118">
        <f>IF(raw_data!AN118="Male",1,2)</f>
        <v>2</v>
      </c>
      <c r="AP118">
        <f>IF(raw_data!AO118="&lt;18",1,IF(raw_data!AO118="19-29",2,IF(raw_data!AO118="30-44",3,IF(raw_data!AO118="45-64",4,IF(raw_data!AO118="&gt;65",5,0)))))</f>
        <v>2</v>
      </c>
      <c r="AQ118">
        <f>IF(raw_data!AP118=1,1,IF(raw_data!AP118=2,2,IF(raw_data!AP118=3,3,IF(raw_data!AP118=4,4,IF(raw_data!AP118="5+",5,0)))))</f>
        <v>4</v>
      </c>
      <c r="AR118">
        <f>IF(raw_data!AQ118="Self-Employed",1,IF(raw_data!AQ118="Full-time employee",2,IF(raw_data!AQ118="Student",3,IF(raw_data!AQ118="Part-time employee",4,IF(raw_data!AQ118="Unemployed",5,IF(raw_data!AQ118="Student with part-time job",5,0))))))</f>
        <v>3</v>
      </c>
      <c r="AS118">
        <f>IF(raw_data!AR118="Male",1,2)</f>
        <v>2</v>
      </c>
      <c r="AT118" t="str">
        <f>raw_data!AS118</f>
        <v>Hovedstaden</v>
      </c>
      <c r="AU118" t="str">
        <f>raw_data!AT118</f>
        <v>15km&gt;</v>
      </c>
      <c r="AV118" t="str">
        <f>raw_data!AU118</f>
        <v>&lt; 10.000 DKK</v>
      </c>
    </row>
    <row r="119" spans="1:48" x14ac:dyDescent="0.25">
      <c r="A119" t="str">
        <f>raw_data!A119</f>
        <v>3.4.2021 10:18:25</v>
      </c>
      <c r="B119">
        <f>IF(raw_data!B119="No I have not yet but I will",1,IF(raw_data!B119="N/A",0,IF(raw_data!B119="Yes, I have been vaccinated",2,IF(raw_data!B119="Will not get vaccinated",1,IF(raw_data!B119="No I have not yet but I will",1,0)))))</f>
        <v>1</v>
      </c>
      <c r="C119">
        <f>IF(raw_data!B119="No I have not yet but I will",2,IF(raw_data!B119="N/A",0,IF(raw_data!B119="Yes, I have been vaccinated",3,IF(raw_data!B119="Will not get vaccinated",1,IF(raw_data!B119="No I have not yet but I will",2,0)))))</f>
        <v>2</v>
      </c>
      <c r="D119">
        <f>IF(raw_data!C119="Everyday",1,IF(raw_data!C119="2-3 times per week",2,IF(raw_data!C119="2-3 times per month",3,IF(raw_data!C119="1-3 time per 3 months",4,IF(raw_data!C119="Almost never/ Never",5,0)))))</f>
        <v>2</v>
      </c>
      <c r="E119">
        <f>IF(raw_data!D119="Everyday",1,IF(raw_data!D119="2-3 times per week",2,IF(raw_data!D119="2-3 times per month",3,IF(raw_data!D119="1-3 time per 3 months",4,IF(raw_data!D119="Almost never/ Never",5,0)))))</f>
        <v>3</v>
      </c>
      <c r="F119">
        <f>IF(raw_data!E119="Everyday",1,IF(raw_data!E119="2-3 times per week",2,IF(raw_data!E119="2-3 times per month",3,IF(raw_data!E119="1-3 time per 3 months",4,IF(raw_data!E119="Almost never/ Never",5,0)))))</f>
        <v>2</v>
      </c>
      <c r="G119">
        <f>IF(raw_data!F119="1 - Unsafe",1,IF(raw_data!F119=2,2,IF(raw_data!F119="3 - Neutral",3,IF(raw_data!F119=4,4,IF(raw_data!F119="5 - Safe",5,0)))))</f>
        <v>3</v>
      </c>
      <c r="H119">
        <f>IF(raw_data!G119="1 - Unsafe",1,IF(raw_data!G119=2,2,IF(raw_data!G119="3 - Neutral",3,IF(raw_data!G119=4,4,IF(raw_data!G119="5 - Safe",5,0)))))</f>
        <v>4</v>
      </c>
      <c r="I119">
        <f>IF(raw_data!H119="1 - Unsafe",1,IF(raw_data!H119=2,2,IF(raw_data!H119="3 - Neutral",3,IF(raw_data!H119=4,4,IF(raw_data!H119="5 - Safe",5,0)))))</f>
        <v>5</v>
      </c>
      <c r="J119">
        <f>IF(raw_data!I119="1 - Unsafe",1,IF(raw_data!I119=2,2,IF(raw_data!I119="3 - Neutral",3,IF(raw_data!I119=4,4,IF(raw_data!I119="5 - Safe",5,0)))))</f>
        <v>5</v>
      </c>
      <c r="K119">
        <f>IF(raw_data!J119="1 - Unsafe",1,IF(raw_data!J119=2,2,IF(raw_data!J119="3 - Neutral",3,IF(raw_data!J119=4,4,IF(raw_data!J119="5 - Safe",5,0)))))</f>
        <v>5</v>
      </c>
      <c r="L119">
        <f>IF(raw_data!K119="1 - Unsafe",1,IF(raw_data!K119=2,2,IF(raw_data!K119="3 - Neutral",3,IF(raw_data!K119=4,4,IF(raw_data!K119="5 - Safe",5,0)))))</f>
        <v>4</v>
      </c>
      <c r="M119">
        <f>IF(raw_data!L119="1 - Unsafe",1,IF(raw_data!L119=2,2,IF(raw_data!L119="3 - Neutral",3,IF(raw_data!L119=4,4,IF(raw_data!L119="5 - Safe",5,0)))))</f>
        <v>0</v>
      </c>
      <c r="N119">
        <f>IF(raw_data!M119="1 - Unsafe",1,IF(raw_data!M119=2,2,IF(raw_data!M119="3 - Neutral",3,IF(raw_data!M119=4,4,IF(raw_data!M119="5 - Safe",5,0)))))</f>
        <v>0</v>
      </c>
      <c r="O119">
        <f>IF(raw_data!N119="1 - Unsafe",1,IF(raw_data!N119=2,2,IF(raw_data!N119="3 - Neutral",3,IF(raw_data!N119=4,4,IF(raw_data!N119="5 - Safe",5,0)))))</f>
        <v>0</v>
      </c>
      <c r="P119">
        <f>IF(raw_data!O119="1 - Unsafe",1,IF(raw_data!O119=2,2,IF(raw_data!O119="3 - Neutral",3,IF(raw_data!O119=4,4,IF(raw_data!O119="5 - Safe",5,0)))))</f>
        <v>0</v>
      </c>
      <c r="Q119">
        <f>IF(raw_data!P119="1 - Unsafe",1,IF(raw_data!P119=2,2,IF(raw_data!P119="3 - Neutral",3,IF(raw_data!P119=4,4,IF(raw_data!P119="5 - Safe",5,0)))))</f>
        <v>3</v>
      </c>
      <c r="R119">
        <f>IF(raw_data!Q119="1 - Unsafe",1,IF(raw_data!Q119=2,2,IF(raw_data!Q119="3 - Neutral",3,IF(raw_data!Q119=4,4,IF(raw_data!Q119="5 - Safe",5,0)))))</f>
        <v>4</v>
      </c>
      <c r="S119">
        <f>IF(raw_data!R119="1 - Unsafe",1,IF(raw_data!R119=2,2,IF(raw_data!R119="3 - Neutral",3,IF(raw_data!R119=4,4,IF(raw_data!R119="5 - Safe",5,0)))))</f>
        <v>5</v>
      </c>
      <c r="T119">
        <f>IF(raw_data!S119="1 - Unsafe",1,IF(raw_data!S119=2,2,IF(raw_data!S119="3 - Neutral",3,IF(raw_data!S119=4,4,IF(raw_data!S119="5 - Safe",5,0)))))</f>
        <v>5</v>
      </c>
      <c r="U119">
        <f>IF(raw_data!T119="1 - Unsafe",1,IF(raw_data!T119=2,2,IF(raw_data!T119="3 - Neutral",3,IF(raw_data!T119=4,4,IF(raw_data!T119="5 - Safe",5,0)))))</f>
        <v>5</v>
      </c>
      <c r="V119">
        <f>IF(raw_data!U119="1 - Not Important",1,IF(raw_data!U119=2,2,IF(raw_data!U119="3 - Neutral",3,IF(raw_data!U119=4,4,IF(raw_data!U119="5 - Very Important",5,0)))))</f>
        <v>3</v>
      </c>
      <c r="W119">
        <f>IF(raw_data!V119="1 - Not Important",1,IF(raw_data!V119=2,2,IF(raw_data!V119="3 - Neutral",3,IF(raw_data!V119=4,4,IF(raw_data!V119="5 - Very Important",5,0)))))</f>
        <v>3</v>
      </c>
      <c r="X119">
        <f>IF(raw_data!W119="1 - Not Important",1,IF(raw_data!W119=2,2,IF(raw_data!W119="3 - Neutral",3,IF(raw_data!W119=4,4,IF(raw_data!W119="5 - Very Important",5,0)))))</f>
        <v>3</v>
      </c>
      <c r="Y119">
        <f>IF(raw_data!X119="1 - Not Important",1,IF(raw_data!X119=2,2,IF(raw_data!X119="3 - Neutral",3,IF(raw_data!X119=4,4,IF(raw_data!X119="5 - Very Important",5,0)))))</f>
        <v>3</v>
      </c>
      <c r="Z119">
        <f>IF(raw_data!Y119="1 - Not Important",1,IF(raw_data!Y119=2,2,IF(raw_data!Y119="3 - Neutral",3,IF(raw_data!Y119=4,4,IF(raw_data!Y119="5 - Very Important",5,0)))))</f>
        <v>2</v>
      </c>
      <c r="AA119">
        <f>IF(raw_data!Z119="1 - Not Important",1,IF(raw_data!Z119=2,2,IF(raw_data!Z119="3 - Neutral",3,IF(raw_data!Z119=4,4,IF(raw_data!Z119="5 - Very Important",5,0)))))</f>
        <v>2</v>
      </c>
      <c r="AB119">
        <f>IF(raw_data!AA119="1 - Not Important",1,IF(raw_data!AA119=2,2,IF(raw_data!AA119="3 - Neutral",3,IF(raw_data!AA119=4,4,IF(raw_data!AA119="5 - Very Important",5,0)))))</f>
        <v>5</v>
      </c>
      <c r="AC119">
        <f>IF(raw_data!AB119="1 - Not Important",1,IF(raw_data!AB119=2,2,IF(raw_data!AB119="3 - Neutral",3,IF(raw_data!AB119=4,4,IF(raw_data!AB119="5 - Very Important",5,0)))))</f>
        <v>2</v>
      </c>
      <c r="AD119">
        <f>IF(raw_data!AC119="1 - Not Important",1,IF(raw_data!AC119=2,2,IF(raw_data!AC119="3 - Neutral",3,IF(raw_data!AC119=4,4,IF(raw_data!AC119="5 - Very Important",5,0)))))</f>
        <v>4</v>
      </c>
      <c r="AE119">
        <f>IF(raw_data!AD119="1 - Not Important",1,IF(raw_data!AD119=2,2,IF(raw_data!AD119="3 - Neutral",3,IF(raw_data!AD119=4,4,IF(raw_data!AD119="5 - Very Important",5,0)))))</f>
        <v>5</v>
      </c>
      <c r="AF119">
        <f>IF(raw_data!AE119="1 - Not Important",1,IF(raw_data!AE119=2,2,IF(raw_data!AE119="3 - Neutral",3,IF(raw_data!AE119=4,4,IF(raw_data!AE119="5 - Very Important",5,0)))))</f>
        <v>5</v>
      </c>
      <c r="AG119">
        <f>IF(raw_data!AF119="1 - Not welcome",1,IF(raw_data!AF119=2,2,IF(raw_data!AF119="3 - Neutral",3,IF(raw_data!AF119=4,4,IF(raw_data!AF119="5 - Completely necessary",5,0)))))</f>
        <v>1</v>
      </c>
      <c r="AH119">
        <f>IF(raw_data!AG119="1 - Not welcome",1,IF(raw_data!AG119=2,2,IF(raw_data!AG119="3 - Neutral",3,IF(raw_data!AG119=4,4,IF(raw_data!AG119="5 - Completely necessary",5,0)))))</f>
        <v>1</v>
      </c>
      <c r="AI119">
        <f>IF(raw_data!AH119="1 - Not welcome",1,IF(raw_data!AH119=2,2,IF(raw_data!AH119="3 - Neutral",3,IF(raw_data!AH119=4,4,IF(raw_data!AH119="5 - Completely necessary",5,0)))))</f>
        <v>4</v>
      </c>
      <c r="AJ119">
        <f>IF(raw_data!AI119="1 - Not welcome",1,IF(raw_data!AI119=2,2,IF(raw_data!AI119="3 - Neutral",3,IF(raw_data!AI119=4,4,IF(raw_data!AI119="5 - Completely necessary",5,0)))))</f>
        <v>3</v>
      </c>
      <c r="AK119">
        <f>IF(raw_data!AJ119="Car (16 min-49DKK cost)",1,IF(raw_data!AJ119="Walk - Shared Mobility (20 min-58DKK)",2,IF(raw_data!AJ119="Cycling – train (34 min-61DKK)",3,IF(raw_data!AJ119="Bus (41 min-82DKK)",4,IF(raw_data!AJ119="Cycling(43 min - 50 DKK)",5,0)))))</f>
        <v>5</v>
      </c>
      <c r="AL119">
        <f>IF(raw_data!AK119="Car (16 min-49DKK cost)",1,IF(raw_data!AK119="Walk - Shared Mobility (20 min-58DKK)",2,IF(raw_data!AK119="Cycling – train (34 min-61DKK)",3,IF(raw_data!AK119="Bus (41 min-82DKK)",4,IF(raw_data!AK119="Cycling(43 min - 50 DKK)",5,0)))))</f>
        <v>5</v>
      </c>
      <c r="AM119">
        <f>IF(raw_data!AL119="Car (16 min-49DKK cost)",1,IF(raw_data!AL119="Walk - Shared Mobility (20 min-58DKK)",2,IF(raw_data!AL119="Cycling – train (34 min-61DKK)",3,IF(raw_data!AL119="Bus (41 min-82DKK)",4,IF(raw_data!AL119="Cycling(43 min - 50 DKK)",5,0)))))</f>
        <v>5</v>
      </c>
      <c r="AN119">
        <f>IF(raw_data!AM119="Car (16 min-49DKK cost)",1,IF(raw_data!AM119="Walk - Shared Mobility (20 min-58DKK)",2,IF(raw_data!AM119="Cycling – train (34 min-61DKK)",3,IF(raw_data!AM119="Bus (41 min-82DKK)",4,IF(raw_data!AM119="Cycling(43 min - 50 DKK)",5,0)))))</f>
        <v>5</v>
      </c>
      <c r="AO119">
        <f>IF(raw_data!AN119="Male",1,2)</f>
        <v>1</v>
      </c>
      <c r="AP119">
        <f>IF(raw_data!AO119="&lt;18",1,IF(raw_data!AO119="19-29",2,IF(raw_data!AO119="30-44",3,IF(raw_data!AO119="45-64",4,IF(raw_data!AO119="&gt;65",5,0)))))</f>
        <v>2</v>
      </c>
      <c r="AQ119">
        <f>IF(raw_data!AP119=1,1,IF(raw_data!AP119=2,2,IF(raw_data!AP119=3,3,IF(raw_data!AP119=4,4,IF(raw_data!AP119="5+",5,0)))))</f>
        <v>1</v>
      </c>
      <c r="AR119">
        <f>IF(raw_data!AQ119="Self-Employed",1,IF(raw_data!AQ119="Full-time employee",2,IF(raw_data!AQ119="Student",3,IF(raw_data!AQ119="Part-time employee",4,IF(raw_data!AQ119="Unemployed",5,IF(raw_data!AQ119="Student with part-time job",5,0))))))</f>
        <v>3</v>
      </c>
      <c r="AS119">
        <f>IF(raw_data!AR119="Male",1,2)</f>
        <v>2</v>
      </c>
      <c r="AT119" t="str">
        <f>raw_data!AS119</f>
        <v>Hovedstaden</v>
      </c>
      <c r="AU119" t="str">
        <f>raw_data!AT119</f>
        <v>1km -5 km</v>
      </c>
      <c r="AV119" t="str">
        <f>raw_data!AU119</f>
        <v>&lt; 10.000 DKK</v>
      </c>
    </row>
    <row r="120" spans="1:48" x14ac:dyDescent="0.25">
      <c r="A120" t="str">
        <f>raw_data!A120</f>
        <v>3.4.2021 10:47:45</v>
      </c>
      <c r="B120">
        <f>IF(raw_data!B120="No I have not yet but I will",1,IF(raw_data!B120="N/A",0,IF(raw_data!B120="Yes, I have been vaccinated",2,IF(raw_data!B120="Will not get vaccinated",1,IF(raw_data!B120="No I have not yet but I will",1,0)))))</f>
        <v>1</v>
      </c>
      <c r="C120">
        <f>IF(raw_data!B120="No I have not yet but I will",2,IF(raw_data!B120="N/A",0,IF(raw_data!B120="Yes, I have been vaccinated",3,IF(raw_data!B120="Will not get vaccinated",1,IF(raw_data!B120="No I have not yet but I will",2,0)))))</f>
        <v>2</v>
      </c>
      <c r="D120">
        <f>IF(raw_data!C120="Everyday",1,IF(raw_data!C120="2-3 times per week",2,IF(raw_data!C120="2-3 times per month",3,IF(raw_data!C120="1-3 time per 3 months",4,IF(raw_data!C120="Almost never/ Never",5,0)))))</f>
        <v>1</v>
      </c>
      <c r="E120">
        <f>IF(raw_data!D120="Everyday",1,IF(raw_data!D120="2-3 times per week",2,IF(raw_data!D120="2-3 times per month",3,IF(raw_data!D120="1-3 time per 3 months",4,IF(raw_data!D120="Almost never/ Never",5,0)))))</f>
        <v>1</v>
      </c>
      <c r="F120">
        <f>IF(raw_data!E120="Everyday",1,IF(raw_data!E120="2-3 times per week",2,IF(raw_data!E120="2-3 times per month",3,IF(raw_data!E120="1-3 time per 3 months",4,IF(raw_data!E120="Almost never/ Never",5,0)))))</f>
        <v>1</v>
      </c>
      <c r="G120">
        <f>IF(raw_data!F120="1 - Unsafe",1,IF(raw_data!F120=2,2,IF(raw_data!F120="3 - Neutral",3,IF(raw_data!F120=4,4,IF(raw_data!F120="5 - Safe",5,0)))))</f>
        <v>3</v>
      </c>
      <c r="H120">
        <f>IF(raw_data!G120="1 - Unsafe",1,IF(raw_data!G120=2,2,IF(raw_data!G120="3 - Neutral",3,IF(raw_data!G120=4,4,IF(raw_data!G120="5 - Safe",5,0)))))</f>
        <v>2</v>
      </c>
      <c r="I120">
        <f>IF(raw_data!H120="1 - Unsafe",1,IF(raw_data!H120=2,2,IF(raw_data!H120="3 - Neutral",3,IF(raw_data!H120=4,4,IF(raw_data!H120="5 - Safe",5,0)))))</f>
        <v>2</v>
      </c>
      <c r="J120">
        <f>IF(raw_data!I120="1 - Unsafe",1,IF(raw_data!I120=2,2,IF(raw_data!I120="3 - Neutral",3,IF(raw_data!I120=4,4,IF(raw_data!I120="5 - Safe",5,0)))))</f>
        <v>4</v>
      </c>
      <c r="K120">
        <f>IF(raw_data!J120="1 - Unsafe",1,IF(raw_data!J120=2,2,IF(raw_data!J120="3 - Neutral",3,IF(raw_data!J120=4,4,IF(raw_data!J120="5 - Safe",5,0)))))</f>
        <v>5</v>
      </c>
      <c r="L120">
        <f>IF(raw_data!K120="1 - Unsafe",1,IF(raw_data!K120=2,2,IF(raw_data!K120="3 - Neutral",3,IF(raw_data!K120=4,4,IF(raw_data!K120="5 - Safe",5,0)))))</f>
        <v>3</v>
      </c>
      <c r="M120">
        <f>IF(raw_data!L120="1 - Unsafe",1,IF(raw_data!L120=2,2,IF(raw_data!L120="3 - Neutral",3,IF(raw_data!L120=4,4,IF(raw_data!L120="5 - Safe",5,0)))))</f>
        <v>2</v>
      </c>
      <c r="N120">
        <f>IF(raw_data!M120="1 - Unsafe",1,IF(raw_data!M120=2,2,IF(raw_data!M120="3 - Neutral",3,IF(raw_data!M120=4,4,IF(raw_data!M120="5 - Safe",5,0)))))</f>
        <v>2</v>
      </c>
      <c r="O120">
        <f>IF(raw_data!N120="1 - Unsafe",1,IF(raw_data!N120=2,2,IF(raw_data!N120="3 - Neutral",3,IF(raw_data!N120=4,4,IF(raw_data!N120="5 - Safe",5,0)))))</f>
        <v>4</v>
      </c>
      <c r="P120">
        <f>IF(raw_data!O120="1 - Unsafe",1,IF(raw_data!O120=2,2,IF(raw_data!O120="3 - Neutral",3,IF(raw_data!O120=4,4,IF(raw_data!O120="5 - Safe",5,0)))))</f>
        <v>0</v>
      </c>
      <c r="Q120">
        <f>IF(raw_data!P120="1 - Unsafe",1,IF(raw_data!P120=2,2,IF(raw_data!P120="3 - Neutral",3,IF(raw_data!P120=4,4,IF(raw_data!P120="5 - Safe",5,0)))))</f>
        <v>3</v>
      </c>
      <c r="R120">
        <f>IF(raw_data!Q120="1 - Unsafe",1,IF(raw_data!Q120=2,2,IF(raw_data!Q120="3 - Neutral",3,IF(raw_data!Q120=4,4,IF(raw_data!Q120="5 - Safe",5,0)))))</f>
        <v>1</v>
      </c>
      <c r="S120">
        <f>IF(raw_data!R120="1 - Unsafe",1,IF(raw_data!R120=2,2,IF(raw_data!R120="3 - Neutral",3,IF(raw_data!R120=4,4,IF(raw_data!R120="5 - Safe",5,0)))))</f>
        <v>1</v>
      </c>
      <c r="T120">
        <f>IF(raw_data!S120="1 - Unsafe",1,IF(raw_data!S120=2,2,IF(raw_data!S120="3 - Neutral",3,IF(raw_data!S120=4,4,IF(raw_data!S120="5 - Safe",5,0)))))</f>
        <v>4</v>
      </c>
      <c r="U120">
        <f>IF(raw_data!T120="1 - Unsafe",1,IF(raw_data!T120=2,2,IF(raw_data!T120="3 - Neutral",3,IF(raw_data!T120=4,4,IF(raw_data!T120="5 - Safe",5,0)))))</f>
        <v>5</v>
      </c>
      <c r="V120">
        <f>IF(raw_data!U120="1 - Not Important",1,IF(raw_data!U120=2,2,IF(raw_data!U120="3 - Neutral",3,IF(raw_data!U120=4,4,IF(raw_data!U120="5 - Very Important",5,0)))))</f>
        <v>5</v>
      </c>
      <c r="W120">
        <f>IF(raw_data!V120="1 - Not Important",1,IF(raw_data!V120=2,2,IF(raw_data!V120="3 - Neutral",3,IF(raw_data!V120=4,4,IF(raw_data!V120="5 - Very Important",5,0)))))</f>
        <v>5</v>
      </c>
      <c r="X120">
        <f>IF(raw_data!W120="1 - Not Important",1,IF(raw_data!W120=2,2,IF(raw_data!W120="3 - Neutral",3,IF(raw_data!W120=4,4,IF(raw_data!W120="5 - Very Important",5,0)))))</f>
        <v>5</v>
      </c>
      <c r="Y120">
        <f>IF(raw_data!X120="1 - Not Important",1,IF(raw_data!X120=2,2,IF(raw_data!X120="3 - Neutral",3,IF(raw_data!X120=4,4,IF(raw_data!X120="5 - Very Important",5,0)))))</f>
        <v>5</v>
      </c>
      <c r="Z120">
        <f>IF(raw_data!Y120="1 - Not Important",1,IF(raw_data!Y120=2,2,IF(raw_data!Y120="3 - Neutral",3,IF(raw_data!Y120=4,4,IF(raw_data!Y120="5 - Very Important",5,0)))))</f>
        <v>5</v>
      </c>
      <c r="AA120">
        <f>IF(raw_data!Z120="1 - Not Important",1,IF(raw_data!Z120=2,2,IF(raw_data!Z120="3 - Neutral",3,IF(raw_data!Z120=4,4,IF(raw_data!Z120="5 - Very Important",5,0)))))</f>
        <v>4</v>
      </c>
      <c r="AB120">
        <f>IF(raw_data!AA120="1 - Not Important",1,IF(raw_data!AA120=2,2,IF(raw_data!AA120="3 - Neutral",3,IF(raw_data!AA120=4,4,IF(raw_data!AA120="5 - Very Important",5,0)))))</f>
        <v>4</v>
      </c>
      <c r="AC120">
        <f>IF(raw_data!AB120="1 - Not Important",1,IF(raw_data!AB120=2,2,IF(raw_data!AB120="3 - Neutral",3,IF(raw_data!AB120=4,4,IF(raw_data!AB120="5 - Very Important",5,0)))))</f>
        <v>4</v>
      </c>
      <c r="AD120">
        <f>IF(raw_data!AC120="1 - Not Important",1,IF(raw_data!AC120=2,2,IF(raw_data!AC120="3 - Neutral",3,IF(raw_data!AC120=4,4,IF(raw_data!AC120="5 - Very Important",5,0)))))</f>
        <v>5</v>
      </c>
      <c r="AE120">
        <f>IF(raw_data!AD120="1 - Not Important",1,IF(raw_data!AD120=2,2,IF(raw_data!AD120="3 - Neutral",3,IF(raw_data!AD120=4,4,IF(raw_data!AD120="5 - Very Important",5,0)))))</f>
        <v>5</v>
      </c>
      <c r="AF120">
        <f>IF(raw_data!AE120="1 - Not Important",1,IF(raw_data!AE120=2,2,IF(raw_data!AE120="3 - Neutral",3,IF(raw_data!AE120=4,4,IF(raw_data!AE120="5 - Very Important",5,0)))))</f>
        <v>5</v>
      </c>
      <c r="AG120">
        <f>IF(raw_data!AF120="1 - Not welcome",1,IF(raw_data!AF120=2,2,IF(raw_data!AF120="3 - Neutral",3,IF(raw_data!AF120=4,4,IF(raw_data!AF120="5 - Completely necessary",5,0)))))</f>
        <v>1</v>
      </c>
      <c r="AH120">
        <f>IF(raw_data!AG120="1 - Not welcome",1,IF(raw_data!AG120=2,2,IF(raw_data!AG120="3 - Neutral",3,IF(raw_data!AG120=4,4,IF(raw_data!AG120="5 - Completely necessary",5,0)))))</f>
        <v>5</v>
      </c>
      <c r="AI120">
        <f>IF(raw_data!AH120="1 - Not welcome",1,IF(raw_data!AH120=2,2,IF(raw_data!AH120="3 - Neutral",3,IF(raw_data!AH120=4,4,IF(raw_data!AH120="5 - Completely necessary",5,0)))))</f>
        <v>3</v>
      </c>
      <c r="AJ120">
        <f>IF(raw_data!AI120="1 - Not welcome",1,IF(raw_data!AI120=2,2,IF(raw_data!AI120="3 - Neutral",3,IF(raw_data!AI120=4,4,IF(raw_data!AI120="5 - Completely necessary",5,0)))))</f>
        <v>4</v>
      </c>
      <c r="AK120">
        <f>IF(raw_data!AJ120="Car (16 min-49DKK cost)",1,IF(raw_data!AJ120="Walk - Shared Mobility (20 min-58DKK)",2,IF(raw_data!AJ120="Cycling – train (34 min-61DKK)",3,IF(raw_data!AJ120="Bus (41 min-82DKK)",4,IF(raw_data!AJ120="Cycling(43 min - 50 DKK)",5,0)))))</f>
        <v>3</v>
      </c>
      <c r="AL120">
        <f>IF(raw_data!AK120="Car (16 min-49DKK cost)",1,IF(raw_data!AK120="Walk - Shared Mobility (20 min-58DKK)",2,IF(raw_data!AK120="Cycling – train (34 min-61DKK)",3,IF(raw_data!AK120="Bus (41 min-82DKK)",4,IF(raw_data!AK120="Cycling(43 min - 50 DKK)",5,0)))))</f>
        <v>3</v>
      </c>
      <c r="AM120">
        <f>IF(raw_data!AL120="Car (16 min-49DKK cost)",1,IF(raw_data!AL120="Walk - Shared Mobility (20 min-58DKK)",2,IF(raw_data!AL120="Cycling – train (34 min-61DKK)",3,IF(raw_data!AL120="Bus (41 min-82DKK)",4,IF(raw_data!AL120="Cycling(43 min - 50 DKK)",5,0)))))</f>
        <v>3</v>
      </c>
      <c r="AN120">
        <f>IF(raw_data!AM120="Car (16 min-49DKK cost)",1,IF(raw_data!AM120="Walk - Shared Mobility (20 min-58DKK)",2,IF(raw_data!AM120="Cycling – train (34 min-61DKK)",3,IF(raw_data!AM120="Bus (41 min-82DKK)",4,IF(raw_data!AM120="Cycling(43 min - 50 DKK)",5,0)))))</f>
        <v>3</v>
      </c>
      <c r="AO120">
        <f>IF(raw_data!AN120="Male",1,2)</f>
        <v>2</v>
      </c>
      <c r="AP120">
        <f>IF(raw_data!AO120="&lt;18",1,IF(raw_data!AO120="19-29",2,IF(raw_data!AO120="30-44",3,IF(raw_data!AO120="45-64",4,IF(raw_data!AO120="&gt;65",5,0)))))</f>
        <v>2</v>
      </c>
      <c r="AQ120">
        <f>IF(raw_data!AP120=1,1,IF(raw_data!AP120=2,2,IF(raw_data!AP120=3,3,IF(raw_data!AP120=4,4,IF(raw_data!AP120="5+",5,0)))))</f>
        <v>2</v>
      </c>
      <c r="AR120">
        <f>IF(raw_data!AQ120="Self-Employed",1,IF(raw_data!AQ120="Full-time employee",2,IF(raw_data!AQ120="Student",3,IF(raw_data!AQ120="Part-time employee",4,IF(raw_data!AQ120="Unemployed",5,IF(raw_data!AQ120="Student with part-time job",5,0))))))</f>
        <v>2</v>
      </c>
      <c r="AS120">
        <f>IF(raw_data!AR120="Male",1,2)</f>
        <v>2</v>
      </c>
      <c r="AT120" t="str">
        <f>raw_data!AS120</f>
        <v>Outside Denmark</v>
      </c>
      <c r="AU120" t="str">
        <f>raw_data!AT120</f>
        <v>400m – 1km</v>
      </c>
      <c r="AV120" t="str">
        <f>raw_data!AU120</f>
        <v>N/A</v>
      </c>
    </row>
    <row r="121" spans="1:48" x14ac:dyDescent="0.25">
      <c r="A121" t="str">
        <f>raw_data!A121</f>
        <v>3.4.2021 10:59:32</v>
      </c>
      <c r="B121">
        <f>IF(raw_data!B121="No I have not yet but I will",1,IF(raw_data!B121="N/A",0,IF(raw_data!B121="Yes, I have been vaccinated",2,IF(raw_data!B121="Will not get vaccinated",1,IF(raw_data!B121="No I have not yet but I will",1,0)))))</f>
        <v>1</v>
      </c>
      <c r="C121">
        <f>IF(raw_data!B121="No I have not yet but I will",2,IF(raw_data!B121="N/A",0,IF(raw_data!B121="Yes, I have been vaccinated",3,IF(raw_data!B121="Will not get vaccinated",1,IF(raw_data!B121="No I have not yet but I will",2,0)))))</f>
        <v>2</v>
      </c>
      <c r="D121">
        <f>IF(raw_data!C121="Everyday",1,IF(raw_data!C121="2-3 times per week",2,IF(raw_data!C121="2-3 times per month",3,IF(raw_data!C121="1-3 time per 3 months",4,IF(raw_data!C121="Almost never/ Never",5,0)))))</f>
        <v>4</v>
      </c>
      <c r="E121">
        <f>IF(raw_data!D121="Everyday",1,IF(raw_data!D121="2-3 times per week",2,IF(raw_data!D121="2-3 times per month",3,IF(raw_data!D121="1-3 time per 3 months",4,IF(raw_data!D121="Almost never/ Never",5,0)))))</f>
        <v>4</v>
      </c>
      <c r="F121">
        <f>IF(raw_data!E121="Everyday",1,IF(raw_data!E121="2-3 times per week",2,IF(raw_data!E121="2-3 times per month",3,IF(raw_data!E121="1-3 time per 3 months",4,IF(raw_data!E121="Almost never/ Never",5,0)))))</f>
        <v>4</v>
      </c>
      <c r="G121">
        <f>IF(raw_data!F121="1 - Unsafe",1,IF(raw_data!F121=2,2,IF(raw_data!F121="3 - Neutral",3,IF(raw_data!F121=4,4,IF(raw_data!F121="5 - Safe",5,0)))))</f>
        <v>3</v>
      </c>
      <c r="H121">
        <f>IF(raw_data!G121="1 - Unsafe",1,IF(raw_data!G121=2,2,IF(raw_data!G121="3 - Neutral",3,IF(raw_data!G121=4,4,IF(raw_data!G121="5 - Safe",5,0)))))</f>
        <v>3</v>
      </c>
      <c r="I121">
        <f>IF(raw_data!H121="1 - Unsafe",1,IF(raw_data!H121=2,2,IF(raw_data!H121="3 - Neutral",3,IF(raw_data!H121=4,4,IF(raw_data!H121="5 - Safe",5,0)))))</f>
        <v>3</v>
      </c>
      <c r="J121">
        <f>IF(raw_data!I121="1 - Unsafe",1,IF(raw_data!I121=2,2,IF(raw_data!I121="3 - Neutral",3,IF(raw_data!I121=4,4,IF(raw_data!I121="5 - Safe",5,0)))))</f>
        <v>3</v>
      </c>
      <c r="K121">
        <f>IF(raw_data!J121="1 - Unsafe",1,IF(raw_data!J121=2,2,IF(raw_data!J121="3 - Neutral",3,IF(raw_data!J121=4,4,IF(raw_data!J121="5 - Safe",5,0)))))</f>
        <v>3</v>
      </c>
      <c r="L121">
        <f>IF(raw_data!K121="1 - Unsafe",1,IF(raw_data!K121=2,2,IF(raw_data!K121="3 - Neutral",3,IF(raw_data!K121=4,4,IF(raw_data!K121="5 - Safe",5,0)))))</f>
        <v>3</v>
      </c>
      <c r="M121">
        <f>IF(raw_data!L121="1 - Unsafe",1,IF(raw_data!L121=2,2,IF(raw_data!L121="3 - Neutral",3,IF(raw_data!L121=4,4,IF(raw_data!L121="5 - Safe",5,0)))))</f>
        <v>3</v>
      </c>
      <c r="N121">
        <f>IF(raw_data!M121="1 - Unsafe",1,IF(raw_data!M121=2,2,IF(raw_data!M121="3 - Neutral",3,IF(raw_data!M121=4,4,IF(raw_data!M121="5 - Safe",5,0)))))</f>
        <v>3</v>
      </c>
      <c r="O121">
        <f>IF(raw_data!N121="1 - Unsafe",1,IF(raw_data!N121=2,2,IF(raw_data!N121="3 - Neutral",3,IF(raw_data!N121=4,4,IF(raw_data!N121="5 - Safe",5,0)))))</f>
        <v>3</v>
      </c>
      <c r="P121">
        <f>IF(raw_data!O121="1 - Unsafe",1,IF(raw_data!O121=2,2,IF(raw_data!O121="3 - Neutral",3,IF(raw_data!O121=4,4,IF(raw_data!O121="5 - Safe",5,0)))))</f>
        <v>3</v>
      </c>
      <c r="Q121">
        <f>IF(raw_data!P121="1 - Unsafe",1,IF(raw_data!P121=2,2,IF(raw_data!P121="3 - Neutral",3,IF(raw_data!P121=4,4,IF(raw_data!P121="5 - Safe",5,0)))))</f>
        <v>3</v>
      </c>
      <c r="R121">
        <f>IF(raw_data!Q121="1 - Unsafe",1,IF(raw_data!Q121=2,2,IF(raw_data!Q121="3 - Neutral",3,IF(raw_data!Q121=4,4,IF(raw_data!Q121="5 - Safe",5,0)))))</f>
        <v>3</v>
      </c>
      <c r="S121">
        <f>IF(raw_data!R121="1 - Unsafe",1,IF(raw_data!R121=2,2,IF(raw_data!R121="3 - Neutral",3,IF(raw_data!R121=4,4,IF(raw_data!R121="5 - Safe",5,0)))))</f>
        <v>3</v>
      </c>
      <c r="T121">
        <f>IF(raw_data!S121="1 - Unsafe",1,IF(raw_data!S121=2,2,IF(raw_data!S121="3 - Neutral",3,IF(raw_data!S121=4,4,IF(raw_data!S121="5 - Safe",5,0)))))</f>
        <v>3</v>
      </c>
      <c r="U121">
        <f>IF(raw_data!T121="1 - Unsafe",1,IF(raw_data!T121=2,2,IF(raw_data!T121="3 - Neutral",3,IF(raw_data!T121=4,4,IF(raw_data!T121="5 - Safe",5,0)))))</f>
        <v>3</v>
      </c>
      <c r="V121">
        <f>IF(raw_data!U121="1 - Not Important",1,IF(raw_data!U121=2,2,IF(raw_data!U121="3 - Neutral",3,IF(raw_data!U121=4,4,IF(raw_data!U121="5 - Very Important",5,0)))))</f>
        <v>5</v>
      </c>
      <c r="W121">
        <f>IF(raw_data!V121="1 - Not Important",1,IF(raw_data!V121=2,2,IF(raw_data!V121="3 - Neutral",3,IF(raw_data!V121=4,4,IF(raw_data!V121="5 - Very Important",5,0)))))</f>
        <v>4</v>
      </c>
      <c r="X121">
        <f>IF(raw_data!W121="1 - Not Important",1,IF(raw_data!W121=2,2,IF(raw_data!W121="3 - Neutral",3,IF(raw_data!W121=4,4,IF(raw_data!W121="5 - Very Important",5,0)))))</f>
        <v>3</v>
      </c>
      <c r="Y121">
        <f>IF(raw_data!X121="1 - Not Important",1,IF(raw_data!X121=2,2,IF(raw_data!X121="3 - Neutral",3,IF(raw_data!X121=4,4,IF(raw_data!X121="5 - Very Important",5,0)))))</f>
        <v>4</v>
      </c>
      <c r="Z121">
        <f>IF(raw_data!Y121="1 - Not Important",1,IF(raw_data!Y121=2,2,IF(raw_data!Y121="3 - Neutral",3,IF(raw_data!Y121=4,4,IF(raw_data!Y121="5 - Very Important",5,0)))))</f>
        <v>4</v>
      </c>
      <c r="AA121">
        <f>IF(raw_data!Z121="1 - Not Important",1,IF(raw_data!Z121=2,2,IF(raw_data!Z121="3 - Neutral",3,IF(raw_data!Z121=4,4,IF(raw_data!Z121="5 - Very Important",5,0)))))</f>
        <v>4</v>
      </c>
      <c r="AB121">
        <f>IF(raw_data!AA121="1 - Not Important",1,IF(raw_data!AA121=2,2,IF(raw_data!AA121="3 - Neutral",3,IF(raw_data!AA121=4,4,IF(raw_data!AA121="5 - Very Important",5,0)))))</f>
        <v>4</v>
      </c>
      <c r="AC121">
        <f>IF(raw_data!AB121="1 - Not Important",1,IF(raw_data!AB121=2,2,IF(raw_data!AB121="3 - Neutral",3,IF(raw_data!AB121=4,4,IF(raw_data!AB121="5 - Very Important",5,0)))))</f>
        <v>4</v>
      </c>
      <c r="AD121">
        <f>IF(raw_data!AC121="1 - Not Important",1,IF(raw_data!AC121=2,2,IF(raw_data!AC121="3 - Neutral",3,IF(raw_data!AC121=4,4,IF(raw_data!AC121="5 - Very Important",5,0)))))</f>
        <v>3</v>
      </c>
      <c r="AE121">
        <f>IF(raw_data!AD121="1 - Not Important",1,IF(raw_data!AD121=2,2,IF(raw_data!AD121="3 - Neutral",3,IF(raw_data!AD121=4,4,IF(raw_data!AD121="5 - Very Important",5,0)))))</f>
        <v>2</v>
      </c>
      <c r="AF121">
        <f>IF(raw_data!AE121="1 - Not Important",1,IF(raw_data!AE121=2,2,IF(raw_data!AE121="3 - Neutral",3,IF(raw_data!AE121=4,4,IF(raw_data!AE121="5 - Very Important",5,0)))))</f>
        <v>3</v>
      </c>
      <c r="AG121">
        <f>IF(raw_data!AF121="1 - Not welcome",1,IF(raw_data!AF121=2,2,IF(raw_data!AF121="3 - Neutral",3,IF(raw_data!AF121=4,4,IF(raw_data!AF121="5 - Completely necessary",5,0)))))</f>
        <v>1</v>
      </c>
      <c r="AH121">
        <f>IF(raw_data!AG121="1 - Not welcome",1,IF(raw_data!AG121=2,2,IF(raw_data!AG121="3 - Neutral",3,IF(raw_data!AG121=4,4,IF(raw_data!AG121="5 - Completely necessary",5,0)))))</f>
        <v>3</v>
      </c>
      <c r="AI121">
        <f>IF(raw_data!AH121="1 - Not welcome",1,IF(raw_data!AH121=2,2,IF(raw_data!AH121="3 - Neutral",3,IF(raw_data!AH121=4,4,IF(raw_data!AH121="5 - Completely necessary",5,0)))))</f>
        <v>5</v>
      </c>
      <c r="AJ121">
        <f>IF(raw_data!AI121="1 - Not welcome",1,IF(raw_data!AI121=2,2,IF(raw_data!AI121="3 - Neutral",3,IF(raw_data!AI121=4,4,IF(raw_data!AI121="5 - Completely necessary",5,0)))))</f>
        <v>1</v>
      </c>
      <c r="AK121">
        <f>IF(raw_data!AJ121="Car (16 min-49DKK cost)",1,IF(raw_data!AJ121="Walk - Shared Mobility (20 min-58DKK)",2,IF(raw_data!AJ121="Cycling – train (34 min-61DKK)",3,IF(raw_data!AJ121="Bus (41 min-82DKK)",4,IF(raw_data!AJ121="Cycling(43 min - 50 DKK)",5,0)))))</f>
        <v>3</v>
      </c>
      <c r="AL121">
        <f>IF(raw_data!AK121="Car (16 min-49DKK cost)",1,IF(raw_data!AK121="Walk - Shared Mobility (20 min-58DKK)",2,IF(raw_data!AK121="Cycling – train (34 min-61DKK)",3,IF(raw_data!AK121="Bus (41 min-82DKK)",4,IF(raw_data!AK121="Cycling(43 min - 50 DKK)",5,0)))))</f>
        <v>3</v>
      </c>
      <c r="AM121">
        <f>IF(raw_data!AL121="Car (16 min-49DKK cost)",1,IF(raw_data!AL121="Walk - Shared Mobility (20 min-58DKK)",2,IF(raw_data!AL121="Cycling – train (34 min-61DKK)",3,IF(raw_data!AL121="Bus (41 min-82DKK)",4,IF(raw_data!AL121="Cycling(43 min - 50 DKK)",5,0)))))</f>
        <v>3</v>
      </c>
      <c r="AN121">
        <f>IF(raw_data!AM121="Car (16 min-49DKK cost)",1,IF(raw_data!AM121="Walk - Shared Mobility (20 min-58DKK)",2,IF(raw_data!AM121="Cycling – train (34 min-61DKK)",3,IF(raw_data!AM121="Bus (41 min-82DKK)",4,IF(raw_data!AM121="Cycling(43 min - 50 DKK)",5,0)))))</f>
        <v>3</v>
      </c>
      <c r="AO121">
        <f>IF(raw_data!AN121="Male",1,2)</f>
        <v>1</v>
      </c>
      <c r="AP121">
        <f>IF(raw_data!AO121="&lt;18",1,IF(raw_data!AO121="19-29",2,IF(raw_data!AO121="30-44",3,IF(raw_data!AO121="45-64",4,IF(raw_data!AO121="&gt;65",5,0)))))</f>
        <v>2</v>
      </c>
      <c r="AQ121">
        <f>IF(raw_data!AP121=1,1,IF(raw_data!AP121=2,2,IF(raw_data!AP121=3,3,IF(raw_data!AP121=4,4,IF(raw_data!AP121="5+",5,0)))))</f>
        <v>2</v>
      </c>
      <c r="AR121">
        <f>IF(raw_data!AQ121="Self-Employed",1,IF(raw_data!AQ121="Full-time employee",2,IF(raw_data!AQ121="Student",3,IF(raw_data!AQ121="Part-time employee",4,IF(raw_data!AQ121="Unemployed",5,IF(raw_data!AQ121="Student with part-time job",5,0))))))</f>
        <v>3</v>
      </c>
      <c r="AS121">
        <f>IF(raw_data!AR121="Male",1,2)</f>
        <v>2</v>
      </c>
      <c r="AT121" t="str">
        <f>raw_data!AS121</f>
        <v>Hovedstaden</v>
      </c>
      <c r="AU121" t="str">
        <f>raw_data!AT121</f>
        <v>1km -5 km</v>
      </c>
      <c r="AV121" t="str">
        <f>raw_data!AU121</f>
        <v>&lt; 10.000 DKK</v>
      </c>
    </row>
    <row r="122" spans="1:48" x14ac:dyDescent="0.25">
      <c r="A122" t="str">
        <f>raw_data!A122</f>
        <v>3.4.2021 10:59:42</v>
      </c>
      <c r="B122">
        <f>IF(raw_data!B122="No I have not yet but I will",1,IF(raw_data!B122="N/A",0,IF(raw_data!B122="Yes, I have been vaccinated",2,IF(raw_data!B122="Will not get vaccinated",1,IF(raw_data!B122="No I have not yet but I will",1,0)))))</f>
        <v>1</v>
      </c>
      <c r="C122">
        <f>IF(raw_data!B122="No I have not yet but I will",2,IF(raw_data!B122="N/A",0,IF(raw_data!B122="Yes, I have been vaccinated",3,IF(raw_data!B122="Will not get vaccinated",1,IF(raw_data!B122="No I have not yet but I will",2,0)))))</f>
        <v>2</v>
      </c>
      <c r="D122">
        <f>IF(raw_data!C122="Everyday",1,IF(raw_data!C122="2-3 times per week",2,IF(raw_data!C122="2-3 times per month",3,IF(raw_data!C122="1-3 time per 3 months",4,IF(raw_data!C122="Almost never/ Never",5,0)))))</f>
        <v>1</v>
      </c>
      <c r="E122">
        <f>IF(raw_data!D122="Everyday",1,IF(raw_data!D122="2-3 times per week",2,IF(raw_data!D122="2-3 times per month",3,IF(raw_data!D122="1-3 time per 3 months",4,IF(raw_data!D122="Almost never/ Never",5,0)))))</f>
        <v>5</v>
      </c>
      <c r="F122">
        <f>IF(raw_data!E122="Everyday",1,IF(raw_data!E122="2-3 times per week",2,IF(raw_data!E122="2-3 times per month",3,IF(raw_data!E122="1-3 time per 3 months",4,IF(raw_data!E122="Almost never/ Never",5,0)))))</f>
        <v>2</v>
      </c>
      <c r="G122">
        <f>IF(raw_data!F122="1 - Unsafe",1,IF(raw_data!F122=2,2,IF(raw_data!F122="3 - Neutral",3,IF(raw_data!F122=4,4,IF(raw_data!F122="5 - Safe",5,0)))))</f>
        <v>1</v>
      </c>
      <c r="H122">
        <f>IF(raw_data!G122="1 - Unsafe",1,IF(raw_data!G122=2,2,IF(raw_data!G122="3 - Neutral",3,IF(raw_data!G122=4,4,IF(raw_data!G122="5 - Safe",5,0)))))</f>
        <v>1</v>
      </c>
      <c r="I122">
        <f>IF(raw_data!H122="1 - Unsafe",1,IF(raw_data!H122=2,2,IF(raw_data!H122="3 - Neutral",3,IF(raw_data!H122=4,4,IF(raw_data!H122="5 - Safe",5,0)))))</f>
        <v>1</v>
      </c>
      <c r="J122">
        <f>IF(raw_data!I122="1 - Unsafe",1,IF(raw_data!I122=2,2,IF(raw_data!I122="3 - Neutral",3,IF(raw_data!I122=4,4,IF(raw_data!I122="5 - Safe",5,0)))))</f>
        <v>1</v>
      </c>
      <c r="K122">
        <f>IF(raw_data!J122="1 - Unsafe",1,IF(raw_data!J122=2,2,IF(raw_data!J122="3 - Neutral",3,IF(raw_data!J122=4,4,IF(raw_data!J122="5 - Safe",5,0)))))</f>
        <v>1</v>
      </c>
      <c r="L122">
        <f>IF(raw_data!K122="1 - Unsafe",1,IF(raw_data!K122=2,2,IF(raw_data!K122="3 - Neutral",3,IF(raw_data!K122=4,4,IF(raw_data!K122="5 - Safe",5,0)))))</f>
        <v>1</v>
      </c>
      <c r="M122">
        <f>IF(raw_data!L122="1 - Unsafe",1,IF(raw_data!L122=2,2,IF(raw_data!L122="3 - Neutral",3,IF(raw_data!L122=4,4,IF(raw_data!L122="5 - Safe",5,0)))))</f>
        <v>1</v>
      </c>
      <c r="N122">
        <f>IF(raw_data!M122="1 - Unsafe",1,IF(raw_data!M122=2,2,IF(raw_data!M122="3 - Neutral",3,IF(raw_data!M122=4,4,IF(raw_data!M122="5 - Safe",5,0)))))</f>
        <v>1</v>
      </c>
      <c r="O122">
        <f>IF(raw_data!N122="1 - Unsafe",1,IF(raw_data!N122=2,2,IF(raw_data!N122="3 - Neutral",3,IF(raw_data!N122=4,4,IF(raw_data!N122="5 - Safe",5,0)))))</f>
        <v>1</v>
      </c>
      <c r="P122">
        <f>IF(raw_data!O122="1 - Unsafe",1,IF(raw_data!O122=2,2,IF(raw_data!O122="3 - Neutral",3,IF(raw_data!O122=4,4,IF(raw_data!O122="5 - Safe",5,0)))))</f>
        <v>1</v>
      </c>
      <c r="Q122">
        <f>IF(raw_data!P122="1 - Unsafe",1,IF(raw_data!P122=2,2,IF(raw_data!P122="3 - Neutral",3,IF(raw_data!P122=4,4,IF(raw_data!P122="5 - Safe",5,0)))))</f>
        <v>1</v>
      </c>
      <c r="R122">
        <f>IF(raw_data!Q122="1 - Unsafe",1,IF(raw_data!Q122=2,2,IF(raw_data!Q122="3 - Neutral",3,IF(raw_data!Q122=4,4,IF(raw_data!Q122="5 - Safe",5,0)))))</f>
        <v>1</v>
      </c>
      <c r="S122">
        <f>IF(raw_data!R122="1 - Unsafe",1,IF(raw_data!R122=2,2,IF(raw_data!R122="3 - Neutral",3,IF(raw_data!R122=4,4,IF(raw_data!R122="5 - Safe",5,0)))))</f>
        <v>1</v>
      </c>
      <c r="T122">
        <f>IF(raw_data!S122="1 - Unsafe",1,IF(raw_data!S122=2,2,IF(raw_data!S122="3 - Neutral",3,IF(raw_data!S122=4,4,IF(raw_data!S122="5 - Safe",5,0)))))</f>
        <v>1</v>
      </c>
      <c r="U122">
        <f>IF(raw_data!T122="1 - Unsafe",1,IF(raw_data!T122=2,2,IF(raw_data!T122="3 - Neutral",3,IF(raw_data!T122=4,4,IF(raw_data!T122="5 - Safe",5,0)))))</f>
        <v>1</v>
      </c>
      <c r="V122">
        <f>IF(raw_data!U122="1 - Not Important",1,IF(raw_data!U122=2,2,IF(raw_data!U122="3 - Neutral",3,IF(raw_data!U122=4,4,IF(raw_data!U122="5 - Very Important",5,0)))))</f>
        <v>5</v>
      </c>
      <c r="W122">
        <f>IF(raw_data!V122="1 - Not Important",1,IF(raw_data!V122=2,2,IF(raw_data!V122="3 - Neutral",3,IF(raw_data!V122=4,4,IF(raw_data!V122="5 - Very Important",5,0)))))</f>
        <v>5</v>
      </c>
      <c r="X122">
        <f>IF(raw_data!W122="1 - Not Important",1,IF(raw_data!W122=2,2,IF(raw_data!W122="3 - Neutral",3,IF(raw_data!W122=4,4,IF(raw_data!W122="5 - Very Important",5,0)))))</f>
        <v>3</v>
      </c>
      <c r="Y122">
        <f>IF(raw_data!X122="1 - Not Important",1,IF(raw_data!X122=2,2,IF(raw_data!X122="3 - Neutral",3,IF(raw_data!X122=4,4,IF(raw_data!X122="5 - Very Important",5,0)))))</f>
        <v>5</v>
      </c>
      <c r="Z122">
        <f>IF(raw_data!Y122="1 - Not Important",1,IF(raw_data!Y122=2,2,IF(raw_data!Y122="3 - Neutral",3,IF(raw_data!Y122=4,4,IF(raw_data!Y122="5 - Very Important",5,0)))))</f>
        <v>5</v>
      </c>
      <c r="AA122">
        <f>IF(raw_data!Z122="1 - Not Important",1,IF(raw_data!Z122=2,2,IF(raw_data!Z122="3 - Neutral",3,IF(raw_data!Z122=4,4,IF(raw_data!Z122="5 - Very Important",5,0)))))</f>
        <v>5</v>
      </c>
      <c r="AB122">
        <f>IF(raw_data!AA122="1 - Not Important",1,IF(raw_data!AA122=2,2,IF(raw_data!AA122="3 - Neutral",3,IF(raw_data!AA122=4,4,IF(raw_data!AA122="5 - Very Important",5,0)))))</f>
        <v>5</v>
      </c>
      <c r="AC122">
        <f>IF(raw_data!AB122="1 - Not Important",1,IF(raw_data!AB122=2,2,IF(raw_data!AB122="3 - Neutral",3,IF(raw_data!AB122=4,4,IF(raw_data!AB122="5 - Very Important",5,0)))))</f>
        <v>5</v>
      </c>
      <c r="AD122">
        <f>IF(raw_data!AC122="1 - Not Important",1,IF(raw_data!AC122=2,2,IF(raw_data!AC122="3 - Neutral",3,IF(raw_data!AC122=4,4,IF(raw_data!AC122="5 - Very Important",5,0)))))</f>
        <v>5</v>
      </c>
      <c r="AE122">
        <f>IF(raw_data!AD122="1 - Not Important",1,IF(raw_data!AD122=2,2,IF(raw_data!AD122="3 - Neutral",3,IF(raw_data!AD122=4,4,IF(raw_data!AD122="5 - Very Important",5,0)))))</f>
        <v>5</v>
      </c>
      <c r="AF122">
        <f>IF(raw_data!AE122="1 - Not Important",1,IF(raw_data!AE122=2,2,IF(raw_data!AE122="3 - Neutral",3,IF(raw_data!AE122=4,4,IF(raw_data!AE122="5 - Very Important",5,0)))))</f>
        <v>5</v>
      </c>
      <c r="AG122">
        <f>IF(raw_data!AF122="1 - Not welcome",1,IF(raw_data!AF122=2,2,IF(raw_data!AF122="3 - Neutral",3,IF(raw_data!AF122=4,4,IF(raw_data!AF122="5 - Completely necessary",5,0)))))</f>
        <v>1</v>
      </c>
      <c r="AH122">
        <f>IF(raw_data!AG122="1 - Not welcome",1,IF(raw_data!AG122=2,2,IF(raw_data!AG122="3 - Neutral",3,IF(raw_data!AG122=4,4,IF(raw_data!AG122="5 - Completely necessary",5,0)))))</f>
        <v>4</v>
      </c>
      <c r="AI122">
        <f>IF(raw_data!AH122="1 - Not welcome",1,IF(raw_data!AH122=2,2,IF(raw_data!AH122="3 - Neutral",3,IF(raw_data!AH122=4,4,IF(raw_data!AH122="5 - Completely necessary",5,0)))))</f>
        <v>1</v>
      </c>
      <c r="AJ122">
        <f>IF(raw_data!AI122="1 - Not welcome",1,IF(raw_data!AI122=2,2,IF(raw_data!AI122="3 - Neutral",3,IF(raw_data!AI122=4,4,IF(raw_data!AI122="5 - Completely necessary",5,0)))))</f>
        <v>3</v>
      </c>
      <c r="AK122">
        <f>IF(raw_data!AJ122="Car (16 min-49DKK cost)",1,IF(raw_data!AJ122="Walk - Shared Mobility (20 min-58DKK)",2,IF(raw_data!AJ122="Cycling – train (34 min-61DKK)",3,IF(raw_data!AJ122="Bus (41 min-82DKK)",4,IF(raw_data!AJ122="Cycling(43 min - 50 DKK)",5,0)))))</f>
        <v>1</v>
      </c>
      <c r="AL122">
        <f>IF(raw_data!AK122="Car (16 min-49DKK cost)",1,IF(raw_data!AK122="Walk - Shared Mobility (20 min-58DKK)",2,IF(raw_data!AK122="Cycling – train (34 min-61DKK)",3,IF(raw_data!AK122="Bus (41 min-82DKK)",4,IF(raw_data!AK122="Cycling(43 min - 50 DKK)",5,0)))))</f>
        <v>3</v>
      </c>
      <c r="AM122">
        <f>IF(raw_data!AL122="Car (16 min-49DKK cost)",1,IF(raw_data!AL122="Walk - Shared Mobility (20 min-58DKK)",2,IF(raw_data!AL122="Cycling – train (34 min-61DKK)",3,IF(raw_data!AL122="Bus (41 min-82DKK)",4,IF(raw_data!AL122="Cycling(43 min - 50 DKK)",5,0)))))</f>
        <v>4</v>
      </c>
      <c r="AN122">
        <f>IF(raw_data!AM122="Car (16 min-49DKK cost)",1,IF(raw_data!AM122="Walk - Shared Mobility (20 min-58DKK)",2,IF(raw_data!AM122="Cycling – train (34 min-61DKK)",3,IF(raw_data!AM122="Bus (41 min-82DKK)",4,IF(raw_data!AM122="Cycling(43 min - 50 DKK)",5,0)))))</f>
        <v>4</v>
      </c>
      <c r="AO122">
        <f>IF(raw_data!AN122="Male",1,2)</f>
        <v>2</v>
      </c>
      <c r="AP122">
        <f>IF(raw_data!AO122="&lt;18",1,IF(raw_data!AO122="19-29",2,IF(raw_data!AO122="30-44",3,IF(raw_data!AO122="45-64",4,IF(raw_data!AO122="&gt;65",5,0)))))</f>
        <v>2</v>
      </c>
      <c r="AQ122">
        <f>IF(raw_data!AP122=1,1,IF(raw_data!AP122=2,2,IF(raw_data!AP122=3,3,IF(raw_data!AP122=4,4,IF(raw_data!AP122="5+",5,0)))))</f>
        <v>2</v>
      </c>
      <c r="AR122">
        <f>IF(raw_data!AQ122="Self-Employed",1,IF(raw_data!AQ122="Full-time employee",2,IF(raw_data!AQ122="Student",3,IF(raw_data!AQ122="Part-time employee",4,IF(raw_data!AQ122="Unemployed",5,IF(raw_data!AQ122="Student with part-time job",5,0))))))</f>
        <v>2</v>
      </c>
      <c r="AS122">
        <f>IF(raw_data!AR122="Male",1,2)</f>
        <v>2</v>
      </c>
      <c r="AT122" t="str">
        <f>raw_data!AS122</f>
        <v>Hovedstaden</v>
      </c>
      <c r="AU122" t="str">
        <f>raw_data!AT122</f>
        <v>5km-15km</v>
      </c>
      <c r="AV122" t="str">
        <f>raw_data!AU122</f>
        <v>10.000-25.000 DKK</v>
      </c>
    </row>
    <row r="123" spans="1:48" x14ac:dyDescent="0.25">
      <c r="A123" t="str">
        <f>raw_data!A123</f>
        <v>3.4.2021 10:59:58</v>
      </c>
      <c r="B123">
        <f>IF(raw_data!B123="No I have not yet but I will",1,IF(raw_data!B123="N/A",0,IF(raw_data!B123="Yes, I have been vaccinated",2,IF(raw_data!B123="Will not get vaccinated",1,IF(raw_data!B123="No I have not yet but I will",1,0)))))</f>
        <v>1</v>
      </c>
      <c r="C123">
        <f>IF(raw_data!B123="No I have not yet but I will",2,IF(raw_data!B123="N/A",0,IF(raw_data!B123="Yes, I have been vaccinated",3,IF(raw_data!B123="Will not get vaccinated",1,IF(raw_data!B123="No I have not yet but I will",2,0)))))</f>
        <v>2</v>
      </c>
      <c r="D123">
        <f>IF(raw_data!C123="Everyday",1,IF(raw_data!C123="2-3 times per week",2,IF(raw_data!C123="2-3 times per month",3,IF(raw_data!C123="1-3 time per 3 months",4,IF(raw_data!C123="Almost never/ Never",5,0)))))</f>
        <v>1</v>
      </c>
      <c r="E123">
        <f>IF(raw_data!D123="Everyday",1,IF(raw_data!D123="2-3 times per week",2,IF(raw_data!D123="2-3 times per month",3,IF(raw_data!D123="1-3 time per 3 months",4,IF(raw_data!D123="Almost never/ Never",5,0)))))</f>
        <v>5</v>
      </c>
      <c r="F123">
        <f>IF(raw_data!E123="Everyday",1,IF(raw_data!E123="2-3 times per week",2,IF(raw_data!E123="2-3 times per month",3,IF(raw_data!E123="1-3 time per 3 months",4,IF(raw_data!E123="Almost never/ Never",5,0)))))</f>
        <v>5</v>
      </c>
      <c r="G123">
        <f>IF(raw_data!F123="1 - Unsafe",1,IF(raw_data!F123=2,2,IF(raw_data!F123="3 - Neutral",3,IF(raw_data!F123=4,4,IF(raw_data!F123="5 - Safe",5,0)))))</f>
        <v>1</v>
      </c>
      <c r="H123">
        <f>IF(raw_data!G123="1 - Unsafe",1,IF(raw_data!G123=2,2,IF(raw_data!G123="3 - Neutral",3,IF(raw_data!G123=4,4,IF(raw_data!G123="5 - Safe",5,0)))))</f>
        <v>1</v>
      </c>
      <c r="I123">
        <f>IF(raw_data!H123="1 - Unsafe",1,IF(raw_data!H123=2,2,IF(raw_data!H123="3 - Neutral",3,IF(raw_data!H123=4,4,IF(raw_data!H123="5 - Safe",5,0)))))</f>
        <v>2</v>
      </c>
      <c r="J123">
        <f>IF(raw_data!I123="1 - Unsafe",1,IF(raw_data!I123=2,2,IF(raw_data!I123="3 - Neutral",3,IF(raw_data!I123=4,4,IF(raw_data!I123="5 - Safe",5,0)))))</f>
        <v>4</v>
      </c>
      <c r="K123">
        <f>IF(raw_data!J123="1 - Unsafe",1,IF(raw_data!J123=2,2,IF(raw_data!J123="3 - Neutral",3,IF(raw_data!J123=4,4,IF(raw_data!J123="5 - Safe",5,0)))))</f>
        <v>5</v>
      </c>
      <c r="L123">
        <f>IF(raw_data!K123="1 - Unsafe",1,IF(raw_data!K123=2,2,IF(raw_data!K123="3 - Neutral",3,IF(raw_data!K123=4,4,IF(raw_data!K123="5 - Safe",5,0)))))</f>
        <v>1</v>
      </c>
      <c r="M123">
        <f>IF(raw_data!L123="1 - Unsafe",1,IF(raw_data!L123=2,2,IF(raw_data!L123="3 - Neutral",3,IF(raw_data!L123=4,4,IF(raw_data!L123="5 - Safe",5,0)))))</f>
        <v>1</v>
      </c>
      <c r="N123">
        <f>IF(raw_data!M123="1 - Unsafe",1,IF(raw_data!M123=2,2,IF(raw_data!M123="3 - Neutral",3,IF(raw_data!M123=4,4,IF(raw_data!M123="5 - Safe",5,0)))))</f>
        <v>2</v>
      </c>
      <c r="O123">
        <f>IF(raw_data!N123="1 - Unsafe",1,IF(raw_data!N123=2,2,IF(raw_data!N123="3 - Neutral",3,IF(raw_data!N123=4,4,IF(raw_data!N123="5 - Safe",5,0)))))</f>
        <v>4</v>
      </c>
      <c r="P123">
        <f>IF(raw_data!O123="1 - Unsafe",1,IF(raw_data!O123=2,2,IF(raw_data!O123="3 - Neutral",3,IF(raw_data!O123=4,4,IF(raw_data!O123="5 - Safe",5,0)))))</f>
        <v>0</v>
      </c>
      <c r="Q123">
        <f>IF(raw_data!P123="1 - Unsafe",1,IF(raw_data!P123=2,2,IF(raw_data!P123="3 - Neutral",3,IF(raw_data!P123=4,4,IF(raw_data!P123="5 - Safe",5,0)))))</f>
        <v>1</v>
      </c>
      <c r="R123">
        <f>IF(raw_data!Q123="1 - Unsafe",1,IF(raw_data!Q123=2,2,IF(raw_data!Q123="3 - Neutral",3,IF(raw_data!Q123=4,4,IF(raw_data!Q123="5 - Safe",5,0)))))</f>
        <v>1</v>
      </c>
      <c r="S123">
        <f>IF(raw_data!R123="1 - Unsafe",1,IF(raw_data!R123=2,2,IF(raw_data!R123="3 - Neutral",3,IF(raw_data!R123=4,4,IF(raw_data!R123="5 - Safe",5,0)))))</f>
        <v>3</v>
      </c>
      <c r="T123">
        <f>IF(raw_data!S123="1 - Unsafe",1,IF(raw_data!S123=2,2,IF(raw_data!S123="3 - Neutral",3,IF(raw_data!S123=4,4,IF(raw_data!S123="5 - Safe",5,0)))))</f>
        <v>4</v>
      </c>
      <c r="U123">
        <f>IF(raw_data!T123="1 - Unsafe",1,IF(raw_data!T123=2,2,IF(raw_data!T123="3 - Neutral",3,IF(raw_data!T123=4,4,IF(raw_data!T123="5 - Safe",5,0)))))</f>
        <v>5</v>
      </c>
      <c r="V123">
        <f>IF(raw_data!U123="1 - Not Important",1,IF(raw_data!U123=2,2,IF(raw_data!U123="3 - Neutral",3,IF(raw_data!U123=4,4,IF(raw_data!U123="5 - Very Important",5,0)))))</f>
        <v>5</v>
      </c>
      <c r="W123">
        <f>IF(raw_data!V123="1 - Not Important",1,IF(raw_data!V123=2,2,IF(raw_data!V123="3 - Neutral",3,IF(raw_data!V123=4,4,IF(raw_data!V123="5 - Very Important",5,0)))))</f>
        <v>5</v>
      </c>
      <c r="X123">
        <f>IF(raw_data!W123="1 - Not Important",1,IF(raw_data!W123=2,2,IF(raw_data!W123="3 - Neutral",3,IF(raw_data!W123=4,4,IF(raw_data!W123="5 - Very Important",5,0)))))</f>
        <v>2</v>
      </c>
      <c r="Y123">
        <f>IF(raw_data!X123="1 - Not Important",1,IF(raw_data!X123=2,2,IF(raw_data!X123="3 - Neutral",3,IF(raw_data!X123=4,4,IF(raw_data!X123="5 - Very Important",5,0)))))</f>
        <v>5</v>
      </c>
      <c r="Z123">
        <f>IF(raw_data!Y123="1 - Not Important",1,IF(raw_data!Y123=2,2,IF(raw_data!Y123="3 - Neutral",3,IF(raw_data!Y123=4,4,IF(raw_data!Y123="5 - Very Important",5,0)))))</f>
        <v>5</v>
      </c>
      <c r="AA123">
        <f>IF(raw_data!Z123="1 - Not Important",1,IF(raw_data!Z123=2,2,IF(raw_data!Z123="3 - Neutral",3,IF(raw_data!Z123=4,4,IF(raw_data!Z123="5 - Very Important",5,0)))))</f>
        <v>4</v>
      </c>
      <c r="AB123">
        <f>IF(raw_data!AA123="1 - Not Important",1,IF(raw_data!AA123=2,2,IF(raw_data!AA123="3 - Neutral",3,IF(raw_data!AA123=4,4,IF(raw_data!AA123="5 - Very Important",5,0)))))</f>
        <v>5</v>
      </c>
      <c r="AC123">
        <f>IF(raw_data!AB123="1 - Not Important",1,IF(raw_data!AB123=2,2,IF(raw_data!AB123="3 - Neutral",3,IF(raw_data!AB123=4,4,IF(raw_data!AB123="5 - Very Important",5,0)))))</f>
        <v>5</v>
      </c>
      <c r="AD123">
        <f>IF(raw_data!AC123="1 - Not Important",1,IF(raw_data!AC123=2,2,IF(raw_data!AC123="3 - Neutral",3,IF(raw_data!AC123=4,4,IF(raw_data!AC123="5 - Very Important",5,0)))))</f>
        <v>5</v>
      </c>
      <c r="AE123">
        <f>IF(raw_data!AD123="1 - Not Important",1,IF(raw_data!AD123=2,2,IF(raw_data!AD123="3 - Neutral",3,IF(raw_data!AD123=4,4,IF(raw_data!AD123="5 - Very Important",5,0)))))</f>
        <v>4</v>
      </c>
      <c r="AF123">
        <f>IF(raw_data!AE123="1 - Not Important",1,IF(raw_data!AE123=2,2,IF(raw_data!AE123="3 - Neutral",3,IF(raw_data!AE123=4,4,IF(raw_data!AE123="5 - Very Important",5,0)))))</f>
        <v>4</v>
      </c>
      <c r="AG123">
        <f>IF(raw_data!AF123="1 - Not welcome",1,IF(raw_data!AF123=2,2,IF(raw_data!AF123="3 - Neutral",3,IF(raw_data!AF123=4,4,IF(raw_data!AF123="5 - Completely necessary",5,0)))))</f>
        <v>3</v>
      </c>
      <c r="AH123">
        <f>IF(raw_data!AG123="1 - Not welcome",1,IF(raw_data!AG123=2,2,IF(raw_data!AG123="3 - Neutral",3,IF(raw_data!AG123=4,4,IF(raw_data!AG123="5 - Completely necessary",5,0)))))</f>
        <v>5</v>
      </c>
      <c r="AI123">
        <f>IF(raw_data!AH123="1 - Not welcome",1,IF(raw_data!AH123=2,2,IF(raw_data!AH123="3 - Neutral",3,IF(raw_data!AH123=4,4,IF(raw_data!AH123="5 - Completely necessary",5,0)))))</f>
        <v>1</v>
      </c>
      <c r="AJ123">
        <f>IF(raw_data!AI123="1 - Not welcome",1,IF(raw_data!AI123=2,2,IF(raw_data!AI123="3 - Neutral",3,IF(raw_data!AI123=4,4,IF(raw_data!AI123="5 - Completely necessary",5,0)))))</f>
        <v>3</v>
      </c>
      <c r="AK123">
        <f>IF(raw_data!AJ123="Car (16 min-49DKK cost)",1,IF(raw_data!AJ123="Walk - Shared Mobility (20 min-58DKK)",2,IF(raw_data!AJ123="Cycling – train (34 min-61DKK)",3,IF(raw_data!AJ123="Bus (41 min-82DKK)",4,IF(raw_data!AJ123="Cycling(43 min - 50 DKK)",5,0)))))</f>
        <v>1</v>
      </c>
      <c r="AL123">
        <f>IF(raw_data!AK123="Car (16 min-49DKK cost)",1,IF(raw_data!AK123="Walk - Shared Mobility (20 min-58DKK)",2,IF(raw_data!AK123="Cycling – train (34 min-61DKK)",3,IF(raw_data!AK123="Bus (41 min-82DKK)",4,IF(raw_data!AK123="Cycling(43 min - 50 DKK)",5,0)))))</f>
        <v>1</v>
      </c>
      <c r="AM123">
        <f>IF(raw_data!AL123="Car (16 min-49DKK cost)",1,IF(raw_data!AL123="Walk - Shared Mobility (20 min-58DKK)",2,IF(raw_data!AL123="Cycling – train (34 min-61DKK)",3,IF(raw_data!AL123="Bus (41 min-82DKK)",4,IF(raw_data!AL123="Cycling(43 min - 50 DKK)",5,0)))))</f>
        <v>3</v>
      </c>
      <c r="AN123">
        <f>IF(raw_data!AM123="Car (16 min-49DKK cost)",1,IF(raw_data!AM123="Walk - Shared Mobility (20 min-58DKK)",2,IF(raw_data!AM123="Cycling – train (34 min-61DKK)",3,IF(raw_data!AM123="Bus (41 min-82DKK)",4,IF(raw_data!AM123="Cycling(43 min - 50 DKK)",5,0)))))</f>
        <v>3</v>
      </c>
      <c r="AO123">
        <f>IF(raw_data!AN123="Male",1,2)</f>
        <v>2</v>
      </c>
      <c r="AP123">
        <f>IF(raw_data!AO123="&lt;18",1,IF(raw_data!AO123="19-29",2,IF(raw_data!AO123="30-44",3,IF(raw_data!AO123="45-64",4,IF(raw_data!AO123="&gt;65",5,0)))))</f>
        <v>2</v>
      </c>
      <c r="AQ123">
        <f>IF(raw_data!AP123=1,1,IF(raw_data!AP123=2,2,IF(raw_data!AP123=3,3,IF(raw_data!AP123=4,4,IF(raw_data!AP123="5+",5,0)))))</f>
        <v>1</v>
      </c>
      <c r="AR123">
        <f>IF(raw_data!AQ123="Self-Employed",1,IF(raw_data!AQ123="Full-time employee",2,IF(raw_data!AQ123="Student",3,IF(raw_data!AQ123="Part-time employee",4,IF(raw_data!AQ123="Unemployed",5,IF(raw_data!AQ123="Student with part-time job",5,0))))))</f>
        <v>3</v>
      </c>
      <c r="AS123">
        <f>IF(raw_data!AR123="Male",1,2)</f>
        <v>2</v>
      </c>
      <c r="AT123" t="str">
        <f>raw_data!AS123</f>
        <v>Hovedstaden</v>
      </c>
      <c r="AU123" t="str">
        <f>raw_data!AT123</f>
        <v>1km -5 km</v>
      </c>
      <c r="AV123" t="str">
        <f>raw_data!AU123</f>
        <v>&lt; 10.000 DKK</v>
      </c>
    </row>
    <row r="124" spans="1:48" x14ac:dyDescent="0.25">
      <c r="A124" t="str">
        <f>raw_data!A124</f>
        <v>3.4.2021 11:09:38</v>
      </c>
      <c r="B124">
        <f>IF(raw_data!B124="No I have not yet but I will",1,IF(raw_data!B124="N/A",0,IF(raw_data!B124="Yes, I have been vaccinated",2,IF(raw_data!B124="Will not get vaccinated",1,IF(raw_data!B124="No I have not yet but I will",1,0)))))</f>
        <v>1</v>
      </c>
      <c r="C124">
        <f>IF(raw_data!B124="No I have not yet but I will",2,IF(raw_data!B124="N/A",0,IF(raw_data!B124="Yes, I have been vaccinated",3,IF(raw_data!B124="Will not get vaccinated",1,IF(raw_data!B124="No I have not yet but I will",2,0)))))</f>
        <v>2</v>
      </c>
      <c r="D124">
        <f>IF(raw_data!C124="Everyday",1,IF(raw_data!C124="2-3 times per week",2,IF(raw_data!C124="2-3 times per month",3,IF(raw_data!C124="1-3 time per 3 months",4,IF(raw_data!C124="Almost never/ Never",5,0)))))</f>
        <v>1</v>
      </c>
      <c r="E124">
        <f>IF(raw_data!D124="Everyday",1,IF(raw_data!D124="2-3 times per week",2,IF(raw_data!D124="2-3 times per month",3,IF(raw_data!D124="1-3 time per 3 months",4,IF(raw_data!D124="Almost never/ Never",5,0)))))</f>
        <v>2</v>
      </c>
      <c r="F124">
        <f>IF(raw_data!E124="Everyday",1,IF(raw_data!E124="2-3 times per week",2,IF(raw_data!E124="2-3 times per month",3,IF(raw_data!E124="1-3 time per 3 months",4,IF(raw_data!E124="Almost never/ Never",5,0)))))</f>
        <v>1</v>
      </c>
      <c r="G124">
        <f>IF(raw_data!F124="1 - Unsafe",1,IF(raw_data!F124=2,2,IF(raw_data!F124="3 - Neutral",3,IF(raw_data!F124=4,4,IF(raw_data!F124="5 - Safe",5,0)))))</f>
        <v>5</v>
      </c>
      <c r="H124">
        <f>IF(raw_data!G124="1 - Unsafe",1,IF(raw_data!G124=2,2,IF(raw_data!G124="3 - Neutral",3,IF(raw_data!G124=4,4,IF(raw_data!G124="5 - Safe",5,0)))))</f>
        <v>5</v>
      </c>
      <c r="I124">
        <f>IF(raw_data!H124="1 - Unsafe",1,IF(raw_data!H124=2,2,IF(raw_data!H124="3 - Neutral",3,IF(raw_data!H124=4,4,IF(raw_data!H124="5 - Safe",5,0)))))</f>
        <v>5</v>
      </c>
      <c r="J124">
        <f>IF(raw_data!I124="1 - Unsafe",1,IF(raw_data!I124=2,2,IF(raw_data!I124="3 - Neutral",3,IF(raw_data!I124=4,4,IF(raw_data!I124="5 - Safe",5,0)))))</f>
        <v>5</v>
      </c>
      <c r="K124">
        <f>IF(raw_data!J124="1 - Unsafe",1,IF(raw_data!J124=2,2,IF(raw_data!J124="3 - Neutral",3,IF(raw_data!J124=4,4,IF(raw_data!J124="5 - Safe",5,0)))))</f>
        <v>5</v>
      </c>
      <c r="L124">
        <f>IF(raw_data!K124="1 - Unsafe",1,IF(raw_data!K124=2,2,IF(raw_data!K124="3 - Neutral",3,IF(raw_data!K124=4,4,IF(raw_data!K124="5 - Safe",5,0)))))</f>
        <v>0</v>
      </c>
      <c r="M124">
        <f>IF(raw_data!L124="1 - Unsafe",1,IF(raw_data!L124=2,2,IF(raw_data!L124="3 - Neutral",3,IF(raw_data!L124=4,4,IF(raw_data!L124="5 - Safe",5,0)))))</f>
        <v>0</v>
      </c>
      <c r="N124">
        <f>IF(raw_data!M124="1 - Unsafe",1,IF(raw_data!M124=2,2,IF(raw_data!M124="3 - Neutral",3,IF(raw_data!M124=4,4,IF(raw_data!M124="5 - Safe",5,0)))))</f>
        <v>0</v>
      </c>
      <c r="O124">
        <f>IF(raw_data!N124="1 - Unsafe",1,IF(raw_data!N124=2,2,IF(raw_data!N124="3 - Neutral",3,IF(raw_data!N124=4,4,IF(raw_data!N124="5 - Safe",5,0)))))</f>
        <v>0</v>
      </c>
      <c r="P124">
        <f>IF(raw_data!O124="1 - Unsafe",1,IF(raw_data!O124=2,2,IF(raw_data!O124="3 - Neutral",3,IF(raw_data!O124=4,4,IF(raw_data!O124="5 - Safe",5,0)))))</f>
        <v>0</v>
      </c>
      <c r="Q124">
        <f>IF(raw_data!P124="1 - Unsafe",1,IF(raw_data!P124=2,2,IF(raw_data!P124="3 - Neutral",3,IF(raw_data!P124=4,4,IF(raw_data!P124="5 - Safe",5,0)))))</f>
        <v>5</v>
      </c>
      <c r="R124">
        <f>IF(raw_data!Q124="1 - Unsafe",1,IF(raw_data!Q124=2,2,IF(raw_data!Q124="3 - Neutral",3,IF(raw_data!Q124=4,4,IF(raw_data!Q124="5 - Safe",5,0)))))</f>
        <v>5</v>
      </c>
      <c r="S124">
        <f>IF(raw_data!R124="1 - Unsafe",1,IF(raw_data!R124=2,2,IF(raw_data!R124="3 - Neutral",3,IF(raw_data!R124=4,4,IF(raw_data!R124="5 - Safe",5,0)))))</f>
        <v>5</v>
      </c>
      <c r="T124">
        <f>IF(raw_data!S124="1 - Unsafe",1,IF(raw_data!S124=2,2,IF(raw_data!S124="3 - Neutral",3,IF(raw_data!S124=4,4,IF(raw_data!S124="5 - Safe",5,0)))))</f>
        <v>5</v>
      </c>
      <c r="U124">
        <f>IF(raw_data!T124="1 - Unsafe",1,IF(raw_data!T124=2,2,IF(raw_data!T124="3 - Neutral",3,IF(raw_data!T124=4,4,IF(raw_data!T124="5 - Safe",5,0)))))</f>
        <v>5</v>
      </c>
      <c r="V124">
        <f>IF(raw_data!U124="1 - Not Important",1,IF(raw_data!U124=2,2,IF(raw_data!U124="3 - Neutral",3,IF(raw_data!U124=4,4,IF(raw_data!U124="5 - Very Important",5,0)))))</f>
        <v>3</v>
      </c>
      <c r="W124">
        <f>IF(raw_data!V124="1 - Not Important",1,IF(raw_data!V124=2,2,IF(raw_data!V124="3 - Neutral",3,IF(raw_data!V124=4,4,IF(raw_data!V124="5 - Very Important",5,0)))))</f>
        <v>3</v>
      </c>
      <c r="X124">
        <f>IF(raw_data!W124="1 - Not Important",1,IF(raw_data!W124=2,2,IF(raw_data!W124="3 - Neutral",3,IF(raw_data!W124=4,4,IF(raw_data!W124="5 - Very Important",5,0)))))</f>
        <v>3</v>
      </c>
      <c r="Y124">
        <f>IF(raw_data!X124="1 - Not Important",1,IF(raw_data!X124=2,2,IF(raw_data!X124="3 - Neutral",3,IF(raw_data!X124=4,4,IF(raw_data!X124="5 - Very Important",5,0)))))</f>
        <v>3</v>
      </c>
      <c r="Z124">
        <f>IF(raw_data!Y124="1 - Not Important",1,IF(raw_data!Y124=2,2,IF(raw_data!Y124="3 - Neutral",3,IF(raw_data!Y124=4,4,IF(raw_data!Y124="5 - Very Important",5,0)))))</f>
        <v>3</v>
      </c>
      <c r="AA124">
        <f>IF(raw_data!Z124="1 - Not Important",1,IF(raw_data!Z124=2,2,IF(raw_data!Z124="3 - Neutral",3,IF(raw_data!Z124=4,4,IF(raw_data!Z124="5 - Very Important",5,0)))))</f>
        <v>3</v>
      </c>
      <c r="AB124">
        <f>IF(raw_data!AA124="1 - Not Important",1,IF(raw_data!AA124=2,2,IF(raw_data!AA124="3 - Neutral",3,IF(raw_data!AA124=4,4,IF(raw_data!AA124="5 - Very Important",5,0)))))</f>
        <v>3</v>
      </c>
      <c r="AC124">
        <f>IF(raw_data!AB124="1 - Not Important",1,IF(raw_data!AB124=2,2,IF(raw_data!AB124="3 - Neutral",3,IF(raw_data!AB124=4,4,IF(raw_data!AB124="5 - Very Important",5,0)))))</f>
        <v>3</v>
      </c>
      <c r="AD124">
        <f>IF(raw_data!AC124="1 - Not Important",1,IF(raw_data!AC124=2,2,IF(raw_data!AC124="3 - Neutral",3,IF(raw_data!AC124=4,4,IF(raw_data!AC124="5 - Very Important",5,0)))))</f>
        <v>3</v>
      </c>
      <c r="AE124">
        <f>IF(raw_data!AD124="1 - Not Important",1,IF(raw_data!AD124=2,2,IF(raw_data!AD124="3 - Neutral",3,IF(raw_data!AD124=4,4,IF(raw_data!AD124="5 - Very Important",5,0)))))</f>
        <v>3</v>
      </c>
      <c r="AF124">
        <f>IF(raw_data!AE124="1 - Not Important",1,IF(raw_data!AE124=2,2,IF(raw_data!AE124="3 - Neutral",3,IF(raw_data!AE124=4,4,IF(raw_data!AE124="5 - Very Important",5,0)))))</f>
        <v>3</v>
      </c>
      <c r="AG124">
        <f>IF(raw_data!AF124="1 - Not welcome",1,IF(raw_data!AF124=2,2,IF(raw_data!AF124="3 - Neutral",3,IF(raw_data!AF124=4,4,IF(raw_data!AF124="5 - Completely necessary",5,0)))))</f>
        <v>3</v>
      </c>
      <c r="AH124">
        <f>IF(raw_data!AG124="1 - Not welcome",1,IF(raw_data!AG124=2,2,IF(raw_data!AG124="3 - Neutral",3,IF(raw_data!AG124=4,4,IF(raw_data!AG124="5 - Completely necessary",5,0)))))</f>
        <v>3</v>
      </c>
      <c r="AI124">
        <f>IF(raw_data!AH124="1 - Not welcome",1,IF(raw_data!AH124=2,2,IF(raw_data!AH124="3 - Neutral",3,IF(raw_data!AH124=4,4,IF(raw_data!AH124="5 - Completely necessary",5,0)))))</f>
        <v>3</v>
      </c>
      <c r="AJ124">
        <f>IF(raw_data!AI124="1 - Not welcome",1,IF(raw_data!AI124=2,2,IF(raw_data!AI124="3 - Neutral",3,IF(raw_data!AI124=4,4,IF(raw_data!AI124="5 - Completely necessary",5,0)))))</f>
        <v>3</v>
      </c>
      <c r="AK124">
        <f>IF(raw_data!AJ124="Car (16 min-49DKK cost)",1,IF(raw_data!AJ124="Walk - Shared Mobility (20 min-58DKK)",2,IF(raw_data!AJ124="Cycling – train (34 min-61DKK)",3,IF(raw_data!AJ124="Bus (41 min-82DKK)",4,IF(raw_data!AJ124="Cycling(43 min - 50 DKK)",5,0)))))</f>
        <v>5</v>
      </c>
      <c r="AL124">
        <f>IF(raw_data!AK124="Car (16 min-49DKK cost)",1,IF(raw_data!AK124="Walk - Shared Mobility (20 min-58DKK)",2,IF(raw_data!AK124="Cycling – train (34 min-61DKK)",3,IF(raw_data!AK124="Bus (41 min-82DKK)",4,IF(raw_data!AK124="Cycling(43 min - 50 DKK)",5,0)))))</f>
        <v>4</v>
      </c>
      <c r="AM124">
        <f>IF(raw_data!AL124="Car (16 min-49DKK cost)",1,IF(raw_data!AL124="Walk - Shared Mobility (20 min-58DKK)",2,IF(raw_data!AL124="Cycling – train (34 min-61DKK)",3,IF(raw_data!AL124="Bus (41 min-82DKK)",4,IF(raw_data!AL124="Cycling(43 min - 50 DKK)",5,0)))))</f>
        <v>4</v>
      </c>
      <c r="AN124">
        <f>IF(raw_data!AM124="Car (16 min-49DKK cost)",1,IF(raw_data!AM124="Walk - Shared Mobility (20 min-58DKK)",2,IF(raw_data!AM124="Cycling – train (34 min-61DKK)",3,IF(raw_data!AM124="Bus (41 min-82DKK)",4,IF(raw_data!AM124="Cycling(43 min - 50 DKK)",5,0)))))</f>
        <v>4</v>
      </c>
      <c r="AO124">
        <f>IF(raw_data!AN124="Male",1,2)</f>
        <v>1</v>
      </c>
      <c r="AP124">
        <f>IF(raw_data!AO124="&lt;18",1,IF(raw_data!AO124="19-29",2,IF(raw_data!AO124="30-44",3,IF(raw_data!AO124="45-64",4,IF(raw_data!AO124="&gt;65",5,0)))))</f>
        <v>2</v>
      </c>
      <c r="AQ124">
        <f>IF(raw_data!AP124=1,1,IF(raw_data!AP124=2,2,IF(raw_data!AP124=3,3,IF(raw_data!AP124=4,4,IF(raw_data!AP124="5+",5,0)))))</f>
        <v>2</v>
      </c>
      <c r="AR124">
        <f>IF(raw_data!AQ124="Self-Employed",1,IF(raw_data!AQ124="Full-time employee",2,IF(raw_data!AQ124="Student",3,IF(raw_data!AQ124="Part-time employee",4,IF(raw_data!AQ124="Unemployed",5,IF(raw_data!AQ124="Student with part-time job",5,0))))))</f>
        <v>5</v>
      </c>
      <c r="AS124">
        <f>IF(raw_data!AR124="Male",1,2)</f>
        <v>2</v>
      </c>
      <c r="AT124" t="str">
        <f>raw_data!AS124</f>
        <v>Sjælland</v>
      </c>
      <c r="AU124" t="str">
        <f>raw_data!AT124</f>
        <v>15km&gt;</v>
      </c>
      <c r="AV124" t="str">
        <f>raw_data!AU124</f>
        <v>&lt; 10.000 DKK</v>
      </c>
    </row>
    <row r="125" spans="1:48" x14ac:dyDescent="0.25">
      <c r="A125" t="str">
        <f>raw_data!A125</f>
        <v>3.4.2021 11:21:32</v>
      </c>
      <c r="B125">
        <f>IF(raw_data!B125="No I have not yet but I will",1,IF(raw_data!B125="N/A",0,IF(raw_data!B125="Yes, I have been vaccinated",2,IF(raw_data!B125="Will not get vaccinated",1,IF(raw_data!B125="No I have not yet but I will",1,0)))))</f>
        <v>1</v>
      </c>
      <c r="C125">
        <f>IF(raw_data!B125="No I have not yet but I will",2,IF(raw_data!B125="N/A",0,IF(raw_data!B125="Yes, I have been vaccinated",3,IF(raw_data!B125="Will not get vaccinated",1,IF(raw_data!B125="No I have not yet but I will",2,0)))))</f>
        <v>2</v>
      </c>
      <c r="D125">
        <f>IF(raw_data!C125="Everyday",1,IF(raw_data!C125="2-3 times per week",2,IF(raw_data!C125="2-3 times per month",3,IF(raw_data!C125="1-3 time per 3 months",4,IF(raw_data!C125="Almost never/ Never",5,0)))))</f>
        <v>2</v>
      </c>
      <c r="E125">
        <f>IF(raw_data!D125="Everyday",1,IF(raw_data!D125="2-3 times per week",2,IF(raw_data!D125="2-3 times per month",3,IF(raw_data!D125="1-3 time per 3 months",4,IF(raw_data!D125="Almost never/ Never",5,0)))))</f>
        <v>2</v>
      </c>
      <c r="F125">
        <f>IF(raw_data!E125="Everyday",1,IF(raw_data!E125="2-3 times per week",2,IF(raw_data!E125="2-3 times per month",3,IF(raw_data!E125="1-3 time per 3 months",4,IF(raw_data!E125="Almost never/ Never",5,0)))))</f>
        <v>2</v>
      </c>
      <c r="G125">
        <f>IF(raw_data!F125="1 - Unsafe",1,IF(raw_data!F125=2,2,IF(raw_data!F125="3 - Neutral",3,IF(raw_data!F125=4,4,IF(raw_data!F125="5 - Safe",5,0)))))</f>
        <v>3</v>
      </c>
      <c r="H125">
        <f>IF(raw_data!G125="1 - Unsafe",1,IF(raw_data!G125=2,2,IF(raw_data!G125="3 - Neutral",3,IF(raw_data!G125=4,4,IF(raw_data!G125="5 - Safe",5,0)))))</f>
        <v>4</v>
      </c>
      <c r="I125">
        <f>IF(raw_data!H125="1 - Unsafe",1,IF(raw_data!H125=2,2,IF(raw_data!H125="3 - Neutral",3,IF(raw_data!H125=4,4,IF(raw_data!H125="5 - Safe",5,0)))))</f>
        <v>5</v>
      </c>
      <c r="J125">
        <f>IF(raw_data!I125="1 - Unsafe",1,IF(raw_data!I125=2,2,IF(raw_data!I125="3 - Neutral",3,IF(raw_data!I125=4,4,IF(raw_data!I125="5 - Safe",5,0)))))</f>
        <v>5</v>
      </c>
      <c r="K125">
        <f>IF(raw_data!J125="1 - Unsafe",1,IF(raw_data!J125=2,2,IF(raw_data!J125="3 - Neutral",3,IF(raw_data!J125=4,4,IF(raw_data!J125="5 - Safe",5,0)))))</f>
        <v>5</v>
      </c>
      <c r="L125">
        <f>IF(raw_data!K125="1 - Unsafe",1,IF(raw_data!K125=2,2,IF(raw_data!K125="3 - Neutral",3,IF(raw_data!K125=4,4,IF(raw_data!K125="5 - Safe",5,0)))))</f>
        <v>4</v>
      </c>
      <c r="M125">
        <f>IF(raw_data!L125="1 - Unsafe",1,IF(raw_data!L125=2,2,IF(raw_data!L125="3 - Neutral",3,IF(raw_data!L125=4,4,IF(raw_data!L125="5 - Safe",5,0)))))</f>
        <v>4</v>
      </c>
      <c r="N125">
        <f>IF(raw_data!M125="1 - Unsafe",1,IF(raw_data!M125=2,2,IF(raw_data!M125="3 - Neutral",3,IF(raw_data!M125=4,4,IF(raw_data!M125="5 - Safe",5,0)))))</f>
        <v>0</v>
      </c>
      <c r="O125">
        <f>IF(raw_data!N125="1 - Unsafe",1,IF(raw_data!N125=2,2,IF(raw_data!N125="3 - Neutral",3,IF(raw_data!N125=4,4,IF(raw_data!N125="5 - Safe",5,0)))))</f>
        <v>0</v>
      </c>
      <c r="P125">
        <f>IF(raw_data!O125="1 - Unsafe",1,IF(raw_data!O125=2,2,IF(raw_data!O125="3 - Neutral",3,IF(raw_data!O125=4,4,IF(raw_data!O125="5 - Safe",5,0)))))</f>
        <v>0</v>
      </c>
      <c r="Q125">
        <f>IF(raw_data!P125="1 - Unsafe",1,IF(raw_data!P125=2,2,IF(raw_data!P125="3 - Neutral",3,IF(raw_data!P125=4,4,IF(raw_data!P125="5 - Safe",5,0)))))</f>
        <v>4</v>
      </c>
      <c r="R125">
        <f>IF(raw_data!Q125="1 - Unsafe",1,IF(raw_data!Q125=2,2,IF(raw_data!Q125="3 - Neutral",3,IF(raw_data!Q125=4,4,IF(raw_data!Q125="5 - Safe",5,0)))))</f>
        <v>4</v>
      </c>
      <c r="S125">
        <f>IF(raw_data!R125="1 - Unsafe",1,IF(raw_data!R125=2,2,IF(raw_data!R125="3 - Neutral",3,IF(raw_data!R125=4,4,IF(raw_data!R125="5 - Safe",5,0)))))</f>
        <v>5</v>
      </c>
      <c r="T125">
        <f>IF(raw_data!S125="1 - Unsafe",1,IF(raw_data!S125=2,2,IF(raw_data!S125="3 - Neutral",3,IF(raw_data!S125=4,4,IF(raw_data!S125="5 - Safe",5,0)))))</f>
        <v>5</v>
      </c>
      <c r="U125">
        <f>IF(raw_data!T125="1 - Unsafe",1,IF(raw_data!T125=2,2,IF(raw_data!T125="3 - Neutral",3,IF(raw_data!T125=4,4,IF(raw_data!T125="5 - Safe",5,0)))))</f>
        <v>5</v>
      </c>
      <c r="V125">
        <f>IF(raw_data!U125="1 - Not Important",1,IF(raw_data!U125=2,2,IF(raw_data!U125="3 - Neutral",3,IF(raw_data!U125=4,4,IF(raw_data!U125="5 - Very Important",5,0)))))</f>
        <v>3</v>
      </c>
      <c r="W125">
        <f>IF(raw_data!V125="1 - Not Important",1,IF(raw_data!V125=2,2,IF(raw_data!V125="3 - Neutral",3,IF(raw_data!V125=4,4,IF(raw_data!V125="5 - Very Important",5,0)))))</f>
        <v>2</v>
      </c>
      <c r="X125">
        <f>IF(raw_data!W125="1 - Not Important",1,IF(raw_data!W125=2,2,IF(raw_data!W125="3 - Neutral",3,IF(raw_data!W125=4,4,IF(raw_data!W125="5 - Very Important",5,0)))))</f>
        <v>5</v>
      </c>
      <c r="Y125">
        <f>IF(raw_data!X125="1 - Not Important",1,IF(raw_data!X125=2,2,IF(raw_data!X125="3 - Neutral",3,IF(raw_data!X125=4,4,IF(raw_data!X125="5 - Very Important",5,0)))))</f>
        <v>2</v>
      </c>
      <c r="Z125">
        <f>IF(raw_data!Y125="1 - Not Important",1,IF(raw_data!Y125=2,2,IF(raw_data!Y125="3 - Neutral",3,IF(raw_data!Y125=4,4,IF(raw_data!Y125="5 - Very Important",5,0)))))</f>
        <v>2</v>
      </c>
      <c r="AA125">
        <f>IF(raw_data!Z125="1 - Not Important",1,IF(raw_data!Z125=2,2,IF(raw_data!Z125="3 - Neutral",3,IF(raw_data!Z125=4,4,IF(raw_data!Z125="5 - Very Important",5,0)))))</f>
        <v>2</v>
      </c>
      <c r="AB125">
        <f>IF(raw_data!AA125="1 - Not Important",1,IF(raw_data!AA125=2,2,IF(raw_data!AA125="3 - Neutral",3,IF(raw_data!AA125=4,4,IF(raw_data!AA125="5 - Very Important",5,0)))))</f>
        <v>4</v>
      </c>
      <c r="AC125">
        <f>IF(raw_data!AB125="1 - Not Important",1,IF(raw_data!AB125=2,2,IF(raw_data!AB125="3 - Neutral",3,IF(raw_data!AB125=4,4,IF(raw_data!AB125="5 - Very Important",5,0)))))</f>
        <v>3</v>
      </c>
      <c r="AD125">
        <f>IF(raw_data!AC125="1 - Not Important",1,IF(raw_data!AC125=2,2,IF(raw_data!AC125="3 - Neutral",3,IF(raw_data!AC125=4,4,IF(raw_data!AC125="5 - Very Important",5,0)))))</f>
        <v>4</v>
      </c>
      <c r="AE125">
        <f>IF(raw_data!AD125="1 - Not Important",1,IF(raw_data!AD125=2,2,IF(raw_data!AD125="3 - Neutral",3,IF(raw_data!AD125=4,4,IF(raw_data!AD125="5 - Very Important",5,0)))))</f>
        <v>2</v>
      </c>
      <c r="AF125">
        <f>IF(raw_data!AE125="1 - Not Important",1,IF(raw_data!AE125=2,2,IF(raw_data!AE125="3 - Neutral",3,IF(raw_data!AE125=4,4,IF(raw_data!AE125="5 - Very Important",5,0)))))</f>
        <v>2</v>
      </c>
      <c r="AG125">
        <f>IF(raw_data!AF125="1 - Not welcome",1,IF(raw_data!AF125=2,2,IF(raw_data!AF125="3 - Neutral",3,IF(raw_data!AF125=4,4,IF(raw_data!AF125="5 - Completely necessary",5,0)))))</f>
        <v>1</v>
      </c>
      <c r="AH125">
        <f>IF(raw_data!AG125="1 - Not welcome",1,IF(raw_data!AG125=2,2,IF(raw_data!AG125="3 - Neutral",3,IF(raw_data!AG125=4,4,IF(raw_data!AG125="5 - Completely necessary",5,0)))))</f>
        <v>3</v>
      </c>
      <c r="AI125">
        <f>IF(raw_data!AH125="1 - Not welcome",1,IF(raw_data!AH125=2,2,IF(raw_data!AH125="3 - Neutral",3,IF(raw_data!AH125=4,4,IF(raw_data!AH125="5 - Completely necessary",5,0)))))</f>
        <v>2</v>
      </c>
      <c r="AJ125">
        <f>IF(raw_data!AI125="1 - Not welcome",1,IF(raw_data!AI125=2,2,IF(raw_data!AI125="3 - Neutral",3,IF(raw_data!AI125=4,4,IF(raw_data!AI125="5 - Completely necessary",5,0)))))</f>
        <v>1</v>
      </c>
      <c r="AK125">
        <f>IF(raw_data!AJ125="Car (16 min-49DKK cost)",1,IF(raw_data!AJ125="Walk - Shared Mobility (20 min-58DKK)",2,IF(raw_data!AJ125="Cycling – train (34 min-61DKK)",3,IF(raw_data!AJ125="Bus (41 min-82DKK)",4,IF(raw_data!AJ125="Cycling(43 min - 50 DKK)",5,0)))))</f>
        <v>3</v>
      </c>
      <c r="AL125">
        <f>IF(raw_data!AK125="Car (16 min-49DKK cost)",1,IF(raw_data!AK125="Walk - Shared Mobility (20 min-58DKK)",2,IF(raw_data!AK125="Cycling – train (34 min-61DKK)",3,IF(raw_data!AK125="Bus (41 min-82DKK)",4,IF(raw_data!AK125="Cycling(43 min - 50 DKK)",5,0)))))</f>
        <v>3</v>
      </c>
      <c r="AM125">
        <f>IF(raw_data!AL125="Car (16 min-49DKK cost)",1,IF(raw_data!AL125="Walk - Shared Mobility (20 min-58DKK)",2,IF(raw_data!AL125="Cycling – train (34 min-61DKK)",3,IF(raw_data!AL125="Bus (41 min-82DKK)",4,IF(raw_data!AL125="Cycling(43 min - 50 DKK)",5,0)))))</f>
        <v>3</v>
      </c>
      <c r="AN125">
        <f>IF(raw_data!AM125="Car (16 min-49DKK cost)",1,IF(raw_data!AM125="Walk - Shared Mobility (20 min-58DKK)",2,IF(raw_data!AM125="Cycling – train (34 min-61DKK)",3,IF(raw_data!AM125="Bus (41 min-82DKK)",4,IF(raw_data!AM125="Cycling(43 min - 50 DKK)",5,0)))))</f>
        <v>3</v>
      </c>
      <c r="AO125">
        <f>IF(raw_data!AN125="Male",1,2)</f>
        <v>2</v>
      </c>
      <c r="AP125">
        <f>IF(raw_data!AO125="&lt;18",1,IF(raw_data!AO125="19-29",2,IF(raw_data!AO125="30-44",3,IF(raw_data!AO125="45-64",4,IF(raw_data!AO125="&gt;65",5,0)))))</f>
        <v>2</v>
      </c>
      <c r="AQ125">
        <f>IF(raw_data!AP125=1,1,IF(raw_data!AP125=2,2,IF(raw_data!AP125=3,3,IF(raw_data!AP125=4,4,IF(raw_data!AP125="5+",5,0)))))</f>
        <v>2</v>
      </c>
      <c r="AR125">
        <f>IF(raw_data!AQ125="Self-Employed",1,IF(raw_data!AQ125="Full-time employee",2,IF(raw_data!AQ125="Student",3,IF(raw_data!AQ125="Part-time employee",4,IF(raw_data!AQ125="Unemployed",5,IF(raw_data!AQ125="Student with part-time job",5,0))))))</f>
        <v>3</v>
      </c>
      <c r="AS125">
        <f>IF(raw_data!AR125="Male",1,2)</f>
        <v>2</v>
      </c>
      <c r="AT125" t="str">
        <f>raw_data!AS125</f>
        <v>Sjælland</v>
      </c>
      <c r="AU125" t="str">
        <f>raw_data!AT125</f>
        <v>15km&gt;</v>
      </c>
      <c r="AV125" t="str">
        <f>raw_data!AU125</f>
        <v>&lt; 10.000 DKK</v>
      </c>
    </row>
    <row r="126" spans="1:48" x14ac:dyDescent="0.25">
      <c r="A126" t="str">
        <f>raw_data!A126</f>
        <v>3.4.2021 11:27:36</v>
      </c>
      <c r="B126">
        <f>IF(raw_data!B126="No I have not yet but I will",1,IF(raw_data!B126="N/A",0,IF(raw_data!B126="Yes, I have been vaccinated",2,IF(raw_data!B126="Will not get vaccinated",1,IF(raw_data!B126="No I have not yet but I will",1,0)))))</f>
        <v>1</v>
      </c>
      <c r="C126">
        <f>IF(raw_data!B126="No I have not yet but I will",2,IF(raw_data!B126="N/A",0,IF(raw_data!B126="Yes, I have been vaccinated",3,IF(raw_data!B126="Will not get vaccinated",1,IF(raw_data!B126="No I have not yet but I will",2,0)))))</f>
        <v>2</v>
      </c>
      <c r="D126">
        <f>IF(raw_data!C126="Everyday",1,IF(raw_data!C126="2-3 times per week",2,IF(raw_data!C126="2-3 times per month",3,IF(raw_data!C126="1-3 time per 3 months",4,IF(raw_data!C126="Almost never/ Never",5,0)))))</f>
        <v>3</v>
      </c>
      <c r="E126">
        <f>IF(raw_data!D126="Everyday",1,IF(raw_data!D126="2-3 times per week",2,IF(raw_data!D126="2-3 times per month",3,IF(raw_data!D126="1-3 time per 3 months",4,IF(raw_data!D126="Almost never/ Never",5,0)))))</f>
        <v>4</v>
      </c>
      <c r="F126">
        <f>IF(raw_data!E126="Everyday",1,IF(raw_data!E126="2-3 times per week",2,IF(raw_data!E126="2-3 times per month",3,IF(raw_data!E126="1-3 time per 3 months",4,IF(raw_data!E126="Almost never/ Never",5,0)))))</f>
        <v>3</v>
      </c>
      <c r="G126">
        <f>IF(raw_data!F126="1 - Unsafe",1,IF(raw_data!F126=2,2,IF(raw_data!F126="3 - Neutral",3,IF(raw_data!F126=4,4,IF(raw_data!F126="5 - Safe",5,0)))))</f>
        <v>5</v>
      </c>
      <c r="H126">
        <f>IF(raw_data!G126="1 - Unsafe",1,IF(raw_data!G126=2,2,IF(raw_data!G126="3 - Neutral",3,IF(raw_data!G126=4,4,IF(raw_data!G126="5 - Safe",5,0)))))</f>
        <v>5</v>
      </c>
      <c r="I126">
        <f>IF(raw_data!H126="1 - Unsafe",1,IF(raw_data!H126=2,2,IF(raw_data!H126="3 - Neutral",3,IF(raw_data!H126=4,4,IF(raw_data!H126="5 - Safe",5,0)))))</f>
        <v>5</v>
      </c>
      <c r="J126">
        <f>IF(raw_data!I126="1 - Unsafe",1,IF(raw_data!I126=2,2,IF(raw_data!I126="3 - Neutral",3,IF(raw_data!I126=4,4,IF(raw_data!I126="5 - Safe",5,0)))))</f>
        <v>5</v>
      </c>
      <c r="K126">
        <f>IF(raw_data!J126="1 - Unsafe",1,IF(raw_data!J126=2,2,IF(raw_data!J126="3 - Neutral",3,IF(raw_data!J126=4,4,IF(raw_data!J126="5 - Safe",5,0)))))</f>
        <v>5</v>
      </c>
      <c r="L126">
        <f>IF(raw_data!K126="1 - Unsafe",1,IF(raw_data!K126=2,2,IF(raw_data!K126="3 - Neutral",3,IF(raw_data!K126=4,4,IF(raw_data!K126="5 - Safe",5,0)))))</f>
        <v>3</v>
      </c>
      <c r="M126">
        <f>IF(raw_data!L126="1 - Unsafe",1,IF(raw_data!L126=2,2,IF(raw_data!L126="3 - Neutral",3,IF(raw_data!L126=4,4,IF(raw_data!L126="5 - Safe",5,0)))))</f>
        <v>4</v>
      </c>
      <c r="N126">
        <f>IF(raw_data!M126="1 - Unsafe",1,IF(raw_data!M126=2,2,IF(raw_data!M126="3 - Neutral",3,IF(raw_data!M126=4,4,IF(raw_data!M126="5 - Safe",5,0)))))</f>
        <v>0</v>
      </c>
      <c r="O126">
        <f>IF(raw_data!N126="1 - Unsafe",1,IF(raw_data!N126=2,2,IF(raw_data!N126="3 - Neutral",3,IF(raw_data!N126=4,4,IF(raw_data!N126="5 - Safe",5,0)))))</f>
        <v>0</v>
      </c>
      <c r="P126">
        <f>IF(raw_data!O126="1 - Unsafe",1,IF(raw_data!O126=2,2,IF(raw_data!O126="3 - Neutral",3,IF(raw_data!O126=4,4,IF(raw_data!O126="5 - Safe",5,0)))))</f>
        <v>0</v>
      </c>
      <c r="Q126">
        <f>IF(raw_data!P126="1 - Unsafe",1,IF(raw_data!P126=2,2,IF(raw_data!P126="3 - Neutral",3,IF(raw_data!P126=4,4,IF(raw_data!P126="5 - Safe",5,0)))))</f>
        <v>2</v>
      </c>
      <c r="R126">
        <f>IF(raw_data!Q126="1 - Unsafe",1,IF(raw_data!Q126=2,2,IF(raw_data!Q126="3 - Neutral",3,IF(raw_data!Q126=4,4,IF(raw_data!Q126="5 - Safe",5,0)))))</f>
        <v>3</v>
      </c>
      <c r="S126">
        <f>IF(raw_data!R126="1 - Unsafe",1,IF(raw_data!R126=2,2,IF(raw_data!R126="3 - Neutral",3,IF(raw_data!R126=4,4,IF(raw_data!R126="5 - Safe",5,0)))))</f>
        <v>4</v>
      </c>
      <c r="T126">
        <f>IF(raw_data!S126="1 - Unsafe",1,IF(raw_data!S126=2,2,IF(raw_data!S126="3 - Neutral",3,IF(raw_data!S126=4,4,IF(raw_data!S126="5 - Safe",5,0)))))</f>
        <v>5</v>
      </c>
      <c r="U126">
        <f>IF(raw_data!T126="1 - Unsafe",1,IF(raw_data!T126=2,2,IF(raw_data!T126="3 - Neutral",3,IF(raw_data!T126=4,4,IF(raw_data!T126="5 - Safe",5,0)))))</f>
        <v>5</v>
      </c>
      <c r="V126">
        <f>IF(raw_data!U126="1 - Not Important",1,IF(raw_data!U126=2,2,IF(raw_data!U126="3 - Neutral",3,IF(raw_data!U126=4,4,IF(raw_data!U126="5 - Very Important",5,0)))))</f>
        <v>4</v>
      </c>
      <c r="W126">
        <f>IF(raw_data!V126="1 - Not Important",1,IF(raw_data!V126=2,2,IF(raw_data!V126="3 - Neutral",3,IF(raw_data!V126=4,4,IF(raw_data!V126="5 - Very Important",5,0)))))</f>
        <v>3</v>
      </c>
      <c r="X126">
        <f>IF(raw_data!W126="1 - Not Important",1,IF(raw_data!W126=2,2,IF(raw_data!W126="3 - Neutral",3,IF(raw_data!W126=4,4,IF(raw_data!W126="5 - Very Important",5,0)))))</f>
        <v>5</v>
      </c>
      <c r="Y126">
        <f>IF(raw_data!X126="1 - Not Important",1,IF(raw_data!X126=2,2,IF(raw_data!X126="3 - Neutral",3,IF(raw_data!X126=4,4,IF(raw_data!X126="5 - Very Important",5,0)))))</f>
        <v>4</v>
      </c>
      <c r="Z126">
        <f>IF(raw_data!Y126="1 - Not Important",1,IF(raw_data!Y126=2,2,IF(raw_data!Y126="3 - Neutral",3,IF(raw_data!Y126=4,4,IF(raw_data!Y126="5 - Very Important",5,0)))))</f>
        <v>4</v>
      </c>
      <c r="AA126">
        <f>IF(raw_data!Z126="1 - Not Important",1,IF(raw_data!Z126=2,2,IF(raw_data!Z126="3 - Neutral",3,IF(raw_data!Z126=4,4,IF(raw_data!Z126="5 - Very Important",5,0)))))</f>
        <v>4</v>
      </c>
      <c r="AB126">
        <f>IF(raw_data!AA126="1 - Not Important",1,IF(raw_data!AA126=2,2,IF(raw_data!AA126="3 - Neutral",3,IF(raw_data!AA126=4,4,IF(raw_data!AA126="5 - Very Important",5,0)))))</f>
        <v>5</v>
      </c>
      <c r="AC126">
        <f>IF(raw_data!AB126="1 - Not Important",1,IF(raw_data!AB126=2,2,IF(raw_data!AB126="3 - Neutral",3,IF(raw_data!AB126=4,4,IF(raw_data!AB126="5 - Very Important",5,0)))))</f>
        <v>5</v>
      </c>
      <c r="AD126">
        <f>IF(raw_data!AC126="1 - Not Important",1,IF(raw_data!AC126=2,2,IF(raw_data!AC126="3 - Neutral",3,IF(raw_data!AC126=4,4,IF(raw_data!AC126="5 - Very Important",5,0)))))</f>
        <v>5</v>
      </c>
      <c r="AE126">
        <f>IF(raw_data!AD126="1 - Not Important",1,IF(raw_data!AD126=2,2,IF(raw_data!AD126="3 - Neutral",3,IF(raw_data!AD126=4,4,IF(raw_data!AD126="5 - Very Important",5,0)))))</f>
        <v>5</v>
      </c>
      <c r="AF126">
        <f>IF(raw_data!AE126="1 - Not Important",1,IF(raw_data!AE126=2,2,IF(raw_data!AE126="3 - Neutral",3,IF(raw_data!AE126=4,4,IF(raw_data!AE126="5 - Very Important",5,0)))))</f>
        <v>5</v>
      </c>
      <c r="AG126">
        <f>IF(raw_data!AF126="1 - Not welcome",1,IF(raw_data!AF126=2,2,IF(raw_data!AF126="3 - Neutral",3,IF(raw_data!AF126=4,4,IF(raw_data!AF126="5 - Completely necessary",5,0)))))</f>
        <v>1</v>
      </c>
      <c r="AH126">
        <f>IF(raw_data!AG126="1 - Not welcome",1,IF(raw_data!AG126=2,2,IF(raw_data!AG126="3 - Neutral",3,IF(raw_data!AG126=4,4,IF(raw_data!AG126="5 - Completely necessary",5,0)))))</f>
        <v>4</v>
      </c>
      <c r="AI126">
        <f>IF(raw_data!AH126="1 - Not welcome",1,IF(raw_data!AH126=2,2,IF(raw_data!AH126="3 - Neutral",3,IF(raw_data!AH126=4,4,IF(raw_data!AH126="5 - Completely necessary",5,0)))))</f>
        <v>4</v>
      </c>
      <c r="AJ126">
        <f>IF(raw_data!AI126="1 - Not welcome",1,IF(raw_data!AI126=2,2,IF(raw_data!AI126="3 - Neutral",3,IF(raw_data!AI126=4,4,IF(raw_data!AI126="5 - Completely necessary",5,0)))))</f>
        <v>3</v>
      </c>
      <c r="AK126">
        <f>IF(raw_data!AJ126="Car (16 min-49DKK cost)",1,IF(raw_data!AJ126="Walk - Shared Mobility (20 min-58DKK)",2,IF(raw_data!AJ126="Cycling – train (34 min-61DKK)",3,IF(raw_data!AJ126="Bus (41 min-82DKK)",4,IF(raw_data!AJ126="Cycling(43 min - 50 DKK)",5,0)))))</f>
        <v>3</v>
      </c>
      <c r="AL126">
        <f>IF(raw_data!AK126="Car (16 min-49DKK cost)",1,IF(raw_data!AK126="Walk - Shared Mobility (20 min-58DKK)",2,IF(raw_data!AK126="Cycling – train (34 min-61DKK)",3,IF(raw_data!AK126="Bus (41 min-82DKK)",4,IF(raw_data!AK126="Cycling(43 min - 50 DKK)",5,0)))))</f>
        <v>3</v>
      </c>
      <c r="AM126">
        <f>IF(raw_data!AL126="Car (16 min-49DKK cost)",1,IF(raw_data!AL126="Walk - Shared Mobility (20 min-58DKK)",2,IF(raw_data!AL126="Cycling – train (34 min-61DKK)",3,IF(raw_data!AL126="Bus (41 min-82DKK)",4,IF(raw_data!AL126="Cycling(43 min - 50 DKK)",5,0)))))</f>
        <v>3</v>
      </c>
      <c r="AN126">
        <f>IF(raw_data!AM126="Car (16 min-49DKK cost)",1,IF(raw_data!AM126="Walk - Shared Mobility (20 min-58DKK)",2,IF(raw_data!AM126="Cycling – train (34 min-61DKK)",3,IF(raw_data!AM126="Bus (41 min-82DKK)",4,IF(raw_data!AM126="Cycling(43 min - 50 DKK)",5,0)))))</f>
        <v>3</v>
      </c>
      <c r="AO126">
        <f>IF(raw_data!AN126="Male",1,2)</f>
        <v>1</v>
      </c>
      <c r="AP126">
        <f>IF(raw_data!AO126="&lt;18",1,IF(raw_data!AO126="19-29",2,IF(raw_data!AO126="30-44",3,IF(raw_data!AO126="45-64",4,IF(raw_data!AO126="&gt;65",5,0)))))</f>
        <v>2</v>
      </c>
      <c r="AQ126">
        <f>IF(raw_data!AP126=1,1,IF(raw_data!AP126=2,2,IF(raw_data!AP126=3,3,IF(raw_data!AP126=4,4,IF(raw_data!AP126="5+",5,0)))))</f>
        <v>1</v>
      </c>
      <c r="AR126">
        <f>IF(raw_data!AQ126="Self-Employed",1,IF(raw_data!AQ126="Full-time employee",2,IF(raw_data!AQ126="Student",3,IF(raw_data!AQ126="Part-time employee",4,IF(raw_data!AQ126="Unemployed",5,IF(raw_data!AQ126="Student with part-time job",5,0))))))</f>
        <v>3</v>
      </c>
      <c r="AS126">
        <f>IF(raw_data!AR126="Male",1,2)</f>
        <v>2</v>
      </c>
      <c r="AT126" t="str">
        <f>raw_data!AS126</f>
        <v>Hovedstaden</v>
      </c>
      <c r="AU126" t="str">
        <f>raw_data!AT126</f>
        <v>5km-15km</v>
      </c>
      <c r="AV126" t="str">
        <f>raw_data!AU126</f>
        <v>&lt; 10.000 DKK</v>
      </c>
    </row>
    <row r="127" spans="1:48" x14ac:dyDescent="0.25">
      <c r="A127" t="str">
        <f>raw_data!A127</f>
        <v>3.4.2021 12:36:32</v>
      </c>
      <c r="B127">
        <f>IF(raw_data!B127="No I have not yet but I will",1,IF(raw_data!B127="N/A",0,IF(raw_data!B127="Yes, I have been vaccinated",2,IF(raw_data!B127="Will not get vaccinated",1,IF(raw_data!B127="No I have not yet but I will",1,0)))))</f>
        <v>0</v>
      </c>
      <c r="C127">
        <f>IF(raw_data!B127="No I have not yet but I will",2,IF(raw_data!B127="N/A",0,IF(raw_data!B127="Yes, I have been vaccinated",3,IF(raw_data!B127="Will not get vaccinated",1,IF(raw_data!B127="No I have not yet but I will",2,0)))))</f>
        <v>0</v>
      </c>
      <c r="D127">
        <f>IF(raw_data!C127="Everyday",1,IF(raw_data!C127="2-3 times per week",2,IF(raw_data!C127="2-3 times per month",3,IF(raw_data!C127="1-3 time per 3 months",4,IF(raw_data!C127="Almost never/ Never",5,0)))))</f>
        <v>5</v>
      </c>
      <c r="E127">
        <f>IF(raw_data!D127="Everyday",1,IF(raw_data!D127="2-3 times per week",2,IF(raw_data!D127="2-3 times per month",3,IF(raw_data!D127="1-3 time per 3 months",4,IF(raw_data!D127="Almost never/ Never",5,0)))))</f>
        <v>2</v>
      </c>
      <c r="F127">
        <f>IF(raw_data!E127="Everyday",1,IF(raw_data!E127="2-3 times per week",2,IF(raw_data!E127="2-3 times per month",3,IF(raw_data!E127="1-3 time per 3 months",4,IF(raw_data!E127="Almost never/ Never",5,0)))))</f>
        <v>2</v>
      </c>
      <c r="G127">
        <f>IF(raw_data!F127="1 - Unsafe",1,IF(raw_data!F127=2,2,IF(raw_data!F127="3 - Neutral",3,IF(raw_data!F127=4,4,IF(raw_data!F127="5 - Safe",5,0)))))</f>
        <v>1</v>
      </c>
      <c r="H127">
        <f>IF(raw_data!G127="1 - Unsafe",1,IF(raw_data!G127=2,2,IF(raw_data!G127="3 - Neutral",3,IF(raw_data!G127=4,4,IF(raw_data!G127="5 - Safe",5,0)))))</f>
        <v>2</v>
      </c>
      <c r="I127">
        <f>IF(raw_data!H127="1 - Unsafe",1,IF(raw_data!H127=2,2,IF(raw_data!H127="3 - Neutral",3,IF(raw_data!H127=4,4,IF(raw_data!H127="5 - Safe",5,0)))))</f>
        <v>2</v>
      </c>
      <c r="J127">
        <f>IF(raw_data!I127="1 - Unsafe",1,IF(raw_data!I127=2,2,IF(raw_data!I127="3 - Neutral",3,IF(raw_data!I127=4,4,IF(raw_data!I127="5 - Safe",5,0)))))</f>
        <v>2</v>
      </c>
      <c r="K127">
        <f>IF(raw_data!J127="1 - Unsafe",1,IF(raw_data!J127=2,2,IF(raw_data!J127="3 - Neutral",3,IF(raw_data!J127=4,4,IF(raw_data!J127="5 - Safe",5,0)))))</f>
        <v>4</v>
      </c>
      <c r="L127">
        <f>IF(raw_data!K127="1 - Unsafe",1,IF(raw_data!K127=2,2,IF(raw_data!K127="3 - Neutral",3,IF(raw_data!K127=4,4,IF(raw_data!K127="5 - Safe",5,0)))))</f>
        <v>1</v>
      </c>
      <c r="M127">
        <f>IF(raw_data!L127="1 - Unsafe",1,IF(raw_data!L127=2,2,IF(raw_data!L127="3 - Neutral",3,IF(raw_data!L127=4,4,IF(raw_data!L127="5 - Safe",5,0)))))</f>
        <v>2</v>
      </c>
      <c r="N127">
        <f>IF(raw_data!M127="1 - Unsafe",1,IF(raw_data!M127=2,2,IF(raw_data!M127="3 - Neutral",3,IF(raw_data!M127=4,4,IF(raw_data!M127="5 - Safe",5,0)))))</f>
        <v>2</v>
      </c>
      <c r="O127">
        <f>IF(raw_data!N127="1 - Unsafe",1,IF(raw_data!N127=2,2,IF(raw_data!N127="3 - Neutral",3,IF(raw_data!N127=4,4,IF(raw_data!N127="5 - Safe",5,0)))))</f>
        <v>2</v>
      </c>
      <c r="P127">
        <f>IF(raw_data!O127="1 - Unsafe",1,IF(raw_data!O127=2,2,IF(raw_data!O127="3 - Neutral",3,IF(raw_data!O127=4,4,IF(raw_data!O127="5 - Safe",5,0)))))</f>
        <v>4</v>
      </c>
      <c r="Q127">
        <f>IF(raw_data!P127="1 - Unsafe",1,IF(raw_data!P127=2,2,IF(raw_data!P127="3 - Neutral",3,IF(raw_data!P127=4,4,IF(raw_data!P127="5 - Safe",5,0)))))</f>
        <v>2</v>
      </c>
      <c r="R127">
        <f>IF(raw_data!Q127="1 - Unsafe",1,IF(raw_data!Q127=2,2,IF(raw_data!Q127="3 - Neutral",3,IF(raw_data!Q127=4,4,IF(raw_data!Q127="5 - Safe",5,0)))))</f>
        <v>2</v>
      </c>
      <c r="S127">
        <f>IF(raw_data!R127="1 - Unsafe",1,IF(raw_data!R127=2,2,IF(raw_data!R127="3 - Neutral",3,IF(raw_data!R127=4,4,IF(raw_data!R127="5 - Safe",5,0)))))</f>
        <v>3</v>
      </c>
      <c r="T127">
        <f>IF(raw_data!S127="1 - Unsafe",1,IF(raw_data!S127=2,2,IF(raw_data!S127="3 - Neutral",3,IF(raw_data!S127=4,4,IF(raw_data!S127="5 - Safe",5,0)))))</f>
        <v>3</v>
      </c>
      <c r="U127">
        <f>IF(raw_data!T127="1 - Unsafe",1,IF(raw_data!T127=2,2,IF(raw_data!T127="3 - Neutral",3,IF(raw_data!T127=4,4,IF(raw_data!T127="5 - Safe",5,0)))))</f>
        <v>4</v>
      </c>
      <c r="V127">
        <f>IF(raw_data!U127="1 - Not Important",1,IF(raw_data!U127=2,2,IF(raw_data!U127="3 - Neutral",3,IF(raw_data!U127=4,4,IF(raw_data!U127="5 - Very Important",5,0)))))</f>
        <v>5</v>
      </c>
      <c r="W127">
        <f>IF(raw_data!V127="1 - Not Important",1,IF(raw_data!V127=2,2,IF(raw_data!V127="3 - Neutral",3,IF(raw_data!V127=4,4,IF(raw_data!V127="5 - Very Important",5,0)))))</f>
        <v>5</v>
      </c>
      <c r="X127">
        <f>IF(raw_data!W127="1 - Not Important",1,IF(raw_data!W127=2,2,IF(raw_data!W127="3 - Neutral",3,IF(raw_data!W127=4,4,IF(raw_data!W127="5 - Very Important",5,0)))))</f>
        <v>5</v>
      </c>
      <c r="Y127">
        <f>IF(raw_data!X127="1 - Not Important",1,IF(raw_data!X127=2,2,IF(raw_data!X127="3 - Neutral",3,IF(raw_data!X127=4,4,IF(raw_data!X127="5 - Very Important",5,0)))))</f>
        <v>3</v>
      </c>
      <c r="Z127">
        <f>IF(raw_data!Y127="1 - Not Important",1,IF(raw_data!Y127=2,2,IF(raw_data!Y127="3 - Neutral",3,IF(raw_data!Y127=4,4,IF(raw_data!Y127="5 - Very Important",5,0)))))</f>
        <v>5</v>
      </c>
      <c r="AA127">
        <f>IF(raw_data!Z127="1 - Not Important",1,IF(raw_data!Z127=2,2,IF(raw_data!Z127="3 - Neutral",3,IF(raw_data!Z127=4,4,IF(raw_data!Z127="5 - Very Important",5,0)))))</f>
        <v>5</v>
      </c>
      <c r="AB127">
        <f>IF(raw_data!AA127="1 - Not Important",1,IF(raw_data!AA127=2,2,IF(raw_data!AA127="3 - Neutral",3,IF(raw_data!AA127=4,4,IF(raw_data!AA127="5 - Very Important",5,0)))))</f>
        <v>5</v>
      </c>
      <c r="AC127">
        <f>IF(raw_data!AB127="1 - Not Important",1,IF(raw_data!AB127=2,2,IF(raw_data!AB127="3 - Neutral",3,IF(raw_data!AB127=4,4,IF(raw_data!AB127="5 - Very Important",5,0)))))</f>
        <v>5</v>
      </c>
      <c r="AD127">
        <f>IF(raw_data!AC127="1 - Not Important",1,IF(raw_data!AC127=2,2,IF(raw_data!AC127="3 - Neutral",3,IF(raw_data!AC127=4,4,IF(raw_data!AC127="5 - Very Important",5,0)))))</f>
        <v>5</v>
      </c>
      <c r="AE127">
        <f>IF(raw_data!AD127="1 - Not Important",1,IF(raw_data!AD127=2,2,IF(raw_data!AD127="3 - Neutral",3,IF(raw_data!AD127=4,4,IF(raw_data!AD127="5 - Very Important",5,0)))))</f>
        <v>4</v>
      </c>
      <c r="AF127">
        <f>IF(raw_data!AE127="1 - Not Important",1,IF(raw_data!AE127=2,2,IF(raw_data!AE127="3 - Neutral",3,IF(raw_data!AE127=4,4,IF(raw_data!AE127="5 - Very Important",5,0)))))</f>
        <v>5</v>
      </c>
      <c r="AG127">
        <f>IF(raw_data!AF127="1 - Not welcome",1,IF(raw_data!AF127=2,2,IF(raw_data!AF127="3 - Neutral",3,IF(raw_data!AF127=4,4,IF(raw_data!AF127="5 - Completely necessary",5,0)))))</f>
        <v>1</v>
      </c>
      <c r="AH127">
        <f>IF(raw_data!AG127="1 - Not welcome",1,IF(raw_data!AG127=2,2,IF(raw_data!AG127="3 - Neutral",3,IF(raw_data!AG127=4,4,IF(raw_data!AG127="5 - Completely necessary",5,0)))))</f>
        <v>5</v>
      </c>
      <c r="AI127">
        <f>IF(raw_data!AH127="1 - Not welcome",1,IF(raw_data!AH127=2,2,IF(raw_data!AH127="3 - Neutral",3,IF(raw_data!AH127=4,4,IF(raw_data!AH127="5 - Completely necessary",5,0)))))</f>
        <v>1</v>
      </c>
      <c r="AJ127">
        <f>IF(raw_data!AI127="1 - Not welcome",1,IF(raw_data!AI127=2,2,IF(raw_data!AI127="3 - Neutral",3,IF(raw_data!AI127=4,4,IF(raw_data!AI127="5 - Completely necessary",5,0)))))</f>
        <v>2</v>
      </c>
      <c r="AK127">
        <f>IF(raw_data!AJ127="Car (16 min-49DKK cost)",1,IF(raw_data!AJ127="Walk - Shared Mobility (20 min-58DKK)",2,IF(raw_data!AJ127="Cycling – train (34 min-61DKK)",3,IF(raw_data!AJ127="Bus (41 min-82DKK)",4,IF(raw_data!AJ127="Cycling(43 min - 50 DKK)",5,0)))))</f>
        <v>2</v>
      </c>
      <c r="AL127">
        <f>IF(raw_data!AK127="Car (16 min-49DKK cost)",1,IF(raw_data!AK127="Walk - Shared Mobility (20 min-58DKK)",2,IF(raw_data!AK127="Cycling – train (34 min-61DKK)",3,IF(raw_data!AK127="Bus (41 min-82DKK)",4,IF(raw_data!AK127="Cycling(43 min - 50 DKK)",5,0)))))</f>
        <v>2</v>
      </c>
      <c r="AM127">
        <f>IF(raw_data!AL127="Car (16 min-49DKK cost)",1,IF(raw_data!AL127="Walk - Shared Mobility (20 min-58DKK)",2,IF(raw_data!AL127="Cycling – train (34 min-61DKK)",3,IF(raw_data!AL127="Bus (41 min-82DKK)",4,IF(raw_data!AL127="Cycling(43 min - 50 DKK)",5,0)))))</f>
        <v>2</v>
      </c>
      <c r="AN127">
        <f>IF(raw_data!AM127="Car (16 min-49DKK cost)",1,IF(raw_data!AM127="Walk - Shared Mobility (20 min-58DKK)",2,IF(raw_data!AM127="Cycling – train (34 min-61DKK)",3,IF(raw_data!AM127="Bus (41 min-82DKK)",4,IF(raw_data!AM127="Cycling(43 min - 50 DKK)",5,0)))))</f>
        <v>2</v>
      </c>
      <c r="AO127">
        <f>IF(raw_data!AN127="Male",1,2)</f>
        <v>1</v>
      </c>
      <c r="AP127">
        <f>IF(raw_data!AO127="&lt;18",1,IF(raw_data!AO127="19-29",2,IF(raw_data!AO127="30-44",3,IF(raw_data!AO127="45-64",4,IF(raw_data!AO127="&gt;65",5,0)))))</f>
        <v>2</v>
      </c>
      <c r="AQ127">
        <f>IF(raw_data!AP127=1,1,IF(raw_data!AP127=2,2,IF(raw_data!AP127=3,3,IF(raw_data!AP127=4,4,IF(raw_data!AP127="5+",5,0)))))</f>
        <v>1</v>
      </c>
      <c r="AR127">
        <f>IF(raw_data!AQ127="Self-Employed",1,IF(raw_data!AQ127="Full-time employee",2,IF(raw_data!AQ127="Student",3,IF(raw_data!AQ127="Part-time employee",4,IF(raw_data!AQ127="Unemployed",5,IF(raw_data!AQ127="Student with part-time job",5,0))))))</f>
        <v>5</v>
      </c>
      <c r="AS127">
        <f>IF(raw_data!AR127="Male",1,2)</f>
        <v>2</v>
      </c>
      <c r="AT127" t="str">
        <f>raw_data!AS127</f>
        <v>Sjælland</v>
      </c>
      <c r="AU127" t="str">
        <f>raw_data!AT127</f>
        <v>5km-15km</v>
      </c>
      <c r="AV127" t="str">
        <f>raw_data!AU127</f>
        <v>&lt; 10.000 DKK</v>
      </c>
    </row>
    <row r="128" spans="1:48" x14ac:dyDescent="0.25">
      <c r="A128" t="str">
        <f>raw_data!A128</f>
        <v>3.4.2021 12:47:34</v>
      </c>
      <c r="B128">
        <f>IF(raw_data!B128="No I have not yet but I will",1,IF(raw_data!B128="N/A",0,IF(raw_data!B128="Yes, I have been vaccinated",2,IF(raw_data!B128="Will not get vaccinated",1,IF(raw_data!B128="No I have not yet but I will",1,0)))))</f>
        <v>1</v>
      </c>
      <c r="C128">
        <f>IF(raw_data!B128="No I have not yet but I will",2,IF(raw_data!B128="N/A",0,IF(raw_data!B128="Yes, I have been vaccinated",3,IF(raw_data!B128="Will not get vaccinated",1,IF(raw_data!B128="No I have not yet but I will",2,0)))))</f>
        <v>2</v>
      </c>
      <c r="D128">
        <f>IF(raw_data!C128="Everyday",1,IF(raw_data!C128="2-3 times per week",2,IF(raw_data!C128="2-3 times per month",3,IF(raw_data!C128="1-3 time per 3 months",4,IF(raw_data!C128="Almost never/ Never",5,0)))))</f>
        <v>3</v>
      </c>
      <c r="E128">
        <f>IF(raw_data!D128="Everyday",1,IF(raw_data!D128="2-3 times per week",2,IF(raw_data!D128="2-3 times per month",3,IF(raw_data!D128="1-3 time per 3 months",4,IF(raw_data!D128="Almost never/ Never",5,0)))))</f>
        <v>5</v>
      </c>
      <c r="F128">
        <f>IF(raw_data!E128="Everyday",1,IF(raw_data!E128="2-3 times per week",2,IF(raw_data!E128="2-3 times per month",3,IF(raw_data!E128="1-3 time per 3 months",4,IF(raw_data!E128="Almost never/ Never",5,0)))))</f>
        <v>4</v>
      </c>
      <c r="G128">
        <f>IF(raw_data!F128="1 - Unsafe",1,IF(raw_data!F128=2,2,IF(raw_data!F128="3 - Neutral",3,IF(raw_data!F128=4,4,IF(raw_data!F128="5 - Safe",5,0)))))</f>
        <v>2</v>
      </c>
      <c r="H128">
        <f>IF(raw_data!G128="1 - Unsafe",1,IF(raw_data!G128=2,2,IF(raw_data!G128="3 - Neutral",3,IF(raw_data!G128=4,4,IF(raw_data!G128="5 - Safe",5,0)))))</f>
        <v>2</v>
      </c>
      <c r="I128">
        <f>IF(raw_data!H128="1 - Unsafe",1,IF(raw_data!H128=2,2,IF(raw_data!H128="3 - Neutral",3,IF(raw_data!H128=4,4,IF(raw_data!H128="5 - Safe",5,0)))))</f>
        <v>3</v>
      </c>
      <c r="J128">
        <f>IF(raw_data!I128="1 - Unsafe",1,IF(raw_data!I128=2,2,IF(raw_data!I128="3 - Neutral",3,IF(raw_data!I128=4,4,IF(raw_data!I128="5 - Safe",5,0)))))</f>
        <v>3</v>
      </c>
      <c r="K128">
        <f>IF(raw_data!J128="1 - Unsafe",1,IF(raw_data!J128=2,2,IF(raw_data!J128="3 - Neutral",3,IF(raw_data!J128=4,4,IF(raw_data!J128="5 - Safe",5,0)))))</f>
        <v>5</v>
      </c>
      <c r="L128">
        <f>IF(raw_data!K128="1 - Unsafe",1,IF(raw_data!K128=2,2,IF(raw_data!K128="3 - Neutral",3,IF(raw_data!K128=4,4,IF(raw_data!K128="5 - Safe",5,0)))))</f>
        <v>1</v>
      </c>
      <c r="M128">
        <f>IF(raw_data!L128="1 - Unsafe",1,IF(raw_data!L128=2,2,IF(raw_data!L128="3 - Neutral",3,IF(raw_data!L128=4,4,IF(raw_data!L128="5 - Safe",5,0)))))</f>
        <v>1</v>
      </c>
      <c r="N128">
        <f>IF(raw_data!M128="1 - Unsafe",1,IF(raw_data!M128=2,2,IF(raw_data!M128="3 - Neutral",3,IF(raw_data!M128=4,4,IF(raw_data!M128="5 - Safe",5,0)))))</f>
        <v>1</v>
      </c>
      <c r="O128">
        <f>IF(raw_data!N128="1 - Unsafe",1,IF(raw_data!N128=2,2,IF(raw_data!N128="3 - Neutral",3,IF(raw_data!N128=4,4,IF(raw_data!N128="5 - Safe",5,0)))))</f>
        <v>4</v>
      </c>
      <c r="P128">
        <f>IF(raw_data!O128="1 - Unsafe",1,IF(raw_data!O128=2,2,IF(raw_data!O128="3 - Neutral",3,IF(raw_data!O128=4,4,IF(raw_data!O128="5 - Safe",5,0)))))</f>
        <v>0</v>
      </c>
      <c r="Q128">
        <f>IF(raw_data!P128="1 - Unsafe",1,IF(raw_data!P128=2,2,IF(raw_data!P128="3 - Neutral",3,IF(raw_data!P128=4,4,IF(raw_data!P128="5 - Safe",5,0)))))</f>
        <v>1</v>
      </c>
      <c r="R128">
        <f>IF(raw_data!Q128="1 - Unsafe",1,IF(raw_data!Q128=2,2,IF(raw_data!Q128="3 - Neutral",3,IF(raw_data!Q128=4,4,IF(raw_data!Q128="5 - Safe",5,0)))))</f>
        <v>1</v>
      </c>
      <c r="S128">
        <f>IF(raw_data!R128="1 - Unsafe",1,IF(raw_data!R128=2,2,IF(raw_data!R128="3 - Neutral",3,IF(raw_data!R128=4,4,IF(raw_data!R128="5 - Safe",5,0)))))</f>
        <v>1</v>
      </c>
      <c r="T128">
        <f>IF(raw_data!S128="1 - Unsafe",1,IF(raw_data!S128=2,2,IF(raw_data!S128="3 - Neutral",3,IF(raw_data!S128=4,4,IF(raw_data!S128="5 - Safe",5,0)))))</f>
        <v>3</v>
      </c>
      <c r="U128">
        <f>IF(raw_data!T128="1 - Unsafe",1,IF(raw_data!T128=2,2,IF(raw_data!T128="3 - Neutral",3,IF(raw_data!T128=4,4,IF(raw_data!T128="5 - Safe",5,0)))))</f>
        <v>5</v>
      </c>
      <c r="V128">
        <f>IF(raw_data!U128="1 - Not Important",1,IF(raw_data!U128=2,2,IF(raw_data!U128="3 - Neutral",3,IF(raw_data!U128=4,4,IF(raw_data!U128="5 - Very Important",5,0)))))</f>
        <v>5</v>
      </c>
      <c r="W128">
        <f>IF(raw_data!V128="1 - Not Important",1,IF(raw_data!V128=2,2,IF(raw_data!V128="3 - Neutral",3,IF(raw_data!V128=4,4,IF(raw_data!V128="5 - Very Important",5,0)))))</f>
        <v>5</v>
      </c>
      <c r="X128">
        <f>IF(raw_data!W128="1 - Not Important",1,IF(raw_data!W128=2,2,IF(raw_data!W128="3 - Neutral",3,IF(raw_data!W128=4,4,IF(raw_data!W128="5 - Very Important",5,0)))))</f>
        <v>1</v>
      </c>
      <c r="Y128">
        <f>IF(raw_data!X128="1 - Not Important",1,IF(raw_data!X128=2,2,IF(raw_data!X128="3 - Neutral",3,IF(raw_data!X128=4,4,IF(raw_data!X128="5 - Very Important",5,0)))))</f>
        <v>5</v>
      </c>
      <c r="Z128">
        <f>IF(raw_data!Y128="1 - Not Important",1,IF(raw_data!Y128=2,2,IF(raw_data!Y128="3 - Neutral",3,IF(raw_data!Y128=4,4,IF(raw_data!Y128="5 - Very Important",5,0)))))</f>
        <v>5</v>
      </c>
      <c r="AA128">
        <f>IF(raw_data!Z128="1 - Not Important",1,IF(raw_data!Z128=2,2,IF(raw_data!Z128="3 - Neutral",3,IF(raw_data!Z128=4,4,IF(raw_data!Z128="5 - Very Important",5,0)))))</f>
        <v>5</v>
      </c>
      <c r="AB128">
        <f>IF(raw_data!AA128="1 - Not Important",1,IF(raw_data!AA128=2,2,IF(raw_data!AA128="3 - Neutral",3,IF(raw_data!AA128=4,4,IF(raw_data!AA128="5 - Very Important",5,0)))))</f>
        <v>4</v>
      </c>
      <c r="AC128">
        <f>IF(raw_data!AB128="1 - Not Important",1,IF(raw_data!AB128=2,2,IF(raw_data!AB128="3 - Neutral",3,IF(raw_data!AB128=4,4,IF(raw_data!AB128="5 - Very Important",5,0)))))</f>
        <v>5</v>
      </c>
      <c r="AD128">
        <f>IF(raw_data!AC128="1 - Not Important",1,IF(raw_data!AC128=2,2,IF(raw_data!AC128="3 - Neutral",3,IF(raw_data!AC128=4,4,IF(raw_data!AC128="5 - Very Important",5,0)))))</f>
        <v>5</v>
      </c>
      <c r="AE128">
        <f>IF(raw_data!AD128="1 - Not Important",1,IF(raw_data!AD128=2,2,IF(raw_data!AD128="3 - Neutral",3,IF(raw_data!AD128=4,4,IF(raw_data!AD128="5 - Very Important",5,0)))))</f>
        <v>1</v>
      </c>
      <c r="AF128">
        <f>IF(raw_data!AE128="1 - Not Important",1,IF(raw_data!AE128=2,2,IF(raw_data!AE128="3 - Neutral",3,IF(raw_data!AE128=4,4,IF(raw_data!AE128="5 - Very Important",5,0)))))</f>
        <v>1</v>
      </c>
      <c r="AG128">
        <f>IF(raw_data!AF128="1 - Not welcome",1,IF(raw_data!AF128=2,2,IF(raw_data!AF128="3 - Neutral",3,IF(raw_data!AF128=4,4,IF(raw_data!AF128="5 - Completely necessary",5,0)))))</f>
        <v>3</v>
      </c>
      <c r="AH128">
        <f>IF(raw_data!AG128="1 - Not welcome",1,IF(raw_data!AG128=2,2,IF(raw_data!AG128="3 - Neutral",3,IF(raw_data!AG128=4,4,IF(raw_data!AG128="5 - Completely necessary",5,0)))))</f>
        <v>5</v>
      </c>
      <c r="AI128">
        <f>IF(raw_data!AH128="1 - Not welcome",1,IF(raw_data!AH128=2,2,IF(raw_data!AH128="3 - Neutral",3,IF(raw_data!AH128=4,4,IF(raw_data!AH128="5 - Completely necessary",5,0)))))</f>
        <v>1</v>
      </c>
      <c r="AJ128">
        <f>IF(raw_data!AI128="1 - Not welcome",1,IF(raw_data!AI128=2,2,IF(raw_data!AI128="3 - Neutral",3,IF(raw_data!AI128=4,4,IF(raw_data!AI128="5 - Completely necessary",5,0)))))</f>
        <v>3</v>
      </c>
      <c r="AK128">
        <f>IF(raw_data!AJ128="Car (16 min-49DKK cost)",1,IF(raw_data!AJ128="Walk - Shared Mobility (20 min-58DKK)",2,IF(raw_data!AJ128="Cycling – train (34 min-61DKK)",3,IF(raw_data!AJ128="Bus (41 min-82DKK)",4,IF(raw_data!AJ128="Cycling(43 min - 50 DKK)",5,0)))))</f>
        <v>1</v>
      </c>
      <c r="AL128">
        <f>IF(raw_data!AK128="Car (16 min-49DKK cost)",1,IF(raw_data!AK128="Walk - Shared Mobility (20 min-58DKK)",2,IF(raw_data!AK128="Cycling – train (34 min-61DKK)",3,IF(raw_data!AK128="Bus (41 min-82DKK)",4,IF(raw_data!AK128="Cycling(43 min - 50 DKK)",5,0)))))</f>
        <v>5</v>
      </c>
      <c r="AM128">
        <f>IF(raw_data!AL128="Car (16 min-49DKK cost)",1,IF(raw_data!AL128="Walk - Shared Mobility (20 min-58DKK)",2,IF(raw_data!AL128="Cycling – train (34 min-61DKK)",3,IF(raw_data!AL128="Bus (41 min-82DKK)",4,IF(raw_data!AL128="Cycling(43 min - 50 DKK)",5,0)))))</f>
        <v>3</v>
      </c>
      <c r="AN128">
        <f>IF(raw_data!AM128="Car (16 min-49DKK cost)",1,IF(raw_data!AM128="Walk - Shared Mobility (20 min-58DKK)",2,IF(raw_data!AM128="Cycling – train (34 min-61DKK)",3,IF(raw_data!AM128="Bus (41 min-82DKK)",4,IF(raw_data!AM128="Cycling(43 min - 50 DKK)",5,0)))))</f>
        <v>4</v>
      </c>
      <c r="AO128">
        <f>IF(raw_data!AN128="Male",1,2)</f>
        <v>2</v>
      </c>
      <c r="AP128">
        <f>IF(raw_data!AO128="&lt;18",1,IF(raw_data!AO128="19-29",2,IF(raw_data!AO128="30-44",3,IF(raw_data!AO128="45-64",4,IF(raw_data!AO128="&gt;65",5,0)))))</f>
        <v>3</v>
      </c>
      <c r="AQ128">
        <f>IF(raw_data!AP128=1,1,IF(raw_data!AP128=2,2,IF(raw_data!AP128=3,3,IF(raw_data!AP128=4,4,IF(raw_data!AP128="5+",5,0)))))</f>
        <v>2</v>
      </c>
      <c r="AR128">
        <f>IF(raw_data!AQ128="Self-Employed",1,IF(raw_data!AQ128="Full-time employee",2,IF(raw_data!AQ128="Student",3,IF(raw_data!AQ128="Part-time employee",4,IF(raw_data!AQ128="Unemployed",5,IF(raw_data!AQ128="Student with part-time job",5,0))))))</f>
        <v>2</v>
      </c>
      <c r="AS128">
        <f>IF(raw_data!AR128="Male",1,2)</f>
        <v>2</v>
      </c>
      <c r="AT128" t="str">
        <f>raw_data!AS128</f>
        <v>Hovedstaden</v>
      </c>
      <c r="AU128" t="str">
        <f>raw_data!AT128</f>
        <v>5km-15km</v>
      </c>
      <c r="AV128" t="str">
        <f>raw_data!AU128</f>
        <v>25.000-35.000 DKK</v>
      </c>
    </row>
    <row r="129" spans="1:48" x14ac:dyDescent="0.25">
      <c r="A129" t="str">
        <f>raw_data!A129</f>
        <v>3.4.2021 13:17:46</v>
      </c>
      <c r="B129">
        <f>IF(raw_data!B129="No I have not yet but I will",1,IF(raw_data!B129="N/A",0,IF(raw_data!B129="Yes, I have been vaccinated",2,IF(raw_data!B129="Will not get vaccinated",1,IF(raw_data!B129="No I have not yet but I will",1,0)))))</f>
        <v>1</v>
      </c>
      <c r="C129">
        <f>IF(raw_data!B129="No I have not yet but I will",2,IF(raw_data!B129="N/A",0,IF(raw_data!B129="Yes, I have been vaccinated",3,IF(raw_data!B129="Will not get vaccinated",1,IF(raw_data!B129="No I have not yet but I will",2,0)))))</f>
        <v>1</v>
      </c>
      <c r="D129">
        <f>IF(raw_data!C129="Everyday",1,IF(raw_data!C129="2-3 times per week",2,IF(raw_data!C129="2-3 times per month",3,IF(raw_data!C129="1-3 time per 3 months",4,IF(raw_data!C129="Almost never/ Never",5,0)))))</f>
        <v>4</v>
      </c>
      <c r="E129">
        <f>IF(raw_data!D129="Everyday",1,IF(raw_data!D129="2-3 times per week",2,IF(raw_data!D129="2-3 times per month",3,IF(raw_data!D129="1-3 time per 3 months",4,IF(raw_data!D129="Almost never/ Never",5,0)))))</f>
        <v>5</v>
      </c>
      <c r="F129">
        <f>IF(raw_data!E129="Everyday",1,IF(raw_data!E129="2-3 times per week",2,IF(raw_data!E129="2-3 times per month",3,IF(raw_data!E129="1-3 time per 3 months",4,IF(raw_data!E129="Almost never/ Never",5,0)))))</f>
        <v>5</v>
      </c>
      <c r="G129">
        <f>IF(raw_data!F129="1 - Unsafe",1,IF(raw_data!F129=2,2,IF(raw_data!F129="3 - Neutral",3,IF(raw_data!F129=4,4,IF(raw_data!F129="5 - Safe",5,0)))))</f>
        <v>5</v>
      </c>
      <c r="H129">
        <f>IF(raw_data!G129="1 - Unsafe",1,IF(raw_data!G129=2,2,IF(raw_data!G129="3 - Neutral",3,IF(raw_data!G129=4,4,IF(raw_data!G129="5 - Safe",5,0)))))</f>
        <v>5</v>
      </c>
      <c r="I129">
        <f>IF(raw_data!H129="1 - Unsafe",1,IF(raw_data!H129=2,2,IF(raw_data!H129="3 - Neutral",3,IF(raw_data!H129=4,4,IF(raw_data!H129="5 - Safe",5,0)))))</f>
        <v>5</v>
      </c>
      <c r="J129">
        <f>IF(raw_data!I129="1 - Unsafe",1,IF(raw_data!I129=2,2,IF(raw_data!I129="3 - Neutral",3,IF(raw_data!I129=4,4,IF(raw_data!I129="5 - Safe",5,0)))))</f>
        <v>5</v>
      </c>
      <c r="K129">
        <f>IF(raw_data!J129="1 - Unsafe",1,IF(raw_data!J129=2,2,IF(raw_data!J129="3 - Neutral",3,IF(raw_data!J129=4,4,IF(raw_data!J129="5 - Safe",5,0)))))</f>
        <v>5</v>
      </c>
      <c r="L129">
        <f>IF(raw_data!K129="1 - Unsafe",1,IF(raw_data!K129=2,2,IF(raw_data!K129="3 - Neutral",3,IF(raw_data!K129=4,4,IF(raw_data!K129="5 - Safe",5,0)))))</f>
        <v>4</v>
      </c>
      <c r="M129">
        <f>IF(raw_data!L129="1 - Unsafe",1,IF(raw_data!L129=2,2,IF(raw_data!L129="3 - Neutral",3,IF(raw_data!L129=4,4,IF(raw_data!L129="5 - Safe",5,0)))))</f>
        <v>0</v>
      </c>
      <c r="N129">
        <f>IF(raw_data!M129="1 - Unsafe",1,IF(raw_data!M129=2,2,IF(raw_data!M129="3 - Neutral",3,IF(raw_data!M129=4,4,IF(raw_data!M129="5 - Safe",5,0)))))</f>
        <v>0</v>
      </c>
      <c r="O129">
        <f>IF(raw_data!N129="1 - Unsafe",1,IF(raw_data!N129=2,2,IF(raw_data!N129="3 - Neutral",3,IF(raw_data!N129=4,4,IF(raw_data!N129="5 - Safe",5,0)))))</f>
        <v>0</v>
      </c>
      <c r="P129">
        <f>IF(raw_data!O129="1 - Unsafe",1,IF(raw_data!O129=2,2,IF(raw_data!O129="3 - Neutral",3,IF(raw_data!O129=4,4,IF(raw_data!O129="5 - Safe",5,0)))))</f>
        <v>0</v>
      </c>
      <c r="Q129">
        <f>IF(raw_data!P129="1 - Unsafe",1,IF(raw_data!P129=2,2,IF(raw_data!P129="3 - Neutral",3,IF(raw_data!P129=4,4,IF(raw_data!P129="5 - Safe",5,0)))))</f>
        <v>5</v>
      </c>
      <c r="R129">
        <f>IF(raw_data!Q129="1 - Unsafe",1,IF(raw_data!Q129=2,2,IF(raw_data!Q129="3 - Neutral",3,IF(raw_data!Q129=4,4,IF(raw_data!Q129="5 - Safe",5,0)))))</f>
        <v>5</v>
      </c>
      <c r="S129">
        <f>IF(raw_data!R129="1 - Unsafe",1,IF(raw_data!R129=2,2,IF(raw_data!R129="3 - Neutral",3,IF(raw_data!R129=4,4,IF(raw_data!R129="5 - Safe",5,0)))))</f>
        <v>5</v>
      </c>
      <c r="T129">
        <f>IF(raw_data!S129="1 - Unsafe",1,IF(raw_data!S129=2,2,IF(raw_data!S129="3 - Neutral",3,IF(raw_data!S129=4,4,IF(raw_data!S129="5 - Safe",5,0)))))</f>
        <v>5</v>
      </c>
      <c r="U129">
        <f>IF(raw_data!T129="1 - Unsafe",1,IF(raw_data!T129=2,2,IF(raw_data!T129="3 - Neutral",3,IF(raw_data!T129=4,4,IF(raw_data!T129="5 - Safe",5,0)))))</f>
        <v>5</v>
      </c>
      <c r="V129">
        <f>IF(raw_data!U129="1 - Not Important",1,IF(raw_data!U129=2,2,IF(raw_data!U129="3 - Neutral",3,IF(raw_data!U129=4,4,IF(raw_data!U129="5 - Very Important",5,0)))))</f>
        <v>5</v>
      </c>
      <c r="W129">
        <f>IF(raw_data!V129="1 - Not Important",1,IF(raw_data!V129=2,2,IF(raw_data!V129="3 - Neutral",3,IF(raw_data!V129=4,4,IF(raw_data!V129="5 - Very Important",5,0)))))</f>
        <v>5</v>
      </c>
      <c r="X129">
        <f>IF(raw_data!W129="1 - Not Important",1,IF(raw_data!W129=2,2,IF(raw_data!W129="3 - Neutral",3,IF(raw_data!W129=4,4,IF(raw_data!W129="5 - Very Important",5,0)))))</f>
        <v>3</v>
      </c>
      <c r="Y129">
        <f>IF(raw_data!X129="1 - Not Important",1,IF(raw_data!X129=2,2,IF(raw_data!X129="3 - Neutral",3,IF(raw_data!X129=4,4,IF(raw_data!X129="5 - Very Important",5,0)))))</f>
        <v>5</v>
      </c>
      <c r="Z129">
        <f>IF(raw_data!Y129="1 - Not Important",1,IF(raw_data!Y129=2,2,IF(raw_data!Y129="3 - Neutral",3,IF(raw_data!Y129=4,4,IF(raw_data!Y129="5 - Very Important",5,0)))))</f>
        <v>5</v>
      </c>
      <c r="AA129">
        <f>IF(raw_data!Z129="1 - Not Important",1,IF(raw_data!Z129=2,2,IF(raw_data!Z129="3 - Neutral",3,IF(raw_data!Z129=4,4,IF(raw_data!Z129="5 - Very Important",5,0)))))</f>
        <v>5</v>
      </c>
      <c r="AB129">
        <f>IF(raw_data!AA129="1 - Not Important",1,IF(raw_data!AA129=2,2,IF(raw_data!AA129="3 - Neutral",3,IF(raw_data!AA129=4,4,IF(raw_data!AA129="5 - Very Important",5,0)))))</f>
        <v>5</v>
      </c>
      <c r="AC129">
        <f>IF(raw_data!AB129="1 - Not Important",1,IF(raw_data!AB129=2,2,IF(raw_data!AB129="3 - Neutral",3,IF(raw_data!AB129=4,4,IF(raw_data!AB129="5 - Very Important",5,0)))))</f>
        <v>5</v>
      </c>
      <c r="AD129">
        <f>IF(raw_data!AC129="1 - Not Important",1,IF(raw_data!AC129=2,2,IF(raw_data!AC129="3 - Neutral",3,IF(raw_data!AC129=4,4,IF(raw_data!AC129="5 - Very Important",5,0)))))</f>
        <v>4</v>
      </c>
      <c r="AE129">
        <f>IF(raw_data!AD129="1 - Not Important",1,IF(raw_data!AD129=2,2,IF(raw_data!AD129="3 - Neutral",3,IF(raw_data!AD129=4,4,IF(raw_data!AD129="5 - Very Important",5,0)))))</f>
        <v>3</v>
      </c>
      <c r="AF129">
        <f>IF(raw_data!AE129="1 - Not Important",1,IF(raw_data!AE129=2,2,IF(raw_data!AE129="3 - Neutral",3,IF(raw_data!AE129=4,4,IF(raw_data!AE129="5 - Very Important",5,0)))))</f>
        <v>5</v>
      </c>
      <c r="AG129">
        <f>IF(raw_data!AF129="1 - Not welcome",1,IF(raw_data!AF129=2,2,IF(raw_data!AF129="3 - Neutral",3,IF(raw_data!AF129=4,4,IF(raw_data!AF129="5 - Completely necessary",5,0)))))</f>
        <v>3</v>
      </c>
      <c r="AH129">
        <f>IF(raw_data!AG129="1 - Not welcome",1,IF(raw_data!AG129=2,2,IF(raw_data!AG129="3 - Neutral",3,IF(raw_data!AG129=4,4,IF(raw_data!AG129="5 - Completely necessary",5,0)))))</f>
        <v>5</v>
      </c>
      <c r="AI129">
        <f>IF(raw_data!AH129="1 - Not welcome",1,IF(raw_data!AH129=2,2,IF(raw_data!AH129="3 - Neutral",3,IF(raw_data!AH129=4,4,IF(raw_data!AH129="5 - Completely necessary",5,0)))))</f>
        <v>2</v>
      </c>
      <c r="AJ129">
        <f>IF(raw_data!AI129="1 - Not welcome",1,IF(raw_data!AI129=2,2,IF(raw_data!AI129="3 - Neutral",3,IF(raw_data!AI129=4,4,IF(raw_data!AI129="5 - Completely necessary",5,0)))))</f>
        <v>4</v>
      </c>
      <c r="AK129">
        <f>IF(raw_data!AJ129="Car (16 min-49DKK cost)",1,IF(raw_data!AJ129="Walk - Shared Mobility (20 min-58DKK)",2,IF(raw_data!AJ129="Cycling – train (34 min-61DKK)",3,IF(raw_data!AJ129="Bus (41 min-82DKK)",4,IF(raw_data!AJ129="Cycling(43 min - 50 DKK)",5,0)))))</f>
        <v>2</v>
      </c>
      <c r="AL129">
        <f>IF(raw_data!AK129="Car (16 min-49DKK cost)",1,IF(raw_data!AK129="Walk - Shared Mobility (20 min-58DKK)",2,IF(raw_data!AK129="Cycling – train (34 min-61DKK)",3,IF(raw_data!AK129="Bus (41 min-82DKK)",4,IF(raw_data!AK129="Cycling(43 min - 50 DKK)",5,0)))))</f>
        <v>1</v>
      </c>
      <c r="AM129">
        <f>IF(raw_data!AL129="Car (16 min-49DKK cost)",1,IF(raw_data!AL129="Walk - Shared Mobility (20 min-58DKK)",2,IF(raw_data!AL129="Cycling – train (34 min-61DKK)",3,IF(raw_data!AL129="Bus (41 min-82DKK)",4,IF(raw_data!AL129="Cycling(43 min - 50 DKK)",5,0)))))</f>
        <v>1</v>
      </c>
      <c r="AN129">
        <f>IF(raw_data!AM129="Car (16 min-49DKK cost)",1,IF(raw_data!AM129="Walk - Shared Mobility (20 min-58DKK)",2,IF(raw_data!AM129="Cycling – train (34 min-61DKK)",3,IF(raw_data!AM129="Bus (41 min-82DKK)",4,IF(raw_data!AM129="Cycling(43 min - 50 DKK)",5,0)))))</f>
        <v>1</v>
      </c>
      <c r="AO129">
        <f>IF(raw_data!AN129="Male",1,2)</f>
        <v>1</v>
      </c>
      <c r="AP129">
        <f>IF(raw_data!AO129="&lt;18",1,IF(raw_data!AO129="19-29",2,IF(raw_data!AO129="30-44",3,IF(raw_data!AO129="45-64",4,IF(raw_data!AO129="&gt;65",5,0)))))</f>
        <v>2</v>
      </c>
      <c r="AQ129">
        <f>IF(raw_data!AP129=1,1,IF(raw_data!AP129=2,2,IF(raw_data!AP129=3,3,IF(raw_data!AP129=4,4,IF(raw_data!AP129="5+",5,0)))))</f>
        <v>2</v>
      </c>
      <c r="AR129">
        <f>IF(raw_data!AQ129="Self-Employed",1,IF(raw_data!AQ129="Full-time employee",2,IF(raw_data!AQ129="Student",3,IF(raw_data!AQ129="Part-time employee",4,IF(raw_data!AQ129="Unemployed",5,IF(raw_data!AQ129="Student with part-time job",5,0))))))</f>
        <v>3</v>
      </c>
      <c r="AS129">
        <f>IF(raw_data!AR129="Male",1,2)</f>
        <v>2</v>
      </c>
      <c r="AT129" t="str">
        <f>raw_data!AS129</f>
        <v>Sjælland</v>
      </c>
      <c r="AU129" t="str">
        <f>raw_data!AT129</f>
        <v>&lt;400m</v>
      </c>
      <c r="AV129" t="str">
        <f>raw_data!AU129</f>
        <v>10.000-25.000 DKK</v>
      </c>
    </row>
    <row r="130" spans="1:48" x14ac:dyDescent="0.25">
      <c r="A130" t="str">
        <f>raw_data!A130</f>
        <v>3.4.2021 14:16:52</v>
      </c>
      <c r="B130">
        <f>IF(raw_data!B130="No I have not yet but I will",1,IF(raw_data!B130="N/A",0,IF(raw_data!B130="Yes, I have been vaccinated",2,IF(raw_data!B130="Will not get vaccinated",1,IF(raw_data!B130="No I have not yet but I will",1,0)))))</f>
        <v>0</v>
      </c>
      <c r="C130">
        <f>IF(raw_data!B130="No I have not yet but I will",2,IF(raw_data!B130="N/A",0,IF(raw_data!B130="Yes, I have been vaccinated",3,IF(raw_data!B130="Will not get vaccinated",1,IF(raw_data!B130="No I have not yet but I will",2,0)))))</f>
        <v>0</v>
      </c>
      <c r="D130">
        <f>IF(raw_data!C130="Everyday",1,IF(raw_data!C130="2-3 times per week",2,IF(raw_data!C130="2-3 times per month",3,IF(raw_data!C130="1-3 time per 3 months",4,IF(raw_data!C130="Almost never/ Never",5,0)))))</f>
        <v>5</v>
      </c>
      <c r="E130">
        <f>IF(raw_data!D130="Everyday",1,IF(raw_data!D130="2-3 times per week",2,IF(raw_data!D130="2-3 times per month",3,IF(raw_data!D130="1-3 time per 3 months",4,IF(raw_data!D130="Almost never/ Never",5,0)))))</f>
        <v>5</v>
      </c>
      <c r="F130">
        <f>IF(raw_data!E130="Everyday",1,IF(raw_data!E130="2-3 times per week",2,IF(raw_data!E130="2-3 times per month",3,IF(raw_data!E130="1-3 time per 3 months",4,IF(raw_data!E130="Almost never/ Never",5,0)))))</f>
        <v>5</v>
      </c>
      <c r="G130">
        <f>IF(raw_data!F130="1 - Unsafe",1,IF(raw_data!F130=2,2,IF(raw_data!F130="3 - Neutral",3,IF(raw_data!F130=4,4,IF(raw_data!F130="5 - Safe",5,0)))))</f>
        <v>3</v>
      </c>
      <c r="H130">
        <f>IF(raw_data!G130="1 - Unsafe",1,IF(raw_data!G130=2,2,IF(raw_data!G130="3 - Neutral",3,IF(raw_data!G130=4,4,IF(raw_data!G130="5 - Safe",5,0)))))</f>
        <v>3</v>
      </c>
      <c r="I130">
        <f>IF(raw_data!H130="1 - Unsafe",1,IF(raw_data!H130=2,2,IF(raw_data!H130="3 - Neutral",3,IF(raw_data!H130=4,4,IF(raw_data!H130="5 - Safe",5,0)))))</f>
        <v>3</v>
      </c>
      <c r="J130">
        <f>IF(raw_data!I130="1 - Unsafe",1,IF(raw_data!I130=2,2,IF(raw_data!I130="3 - Neutral",3,IF(raw_data!I130=4,4,IF(raw_data!I130="5 - Safe",5,0)))))</f>
        <v>4</v>
      </c>
      <c r="K130">
        <f>IF(raw_data!J130="1 - Unsafe",1,IF(raw_data!J130=2,2,IF(raw_data!J130="3 - Neutral",3,IF(raw_data!J130=4,4,IF(raw_data!J130="5 - Safe",5,0)))))</f>
        <v>5</v>
      </c>
      <c r="L130">
        <f>IF(raw_data!K130="1 - Unsafe",1,IF(raw_data!K130=2,2,IF(raw_data!K130="3 - Neutral",3,IF(raw_data!K130=4,4,IF(raw_data!K130="5 - Safe",5,0)))))</f>
        <v>3</v>
      </c>
      <c r="M130">
        <f>IF(raw_data!L130="1 - Unsafe",1,IF(raw_data!L130=2,2,IF(raw_data!L130="3 - Neutral",3,IF(raw_data!L130=4,4,IF(raw_data!L130="5 - Safe",5,0)))))</f>
        <v>3</v>
      </c>
      <c r="N130">
        <f>IF(raw_data!M130="1 - Unsafe",1,IF(raw_data!M130=2,2,IF(raw_data!M130="3 - Neutral",3,IF(raw_data!M130=4,4,IF(raw_data!M130="5 - Safe",5,0)))))</f>
        <v>3</v>
      </c>
      <c r="O130">
        <f>IF(raw_data!N130="1 - Unsafe",1,IF(raw_data!N130=2,2,IF(raw_data!N130="3 - Neutral",3,IF(raw_data!N130=4,4,IF(raw_data!N130="5 - Safe",5,0)))))</f>
        <v>4</v>
      </c>
      <c r="P130">
        <f>IF(raw_data!O130="1 - Unsafe",1,IF(raw_data!O130=2,2,IF(raw_data!O130="3 - Neutral",3,IF(raw_data!O130=4,4,IF(raw_data!O130="5 - Safe",5,0)))))</f>
        <v>0</v>
      </c>
      <c r="Q130">
        <f>IF(raw_data!P130="1 - Unsafe",1,IF(raw_data!P130=2,2,IF(raw_data!P130="3 - Neutral",3,IF(raw_data!P130=4,4,IF(raw_data!P130="5 - Safe",5,0)))))</f>
        <v>2</v>
      </c>
      <c r="R130">
        <f>IF(raw_data!Q130="1 - Unsafe",1,IF(raw_data!Q130=2,2,IF(raw_data!Q130="3 - Neutral",3,IF(raw_data!Q130=4,4,IF(raw_data!Q130="5 - Safe",5,0)))))</f>
        <v>2</v>
      </c>
      <c r="S130">
        <f>IF(raw_data!R130="1 - Unsafe",1,IF(raw_data!R130=2,2,IF(raw_data!R130="3 - Neutral",3,IF(raw_data!R130=4,4,IF(raw_data!R130="5 - Safe",5,0)))))</f>
        <v>3</v>
      </c>
      <c r="T130">
        <f>IF(raw_data!S130="1 - Unsafe",1,IF(raw_data!S130=2,2,IF(raw_data!S130="3 - Neutral",3,IF(raw_data!S130=4,4,IF(raw_data!S130="5 - Safe",5,0)))))</f>
        <v>4</v>
      </c>
      <c r="U130">
        <f>IF(raw_data!T130="1 - Unsafe",1,IF(raw_data!T130=2,2,IF(raw_data!T130="3 - Neutral",3,IF(raw_data!T130=4,4,IF(raw_data!T130="5 - Safe",5,0)))))</f>
        <v>5</v>
      </c>
      <c r="V130">
        <f>IF(raw_data!U130="1 - Not Important",1,IF(raw_data!U130=2,2,IF(raw_data!U130="3 - Neutral",3,IF(raw_data!U130=4,4,IF(raw_data!U130="5 - Very Important",5,0)))))</f>
        <v>5</v>
      </c>
      <c r="W130">
        <f>IF(raw_data!V130="1 - Not Important",1,IF(raw_data!V130=2,2,IF(raw_data!V130="3 - Neutral",3,IF(raw_data!V130=4,4,IF(raw_data!V130="5 - Very Important",5,0)))))</f>
        <v>5</v>
      </c>
      <c r="X130">
        <f>IF(raw_data!W130="1 - Not Important",1,IF(raw_data!W130=2,2,IF(raw_data!W130="3 - Neutral",3,IF(raw_data!W130=4,4,IF(raw_data!W130="5 - Very Important",5,0)))))</f>
        <v>1</v>
      </c>
      <c r="Y130">
        <f>IF(raw_data!X130="1 - Not Important",1,IF(raw_data!X130=2,2,IF(raw_data!X130="3 - Neutral",3,IF(raw_data!X130=4,4,IF(raw_data!X130="5 - Very Important",5,0)))))</f>
        <v>1</v>
      </c>
      <c r="Z130">
        <f>IF(raw_data!Y130="1 - Not Important",1,IF(raw_data!Y130=2,2,IF(raw_data!Y130="3 - Neutral",3,IF(raw_data!Y130=4,4,IF(raw_data!Y130="5 - Very Important",5,0)))))</f>
        <v>1</v>
      </c>
      <c r="AA130">
        <f>IF(raw_data!Z130="1 - Not Important",1,IF(raw_data!Z130=2,2,IF(raw_data!Z130="3 - Neutral",3,IF(raw_data!Z130=4,4,IF(raw_data!Z130="5 - Very Important",5,0)))))</f>
        <v>1</v>
      </c>
      <c r="AB130">
        <f>IF(raw_data!AA130="1 - Not Important",1,IF(raw_data!AA130=2,2,IF(raw_data!AA130="3 - Neutral",3,IF(raw_data!AA130=4,4,IF(raw_data!AA130="5 - Very Important",5,0)))))</f>
        <v>5</v>
      </c>
      <c r="AC130">
        <f>IF(raw_data!AB130="1 - Not Important",1,IF(raw_data!AB130=2,2,IF(raw_data!AB130="3 - Neutral",3,IF(raw_data!AB130=4,4,IF(raw_data!AB130="5 - Very Important",5,0)))))</f>
        <v>3</v>
      </c>
      <c r="AD130">
        <f>IF(raw_data!AC130="1 - Not Important",1,IF(raw_data!AC130=2,2,IF(raw_data!AC130="3 - Neutral",3,IF(raw_data!AC130=4,4,IF(raw_data!AC130="5 - Very Important",5,0)))))</f>
        <v>1</v>
      </c>
      <c r="AE130">
        <f>IF(raw_data!AD130="1 - Not Important",1,IF(raw_data!AD130=2,2,IF(raw_data!AD130="3 - Neutral",3,IF(raw_data!AD130=4,4,IF(raw_data!AD130="5 - Very Important",5,0)))))</f>
        <v>4</v>
      </c>
      <c r="AF130">
        <f>IF(raw_data!AE130="1 - Not Important",1,IF(raw_data!AE130=2,2,IF(raw_data!AE130="3 - Neutral",3,IF(raw_data!AE130=4,4,IF(raw_data!AE130="5 - Very Important",5,0)))))</f>
        <v>4</v>
      </c>
      <c r="AG130">
        <f>IF(raw_data!AF130="1 - Not welcome",1,IF(raw_data!AF130=2,2,IF(raw_data!AF130="3 - Neutral",3,IF(raw_data!AF130=4,4,IF(raw_data!AF130="5 - Completely necessary",5,0)))))</f>
        <v>1</v>
      </c>
      <c r="AH130">
        <f>IF(raw_data!AG130="1 - Not welcome",1,IF(raw_data!AG130=2,2,IF(raw_data!AG130="3 - Neutral",3,IF(raw_data!AG130=4,4,IF(raw_data!AG130="5 - Completely necessary",5,0)))))</f>
        <v>2</v>
      </c>
      <c r="AI130">
        <f>IF(raw_data!AH130="1 - Not welcome",1,IF(raw_data!AH130=2,2,IF(raw_data!AH130="3 - Neutral",3,IF(raw_data!AH130=4,4,IF(raw_data!AH130="5 - Completely necessary",5,0)))))</f>
        <v>1</v>
      </c>
      <c r="AJ130">
        <f>IF(raw_data!AI130="1 - Not welcome",1,IF(raw_data!AI130=2,2,IF(raw_data!AI130="3 - Neutral",3,IF(raw_data!AI130=4,4,IF(raw_data!AI130="5 - Completely necessary",5,0)))))</f>
        <v>3</v>
      </c>
      <c r="AK130">
        <f>IF(raw_data!AJ130="Car (16 min-49DKK cost)",1,IF(raw_data!AJ130="Walk - Shared Mobility (20 min-58DKK)",2,IF(raw_data!AJ130="Cycling – train (34 min-61DKK)",3,IF(raw_data!AJ130="Bus (41 min-82DKK)",4,IF(raw_data!AJ130="Cycling(43 min - 50 DKK)",5,0)))))</f>
        <v>1</v>
      </c>
      <c r="AL130">
        <f>IF(raw_data!AK130="Car (16 min-49DKK cost)",1,IF(raw_data!AK130="Walk - Shared Mobility (20 min-58DKK)",2,IF(raw_data!AK130="Cycling – train (34 min-61DKK)",3,IF(raw_data!AK130="Bus (41 min-82DKK)",4,IF(raw_data!AK130="Cycling(43 min - 50 DKK)",5,0)))))</f>
        <v>1</v>
      </c>
      <c r="AM130">
        <f>IF(raw_data!AL130="Car (16 min-49DKK cost)",1,IF(raw_data!AL130="Walk - Shared Mobility (20 min-58DKK)",2,IF(raw_data!AL130="Cycling – train (34 min-61DKK)",3,IF(raw_data!AL130="Bus (41 min-82DKK)",4,IF(raw_data!AL130="Cycling(43 min - 50 DKK)",5,0)))))</f>
        <v>1</v>
      </c>
      <c r="AN130">
        <f>IF(raw_data!AM130="Car (16 min-49DKK cost)",1,IF(raw_data!AM130="Walk - Shared Mobility (20 min-58DKK)",2,IF(raw_data!AM130="Cycling – train (34 min-61DKK)",3,IF(raw_data!AM130="Bus (41 min-82DKK)",4,IF(raw_data!AM130="Cycling(43 min - 50 DKK)",5,0)))))</f>
        <v>1</v>
      </c>
      <c r="AO130">
        <f>IF(raw_data!AN130="Male",1,2)</f>
        <v>1</v>
      </c>
      <c r="AP130">
        <f>IF(raw_data!AO130="&lt;18",1,IF(raw_data!AO130="19-29",2,IF(raw_data!AO130="30-44",3,IF(raw_data!AO130="45-64",4,IF(raw_data!AO130="&gt;65",5,0)))))</f>
        <v>2</v>
      </c>
      <c r="AQ130">
        <f>IF(raw_data!AP130=1,1,IF(raw_data!AP130=2,2,IF(raw_data!AP130=3,3,IF(raw_data!AP130=4,4,IF(raw_data!AP130="5+",5,0)))))</f>
        <v>4</v>
      </c>
      <c r="AR130">
        <f>IF(raw_data!AQ130="Self-Employed",1,IF(raw_data!AQ130="Full-time employee",2,IF(raw_data!AQ130="Student",3,IF(raw_data!AQ130="Part-time employee",4,IF(raw_data!AQ130="Unemployed",5,IF(raw_data!AQ130="Student with part-time job",5,0))))))</f>
        <v>5</v>
      </c>
      <c r="AS130">
        <f>IF(raw_data!AR130="Male",1,2)</f>
        <v>2</v>
      </c>
      <c r="AT130" t="str">
        <f>raw_data!AS130</f>
        <v>Hovedstaden</v>
      </c>
      <c r="AU130" t="str">
        <f>raw_data!AT130</f>
        <v>15km&gt;</v>
      </c>
      <c r="AV130" t="str">
        <f>raw_data!AU130</f>
        <v>&lt; 10.000 DKK</v>
      </c>
    </row>
    <row r="131" spans="1:48" x14ac:dyDescent="0.25">
      <c r="A131" t="str">
        <f>raw_data!A131</f>
        <v>3.4.2021 14:25:39</v>
      </c>
      <c r="B131">
        <f>IF(raw_data!B131="No I have not yet but I will",1,IF(raw_data!B131="N/A",0,IF(raw_data!B131="Yes, I have been vaccinated",2,IF(raw_data!B131="Will not get vaccinated",1,IF(raw_data!B131="No I have not yet but I will",1,0)))))</f>
        <v>1</v>
      </c>
      <c r="C131">
        <f>IF(raw_data!B131="No I have not yet but I will",2,IF(raw_data!B131="N/A",0,IF(raw_data!B131="Yes, I have been vaccinated",3,IF(raw_data!B131="Will not get vaccinated",1,IF(raw_data!B131="No I have not yet but I will",2,0)))))</f>
        <v>2</v>
      </c>
      <c r="D131">
        <f>IF(raw_data!C131="Everyday",1,IF(raw_data!C131="2-3 times per week",2,IF(raw_data!C131="2-3 times per month",3,IF(raw_data!C131="1-3 time per 3 months",4,IF(raw_data!C131="Almost never/ Never",5,0)))))</f>
        <v>2</v>
      </c>
      <c r="E131">
        <f>IF(raw_data!D131="Everyday",1,IF(raw_data!D131="2-3 times per week",2,IF(raw_data!D131="2-3 times per month",3,IF(raw_data!D131="1-3 time per 3 months",4,IF(raw_data!D131="Almost never/ Never",5,0)))))</f>
        <v>3</v>
      </c>
      <c r="F131">
        <f>IF(raw_data!E131="Everyday",1,IF(raw_data!E131="2-3 times per week",2,IF(raw_data!E131="2-3 times per month",3,IF(raw_data!E131="1-3 time per 3 months",4,IF(raw_data!E131="Almost never/ Never",5,0)))))</f>
        <v>3</v>
      </c>
      <c r="G131">
        <f>IF(raw_data!F131="1 - Unsafe",1,IF(raw_data!F131=2,2,IF(raw_data!F131="3 - Neutral",3,IF(raw_data!F131=4,4,IF(raw_data!F131="5 - Safe",5,0)))))</f>
        <v>4</v>
      </c>
      <c r="H131">
        <f>IF(raw_data!G131="1 - Unsafe",1,IF(raw_data!G131=2,2,IF(raw_data!G131="3 - Neutral",3,IF(raw_data!G131=4,4,IF(raw_data!G131="5 - Safe",5,0)))))</f>
        <v>4</v>
      </c>
      <c r="I131">
        <f>IF(raw_data!H131="1 - Unsafe",1,IF(raw_data!H131=2,2,IF(raw_data!H131="3 - Neutral",3,IF(raw_data!H131=4,4,IF(raw_data!H131="5 - Safe",5,0)))))</f>
        <v>4</v>
      </c>
      <c r="J131">
        <f>IF(raw_data!I131="1 - Unsafe",1,IF(raw_data!I131=2,2,IF(raw_data!I131="3 - Neutral",3,IF(raw_data!I131=4,4,IF(raw_data!I131="5 - Safe",5,0)))))</f>
        <v>5</v>
      </c>
      <c r="K131">
        <f>IF(raw_data!J131="1 - Unsafe",1,IF(raw_data!J131=2,2,IF(raw_data!J131="3 - Neutral",3,IF(raw_data!J131=4,4,IF(raw_data!J131="5 - Safe",5,0)))))</f>
        <v>5</v>
      </c>
      <c r="L131">
        <f>IF(raw_data!K131="1 - Unsafe",1,IF(raw_data!K131=2,2,IF(raw_data!K131="3 - Neutral",3,IF(raw_data!K131=4,4,IF(raw_data!K131="5 - Safe",5,0)))))</f>
        <v>0</v>
      </c>
      <c r="M131">
        <f>IF(raw_data!L131="1 - Unsafe",1,IF(raw_data!L131=2,2,IF(raw_data!L131="3 - Neutral",3,IF(raw_data!L131=4,4,IF(raw_data!L131="5 - Safe",5,0)))))</f>
        <v>0</v>
      </c>
      <c r="N131">
        <f>IF(raw_data!M131="1 - Unsafe",1,IF(raw_data!M131=2,2,IF(raw_data!M131="3 - Neutral",3,IF(raw_data!M131=4,4,IF(raw_data!M131="5 - Safe",5,0)))))</f>
        <v>0</v>
      </c>
      <c r="O131">
        <f>IF(raw_data!N131="1 - Unsafe",1,IF(raw_data!N131=2,2,IF(raw_data!N131="3 - Neutral",3,IF(raw_data!N131=4,4,IF(raw_data!N131="5 - Safe",5,0)))))</f>
        <v>0</v>
      </c>
      <c r="P131">
        <f>IF(raw_data!O131="1 - Unsafe",1,IF(raw_data!O131=2,2,IF(raw_data!O131="3 - Neutral",3,IF(raw_data!O131=4,4,IF(raw_data!O131="5 - Safe",5,0)))))</f>
        <v>0</v>
      </c>
      <c r="Q131">
        <f>IF(raw_data!P131="1 - Unsafe",1,IF(raw_data!P131=2,2,IF(raw_data!P131="3 - Neutral",3,IF(raw_data!P131=4,4,IF(raw_data!P131="5 - Safe",5,0)))))</f>
        <v>4</v>
      </c>
      <c r="R131">
        <f>IF(raw_data!Q131="1 - Unsafe",1,IF(raw_data!Q131=2,2,IF(raw_data!Q131="3 - Neutral",3,IF(raw_data!Q131=4,4,IF(raw_data!Q131="5 - Safe",5,0)))))</f>
        <v>4</v>
      </c>
      <c r="S131">
        <f>IF(raw_data!R131="1 - Unsafe",1,IF(raw_data!R131=2,2,IF(raw_data!R131="3 - Neutral",3,IF(raw_data!R131=4,4,IF(raw_data!R131="5 - Safe",5,0)))))</f>
        <v>4</v>
      </c>
      <c r="T131">
        <f>IF(raw_data!S131="1 - Unsafe",1,IF(raw_data!S131=2,2,IF(raw_data!S131="3 - Neutral",3,IF(raw_data!S131=4,4,IF(raw_data!S131="5 - Safe",5,0)))))</f>
        <v>5</v>
      </c>
      <c r="U131">
        <f>IF(raw_data!T131="1 - Unsafe",1,IF(raw_data!T131=2,2,IF(raw_data!T131="3 - Neutral",3,IF(raw_data!T131=4,4,IF(raw_data!T131="5 - Safe",5,0)))))</f>
        <v>5</v>
      </c>
      <c r="V131">
        <f>IF(raw_data!U131="1 - Not Important",1,IF(raw_data!U131=2,2,IF(raw_data!U131="3 - Neutral",3,IF(raw_data!U131=4,4,IF(raw_data!U131="5 - Very Important",5,0)))))</f>
        <v>4</v>
      </c>
      <c r="W131">
        <f>IF(raw_data!V131="1 - Not Important",1,IF(raw_data!V131=2,2,IF(raw_data!V131="3 - Neutral",3,IF(raw_data!V131=4,4,IF(raw_data!V131="5 - Very Important",5,0)))))</f>
        <v>4</v>
      </c>
      <c r="X131">
        <f>IF(raw_data!W131="1 - Not Important",1,IF(raw_data!W131=2,2,IF(raw_data!W131="3 - Neutral",3,IF(raw_data!W131=4,4,IF(raw_data!W131="5 - Very Important",5,0)))))</f>
        <v>3</v>
      </c>
      <c r="Y131">
        <f>IF(raw_data!X131="1 - Not Important",1,IF(raw_data!X131=2,2,IF(raw_data!X131="3 - Neutral",3,IF(raw_data!X131=4,4,IF(raw_data!X131="5 - Very Important",5,0)))))</f>
        <v>5</v>
      </c>
      <c r="Z131">
        <f>IF(raw_data!Y131="1 - Not Important",1,IF(raw_data!Y131=2,2,IF(raw_data!Y131="3 - Neutral",3,IF(raw_data!Y131=4,4,IF(raw_data!Y131="5 - Very Important",5,0)))))</f>
        <v>4</v>
      </c>
      <c r="AA131">
        <f>IF(raw_data!Z131="1 - Not Important",1,IF(raw_data!Z131=2,2,IF(raw_data!Z131="3 - Neutral",3,IF(raw_data!Z131=4,4,IF(raw_data!Z131="5 - Very Important",5,0)))))</f>
        <v>2</v>
      </c>
      <c r="AB131">
        <f>IF(raw_data!AA131="1 - Not Important",1,IF(raw_data!AA131=2,2,IF(raw_data!AA131="3 - Neutral",3,IF(raw_data!AA131=4,4,IF(raw_data!AA131="5 - Very Important",5,0)))))</f>
        <v>5</v>
      </c>
      <c r="AC131">
        <f>IF(raw_data!AB131="1 - Not Important",1,IF(raw_data!AB131=2,2,IF(raw_data!AB131="3 - Neutral",3,IF(raw_data!AB131=4,4,IF(raw_data!AB131="5 - Very Important",5,0)))))</f>
        <v>4</v>
      </c>
      <c r="AD131">
        <f>IF(raw_data!AC131="1 - Not Important",1,IF(raw_data!AC131=2,2,IF(raw_data!AC131="3 - Neutral",3,IF(raw_data!AC131=4,4,IF(raw_data!AC131="5 - Very Important",5,0)))))</f>
        <v>4</v>
      </c>
      <c r="AE131">
        <f>IF(raw_data!AD131="1 - Not Important",1,IF(raw_data!AD131=2,2,IF(raw_data!AD131="3 - Neutral",3,IF(raw_data!AD131=4,4,IF(raw_data!AD131="5 - Very Important",5,0)))))</f>
        <v>4</v>
      </c>
      <c r="AF131">
        <f>IF(raw_data!AE131="1 - Not Important",1,IF(raw_data!AE131=2,2,IF(raw_data!AE131="3 - Neutral",3,IF(raw_data!AE131=4,4,IF(raw_data!AE131="5 - Very Important",5,0)))))</f>
        <v>2</v>
      </c>
      <c r="AG131">
        <f>IF(raw_data!AF131="1 - Not welcome",1,IF(raw_data!AF131=2,2,IF(raw_data!AF131="3 - Neutral",3,IF(raw_data!AF131=4,4,IF(raw_data!AF131="5 - Completely necessary",5,0)))))</f>
        <v>1</v>
      </c>
      <c r="AH131">
        <f>IF(raw_data!AG131="1 - Not welcome",1,IF(raw_data!AG131=2,2,IF(raw_data!AG131="3 - Neutral",3,IF(raw_data!AG131=4,4,IF(raw_data!AG131="5 - Completely necessary",5,0)))))</f>
        <v>3</v>
      </c>
      <c r="AI131">
        <f>IF(raw_data!AH131="1 - Not welcome",1,IF(raw_data!AH131=2,2,IF(raw_data!AH131="3 - Neutral",3,IF(raw_data!AH131=4,4,IF(raw_data!AH131="5 - Completely necessary",5,0)))))</f>
        <v>3</v>
      </c>
      <c r="AJ131">
        <f>IF(raw_data!AI131="1 - Not welcome",1,IF(raw_data!AI131=2,2,IF(raw_data!AI131="3 - Neutral",3,IF(raw_data!AI131=4,4,IF(raw_data!AI131="5 - Completely necessary",5,0)))))</f>
        <v>2</v>
      </c>
      <c r="AK131">
        <f>IF(raw_data!AJ131="Car (16 min-49DKK cost)",1,IF(raw_data!AJ131="Walk - Shared Mobility (20 min-58DKK)",2,IF(raw_data!AJ131="Cycling – train (34 min-61DKK)",3,IF(raw_data!AJ131="Bus (41 min-82DKK)",4,IF(raw_data!AJ131="Cycling(43 min - 50 DKK)",5,0)))))</f>
        <v>3</v>
      </c>
      <c r="AL131">
        <f>IF(raw_data!AK131="Car (16 min-49DKK cost)",1,IF(raw_data!AK131="Walk - Shared Mobility (20 min-58DKK)",2,IF(raw_data!AK131="Cycling – train (34 min-61DKK)",3,IF(raw_data!AK131="Bus (41 min-82DKK)",4,IF(raw_data!AK131="Cycling(43 min - 50 DKK)",5,0)))))</f>
        <v>3</v>
      </c>
      <c r="AM131">
        <f>IF(raw_data!AL131="Car (16 min-49DKK cost)",1,IF(raw_data!AL131="Walk - Shared Mobility (20 min-58DKK)",2,IF(raw_data!AL131="Cycling – train (34 min-61DKK)",3,IF(raw_data!AL131="Bus (41 min-82DKK)",4,IF(raw_data!AL131="Cycling(43 min - 50 DKK)",5,0)))))</f>
        <v>3</v>
      </c>
      <c r="AN131">
        <f>IF(raw_data!AM131="Car (16 min-49DKK cost)",1,IF(raw_data!AM131="Walk - Shared Mobility (20 min-58DKK)",2,IF(raw_data!AM131="Cycling – train (34 min-61DKK)",3,IF(raw_data!AM131="Bus (41 min-82DKK)",4,IF(raw_data!AM131="Cycling(43 min - 50 DKK)",5,0)))))</f>
        <v>3</v>
      </c>
      <c r="AO131">
        <f>IF(raw_data!AN131="Male",1,2)</f>
        <v>1</v>
      </c>
      <c r="AP131">
        <f>IF(raw_data!AO131="&lt;18",1,IF(raw_data!AO131="19-29",2,IF(raw_data!AO131="30-44",3,IF(raw_data!AO131="45-64",4,IF(raw_data!AO131="&gt;65",5,0)))))</f>
        <v>2</v>
      </c>
      <c r="AQ131">
        <f>IF(raw_data!AP131=1,1,IF(raw_data!AP131=2,2,IF(raw_data!AP131=3,3,IF(raw_data!AP131=4,4,IF(raw_data!AP131="5+",5,0)))))</f>
        <v>5</v>
      </c>
      <c r="AR131">
        <f>IF(raw_data!AQ131="Self-Employed",1,IF(raw_data!AQ131="Full-time employee",2,IF(raw_data!AQ131="Student",3,IF(raw_data!AQ131="Part-time employee",4,IF(raw_data!AQ131="Unemployed",5,IF(raw_data!AQ131="Student with part-time job",5,0))))))</f>
        <v>5</v>
      </c>
      <c r="AS131">
        <f>IF(raw_data!AR131="Male",1,2)</f>
        <v>2</v>
      </c>
      <c r="AT131" t="str">
        <f>raw_data!AS131</f>
        <v>Hovedstaden</v>
      </c>
      <c r="AU131" t="str">
        <f>raw_data!AT131</f>
        <v>N/A</v>
      </c>
      <c r="AV131" t="str">
        <f>raw_data!AU131</f>
        <v>N/A</v>
      </c>
    </row>
    <row r="132" spans="1:48" x14ac:dyDescent="0.25">
      <c r="A132" t="str">
        <f>raw_data!A132</f>
        <v>3.4.2021 15:21:43</v>
      </c>
      <c r="B132">
        <f>IF(raw_data!B132="No I have not yet but I will",1,IF(raw_data!B132="N/A",0,IF(raw_data!B132="Yes, I have been vaccinated",2,IF(raw_data!B132="Will not get vaccinated",1,IF(raw_data!B132="No I have not yet but I will",1,0)))))</f>
        <v>1</v>
      </c>
      <c r="C132">
        <f>IF(raw_data!B132="No I have not yet but I will",2,IF(raw_data!B132="N/A",0,IF(raw_data!B132="Yes, I have been vaccinated",3,IF(raw_data!B132="Will not get vaccinated",1,IF(raw_data!B132="No I have not yet but I will",2,0)))))</f>
        <v>2</v>
      </c>
      <c r="D132">
        <f>IF(raw_data!C132="Everyday",1,IF(raw_data!C132="2-3 times per week",2,IF(raw_data!C132="2-3 times per month",3,IF(raw_data!C132="1-3 time per 3 months",4,IF(raw_data!C132="Almost never/ Never",5,0)))))</f>
        <v>1</v>
      </c>
      <c r="E132">
        <f>IF(raw_data!D132="Everyday",1,IF(raw_data!D132="2-3 times per week",2,IF(raw_data!D132="2-3 times per month",3,IF(raw_data!D132="1-3 time per 3 months",4,IF(raw_data!D132="Almost never/ Never",5,0)))))</f>
        <v>3</v>
      </c>
      <c r="F132">
        <f>IF(raw_data!E132="Everyday",1,IF(raw_data!E132="2-3 times per week",2,IF(raw_data!E132="2-3 times per month",3,IF(raw_data!E132="1-3 time per 3 months",4,IF(raw_data!E132="Almost never/ Never",5,0)))))</f>
        <v>2</v>
      </c>
      <c r="G132">
        <f>IF(raw_data!F132="1 - Unsafe",1,IF(raw_data!F132=2,2,IF(raw_data!F132="3 - Neutral",3,IF(raw_data!F132=4,4,IF(raw_data!F132="5 - Safe",5,0)))))</f>
        <v>2</v>
      </c>
      <c r="H132">
        <f>IF(raw_data!G132="1 - Unsafe",1,IF(raw_data!G132=2,2,IF(raw_data!G132="3 - Neutral",3,IF(raw_data!G132=4,4,IF(raw_data!G132="5 - Safe",5,0)))))</f>
        <v>3</v>
      </c>
      <c r="I132">
        <f>IF(raw_data!H132="1 - Unsafe",1,IF(raw_data!H132=2,2,IF(raw_data!H132="3 - Neutral",3,IF(raw_data!H132=4,4,IF(raw_data!H132="5 - Safe",5,0)))))</f>
        <v>4</v>
      </c>
      <c r="J132">
        <f>IF(raw_data!I132="1 - Unsafe",1,IF(raw_data!I132=2,2,IF(raw_data!I132="3 - Neutral",3,IF(raw_data!I132=4,4,IF(raw_data!I132="5 - Safe",5,0)))))</f>
        <v>5</v>
      </c>
      <c r="K132">
        <f>IF(raw_data!J132="1 - Unsafe",1,IF(raw_data!J132=2,2,IF(raw_data!J132="3 - Neutral",3,IF(raw_data!J132=4,4,IF(raw_data!J132="5 - Safe",5,0)))))</f>
        <v>5</v>
      </c>
      <c r="L132">
        <f>IF(raw_data!K132="1 - Unsafe",1,IF(raw_data!K132=2,2,IF(raw_data!K132="3 - Neutral",3,IF(raw_data!K132=4,4,IF(raw_data!K132="5 - Safe",5,0)))))</f>
        <v>2</v>
      </c>
      <c r="M132">
        <f>IF(raw_data!L132="1 - Unsafe",1,IF(raw_data!L132=2,2,IF(raw_data!L132="3 - Neutral",3,IF(raw_data!L132=4,4,IF(raw_data!L132="5 - Safe",5,0)))))</f>
        <v>3</v>
      </c>
      <c r="N132">
        <f>IF(raw_data!M132="1 - Unsafe",1,IF(raw_data!M132=2,2,IF(raw_data!M132="3 - Neutral",3,IF(raw_data!M132=4,4,IF(raw_data!M132="5 - Safe",5,0)))))</f>
        <v>4</v>
      </c>
      <c r="O132">
        <f>IF(raw_data!N132="1 - Unsafe",1,IF(raw_data!N132=2,2,IF(raw_data!N132="3 - Neutral",3,IF(raw_data!N132=4,4,IF(raw_data!N132="5 - Safe",5,0)))))</f>
        <v>0</v>
      </c>
      <c r="P132">
        <f>IF(raw_data!O132="1 - Unsafe",1,IF(raw_data!O132=2,2,IF(raw_data!O132="3 - Neutral",3,IF(raw_data!O132=4,4,IF(raw_data!O132="5 - Safe",5,0)))))</f>
        <v>0</v>
      </c>
      <c r="Q132">
        <f>IF(raw_data!P132="1 - Unsafe",1,IF(raw_data!P132=2,2,IF(raw_data!P132="3 - Neutral",3,IF(raw_data!P132=4,4,IF(raw_data!P132="5 - Safe",5,0)))))</f>
        <v>2</v>
      </c>
      <c r="R132">
        <f>IF(raw_data!Q132="1 - Unsafe",1,IF(raw_data!Q132=2,2,IF(raw_data!Q132="3 - Neutral",3,IF(raw_data!Q132=4,4,IF(raw_data!Q132="5 - Safe",5,0)))))</f>
        <v>3</v>
      </c>
      <c r="S132">
        <f>IF(raw_data!R132="1 - Unsafe",1,IF(raw_data!R132=2,2,IF(raw_data!R132="3 - Neutral",3,IF(raw_data!R132=4,4,IF(raw_data!R132="5 - Safe",5,0)))))</f>
        <v>4</v>
      </c>
      <c r="T132">
        <f>IF(raw_data!S132="1 - Unsafe",1,IF(raw_data!S132=2,2,IF(raw_data!S132="3 - Neutral",3,IF(raw_data!S132=4,4,IF(raw_data!S132="5 - Safe",5,0)))))</f>
        <v>5</v>
      </c>
      <c r="U132">
        <f>IF(raw_data!T132="1 - Unsafe",1,IF(raw_data!T132=2,2,IF(raw_data!T132="3 - Neutral",3,IF(raw_data!T132=4,4,IF(raw_data!T132="5 - Safe",5,0)))))</f>
        <v>5</v>
      </c>
      <c r="V132">
        <f>IF(raw_data!U132="1 - Not Important",1,IF(raw_data!U132=2,2,IF(raw_data!U132="3 - Neutral",3,IF(raw_data!U132=4,4,IF(raw_data!U132="5 - Very Important",5,0)))))</f>
        <v>3</v>
      </c>
      <c r="W132">
        <f>IF(raw_data!V132="1 - Not Important",1,IF(raw_data!V132=2,2,IF(raw_data!V132="3 - Neutral",3,IF(raw_data!V132=4,4,IF(raw_data!V132="5 - Very Important",5,0)))))</f>
        <v>4</v>
      </c>
      <c r="X132">
        <f>IF(raw_data!W132="1 - Not Important",1,IF(raw_data!W132=2,2,IF(raw_data!W132="3 - Neutral",3,IF(raw_data!W132=4,4,IF(raw_data!W132="5 - Very Important",5,0)))))</f>
        <v>1</v>
      </c>
      <c r="Y132">
        <f>IF(raw_data!X132="1 - Not Important",1,IF(raw_data!X132=2,2,IF(raw_data!X132="3 - Neutral",3,IF(raw_data!X132=4,4,IF(raw_data!X132="5 - Very Important",5,0)))))</f>
        <v>5</v>
      </c>
      <c r="Z132">
        <f>IF(raw_data!Y132="1 - Not Important",1,IF(raw_data!Y132=2,2,IF(raw_data!Y132="3 - Neutral",3,IF(raw_data!Y132=4,4,IF(raw_data!Y132="5 - Very Important",5,0)))))</f>
        <v>3</v>
      </c>
      <c r="AA132">
        <f>IF(raw_data!Z132="1 - Not Important",1,IF(raw_data!Z132=2,2,IF(raw_data!Z132="3 - Neutral",3,IF(raw_data!Z132=4,4,IF(raw_data!Z132="5 - Very Important",5,0)))))</f>
        <v>3</v>
      </c>
      <c r="AB132">
        <f>IF(raw_data!AA132="1 - Not Important",1,IF(raw_data!AA132=2,2,IF(raw_data!AA132="3 - Neutral",3,IF(raw_data!AA132=4,4,IF(raw_data!AA132="5 - Very Important",5,0)))))</f>
        <v>3</v>
      </c>
      <c r="AC132">
        <f>IF(raw_data!AB132="1 - Not Important",1,IF(raw_data!AB132=2,2,IF(raw_data!AB132="3 - Neutral",3,IF(raw_data!AB132=4,4,IF(raw_data!AB132="5 - Very Important",5,0)))))</f>
        <v>3</v>
      </c>
      <c r="AD132">
        <f>IF(raw_data!AC132="1 - Not Important",1,IF(raw_data!AC132=2,2,IF(raw_data!AC132="3 - Neutral",3,IF(raw_data!AC132=4,4,IF(raw_data!AC132="5 - Very Important",5,0)))))</f>
        <v>3</v>
      </c>
      <c r="AE132">
        <f>IF(raw_data!AD132="1 - Not Important",1,IF(raw_data!AD132=2,2,IF(raw_data!AD132="3 - Neutral",3,IF(raw_data!AD132=4,4,IF(raw_data!AD132="5 - Very Important",5,0)))))</f>
        <v>5</v>
      </c>
      <c r="AF132">
        <f>IF(raw_data!AE132="1 - Not Important",1,IF(raw_data!AE132=2,2,IF(raw_data!AE132="3 - Neutral",3,IF(raw_data!AE132=4,4,IF(raw_data!AE132="5 - Very Important",5,0)))))</f>
        <v>5</v>
      </c>
      <c r="AG132">
        <f>IF(raw_data!AF132="1 - Not welcome",1,IF(raw_data!AF132=2,2,IF(raw_data!AF132="3 - Neutral",3,IF(raw_data!AF132=4,4,IF(raw_data!AF132="5 - Completely necessary",5,0)))))</f>
        <v>2</v>
      </c>
      <c r="AH132">
        <f>IF(raw_data!AG132="1 - Not welcome",1,IF(raw_data!AG132=2,2,IF(raw_data!AG132="3 - Neutral",3,IF(raw_data!AG132=4,4,IF(raw_data!AG132="5 - Completely necessary",5,0)))))</f>
        <v>3</v>
      </c>
      <c r="AI132">
        <f>IF(raw_data!AH132="1 - Not welcome",1,IF(raw_data!AH132=2,2,IF(raw_data!AH132="3 - Neutral",3,IF(raw_data!AH132=4,4,IF(raw_data!AH132="5 - Completely necessary",5,0)))))</f>
        <v>5</v>
      </c>
      <c r="AJ132">
        <f>IF(raw_data!AI132="1 - Not welcome",1,IF(raw_data!AI132=2,2,IF(raw_data!AI132="3 - Neutral",3,IF(raw_data!AI132=4,4,IF(raw_data!AI132="5 - Completely necessary",5,0)))))</f>
        <v>3</v>
      </c>
      <c r="AK132">
        <f>IF(raw_data!AJ132="Car (16 min-49DKK cost)",1,IF(raw_data!AJ132="Walk - Shared Mobility (20 min-58DKK)",2,IF(raw_data!AJ132="Cycling – train (34 min-61DKK)",3,IF(raw_data!AJ132="Bus (41 min-82DKK)",4,IF(raw_data!AJ132="Cycling(43 min - 50 DKK)",5,0)))))</f>
        <v>3</v>
      </c>
      <c r="AL132">
        <f>IF(raw_data!AK132="Car (16 min-49DKK cost)",1,IF(raw_data!AK132="Walk - Shared Mobility (20 min-58DKK)",2,IF(raw_data!AK132="Cycling – train (34 min-61DKK)",3,IF(raw_data!AK132="Bus (41 min-82DKK)",4,IF(raw_data!AK132="Cycling(43 min - 50 DKK)",5,0)))))</f>
        <v>3</v>
      </c>
      <c r="AM132">
        <f>IF(raw_data!AL132="Car (16 min-49DKK cost)",1,IF(raw_data!AL132="Walk - Shared Mobility (20 min-58DKK)",2,IF(raw_data!AL132="Cycling – train (34 min-61DKK)",3,IF(raw_data!AL132="Bus (41 min-82DKK)",4,IF(raw_data!AL132="Cycling(43 min - 50 DKK)",5,0)))))</f>
        <v>3</v>
      </c>
      <c r="AN132">
        <f>IF(raw_data!AM132="Car (16 min-49DKK cost)",1,IF(raw_data!AM132="Walk - Shared Mobility (20 min-58DKK)",2,IF(raw_data!AM132="Cycling – train (34 min-61DKK)",3,IF(raw_data!AM132="Bus (41 min-82DKK)",4,IF(raw_data!AM132="Cycling(43 min - 50 DKK)",5,0)))))</f>
        <v>3</v>
      </c>
      <c r="AO132">
        <f>IF(raw_data!AN132="Male",1,2)</f>
        <v>1</v>
      </c>
      <c r="AP132">
        <f>IF(raw_data!AO132="&lt;18",1,IF(raw_data!AO132="19-29",2,IF(raw_data!AO132="30-44",3,IF(raw_data!AO132="45-64",4,IF(raw_data!AO132="&gt;65",5,0)))))</f>
        <v>2</v>
      </c>
      <c r="AQ132">
        <f>IF(raw_data!AP132=1,1,IF(raw_data!AP132=2,2,IF(raw_data!AP132=3,3,IF(raw_data!AP132=4,4,IF(raw_data!AP132="5+",5,0)))))</f>
        <v>3</v>
      </c>
      <c r="AR132">
        <f>IF(raw_data!AQ132="Self-Employed",1,IF(raw_data!AQ132="Full-time employee",2,IF(raw_data!AQ132="Student",3,IF(raw_data!AQ132="Part-time employee",4,IF(raw_data!AQ132="Unemployed",5,IF(raw_data!AQ132="Student with part-time job",5,0))))))</f>
        <v>3</v>
      </c>
      <c r="AS132">
        <f>IF(raw_data!AR132="Male",1,2)</f>
        <v>2</v>
      </c>
      <c r="AT132" t="str">
        <f>raw_data!AS132</f>
        <v>Outside Denmark</v>
      </c>
      <c r="AU132" t="str">
        <f>raw_data!AT132</f>
        <v>5km-15km</v>
      </c>
      <c r="AV132" t="str">
        <f>raw_data!AU132</f>
        <v>&lt; 10.000 DKK</v>
      </c>
    </row>
    <row r="133" spans="1:48" x14ac:dyDescent="0.25">
      <c r="A133" t="str">
        <f>raw_data!A133</f>
        <v>3.4.2021 16:59:06</v>
      </c>
      <c r="B133">
        <f>IF(raw_data!B133="No I have not yet but I will",1,IF(raw_data!B133="N/A",0,IF(raw_data!B133="Yes, I have been vaccinated",2,IF(raw_data!B133="Will not get vaccinated",1,IF(raw_data!B133="No I have not yet but I will",1,0)))))</f>
        <v>1</v>
      </c>
      <c r="C133">
        <f>IF(raw_data!B133="No I have not yet but I will",2,IF(raw_data!B133="N/A",0,IF(raw_data!B133="Yes, I have been vaccinated",3,IF(raw_data!B133="Will not get vaccinated",1,IF(raw_data!B133="No I have not yet but I will",2,0)))))</f>
        <v>2</v>
      </c>
      <c r="D133">
        <f>IF(raw_data!C133="Everyday",1,IF(raw_data!C133="2-3 times per week",2,IF(raw_data!C133="2-3 times per month",3,IF(raw_data!C133="1-3 time per 3 months",4,IF(raw_data!C133="Almost never/ Never",5,0)))))</f>
        <v>4</v>
      </c>
      <c r="E133">
        <f>IF(raw_data!D133="Everyday",1,IF(raw_data!D133="2-3 times per week",2,IF(raw_data!D133="2-3 times per month",3,IF(raw_data!D133="1-3 time per 3 months",4,IF(raw_data!D133="Almost never/ Never",5,0)))))</f>
        <v>5</v>
      </c>
      <c r="F133">
        <f>IF(raw_data!E133="Everyday",1,IF(raw_data!E133="2-3 times per week",2,IF(raw_data!E133="2-3 times per month",3,IF(raw_data!E133="1-3 time per 3 months",4,IF(raw_data!E133="Almost never/ Never",5,0)))))</f>
        <v>5</v>
      </c>
      <c r="G133">
        <f>IF(raw_data!F133="1 - Unsafe",1,IF(raw_data!F133=2,2,IF(raw_data!F133="3 - Neutral",3,IF(raw_data!F133=4,4,IF(raw_data!F133="5 - Safe",5,0)))))</f>
        <v>2</v>
      </c>
      <c r="H133">
        <f>IF(raw_data!G133="1 - Unsafe",1,IF(raw_data!G133=2,2,IF(raw_data!G133="3 - Neutral",3,IF(raw_data!G133=4,4,IF(raw_data!G133="5 - Safe",5,0)))))</f>
        <v>1</v>
      </c>
      <c r="I133">
        <f>IF(raw_data!H133="1 - Unsafe",1,IF(raw_data!H133=2,2,IF(raw_data!H133="3 - Neutral",3,IF(raw_data!H133=4,4,IF(raw_data!H133="5 - Safe",5,0)))))</f>
        <v>2</v>
      </c>
      <c r="J133">
        <f>IF(raw_data!I133="1 - Unsafe",1,IF(raw_data!I133=2,2,IF(raw_data!I133="3 - Neutral",3,IF(raw_data!I133=4,4,IF(raw_data!I133="5 - Safe",5,0)))))</f>
        <v>3</v>
      </c>
      <c r="K133">
        <f>IF(raw_data!J133="1 - Unsafe",1,IF(raw_data!J133=2,2,IF(raw_data!J133="3 - Neutral",3,IF(raw_data!J133=4,4,IF(raw_data!J133="5 - Safe",5,0)))))</f>
        <v>4</v>
      </c>
      <c r="L133">
        <f>IF(raw_data!K133="1 - Unsafe",1,IF(raw_data!K133=2,2,IF(raw_data!K133="3 - Neutral",3,IF(raw_data!K133=4,4,IF(raw_data!K133="5 - Safe",5,0)))))</f>
        <v>1</v>
      </c>
      <c r="M133">
        <f>IF(raw_data!L133="1 - Unsafe",1,IF(raw_data!L133=2,2,IF(raw_data!L133="3 - Neutral",3,IF(raw_data!L133=4,4,IF(raw_data!L133="5 - Safe",5,0)))))</f>
        <v>1</v>
      </c>
      <c r="N133">
        <f>IF(raw_data!M133="1 - Unsafe",1,IF(raw_data!M133=2,2,IF(raw_data!M133="3 - Neutral",3,IF(raw_data!M133=4,4,IF(raw_data!M133="5 - Safe",5,0)))))</f>
        <v>1</v>
      </c>
      <c r="O133">
        <f>IF(raw_data!N133="1 - Unsafe",1,IF(raw_data!N133=2,2,IF(raw_data!N133="3 - Neutral",3,IF(raw_data!N133=4,4,IF(raw_data!N133="5 - Safe",5,0)))))</f>
        <v>1</v>
      </c>
      <c r="P133">
        <f>IF(raw_data!O133="1 - Unsafe",1,IF(raw_data!O133=2,2,IF(raw_data!O133="3 - Neutral",3,IF(raw_data!O133=4,4,IF(raw_data!O133="5 - Safe",5,0)))))</f>
        <v>1</v>
      </c>
      <c r="Q133">
        <f>IF(raw_data!P133="1 - Unsafe",1,IF(raw_data!P133=2,2,IF(raw_data!P133="3 - Neutral",3,IF(raw_data!P133=4,4,IF(raw_data!P133="5 - Safe",5,0)))))</f>
        <v>3</v>
      </c>
      <c r="R133">
        <f>IF(raw_data!Q133="1 - Unsafe",1,IF(raw_data!Q133=2,2,IF(raw_data!Q133="3 - Neutral",3,IF(raw_data!Q133=4,4,IF(raw_data!Q133="5 - Safe",5,0)))))</f>
        <v>3</v>
      </c>
      <c r="S133">
        <f>IF(raw_data!R133="1 - Unsafe",1,IF(raw_data!R133=2,2,IF(raw_data!R133="3 - Neutral",3,IF(raw_data!R133=4,4,IF(raw_data!R133="5 - Safe",5,0)))))</f>
        <v>3</v>
      </c>
      <c r="T133">
        <f>IF(raw_data!S133="1 - Unsafe",1,IF(raw_data!S133=2,2,IF(raw_data!S133="3 - Neutral",3,IF(raw_data!S133=4,4,IF(raw_data!S133="5 - Safe",5,0)))))</f>
        <v>3</v>
      </c>
      <c r="U133">
        <f>IF(raw_data!T133="1 - Unsafe",1,IF(raw_data!T133=2,2,IF(raw_data!T133="3 - Neutral",3,IF(raw_data!T133=4,4,IF(raw_data!T133="5 - Safe",5,0)))))</f>
        <v>3</v>
      </c>
      <c r="V133">
        <f>IF(raw_data!U133="1 - Not Important",1,IF(raw_data!U133=2,2,IF(raw_data!U133="3 - Neutral",3,IF(raw_data!U133=4,4,IF(raw_data!U133="5 - Very Important",5,0)))))</f>
        <v>4</v>
      </c>
      <c r="W133">
        <f>IF(raw_data!V133="1 - Not Important",1,IF(raw_data!V133=2,2,IF(raw_data!V133="3 - Neutral",3,IF(raw_data!V133=4,4,IF(raw_data!V133="5 - Very Important",5,0)))))</f>
        <v>3</v>
      </c>
      <c r="X133">
        <f>IF(raw_data!W133="1 - Not Important",1,IF(raw_data!W133=2,2,IF(raw_data!W133="3 - Neutral",3,IF(raw_data!W133=4,4,IF(raw_data!W133="5 - Very Important",5,0)))))</f>
        <v>1</v>
      </c>
      <c r="Y133">
        <f>IF(raw_data!X133="1 - Not Important",1,IF(raw_data!X133=2,2,IF(raw_data!X133="3 - Neutral",3,IF(raw_data!X133=4,4,IF(raw_data!X133="5 - Very Important",5,0)))))</f>
        <v>3</v>
      </c>
      <c r="Z133">
        <f>IF(raw_data!Y133="1 - Not Important",1,IF(raw_data!Y133=2,2,IF(raw_data!Y133="3 - Neutral",3,IF(raw_data!Y133=4,4,IF(raw_data!Y133="5 - Very Important",5,0)))))</f>
        <v>4</v>
      </c>
      <c r="AA133">
        <f>IF(raw_data!Z133="1 - Not Important",1,IF(raw_data!Z133=2,2,IF(raw_data!Z133="3 - Neutral",3,IF(raw_data!Z133=4,4,IF(raw_data!Z133="5 - Very Important",5,0)))))</f>
        <v>4</v>
      </c>
      <c r="AB133">
        <f>IF(raw_data!AA133="1 - Not Important",1,IF(raw_data!AA133=2,2,IF(raw_data!AA133="3 - Neutral",3,IF(raw_data!AA133=4,4,IF(raw_data!AA133="5 - Very Important",5,0)))))</f>
        <v>4</v>
      </c>
      <c r="AC133">
        <f>IF(raw_data!AB133="1 - Not Important",1,IF(raw_data!AB133=2,2,IF(raw_data!AB133="3 - Neutral",3,IF(raw_data!AB133=4,4,IF(raw_data!AB133="5 - Very Important",5,0)))))</f>
        <v>4</v>
      </c>
      <c r="AD133">
        <f>IF(raw_data!AC133="1 - Not Important",1,IF(raw_data!AC133=2,2,IF(raw_data!AC133="3 - Neutral",3,IF(raw_data!AC133=4,4,IF(raw_data!AC133="5 - Very Important",5,0)))))</f>
        <v>5</v>
      </c>
      <c r="AE133">
        <f>IF(raw_data!AD133="1 - Not Important",1,IF(raw_data!AD133=2,2,IF(raw_data!AD133="3 - Neutral",3,IF(raw_data!AD133=4,4,IF(raw_data!AD133="5 - Very Important",5,0)))))</f>
        <v>4</v>
      </c>
      <c r="AF133">
        <f>IF(raw_data!AE133="1 - Not Important",1,IF(raw_data!AE133=2,2,IF(raw_data!AE133="3 - Neutral",3,IF(raw_data!AE133=4,4,IF(raw_data!AE133="5 - Very Important",5,0)))))</f>
        <v>3</v>
      </c>
      <c r="AG133">
        <f>IF(raw_data!AF133="1 - Not welcome",1,IF(raw_data!AF133=2,2,IF(raw_data!AF133="3 - Neutral",3,IF(raw_data!AF133=4,4,IF(raw_data!AF133="5 - Completely necessary",5,0)))))</f>
        <v>3</v>
      </c>
      <c r="AH133">
        <f>IF(raw_data!AG133="1 - Not welcome",1,IF(raw_data!AG133=2,2,IF(raw_data!AG133="3 - Neutral",3,IF(raw_data!AG133=4,4,IF(raw_data!AG133="5 - Completely necessary",5,0)))))</f>
        <v>4</v>
      </c>
      <c r="AI133">
        <f>IF(raw_data!AH133="1 - Not welcome",1,IF(raw_data!AH133=2,2,IF(raw_data!AH133="3 - Neutral",3,IF(raw_data!AH133=4,4,IF(raw_data!AH133="5 - Completely necessary",5,0)))))</f>
        <v>3</v>
      </c>
      <c r="AJ133">
        <f>IF(raw_data!AI133="1 - Not welcome",1,IF(raw_data!AI133=2,2,IF(raw_data!AI133="3 - Neutral",3,IF(raw_data!AI133=4,4,IF(raw_data!AI133="5 - Completely necessary",5,0)))))</f>
        <v>3</v>
      </c>
      <c r="AK133">
        <f>IF(raw_data!AJ133="Car (16 min-49DKK cost)",1,IF(raw_data!AJ133="Walk - Shared Mobility (20 min-58DKK)",2,IF(raw_data!AJ133="Cycling – train (34 min-61DKK)",3,IF(raw_data!AJ133="Bus (41 min-82DKK)",4,IF(raw_data!AJ133="Cycling(43 min - 50 DKK)",5,0)))))</f>
        <v>1</v>
      </c>
      <c r="AL133">
        <f>IF(raw_data!AK133="Car (16 min-49DKK cost)",1,IF(raw_data!AK133="Walk - Shared Mobility (20 min-58DKK)",2,IF(raw_data!AK133="Cycling – train (34 min-61DKK)",3,IF(raw_data!AK133="Bus (41 min-82DKK)",4,IF(raw_data!AK133="Cycling(43 min - 50 DKK)",5,0)))))</f>
        <v>1</v>
      </c>
      <c r="AM133">
        <f>IF(raw_data!AL133="Car (16 min-49DKK cost)",1,IF(raw_data!AL133="Walk - Shared Mobility (20 min-58DKK)",2,IF(raw_data!AL133="Cycling – train (34 min-61DKK)",3,IF(raw_data!AL133="Bus (41 min-82DKK)",4,IF(raw_data!AL133="Cycling(43 min - 50 DKK)",5,0)))))</f>
        <v>1</v>
      </c>
      <c r="AN133">
        <f>IF(raw_data!AM133="Car (16 min-49DKK cost)",1,IF(raw_data!AM133="Walk - Shared Mobility (20 min-58DKK)",2,IF(raw_data!AM133="Cycling – train (34 min-61DKK)",3,IF(raw_data!AM133="Bus (41 min-82DKK)",4,IF(raw_data!AM133="Cycling(43 min - 50 DKK)",5,0)))))</f>
        <v>1</v>
      </c>
      <c r="AO133">
        <f>IF(raw_data!AN133="Male",1,2)</f>
        <v>2</v>
      </c>
      <c r="AP133">
        <f>IF(raw_data!AO133="&lt;18",1,IF(raw_data!AO133="19-29",2,IF(raw_data!AO133="30-44",3,IF(raw_data!AO133="45-64",4,IF(raw_data!AO133="&gt;65",5,0)))))</f>
        <v>3</v>
      </c>
      <c r="AQ133">
        <f>IF(raw_data!AP133=1,1,IF(raw_data!AP133=2,2,IF(raw_data!AP133=3,3,IF(raw_data!AP133=4,4,IF(raw_data!AP133="5+",5,0)))))</f>
        <v>3</v>
      </c>
      <c r="AR133">
        <f>IF(raw_data!AQ133="Self-Employed",1,IF(raw_data!AQ133="Full-time employee",2,IF(raw_data!AQ133="Student",3,IF(raw_data!AQ133="Part-time employee",4,IF(raw_data!AQ133="Unemployed",5,IF(raw_data!AQ133="Student with part-time job",5,0))))))</f>
        <v>1</v>
      </c>
      <c r="AS133">
        <f>IF(raw_data!AR133="Male",1,2)</f>
        <v>2</v>
      </c>
      <c r="AT133" t="str">
        <f>raw_data!AS133</f>
        <v>Hovedstaden</v>
      </c>
      <c r="AU133" t="str">
        <f>raw_data!AT133</f>
        <v>1km -5 km</v>
      </c>
      <c r="AV133" t="str">
        <f>raw_data!AU133</f>
        <v>25.000-35.000 DKK</v>
      </c>
    </row>
    <row r="134" spans="1:48" x14ac:dyDescent="0.25">
      <c r="A134" t="str">
        <f>raw_data!A134</f>
        <v>3.4.2021 17:03:14</v>
      </c>
      <c r="B134">
        <f>IF(raw_data!B134="No I have not yet but I will",1,IF(raw_data!B134="N/A",0,IF(raw_data!B134="Yes, I have been vaccinated",2,IF(raw_data!B134="Will not get vaccinated",1,IF(raw_data!B134="No I have not yet but I will",1,0)))))</f>
        <v>1</v>
      </c>
      <c r="C134">
        <f>IF(raw_data!B134="No I have not yet but I will",2,IF(raw_data!B134="N/A",0,IF(raw_data!B134="Yes, I have been vaccinated",3,IF(raw_data!B134="Will not get vaccinated",1,IF(raw_data!B134="No I have not yet but I will",2,0)))))</f>
        <v>2</v>
      </c>
      <c r="D134">
        <f>IF(raw_data!C134="Everyday",1,IF(raw_data!C134="2-3 times per week",2,IF(raw_data!C134="2-3 times per month",3,IF(raw_data!C134="1-3 time per 3 months",4,IF(raw_data!C134="Almost never/ Never",5,0)))))</f>
        <v>2</v>
      </c>
      <c r="E134">
        <f>IF(raw_data!D134="Everyday",1,IF(raw_data!D134="2-3 times per week",2,IF(raw_data!D134="2-3 times per month",3,IF(raw_data!D134="1-3 time per 3 months",4,IF(raw_data!D134="Almost never/ Never",5,0)))))</f>
        <v>2</v>
      </c>
      <c r="F134">
        <f>IF(raw_data!E134="Everyday",1,IF(raw_data!E134="2-3 times per week",2,IF(raw_data!E134="2-3 times per month",3,IF(raw_data!E134="1-3 time per 3 months",4,IF(raw_data!E134="Almost never/ Never",5,0)))))</f>
        <v>2</v>
      </c>
      <c r="G134">
        <f>IF(raw_data!F134="1 - Unsafe",1,IF(raw_data!F134=2,2,IF(raw_data!F134="3 - Neutral",3,IF(raw_data!F134=4,4,IF(raw_data!F134="5 - Safe",5,0)))))</f>
        <v>5</v>
      </c>
      <c r="H134">
        <f>IF(raw_data!G134="1 - Unsafe",1,IF(raw_data!G134=2,2,IF(raw_data!G134="3 - Neutral",3,IF(raw_data!G134=4,4,IF(raw_data!G134="5 - Safe",5,0)))))</f>
        <v>4</v>
      </c>
      <c r="I134">
        <f>IF(raw_data!H134="1 - Unsafe",1,IF(raw_data!H134=2,2,IF(raw_data!H134="3 - Neutral",3,IF(raw_data!H134=4,4,IF(raw_data!H134="5 - Safe",5,0)))))</f>
        <v>4</v>
      </c>
      <c r="J134">
        <f>IF(raw_data!I134="1 - Unsafe",1,IF(raw_data!I134=2,2,IF(raw_data!I134="3 - Neutral",3,IF(raw_data!I134=4,4,IF(raw_data!I134="5 - Safe",5,0)))))</f>
        <v>4</v>
      </c>
      <c r="K134">
        <f>IF(raw_data!J134="1 - Unsafe",1,IF(raw_data!J134=2,2,IF(raw_data!J134="3 - Neutral",3,IF(raw_data!J134=4,4,IF(raw_data!J134="5 - Safe",5,0)))))</f>
        <v>4</v>
      </c>
      <c r="L134">
        <f>IF(raw_data!K134="1 - Unsafe",1,IF(raw_data!K134=2,2,IF(raw_data!K134="3 - Neutral",3,IF(raw_data!K134=4,4,IF(raw_data!K134="5 - Safe",5,0)))))</f>
        <v>0</v>
      </c>
      <c r="M134">
        <f>IF(raw_data!L134="1 - Unsafe",1,IF(raw_data!L134=2,2,IF(raw_data!L134="3 - Neutral",3,IF(raw_data!L134=4,4,IF(raw_data!L134="5 - Safe",5,0)))))</f>
        <v>0</v>
      </c>
      <c r="N134">
        <f>IF(raw_data!M134="1 - Unsafe",1,IF(raw_data!M134=2,2,IF(raw_data!M134="3 - Neutral",3,IF(raw_data!M134=4,4,IF(raw_data!M134="5 - Safe",5,0)))))</f>
        <v>0</v>
      </c>
      <c r="O134">
        <f>IF(raw_data!N134="1 - Unsafe",1,IF(raw_data!N134=2,2,IF(raw_data!N134="3 - Neutral",3,IF(raw_data!N134=4,4,IF(raw_data!N134="5 - Safe",5,0)))))</f>
        <v>0</v>
      </c>
      <c r="P134">
        <f>IF(raw_data!O134="1 - Unsafe",1,IF(raw_data!O134=2,2,IF(raw_data!O134="3 - Neutral",3,IF(raw_data!O134=4,4,IF(raw_data!O134="5 - Safe",5,0)))))</f>
        <v>0</v>
      </c>
      <c r="Q134">
        <f>IF(raw_data!P134="1 - Unsafe",1,IF(raw_data!P134=2,2,IF(raw_data!P134="3 - Neutral",3,IF(raw_data!P134=4,4,IF(raw_data!P134="5 - Safe",5,0)))))</f>
        <v>3</v>
      </c>
      <c r="R134">
        <f>IF(raw_data!Q134="1 - Unsafe",1,IF(raw_data!Q134=2,2,IF(raw_data!Q134="3 - Neutral",3,IF(raw_data!Q134=4,4,IF(raw_data!Q134="5 - Safe",5,0)))))</f>
        <v>3</v>
      </c>
      <c r="S134">
        <f>IF(raw_data!R134="1 - Unsafe",1,IF(raw_data!R134=2,2,IF(raw_data!R134="3 - Neutral",3,IF(raw_data!R134=4,4,IF(raw_data!R134="5 - Safe",5,0)))))</f>
        <v>3</v>
      </c>
      <c r="T134">
        <f>IF(raw_data!S134="1 - Unsafe",1,IF(raw_data!S134=2,2,IF(raw_data!S134="3 - Neutral",3,IF(raw_data!S134=4,4,IF(raw_data!S134="5 - Safe",5,0)))))</f>
        <v>3</v>
      </c>
      <c r="U134">
        <f>IF(raw_data!T134="1 - Unsafe",1,IF(raw_data!T134=2,2,IF(raw_data!T134="3 - Neutral",3,IF(raw_data!T134=4,4,IF(raw_data!T134="5 - Safe",5,0)))))</f>
        <v>3</v>
      </c>
      <c r="V134">
        <f>IF(raw_data!U134="1 - Not Important",1,IF(raw_data!U134=2,2,IF(raw_data!U134="3 - Neutral",3,IF(raw_data!U134=4,4,IF(raw_data!U134="5 - Very Important",5,0)))))</f>
        <v>3</v>
      </c>
      <c r="W134">
        <f>IF(raw_data!V134="1 - Not Important",1,IF(raw_data!V134=2,2,IF(raw_data!V134="3 - Neutral",3,IF(raw_data!V134=4,4,IF(raw_data!V134="5 - Very Important",5,0)))))</f>
        <v>4</v>
      </c>
      <c r="X134">
        <f>IF(raw_data!W134="1 - Not Important",1,IF(raw_data!W134=2,2,IF(raw_data!W134="3 - Neutral",3,IF(raw_data!W134=4,4,IF(raw_data!W134="5 - Very Important",5,0)))))</f>
        <v>3</v>
      </c>
      <c r="Y134">
        <f>IF(raw_data!X134="1 - Not Important",1,IF(raw_data!X134=2,2,IF(raw_data!X134="3 - Neutral",3,IF(raw_data!X134=4,4,IF(raw_data!X134="5 - Very Important",5,0)))))</f>
        <v>5</v>
      </c>
      <c r="Z134">
        <f>IF(raw_data!Y134="1 - Not Important",1,IF(raw_data!Y134=2,2,IF(raw_data!Y134="3 - Neutral",3,IF(raw_data!Y134=4,4,IF(raw_data!Y134="5 - Very Important",5,0)))))</f>
        <v>4</v>
      </c>
      <c r="AA134">
        <f>IF(raw_data!Z134="1 - Not Important",1,IF(raw_data!Z134=2,2,IF(raw_data!Z134="3 - Neutral",3,IF(raw_data!Z134=4,4,IF(raw_data!Z134="5 - Very Important",5,0)))))</f>
        <v>2</v>
      </c>
      <c r="AB134">
        <f>IF(raw_data!AA134="1 - Not Important",1,IF(raw_data!AA134=2,2,IF(raw_data!AA134="3 - Neutral",3,IF(raw_data!AA134=4,4,IF(raw_data!AA134="5 - Very Important",5,0)))))</f>
        <v>4</v>
      </c>
      <c r="AC134">
        <f>IF(raw_data!AB134="1 - Not Important",1,IF(raw_data!AB134=2,2,IF(raw_data!AB134="3 - Neutral",3,IF(raw_data!AB134=4,4,IF(raw_data!AB134="5 - Very Important",5,0)))))</f>
        <v>1</v>
      </c>
      <c r="AD134">
        <f>IF(raw_data!AC134="1 - Not Important",1,IF(raw_data!AC134=2,2,IF(raw_data!AC134="3 - Neutral",3,IF(raw_data!AC134=4,4,IF(raw_data!AC134="5 - Very Important",5,0)))))</f>
        <v>3</v>
      </c>
      <c r="AE134">
        <f>IF(raw_data!AD134="1 - Not Important",1,IF(raw_data!AD134=2,2,IF(raw_data!AD134="3 - Neutral",3,IF(raw_data!AD134=4,4,IF(raw_data!AD134="5 - Very Important",5,0)))))</f>
        <v>4</v>
      </c>
      <c r="AF134">
        <f>IF(raw_data!AE134="1 - Not Important",1,IF(raw_data!AE134=2,2,IF(raw_data!AE134="3 - Neutral",3,IF(raw_data!AE134=4,4,IF(raw_data!AE134="5 - Very Important",5,0)))))</f>
        <v>3</v>
      </c>
      <c r="AG134">
        <f>IF(raw_data!AF134="1 - Not welcome",1,IF(raw_data!AF134=2,2,IF(raw_data!AF134="3 - Neutral",3,IF(raw_data!AF134=4,4,IF(raw_data!AF134="5 - Completely necessary",5,0)))))</f>
        <v>1</v>
      </c>
      <c r="AH134">
        <f>IF(raw_data!AG134="1 - Not welcome",1,IF(raw_data!AG134=2,2,IF(raw_data!AG134="3 - Neutral",3,IF(raw_data!AG134=4,4,IF(raw_data!AG134="5 - Completely necessary",5,0)))))</f>
        <v>3</v>
      </c>
      <c r="AI134">
        <f>IF(raw_data!AH134="1 - Not welcome",1,IF(raw_data!AH134=2,2,IF(raw_data!AH134="3 - Neutral",3,IF(raw_data!AH134=4,4,IF(raw_data!AH134="5 - Completely necessary",5,0)))))</f>
        <v>1</v>
      </c>
      <c r="AJ134">
        <f>IF(raw_data!AI134="1 - Not welcome",1,IF(raw_data!AI134=2,2,IF(raw_data!AI134="3 - Neutral",3,IF(raw_data!AI134=4,4,IF(raw_data!AI134="5 - Completely necessary",5,0)))))</f>
        <v>4</v>
      </c>
      <c r="AK134">
        <f>IF(raw_data!AJ134="Car (16 min-49DKK cost)",1,IF(raw_data!AJ134="Walk - Shared Mobility (20 min-58DKK)",2,IF(raw_data!AJ134="Cycling – train (34 min-61DKK)",3,IF(raw_data!AJ134="Bus (41 min-82DKK)",4,IF(raw_data!AJ134="Cycling(43 min - 50 DKK)",5,0)))))</f>
        <v>5</v>
      </c>
      <c r="AL134">
        <f>IF(raw_data!AK134="Car (16 min-49DKK cost)",1,IF(raw_data!AK134="Walk - Shared Mobility (20 min-58DKK)",2,IF(raw_data!AK134="Cycling – train (34 min-61DKK)",3,IF(raw_data!AK134="Bus (41 min-82DKK)",4,IF(raw_data!AK134="Cycling(43 min - 50 DKK)",5,0)))))</f>
        <v>5</v>
      </c>
      <c r="AM134">
        <f>IF(raw_data!AL134="Car (16 min-49DKK cost)",1,IF(raw_data!AL134="Walk - Shared Mobility (20 min-58DKK)",2,IF(raw_data!AL134="Cycling – train (34 min-61DKK)",3,IF(raw_data!AL134="Bus (41 min-82DKK)",4,IF(raw_data!AL134="Cycling(43 min - 50 DKK)",5,0)))))</f>
        <v>5</v>
      </c>
      <c r="AN134">
        <f>IF(raw_data!AM134="Car (16 min-49DKK cost)",1,IF(raw_data!AM134="Walk - Shared Mobility (20 min-58DKK)",2,IF(raw_data!AM134="Cycling – train (34 min-61DKK)",3,IF(raw_data!AM134="Bus (41 min-82DKK)",4,IF(raw_data!AM134="Cycling(43 min - 50 DKK)",5,0)))))</f>
        <v>5</v>
      </c>
      <c r="AO134">
        <f>IF(raw_data!AN134="Male",1,2)</f>
        <v>1</v>
      </c>
      <c r="AP134">
        <f>IF(raw_data!AO134="&lt;18",1,IF(raw_data!AO134="19-29",2,IF(raw_data!AO134="30-44",3,IF(raw_data!AO134="45-64",4,IF(raw_data!AO134="&gt;65",5,0)))))</f>
        <v>2</v>
      </c>
      <c r="AQ134">
        <f>IF(raw_data!AP134=1,1,IF(raw_data!AP134=2,2,IF(raw_data!AP134=3,3,IF(raw_data!AP134=4,4,IF(raw_data!AP134="5+",5,0)))))</f>
        <v>5</v>
      </c>
      <c r="AR134">
        <f>IF(raw_data!AQ134="Self-Employed",1,IF(raw_data!AQ134="Full-time employee",2,IF(raw_data!AQ134="Student",3,IF(raw_data!AQ134="Part-time employee",4,IF(raw_data!AQ134="Unemployed",5,IF(raw_data!AQ134="Student with part-time job",5,0))))))</f>
        <v>3</v>
      </c>
      <c r="AS134">
        <f>IF(raw_data!AR134="Male",1,2)</f>
        <v>2</v>
      </c>
      <c r="AT134" t="str">
        <f>raw_data!AS134</f>
        <v>Sjælland</v>
      </c>
      <c r="AU134" t="str">
        <f>raw_data!AT134</f>
        <v>400m – 1km</v>
      </c>
      <c r="AV134" t="str">
        <f>raw_data!AU134</f>
        <v>&lt; 10.000 DKK</v>
      </c>
    </row>
    <row r="135" spans="1:48" x14ac:dyDescent="0.25">
      <c r="A135" t="str">
        <f>raw_data!A135</f>
        <v>3.4.2021 18:24:32</v>
      </c>
      <c r="B135">
        <f>IF(raw_data!B135="No I have not yet but I will",1,IF(raw_data!B135="N/A",0,IF(raw_data!B135="Yes, I have been vaccinated",2,IF(raw_data!B135="Will not get vaccinated",1,IF(raw_data!B135="No I have not yet but I will",1,0)))))</f>
        <v>1</v>
      </c>
      <c r="C135">
        <f>IF(raw_data!B135="No I have not yet but I will",2,IF(raw_data!B135="N/A",0,IF(raw_data!B135="Yes, I have been vaccinated",3,IF(raw_data!B135="Will not get vaccinated",1,IF(raw_data!B135="No I have not yet but I will",2,0)))))</f>
        <v>2</v>
      </c>
      <c r="D135">
        <f>IF(raw_data!C135="Everyday",1,IF(raw_data!C135="2-3 times per week",2,IF(raw_data!C135="2-3 times per month",3,IF(raw_data!C135="1-3 time per 3 months",4,IF(raw_data!C135="Almost never/ Never",5,0)))))</f>
        <v>2</v>
      </c>
      <c r="E135">
        <f>IF(raw_data!D135="Everyday",1,IF(raw_data!D135="2-3 times per week",2,IF(raw_data!D135="2-3 times per month",3,IF(raw_data!D135="1-3 time per 3 months",4,IF(raw_data!D135="Almost never/ Never",5,0)))))</f>
        <v>5</v>
      </c>
      <c r="F135">
        <f>IF(raw_data!E135="Everyday",1,IF(raw_data!E135="2-3 times per week",2,IF(raw_data!E135="2-3 times per month",3,IF(raw_data!E135="1-3 time per 3 months",4,IF(raw_data!E135="Almost never/ Never",5,0)))))</f>
        <v>4</v>
      </c>
      <c r="G135">
        <f>IF(raw_data!F135="1 - Unsafe",1,IF(raw_data!F135=2,2,IF(raw_data!F135="3 - Neutral",3,IF(raw_data!F135=4,4,IF(raw_data!F135="5 - Safe",5,0)))))</f>
        <v>1</v>
      </c>
      <c r="H135">
        <f>IF(raw_data!G135="1 - Unsafe",1,IF(raw_data!G135=2,2,IF(raw_data!G135="3 - Neutral",3,IF(raw_data!G135=4,4,IF(raw_data!G135="5 - Safe",5,0)))))</f>
        <v>1</v>
      </c>
      <c r="I135">
        <f>IF(raw_data!H135="1 - Unsafe",1,IF(raw_data!H135=2,2,IF(raw_data!H135="3 - Neutral",3,IF(raw_data!H135=4,4,IF(raw_data!H135="5 - Safe",5,0)))))</f>
        <v>2</v>
      </c>
      <c r="J135">
        <f>IF(raw_data!I135="1 - Unsafe",1,IF(raw_data!I135=2,2,IF(raw_data!I135="3 - Neutral",3,IF(raw_data!I135=4,4,IF(raw_data!I135="5 - Safe",5,0)))))</f>
        <v>4</v>
      </c>
      <c r="K135">
        <f>IF(raw_data!J135="1 - Unsafe",1,IF(raw_data!J135=2,2,IF(raw_data!J135="3 - Neutral",3,IF(raw_data!J135=4,4,IF(raw_data!J135="5 - Safe",5,0)))))</f>
        <v>5</v>
      </c>
      <c r="L135">
        <f>IF(raw_data!K135="1 - Unsafe",1,IF(raw_data!K135=2,2,IF(raw_data!K135="3 - Neutral",3,IF(raw_data!K135=4,4,IF(raw_data!K135="5 - Safe",5,0)))))</f>
        <v>1</v>
      </c>
      <c r="M135">
        <f>IF(raw_data!L135="1 - Unsafe",1,IF(raw_data!L135=2,2,IF(raw_data!L135="3 - Neutral",3,IF(raw_data!L135=4,4,IF(raw_data!L135="5 - Safe",5,0)))))</f>
        <v>1</v>
      </c>
      <c r="N135">
        <f>IF(raw_data!M135="1 - Unsafe",1,IF(raw_data!M135=2,2,IF(raw_data!M135="3 - Neutral",3,IF(raw_data!M135=4,4,IF(raw_data!M135="5 - Safe",5,0)))))</f>
        <v>2</v>
      </c>
      <c r="O135">
        <f>IF(raw_data!N135="1 - Unsafe",1,IF(raw_data!N135=2,2,IF(raw_data!N135="3 - Neutral",3,IF(raw_data!N135=4,4,IF(raw_data!N135="5 - Safe",5,0)))))</f>
        <v>4</v>
      </c>
      <c r="P135">
        <f>IF(raw_data!O135="1 - Unsafe",1,IF(raw_data!O135=2,2,IF(raw_data!O135="3 - Neutral",3,IF(raw_data!O135=4,4,IF(raw_data!O135="5 - Safe",5,0)))))</f>
        <v>0</v>
      </c>
      <c r="Q135">
        <f>IF(raw_data!P135="1 - Unsafe",1,IF(raw_data!P135=2,2,IF(raw_data!P135="3 - Neutral",3,IF(raw_data!P135=4,4,IF(raw_data!P135="5 - Safe",5,0)))))</f>
        <v>1</v>
      </c>
      <c r="R135">
        <f>IF(raw_data!Q135="1 - Unsafe",1,IF(raw_data!Q135=2,2,IF(raw_data!Q135="3 - Neutral",3,IF(raw_data!Q135=4,4,IF(raw_data!Q135="5 - Safe",5,0)))))</f>
        <v>1</v>
      </c>
      <c r="S135">
        <f>IF(raw_data!R135="1 - Unsafe",1,IF(raw_data!R135=2,2,IF(raw_data!R135="3 - Neutral",3,IF(raw_data!R135=4,4,IF(raw_data!R135="5 - Safe",5,0)))))</f>
        <v>2</v>
      </c>
      <c r="T135">
        <f>IF(raw_data!S135="1 - Unsafe",1,IF(raw_data!S135=2,2,IF(raw_data!S135="3 - Neutral",3,IF(raw_data!S135=4,4,IF(raw_data!S135="5 - Safe",5,0)))))</f>
        <v>4</v>
      </c>
      <c r="U135">
        <f>IF(raw_data!T135="1 - Unsafe",1,IF(raw_data!T135=2,2,IF(raw_data!T135="3 - Neutral",3,IF(raw_data!T135=4,4,IF(raw_data!T135="5 - Safe",5,0)))))</f>
        <v>5</v>
      </c>
      <c r="V135">
        <f>IF(raw_data!U135="1 - Not Important",1,IF(raw_data!U135=2,2,IF(raw_data!U135="3 - Neutral",3,IF(raw_data!U135=4,4,IF(raw_data!U135="5 - Very Important",5,0)))))</f>
        <v>4</v>
      </c>
      <c r="W135">
        <f>IF(raw_data!V135="1 - Not Important",1,IF(raw_data!V135=2,2,IF(raw_data!V135="3 - Neutral",3,IF(raw_data!V135=4,4,IF(raw_data!V135="5 - Very Important",5,0)))))</f>
        <v>2</v>
      </c>
      <c r="X135">
        <f>IF(raw_data!W135="1 - Not Important",1,IF(raw_data!W135=2,2,IF(raw_data!W135="3 - Neutral",3,IF(raw_data!W135=4,4,IF(raw_data!W135="5 - Very Important",5,0)))))</f>
        <v>3</v>
      </c>
      <c r="Y135">
        <f>IF(raw_data!X135="1 - Not Important",1,IF(raw_data!X135=2,2,IF(raw_data!X135="3 - Neutral",3,IF(raw_data!X135=4,4,IF(raw_data!X135="5 - Very Important",5,0)))))</f>
        <v>4</v>
      </c>
      <c r="Z135">
        <f>IF(raw_data!Y135="1 - Not Important",1,IF(raw_data!Y135=2,2,IF(raw_data!Y135="3 - Neutral",3,IF(raw_data!Y135=4,4,IF(raw_data!Y135="5 - Very Important",5,0)))))</f>
        <v>5</v>
      </c>
      <c r="AA135">
        <f>IF(raw_data!Z135="1 - Not Important",1,IF(raw_data!Z135=2,2,IF(raw_data!Z135="3 - Neutral",3,IF(raw_data!Z135=4,4,IF(raw_data!Z135="5 - Very Important",5,0)))))</f>
        <v>3</v>
      </c>
      <c r="AB135">
        <f>IF(raw_data!AA135="1 - Not Important",1,IF(raw_data!AA135=2,2,IF(raw_data!AA135="3 - Neutral",3,IF(raw_data!AA135=4,4,IF(raw_data!AA135="5 - Very Important",5,0)))))</f>
        <v>4</v>
      </c>
      <c r="AC135">
        <f>IF(raw_data!AB135="1 - Not Important",1,IF(raw_data!AB135=2,2,IF(raw_data!AB135="3 - Neutral",3,IF(raw_data!AB135=4,4,IF(raw_data!AB135="5 - Very Important",5,0)))))</f>
        <v>4</v>
      </c>
      <c r="AD135">
        <f>IF(raw_data!AC135="1 - Not Important",1,IF(raw_data!AC135=2,2,IF(raw_data!AC135="3 - Neutral",3,IF(raw_data!AC135=4,4,IF(raw_data!AC135="5 - Very Important",5,0)))))</f>
        <v>3</v>
      </c>
      <c r="AE135">
        <f>IF(raw_data!AD135="1 - Not Important",1,IF(raw_data!AD135=2,2,IF(raw_data!AD135="3 - Neutral",3,IF(raw_data!AD135=4,4,IF(raw_data!AD135="5 - Very Important",5,0)))))</f>
        <v>4</v>
      </c>
      <c r="AF135">
        <f>IF(raw_data!AE135="1 - Not Important",1,IF(raw_data!AE135=2,2,IF(raw_data!AE135="3 - Neutral",3,IF(raw_data!AE135=4,4,IF(raw_data!AE135="5 - Very Important",5,0)))))</f>
        <v>3</v>
      </c>
      <c r="AG135">
        <f>IF(raw_data!AF135="1 - Not welcome",1,IF(raw_data!AF135=2,2,IF(raw_data!AF135="3 - Neutral",3,IF(raw_data!AF135=4,4,IF(raw_data!AF135="5 - Completely necessary",5,0)))))</f>
        <v>3</v>
      </c>
      <c r="AH135">
        <f>IF(raw_data!AG135="1 - Not welcome",1,IF(raw_data!AG135=2,2,IF(raw_data!AG135="3 - Neutral",3,IF(raw_data!AG135=4,4,IF(raw_data!AG135="5 - Completely necessary",5,0)))))</f>
        <v>4</v>
      </c>
      <c r="AI135">
        <f>IF(raw_data!AH135="1 - Not welcome",1,IF(raw_data!AH135=2,2,IF(raw_data!AH135="3 - Neutral",3,IF(raw_data!AH135=4,4,IF(raw_data!AH135="5 - Completely necessary",5,0)))))</f>
        <v>2</v>
      </c>
      <c r="AJ135">
        <f>IF(raw_data!AI135="1 - Not welcome",1,IF(raw_data!AI135=2,2,IF(raw_data!AI135="3 - Neutral",3,IF(raw_data!AI135=4,4,IF(raw_data!AI135="5 - Completely necessary",5,0)))))</f>
        <v>3</v>
      </c>
      <c r="AK135">
        <f>IF(raw_data!AJ135="Car (16 min-49DKK cost)",1,IF(raw_data!AJ135="Walk - Shared Mobility (20 min-58DKK)",2,IF(raw_data!AJ135="Cycling – train (34 min-61DKK)",3,IF(raw_data!AJ135="Bus (41 min-82DKK)",4,IF(raw_data!AJ135="Cycling(43 min - 50 DKK)",5,0)))))</f>
        <v>3</v>
      </c>
      <c r="AL135">
        <f>IF(raw_data!AK135="Car (16 min-49DKK cost)",1,IF(raw_data!AK135="Walk - Shared Mobility (20 min-58DKK)",2,IF(raw_data!AK135="Cycling – train (34 min-61DKK)",3,IF(raw_data!AK135="Bus (41 min-82DKK)",4,IF(raw_data!AK135="Cycling(43 min - 50 DKK)",5,0)))))</f>
        <v>3</v>
      </c>
      <c r="AM135">
        <f>IF(raw_data!AL135="Car (16 min-49DKK cost)",1,IF(raw_data!AL135="Walk - Shared Mobility (20 min-58DKK)",2,IF(raw_data!AL135="Cycling – train (34 min-61DKK)",3,IF(raw_data!AL135="Bus (41 min-82DKK)",4,IF(raw_data!AL135="Cycling(43 min - 50 DKK)",5,0)))))</f>
        <v>3</v>
      </c>
      <c r="AN135">
        <f>IF(raw_data!AM135="Car (16 min-49DKK cost)",1,IF(raw_data!AM135="Walk - Shared Mobility (20 min-58DKK)",2,IF(raw_data!AM135="Cycling – train (34 min-61DKK)",3,IF(raw_data!AM135="Bus (41 min-82DKK)",4,IF(raw_data!AM135="Cycling(43 min - 50 DKK)",5,0)))))</f>
        <v>3</v>
      </c>
      <c r="AO135">
        <f>IF(raw_data!AN135="Male",1,2)</f>
        <v>2</v>
      </c>
      <c r="AP135">
        <f>IF(raw_data!AO135="&lt;18",1,IF(raw_data!AO135="19-29",2,IF(raw_data!AO135="30-44",3,IF(raw_data!AO135="45-64",4,IF(raw_data!AO135="&gt;65",5,0)))))</f>
        <v>2</v>
      </c>
      <c r="AQ135">
        <f>IF(raw_data!AP135=1,1,IF(raw_data!AP135=2,2,IF(raw_data!AP135=3,3,IF(raw_data!AP135=4,4,IF(raw_data!AP135="5+",5,0)))))</f>
        <v>1</v>
      </c>
      <c r="AR135">
        <f>IF(raw_data!AQ135="Self-Employed",1,IF(raw_data!AQ135="Full-time employee",2,IF(raw_data!AQ135="Student",3,IF(raw_data!AQ135="Part-time employee",4,IF(raw_data!AQ135="Unemployed",5,IF(raw_data!AQ135="Student with part-time job",5,0))))))</f>
        <v>5</v>
      </c>
      <c r="AS135">
        <f>IF(raw_data!AR135="Male",1,2)</f>
        <v>2</v>
      </c>
      <c r="AT135" t="str">
        <f>raw_data!AS135</f>
        <v>Hovedstaden</v>
      </c>
      <c r="AU135" t="str">
        <f>raw_data!AT135</f>
        <v>5km-15km</v>
      </c>
      <c r="AV135" t="str">
        <f>raw_data!AU135</f>
        <v>10.000-25.000 DKK</v>
      </c>
    </row>
    <row r="136" spans="1:48" x14ac:dyDescent="0.25">
      <c r="A136" t="str">
        <f>raw_data!A136</f>
        <v>3.4.2021 18:27:47</v>
      </c>
      <c r="B136">
        <f>IF(raw_data!B136="No I have not yet but I will",1,IF(raw_data!B136="N/A",0,IF(raw_data!B136="Yes, I have been vaccinated",2,IF(raw_data!B136="Will not get vaccinated",1,IF(raw_data!B136="No I have not yet but I will",1,0)))))</f>
        <v>1</v>
      </c>
      <c r="C136">
        <f>IF(raw_data!B136="No I have not yet but I will",2,IF(raw_data!B136="N/A",0,IF(raw_data!B136="Yes, I have been vaccinated",3,IF(raw_data!B136="Will not get vaccinated",1,IF(raw_data!B136="No I have not yet but I will",2,0)))))</f>
        <v>2</v>
      </c>
      <c r="D136">
        <f>IF(raw_data!C136="Everyday",1,IF(raw_data!C136="2-3 times per week",2,IF(raw_data!C136="2-3 times per month",3,IF(raw_data!C136="1-3 time per 3 months",4,IF(raw_data!C136="Almost never/ Never",5,0)))))</f>
        <v>1</v>
      </c>
      <c r="E136">
        <f>IF(raw_data!D136="Everyday",1,IF(raw_data!D136="2-3 times per week",2,IF(raw_data!D136="2-3 times per month",3,IF(raw_data!D136="1-3 time per 3 months",4,IF(raw_data!D136="Almost never/ Never",5,0)))))</f>
        <v>3</v>
      </c>
      <c r="F136">
        <f>IF(raw_data!E136="Everyday",1,IF(raw_data!E136="2-3 times per week",2,IF(raw_data!E136="2-3 times per month",3,IF(raw_data!E136="1-3 time per 3 months",4,IF(raw_data!E136="Almost never/ Never",5,0)))))</f>
        <v>2</v>
      </c>
      <c r="G136">
        <f>IF(raw_data!F136="1 - Unsafe",1,IF(raw_data!F136=2,2,IF(raw_data!F136="3 - Neutral",3,IF(raw_data!F136=4,4,IF(raw_data!F136="5 - Safe",5,0)))))</f>
        <v>2</v>
      </c>
      <c r="H136">
        <f>IF(raw_data!G136="1 - Unsafe",1,IF(raw_data!G136=2,2,IF(raw_data!G136="3 - Neutral",3,IF(raw_data!G136=4,4,IF(raw_data!G136="5 - Safe",5,0)))))</f>
        <v>2</v>
      </c>
      <c r="I136">
        <f>IF(raw_data!H136="1 - Unsafe",1,IF(raw_data!H136=2,2,IF(raw_data!H136="3 - Neutral",3,IF(raw_data!H136=4,4,IF(raw_data!H136="5 - Safe",5,0)))))</f>
        <v>3</v>
      </c>
      <c r="J136">
        <f>IF(raw_data!I136="1 - Unsafe",1,IF(raw_data!I136=2,2,IF(raw_data!I136="3 - Neutral",3,IF(raw_data!I136=4,4,IF(raw_data!I136="5 - Safe",5,0)))))</f>
        <v>4</v>
      </c>
      <c r="K136">
        <f>IF(raw_data!J136="1 - Unsafe",1,IF(raw_data!J136=2,2,IF(raw_data!J136="3 - Neutral",3,IF(raw_data!J136=4,4,IF(raw_data!J136="5 - Safe",5,0)))))</f>
        <v>5</v>
      </c>
      <c r="L136">
        <f>IF(raw_data!K136="1 - Unsafe",1,IF(raw_data!K136=2,2,IF(raw_data!K136="3 - Neutral",3,IF(raw_data!K136=4,4,IF(raw_data!K136="5 - Safe",5,0)))))</f>
        <v>3</v>
      </c>
      <c r="M136">
        <f>IF(raw_data!L136="1 - Unsafe",1,IF(raw_data!L136=2,2,IF(raw_data!L136="3 - Neutral",3,IF(raw_data!L136=4,4,IF(raw_data!L136="5 - Safe",5,0)))))</f>
        <v>3</v>
      </c>
      <c r="N136">
        <f>IF(raw_data!M136="1 - Unsafe",1,IF(raw_data!M136=2,2,IF(raw_data!M136="3 - Neutral",3,IF(raw_data!M136=4,4,IF(raw_data!M136="5 - Safe",5,0)))))</f>
        <v>4</v>
      </c>
      <c r="O136">
        <f>IF(raw_data!N136="1 - Unsafe",1,IF(raw_data!N136=2,2,IF(raw_data!N136="3 - Neutral",3,IF(raw_data!N136=4,4,IF(raw_data!N136="5 - Safe",5,0)))))</f>
        <v>0</v>
      </c>
      <c r="P136">
        <f>IF(raw_data!O136="1 - Unsafe",1,IF(raw_data!O136=2,2,IF(raw_data!O136="3 - Neutral",3,IF(raw_data!O136=4,4,IF(raw_data!O136="5 - Safe",5,0)))))</f>
        <v>0</v>
      </c>
      <c r="Q136">
        <f>IF(raw_data!P136="1 - Unsafe",1,IF(raw_data!P136=2,2,IF(raw_data!P136="3 - Neutral",3,IF(raw_data!P136=4,4,IF(raw_data!P136="5 - Safe",5,0)))))</f>
        <v>2</v>
      </c>
      <c r="R136">
        <f>IF(raw_data!Q136="1 - Unsafe",1,IF(raw_data!Q136=2,2,IF(raw_data!Q136="3 - Neutral",3,IF(raw_data!Q136=4,4,IF(raw_data!Q136="5 - Safe",5,0)))))</f>
        <v>2</v>
      </c>
      <c r="S136">
        <f>IF(raw_data!R136="1 - Unsafe",1,IF(raw_data!R136=2,2,IF(raw_data!R136="3 - Neutral",3,IF(raw_data!R136=4,4,IF(raw_data!R136="5 - Safe",5,0)))))</f>
        <v>3</v>
      </c>
      <c r="T136">
        <f>IF(raw_data!S136="1 - Unsafe",1,IF(raw_data!S136=2,2,IF(raw_data!S136="3 - Neutral",3,IF(raw_data!S136=4,4,IF(raw_data!S136="5 - Safe",5,0)))))</f>
        <v>5</v>
      </c>
      <c r="U136">
        <f>IF(raw_data!T136="1 - Unsafe",1,IF(raw_data!T136=2,2,IF(raw_data!T136="3 - Neutral",3,IF(raw_data!T136=4,4,IF(raw_data!T136="5 - Safe",5,0)))))</f>
        <v>5</v>
      </c>
      <c r="V136">
        <f>IF(raw_data!U136="1 - Not Important",1,IF(raw_data!U136=2,2,IF(raw_data!U136="3 - Neutral",3,IF(raw_data!U136=4,4,IF(raw_data!U136="5 - Very Important",5,0)))))</f>
        <v>5</v>
      </c>
      <c r="W136">
        <f>IF(raw_data!V136="1 - Not Important",1,IF(raw_data!V136=2,2,IF(raw_data!V136="3 - Neutral",3,IF(raw_data!V136=4,4,IF(raw_data!V136="5 - Very Important",5,0)))))</f>
        <v>5</v>
      </c>
      <c r="X136">
        <f>IF(raw_data!W136="1 - Not Important",1,IF(raw_data!W136=2,2,IF(raw_data!W136="3 - Neutral",3,IF(raw_data!W136=4,4,IF(raw_data!W136="5 - Very Important",5,0)))))</f>
        <v>3</v>
      </c>
      <c r="Y136">
        <f>IF(raw_data!X136="1 - Not Important",1,IF(raw_data!X136=2,2,IF(raw_data!X136="3 - Neutral",3,IF(raw_data!X136=4,4,IF(raw_data!X136="5 - Very Important",5,0)))))</f>
        <v>5</v>
      </c>
      <c r="Z136">
        <f>IF(raw_data!Y136="1 - Not Important",1,IF(raw_data!Y136=2,2,IF(raw_data!Y136="3 - Neutral",3,IF(raw_data!Y136=4,4,IF(raw_data!Y136="5 - Very Important",5,0)))))</f>
        <v>5</v>
      </c>
      <c r="AA136">
        <f>IF(raw_data!Z136="1 - Not Important",1,IF(raw_data!Z136=2,2,IF(raw_data!Z136="3 - Neutral",3,IF(raw_data!Z136=4,4,IF(raw_data!Z136="5 - Very Important",5,0)))))</f>
        <v>5</v>
      </c>
      <c r="AB136">
        <f>IF(raw_data!AA136="1 - Not Important",1,IF(raw_data!AA136=2,2,IF(raw_data!AA136="3 - Neutral",3,IF(raw_data!AA136=4,4,IF(raw_data!AA136="5 - Very Important",5,0)))))</f>
        <v>5</v>
      </c>
      <c r="AC136">
        <f>IF(raw_data!AB136="1 - Not Important",1,IF(raw_data!AB136=2,2,IF(raw_data!AB136="3 - Neutral",3,IF(raw_data!AB136=4,4,IF(raw_data!AB136="5 - Very Important",5,0)))))</f>
        <v>5</v>
      </c>
      <c r="AD136">
        <f>IF(raw_data!AC136="1 - Not Important",1,IF(raw_data!AC136=2,2,IF(raw_data!AC136="3 - Neutral",3,IF(raw_data!AC136=4,4,IF(raw_data!AC136="5 - Very Important",5,0)))))</f>
        <v>3</v>
      </c>
      <c r="AE136">
        <f>IF(raw_data!AD136="1 - Not Important",1,IF(raw_data!AD136=2,2,IF(raw_data!AD136="3 - Neutral",3,IF(raw_data!AD136=4,4,IF(raw_data!AD136="5 - Very Important",5,0)))))</f>
        <v>5</v>
      </c>
      <c r="AF136">
        <f>IF(raw_data!AE136="1 - Not Important",1,IF(raw_data!AE136=2,2,IF(raw_data!AE136="3 - Neutral",3,IF(raw_data!AE136=4,4,IF(raw_data!AE136="5 - Very Important",5,0)))))</f>
        <v>5</v>
      </c>
      <c r="AG136">
        <f>IF(raw_data!AF136="1 - Not welcome",1,IF(raw_data!AF136=2,2,IF(raw_data!AF136="3 - Neutral",3,IF(raw_data!AF136=4,4,IF(raw_data!AF136="5 - Completely necessary",5,0)))))</f>
        <v>1</v>
      </c>
      <c r="AH136">
        <f>IF(raw_data!AG136="1 - Not welcome",1,IF(raw_data!AG136=2,2,IF(raw_data!AG136="3 - Neutral",3,IF(raw_data!AG136=4,4,IF(raw_data!AG136="5 - Completely necessary",5,0)))))</f>
        <v>4</v>
      </c>
      <c r="AI136">
        <f>IF(raw_data!AH136="1 - Not welcome",1,IF(raw_data!AH136=2,2,IF(raw_data!AH136="3 - Neutral",3,IF(raw_data!AH136=4,4,IF(raw_data!AH136="5 - Completely necessary",5,0)))))</f>
        <v>1</v>
      </c>
      <c r="AJ136">
        <f>IF(raw_data!AI136="1 - Not welcome",1,IF(raw_data!AI136=2,2,IF(raw_data!AI136="3 - Neutral",3,IF(raw_data!AI136=4,4,IF(raw_data!AI136="5 - Completely necessary",5,0)))))</f>
        <v>3</v>
      </c>
      <c r="AK136">
        <f>IF(raw_data!AJ136="Car (16 min-49DKK cost)",1,IF(raw_data!AJ136="Walk - Shared Mobility (20 min-58DKK)",2,IF(raw_data!AJ136="Cycling – train (34 min-61DKK)",3,IF(raw_data!AJ136="Bus (41 min-82DKK)",4,IF(raw_data!AJ136="Cycling(43 min - 50 DKK)",5,0)))))</f>
        <v>3</v>
      </c>
      <c r="AL136">
        <f>IF(raw_data!AK136="Car (16 min-49DKK cost)",1,IF(raw_data!AK136="Walk - Shared Mobility (20 min-58DKK)",2,IF(raw_data!AK136="Cycling – train (34 min-61DKK)",3,IF(raw_data!AK136="Bus (41 min-82DKK)",4,IF(raw_data!AK136="Cycling(43 min - 50 DKK)",5,0)))))</f>
        <v>3</v>
      </c>
      <c r="AM136">
        <f>IF(raw_data!AL136="Car (16 min-49DKK cost)",1,IF(raw_data!AL136="Walk - Shared Mobility (20 min-58DKK)",2,IF(raw_data!AL136="Cycling – train (34 min-61DKK)",3,IF(raw_data!AL136="Bus (41 min-82DKK)",4,IF(raw_data!AL136="Cycling(43 min - 50 DKK)",5,0)))))</f>
        <v>3</v>
      </c>
      <c r="AN136">
        <f>IF(raw_data!AM136="Car (16 min-49DKK cost)",1,IF(raw_data!AM136="Walk - Shared Mobility (20 min-58DKK)",2,IF(raw_data!AM136="Cycling – train (34 min-61DKK)",3,IF(raw_data!AM136="Bus (41 min-82DKK)",4,IF(raw_data!AM136="Cycling(43 min - 50 DKK)",5,0)))))</f>
        <v>3</v>
      </c>
      <c r="AO136">
        <f>IF(raw_data!AN136="Male",1,2)</f>
        <v>2</v>
      </c>
      <c r="AP136">
        <f>IF(raw_data!AO136="&lt;18",1,IF(raw_data!AO136="19-29",2,IF(raw_data!AO136="30-44",3,IF(raw_data!AO136="45-64",4,IF(raw_data!AO136="&gt;65",5,0)))))</f>
        <v>2</v>
      </c>
      <c r="AQ136">
        <f>IF(raw_data!AP136=1,1,IF(raw_data!AP136=2,2,IF(raw_data!AP136=3,3,IF(raw_data!AP136=4,4,IF(raw_data!AP136="5+",5,0)))))</f>
        <v>1</v>
      </c>
      <c r="AR136">
        <f>IF(raw_data!AQ136="Self-Employed",1,IF(raw_data!AQ136="Full-time employee",2,IF(raw_data!AQ136="Student",3,IF(raw_data!AQ136="Part-time employee",4,IF(raw_data!AQ136="Unemployed",5,IF(raw_data!AQ136="Student with part-time job",5,0))))))</f>
        <v>3</v>
      </c>
      <c r="AS136">
        <f>IF(raw_data!AR136="Male",1,2)</f>
        <v>2</v>
      </c>
      <c r="AT136" t="str">
        <f>raw_data!AS136</f>
        <v>Hovedstaden</v>
      </c>
      <c r="AU136" t="str">
        <f>raw_data!AT136</f>
        <v>5km-15km</v>
      </c>
      <c r="AV136" t="str">
        <f>raw_data!AU136</f>
        <v>&lt; 10.000 DKK</v>
      </c>
    </row>
    <row r="137" spans="1:48" x14ac:dyDescent="0.25">
      <c r="A137" t="str">
        <f>raw_data!A137</f>
        <v>3.4.2021 21:41:24</v>
      </c>
      <c r="B137">
        <f>IF(raw_data!B137="No I have not yet but I will",1,IF(raw_data!B137="N/A",0,IF(raw_data!B137="Yes, I have been vaccinated",2,IF(raw_data!B137="Will not get vaccinated",1,IF(raw_data!B137="No I have not yet but I will",1,0)))))</f>
        <v>1</v>
      </c>
      <c r="C137">
        <f>IF(raw_data!B137="No I have not yet but I will",2,IF(raw_data!B137="N/A",0,IF(raw_data!B137="Yes, I have been vaccinated",3,IF(raw_data!B137="Will not get vaccinated",1,IF(raw_data!B137="No I have not yet but I will",2,0)))))</f>
        <v>2</v>
      </c>
      <c r="D137">
        <f>IF(raw_data!C137="Everyday",1,IF(raw_data!C137="2-3 times per week",2,IF(raw_data!C137="2-3 times per month",3,IF(raw_data!C137="1-3 time per 3 months",4,IF(raw_data!C137="Almost never/ Never",5,0)))))</f>
        <v>2</v>
      </c>
      <c r="E137">
        <f>IF(raw_data!D137="Everyday",1,IF(raw_data!D137="2-3 times per week",2,IF(raw_data!D137="2-3 times per month",3,IF(raw_data!D137="1-3 time per 3 months",4,IF(raw_data!D137="Almost never/ Never",5,0)))))</f>
        <v>4</v>
      </c>
      <c r="F137">
        <f>IF(raw_data!E137="Everyday",1,IF(raw_data!E137="2-3 times per week",2,IF(raw_data!E137="2-3 times per month",3,IF(raw_data!E137="1-3 time per 3 months",4,IF(raw_data!E137="Almost never/ Never",5,0)))))</f>
        <v>3</v>
      </c>
      <c r="G137">
        <f>IF(raw_data!F137="1 - Unsafe",1,IF(raw_data!F137=2,2,IF(raw_data!F137="3 - Neutral",3,IF(raw_data!F137=4,4,IF(raw_data!F137="5 - Safe",5,0)))))</f>
        <v>2</v>
      </c>
      <c r="H137">
        <f>IF(raw_data!G137="1 - Unsafe",1,IF(raw_data!G137=2,2,IF(raw_data!G137="3 - Neutral",3,IF(raw_data!G137=4,4,IF(raw_data!G137="5 - Safe",5,0)))))</f>
        <v>2</v>
      </c>
      <c r="I137">
        <f>IF(raw_data!H137="1 - Unsafe",1,IF(raw_data!H137=2,2,IF(raw_data!H137="3 - Neutral",3,IF(raw_data!H137=4,4,IF(raw_data!H137="5 - Safe",5,0)))))</f>
        <v>2</v>
      </c>
      <c r="J137">
        <f>IF(raw_data!I137="1 - Unsafe",1,IF(raw_data!I137=2,2,IF(raw_data!I137="3 - Neutral",3,IF(raw_data!I137=4,4,IF(raw_data!I137="5 - Safe",5,0)))))</f>
        <v>4</v>
      </c>
      <c r="K137">
        <f>IF(raw_data!J137="1 - Unsafe",1,IF(raw_data!J137=2,2,IF(raw_data!J137="3 - Neutral",3,IF(raw_data!J137=4,4,IF(raw_data!J137="5 - Safe",5,0)))))</f>
        <v>5</v>
      </c>
      <c r="L137">
        <f>IF(raw_data!K137="1 - Unsafe",1,IF(raw_data!K137=2,2,IF(raw_data!K137="3 - Neutral",3,IF(raw_data!K137=4,4,IF(raw_data!K137="5 - Safe",5,0)))))</f>
        <v>2</v>
      </c>
      <c r="M137">
        <f>IF(raw_data!L137="1 - Unsafe",1,IF(raw_data!L137=2,2,IF(raw_data!L137="3 - Neutral",3,IF(raw_data!L137=4,4,IF(raw_data!L137="5 - Safe",5,0)))))</f>
        <v>2</v>
      </c>
      <c r="N137">
        <f>IF(raw_data!M137="1 - Unsafe",1,IF(raw_data!M137=2,2,IF(raw_data!M137="3 - Neutral",3,IF(raw_data!M137=4,4,IF(raw_data!M137="5 - Safe",5,0)))))</f>
        <v>2</v>
      </c>
      <c r="O137">
        <f>IF(raw_data!N137="1 - Unsafe",1,IF(raw_data!N137=2,2,IF(raw_data!N137="3 - Neutral",3,IF(raw_data!N137=4,4,IF(raw_data!N137="5 - Safe",5,0)))))</f>
        <v>4</v>
      </c>
      <c r="P137">
        <f>IF(raw_data!O137="1 - Unsafe",1,IF(raw_data!O137=2,2,IF(raw_data!O137="3 - Neutral",3,IF(raw_data!O137=4,4,IF(raw_data!O137="5 - Safe",5,0)))))</f>
        <v>0</v>
      </c>
      <c r="Q137">
        <f>IF(raw_data!P137="1 - Unsafe",1,IF(raw_data!P137=2,2,IF(raw_data!P137="3 - Neutral",3,IF(raw_data!P137=4,4,IF(raw_data!P137="5 - Safe",5,0)))))</f>
        <v>2</v>
      </c>
      <c r="R137">
        <f>IF(raw_data!Q137="1 - Unsafe",1,IF(raw_data!Q137=2,2,IF(raw_data!Q137="3 - Neutral",3,IF(raw_data!Q137=4,4,IF(raw_data!Q137="5 - Safe",5,0)))))</f>
        <v>2</v>
      </c>
      <c r="S137">
        <f>IF(raw_data!R137="1 - Unsafe",1,IF(raw_data!R137=2,2,IF(raw_data!R137="3 - Neutral",3,IF(raw_data!R137=4,4,IF(raw_data!R137="5 - Safe",5,0)))))</f>
        <v>2</v>
      </c>
      <c r="T137">
        <f>IF(raw_data!S137="1 - Unsafe",1,IF(raw_data!S137=2,2,IF(raw_data!S137="3 - Neutral",3,IF(raw_data!S137=4,4,IF(raw_data!S137="5 - Safe",5,0)))))</f>
        <v>4</v>
      </c>
      <c r="U137">
        <f>IF(raw_data!T137="1 - Unsafe",1,IF(raw_data!T137=2,2,IF(raw_data!T137="3 - Neutral",3,IF(raw_data!T137=4,4,IF(raw_data!T137="5 - Safe",5,0)))))</f>
        <v>5</v>
      </c>
      <c r="V137">
        <f>IF(raw_data!U137="1 - Not Important",1,IF(raw_data!U137=2,2,IF(raw_data!U137="3 - Neutral",3,IF(raw_data!U137=4,4,IF(raw_data!U137="5 - Very Important",5,0)))))</f>
        <v>4</v>
      </c>
      <c r="W137">
        <f>IF(raw_data!V137="1 - Not Important",1,IF(raw_data!V137=2,2,IF(raw_data!V137="3 - Neutral",3,IF(raw_data!V137=4,4,IF(raw_data!V137="5 - Very Important",5,0)))))</f>
        <v>4</v>
      </c>
      <c r="X137">
        <f>IF(raw_data!W137="1 - Not Important",1,IF(raw_data!W137=2,2,IF(raw_data!W137="3 - Neutral",3,IF(raw_data!W137=4,4,IF(raw_data!W137="5 - Very Important",5,0)))))</f>
        <v>5</v>
      </c>
      <c r="Y137">
        <f>IF(raw_data!X137="1 - Not Important",1,IF(raw_data!X137=2,2,IF(raw_data!X137="3 - Neutral",3,IF(raw_data!X137=4,4,IF(raw_data!X137="5 - Very Important",5,0)))))</f>
        <v>3</v>
      </c>
      <c r="Z137">
        <f>IF(raw_data!Y137="1 - Not Important",1,IF(raw_data!Y137=2,2,IF(raw_data!Y137="3 - Neutral",3,IF(raw_data!Y137=4,4,IF(raw_data!Y137="5 - Very Important",5,0)))))</f>
        <v>4</v>
      </c>
      <c r="AA137">
        <f>IF(raw_data!Z137="1 - Not Important",1,IF(raw_data!Z137=2,2,IF(raw_data!Z137="3 - Neutral",3,IF(raw_data!Z137=4,4,IF(raw_data!Z137="5 - Very Important",5,0)))))</f>
        <v>4</v>
      </c>
      <c r="AB137">
        <f>IF(raw_data!AA137="1 - Not Important",1,IF(raw_data!AA137=2,2,IF(raw_data!AA137="3 - Neutral",3,IF(raw_data!AA137=4,4,IF(raw_data!AA137="5 - Very Important",5,0)))))</f>
        <v>4</v>
      </c>
      <c r="AC137">
        <f>IF(raw_data!AB137="1 - Not Important",1,IF(raw_data!AB137=2,2,IF(raw_data!AB137="3 - Neutral",3,IF(raw_data!AB137=4,4,IF(raw_data!AB137="5 - Very Important",5,0)))))</f>
        <v>3</v>
      </c>
      <c r="AD137">
        <f>IF(raw_data!AC137="1 - Not Important",1,IF(raw_data!AC137=2,2,IF(raw_data!AC137="3 - Neutral",3,IF(raw_data!AC137=4,4,IF(raw_data!AC137="5 - Very Important",5,0)))))</f>
        <v>4</v>
      </c>
      <c r="AE137">
        <f>IF(raw_data!AD137="1 - Not Important",1,IF(raw_data!AD137=2,2,IF(raw_data!AD137="3 - Neutral",3,IF(raw_data!AD137=4,4,IF(raw_data!AD137="5 - Very Important",5,0)))))</f>
        <v>4</v>
      </c>
      <c r="AF137">
        <f>IF(raw_data!AE137="1 - Not Important",1,IF(raw_data!AE137=2,2,IF(raw_data!AE137="3 - Neutral",3,IF(raw_data!AE137=4,4,IF(raw_data!AE137="5 - Very Important",5,0)))))</f>
        <v>4</v>
      </c>
      <c r="AG137">
        <f>IF(raw_data!AF137="1 - Not welcome",1,IF(raw_data!AF137=2,2,IF(raw_data!AF137="3 - Neutral",3,IF(raw_data!AF137=4,4,IF(raw_data!AF137="5 - Completely necessary",5,0)))))</f>
        <v>2</v>
      </c>
      <c r="AH137">
        <f>IF(raw_data!AG137="1 - Not welcome",1,IF(raw_data!AG137=2,2,IF(raw_data!AG137="3 - Neutral",3,IF(raw_data!AG137=4,4,IF(raw_data!AG137="5 - Completely necessary",5,0)))))</f>
        <v>4</v>
      </c>
      <c r="AI137">
        <f>IF(raw_data!AH137="1 - Not welcome",1,IF(raw_data!AH137=2,2,IF(raw_data!AH137="3 - Neutral",3,IF(raw_data!AH137=4,4,IF(raw_data!AH137="5 - Completely necessary",5,0)))))</f>
        <v>2</v>
      </c>
      <c r="AJ137">
        <f>IF(raw_data!AI137="1 - Not welcome",1,IF(raw_data!AI137=2,2,IF(raw_data!AI137="3 - Neutral",3,IF(raw_data!AI137=4,4,IF(raw_data!AI137="5 - Completely necessary",5,0)))))</f>
        <v>2</v>
      </c>
      <c r="AK137">
        <f>IF(raw_data!AJ137="Car (16 min-49DKK cost)",1,IF(raw_data!AJ137="Walk - Shared Mobility (20 min-58DKK)",2,IF(raw_data!AJ137="Cycling – train (34 min-61DKK)",3,IF(raw_data!AJ137="Bus (41 min-82DKK)",4,IF(raw_data!AJ137="Cycling(43 min - 50 DKK)",5,0)))))</f>
        <v>1</v>
      </c>
      <c r="AL137">
        <f>IF(raw_data!AK137="Car (16 min-49DKK cost)",1,IF(raw_data!AK137="Walk - Shared Mobility (20 min-58DKK)",2,IF(raw_data!AK137="Cycling – train (34 min-61DKK)",3,IF(raw_data!AK137="Bus (41 min-82DKK)",4,IF(raw_data!AK137="Cycling(43 min - 50 DKK)",5,0)))))</f>
        <v>1</v>
      </c>
      <c r="AM137">
        <f>IF(raw_data!AL137="Car (16 min-49DKK cost)",1,IF(raw_data!AL137="Walk - Shared Mobility (20 min-58DKK)",2,IF(raw_data!AL137="Cycling – train (34 min-61DKK)",3,IF(raw_data!AL137="Bus (41 min-82DKK)",4,IF(raw_data!AL137="Cycling(43 min - 50 DKK)",5,0)))))</f>
        <v>1</v>
      </c>
      <c r="AN137">
        <f>IF(raw_data!AM137="Car (16 min-49DKK cost)",1,IF(raw_data!AM137="Walk - Shared Mobility (20 min-58DKK)",2,IF(raw_data!AM137="Cycling – train (34 min-61DKK)",3,IF(raw_data!AM137="Bus (41 min-82DKK)",4,IF(raw_data!AM137="Cycling(43 min - 50 DKK)",5,0)))))</f>
        <v>1</v>
      </c>
      <c r="AO137">
        <f>IF(raw_data!AN137="Male",1,2)</f>
        <v>1</v>
      </c>
      <c r="AP137">
        <f>IF(raw_data!AO137="&lt;18",1,IF(raw_data!AO137="19-29",2,IF(raw_data!AO137="30-44",3,IF(raw_data!AO137="45-64",4,IF(raw_data!AO137="&gt;65",5,0)))))</f>
        <v>2</v>
      </c>
      <c r="AQ137">
        <f>IF(raw_data!AP137=1,1,IF(raw_data!AP137=2,2,IF(raw_data!AP137=3,3,IF(raw_data!AP137=4,4,IF(raw_data!AP137="5+",5,0)))))</f>
        <v>1</v>
      </c>
      <c r="AR137">
        <f>IF(raw_data!AQ137="Self-Employed",1,IF(raw_data!AQ137="Full-time employee",2,IF(raw_data!AQ137="Student",3,IF(raw_data!AQ137="Part-time employee",4,IF(raw_data!AQ137="Unemployed",5,IF(raw_data!AQ137="Student with part-time job",5,0))))))</f>
        <v>5</v>
      </c>
      <c r="AS137">
        <f>IF(raw_data!AR137="Male",1,2)</f>
        <v>2</v>
      </c>
      <c r="AT137" t="str">
        <f>raw_data!AS137</f>
        <v>Hovedstaden</v>
      </c>
      <c r="AU137" t="str">
        <f>raw_data!AT137</f>
        <v>&lt;400m</v>
      </c>
      <c r="AV137" t="str">
        <f>raw_data!AU137</f>
        <v>&lt; 10.000 DKK</v>
      </c>
    </row>
    <row r="138" spans="1:48" x14ac:dyDescent="0.25">
      <c r="A138" t="str">
        <f>raw_data!A138</f>
        <v>3.4.2021 23:51:04</v>
      </c>
      <c r="B138">
        <f>IF(raw_data!B138="No I have not yet but I will",1,IF(raw_data!B138="N/A",0,IF(raw_data!B138="Yes, I have been vaccinated",2,IF(raw_data!B138="Will not get vaccinated",1,IF(raw_data!B138="No I have not yet but I will",1,0)))))</f>
        <v>1</v>
      </c>
      <c r="C138">
        <f>IF(raw_data!B138="No I have not yet but I will",2,IF(raw_data!B138="N/A",0,IF(raw_data!B138="Yes, I have been vaccinated",3,IF(raw_data!B138="Will not get vaccinated",1,IF(raw_data!B138="No I have not yet but I will",2,0)))))</f>
        <v>2</v>
      </c>
      <c r="D138">
        <f>IF(raw_data!C138="Everyday",1,IF(raw_data!C138="2-3 times per week",2,IF(raw_data!C138="2-3 times per month",3,IF(raw_data!C138="1-3 time per 3 months",4,IF(raw_data!C138="Almost never/ Never",5,0)))))</f>
        <v>1</v>
      </c>
      <c r="E138">
        <f>IF(raw_data!D138="Everyday",1,IF(raw_data!D138="2-3 times per week",2,IF(raw_data!D138="2-3 times per month",3,IF(raw_data!D138="1-3 time per 3 months",4,IF(raw_data!D138="Almost never/ Never",5,0)))))</f>
        <v>1</v>
      </c>
      <c r="F138">
        <f>IF(raw_data!E138="Everyday",1,IF(raw_data!E138="2-3 times per week",2,IF(raw_data!E138="2-3 times per month",3,IF(raw_data!E138="1-3 time per 3 months",4,IF(raw_data!E138="Almost never/ Never",5,0)))))</f>
        <v>1</v>
      </c>
      <c r="G138">
        <f>IF(raw_data!F138="1 - Unsafe",1,IF(raw_data!F138=2,2,IF(raw_data!F138="3 - Neutral",3,IF(raw_data!F138=4,4,IF(raw_data!F138="5 - Safe",5,0)))))</f>
        <v>3</v>
      </c>
      <c r="H138">
        <f>IF(raw_data!G138="1 - Unsafe",1,IF(raw_data!G138=2,2,IF(raw_data!G138="3 - Neutral",3,IF(raw_data!G138=4,4,IF(raw_data!G138="5 - Safe",5,0)))))</f>
        <v>3</v>
      </c>
      <c r="I138">
        <f>IF(raw_data!H138="1 - Unsafe",1,IF(raw_data!H138=2,2,IF(raw_data!H138="3 - Neutral",3,IF(raw_data!H138=4,4,IF(raw_data!H138="5 - Safe",5,0)))))</f>
        <v>4</v>
      </c>
      <c r="J138">
        <f>IF(raw_data!I138="1 - Unsafe",1,IF(raw_data!I138=2,2,IF(raw_data!I138="3 - Neutral",3,IF(raw_data!I138=4,4,IF(raw_data!I138="5 - Safe",5,0)))))</f>
        <v>4</v>
      </c>
      <c r="K138">
        <f>IF(raw_data!J138="1 - Unsafe",1,IF(raw_data!J138=2,2,IF(raw_data!J138="3 - Neutral",3,IF(raw_data!J138=4,4,IF(raw_data!J138="5 - Safe",5,0)))))</f>
        <v>4</v>
      </c>
      <c r="L138">
        <f>IF(raw_data!K138="1 - Unsafe",1,IF(raw_data!K138=2,2,IF(raw_data!K138="3 - Neutral",3,IF(raw_data!K138=4,4,IF(raw_data!K138="5 - Safe",5,0)))))</f>
        <v>4</v>
      </c>
      <c r="M138">
        <f>IF(raw_data!L138="1 - Unsafe",1,IF(raw_data!L138=2,2,IF(raw_data!L138="3 - Neutral",3,IF(raw_data!L138=4,4,IF(raw_data!L138="5 - Safe",5,0)))))</f>
        <v>4</v>
      </c>
      <c r="N138">
        <f>IF(raw_data!M138="1 - Unsafe",1,IF(raw_data!M138=2,2,IF(raw_data!M138="3 - Neutral",3,IF(raw_data!M138=4,4,IF(raw_data!M138="5 - Safe",5,0)))))</f>
        <v>4</v>
      </c>
      <c r="O138">
        <f>IF(raw_data!N138="1 - Unsafe",1,IF(raw_data!N138=2,2,IF(raw_data!N138="3 - Neutral",3,IF(raw_data!N138=4,4,IF(raw_data!N138="5 - Safe",5,0)))))</f>
        <v>4</v>
      </c>
      <c r="P138">
        <f>IF(raw_data!O138="1 - Unsafe",1,IF(raw_data!O138=2,2,IF(raw_data!O138="3 - Neutral",3,IF(raw_data!O138=4,4,IF(raw_data!O138="5 - Safe",5,0)))))</f>
        <v>4</v>
      </c>
      <c r="Q138">
        <f>IF(raw_data!P138="1 - Unsafe",1,IF(raw_data!P138=2,2,IF(raw_data!P138="3 - Neutral",3,IF(raw_data!P138=4,4,IF(raw_data!P138="5 - Safe",5,0)))))</f>
        <v>4</v>
      </c>
      <c r="R138">
        <f>IF(raw_data!Q138="1 - Unsafe",1,IF(raw_data!Q138=2,2,IF(raw_data!Q138="3 - Neutral",3,IF(raw_data!Q138=4,4,IF(raw_data!Q138="5 - Safe",5,0)))))</f>
        <v>4</v>
      </c>
      <c r="S138">
        <f>IF(raw_data!R138="1 - Unsafe",1,IF(raw_data!R138=2,2,IF(raw_data!R138="3 - Neutral",3,IF(raw_data!R138=4,4,IF(raw_data!R138="5 - Safe",5,0)))))</f>
        <v>4</v>
      </c>
      <c r="T138">
        <f>IF(raw_data!S138="1 - Unsafe",1,IF(raw_data!S138=2,2,IF(raw_data!S138="3 - Neutral",3,IF(raw_data!S138=4,4,IF(raw_data!S138="5 - Safe",5,0)))))</f>
        <v>4</v>
      </c>
      <c r="U138">
        <f>IF(raw_data!T138="1 - Unsafe",1,IF(raw_data!T138=2,2,IF(raw_data!T138="3 - Neutral",3,IF(raw_data!T138=4,4,IF(raw_data!T138="5 - Safe",5,0)))))</f>
        <v>4</v>
      </c>
      <c r="V138">
        <f>IF(raw_data!U138="1 - Not Important",1,IF(raw_data!U138=2,2,IF(raw_data!U138="3 - Neutral",3,IF(raw_data!U138=4,4,IF(raw_data!U138="5 - Very Important",5,0)))))</f>
        <v>4</v>
      </c>
      <c r="W138">
        <f>IF(raw_data!V138="1 - Not Important",1,IF(raw_data!V138=2,2,IF(raw_data!V138="3 - Neutral",3,IF(raw_data!V138=4,4,IF(raw_data!V138="5 - Very Important",5,0)))))</f>
        <v>4</v>
      </c>
      <c r="X138">
        <f>IF(raw_data!W138="1 - Not Important",1,IF(raw_data!W138=2,2,IF(raw_data!W138="3 - Neutral",3,IF(raw_data!W138=4,4,IF(raw_data!W138="5 - Very Important",5,0)))))</f>
        <v>4</v>
      </c>
      <c r="Y138">
        <f>IF(raw_data!X138="1 - Not Important",1,IF(raw_data!X138=2,2,IF(raw_data!X138="3 - Neutral",3,IF(raw_data!X138=4,4,IF(raw_data!X138="5 - Very Important",5,0)))))</f>
        <v>4</v>
      </c>
      <c r="Z138">
        <f>IF(raw_data!Y138="1 - Not Important",1,IF(raw_data!Y138=2,2,IF(raw_data!Y138="3 - Neutral",3,IF(raw_data!Y138=4,4,IF(raw_data!Y138="5 - Very Important",5,0)))))</f>
        <v>4</v>
      </c>
      <c r="AA138">
        <f>IF(raw_data!Z138="1 - Not Important",1,IF(raw_data!Z138=2,2,IF(raw_data!Z138="3 - Neutral",3,IF(raw_data!Z138=4,4,IF(raw_data!Z138="5 - Very Important",5,0)))))</f>
        <v>4</v>
      </c>
      <c r="AB138">
        <f>IF(raw_data!AA138="1 - Not Important",1,IF(raw_data!AA138=2,2,IF(raw_data!AA138="3 - Neutral",3,IF(raw_data!AA138=4,4,IF(raw_data!AA138="5 - Very Important",5,0)))))</f>
        <v>4</v>
      </c>
      <c r="AC138">
        <f>IF(raw_data!AB138="1 - Not Important",1,IF(raw_data!AB138=2,2,IF(raw_data!AB138="3 - Neutral",3,IF(raw_data!AB138=4,4,IF(raw_data!AB138="5 - Very Important",5,0)))))</f>
        <v>4</v>
      </c>
      <c r="AD138">
        <f>IF(raw_data!AC138="1 - Not Important",1,IF(raw_data!AC138=2,2,IF(raw_data!AC138="3 - Neutral",3,IF(raw_data!AC138=4,4,IF(raw_data!AC138="5 - Very Important",5,0)))))</f>
        <v>2</v>
      </c>
      <c r="AE138">
        <f>IF(raw_data!AD138="1 - Not Important",1,IF(raw_data!AD138=2,2,IF(raw_data!AD138="3 - Neutral",3,IF(raw_data!AD138=4,4,IF(raw_data!AD138="5 - Very Important",5,0)))))</f>
        <v>4</v>
      </c>
      <c r="AF138">
        <f>IF(raw_data!AE138="1 - Not Important",1,IF(raw_data!AE138=2,2,IF(raw_data!AE138="3 - Neutral",3,IF(raw_data!AE138=4,4,IF(raw_data!AE138="5 - Very Important",5,0)))))</f>
        <v>4</v>
      </c>
      <c r="AG138">
        <f>IF(raw_data!AF138="1 - Not welcome",1,IF(raw_data!AF138=2,2,IF(raw_data!AF138="3 - Neutral",3,IF(raw_data!AF138=4,4,IF(raw_data!AF138="5 - Completely necessary",5,0)))))</f>
        <v>1</v>
      </c>
      <c r="AH138">
        <f>IF(raw_data!AG138="1 - Not welcome",1,IF(raw_data!AG138=2,2,IF(raw_data!AG138="3 - Neutral",3,IF(raw_data!AG138=4,4,IF(raw_data!AG138="5 - Completely necessary",5,0)))))</f>
        <v>4</v>
      </c>
      <c r="AI138">
        <f>IF(raw_data!AH138="1 - Not welcome",1,IF(raw_data!AH138=2,2,IF(raw_data!AH138="3 - Neutral",3,IF(raw_data!AH138=4,4,IF(raw_data!AH138="5 - Completely necessary",5,0)))))</f>
        <v>2</v>
      </c>
      <c r="AJ138">
        <f>IF(raw_data!AI138="1 - Not welcome",1,IF(raw_data!AI138=2,2,IF(raw_data!AI138="3 - Neutral",3,IF(raw_data!AI138=4,4,IF(raw_data!AI138="5 - Completely necessary",5,0)))))</f>
        <v>4</v>
      </c>
      <c r="AK138">
        <f>IF(raw_data!AJ138="Car (16 min-49DKK cost)",1,IF(raw_data!AJ138="Walk - Shared Mobility (20 min-58DKK)",2,IF(raw_data!AJ138="Cycling – train (34 min-61DKK)",3,IF(raw_data!AJ138="Bus (41 min-82DKK)",4,IF(raw_data!AJ138="Cycling(43 min - 50 DKK)",5,0)))))</f>
        <v>3</v>
      </c>
      <c r="AL138">
        <f>IF(raw_data!AK138="Car (16 min-49DKK cost)",1,IF(raw_data!AK138="Walk - Shared Mobility (20 min-58DKK)",2,IF(raw_data!AK138="Cycling – train (34 min-61DKK)",3,IF(raw_data!AK138="Bus (41 min-82DKK)",4,IF(raw_data!AK138="Cycling(43 min - 50 DKK)",5,0)))))</f>
        <v>3</v>
      </c>
      <c r="AM138">
        <f>IF(raw_data!AL138="Car (16 min-49DKK cost)",1,IF(raw_data!AL138="Walk - Shared Mobility (20 min-58DKK)",2,IF(raw_data!AL138="Cycling – train (34 min-61DKK)",3,IF(raw_data!AL138="Bus (41 min-82DKK)",4,IF(raw_data!AL138="Cycling(43 min - 50 DKK)",5,0)))))</f>
        <v>4</v>
      </c>
      <c r="AN138">
        <f>IF(raw_data!AM138="Car (16 min-49DKK cost)",1,IF(raw_data!AM138="Walk - Shared Mobility (20 min-58DKK)",2,IF(raw_data!AM138="Cycling – train (34 min-61DKK)",3,IF(raw_data!AM138="Bus (41 min-82DKK)",4,IF(raw_data!AM138="Cycling(43 min - 50 DKK)",5,0)))))</f>
        <v>4</v>
      </c>
      <c r="AO138">
        <f>IF(raw_data!AN138="Male",1,2)</f>
        <v>1</v>
      </c>
      <c r="AP138">
        <f>IF(raw_data!AO138="&lt;18",1,IF(raw_data!AO138="19-29",2,IF(raw_data!AO138="30-44",3,IF(raw_data!AO138="45-64",4,IF(raw_data!AO138="&gt;65",5,0)))))</f>
        <v>3</v>
      </c>
      <c r="AQ138">
        <f>IF(raw_data!AP138=1,1,IF(raw_data!AP138=2,2,IF(raw_data!AP138=3,3,IF(raw_data!AP138=4,4,IF(raw_data!AP138="5+",5,0)))))</f>
        <v>1</v>
      </c>
      <c r="AR138">
        <f>IF(raw_data!AQ138="Self-Employed",1,IF(raw_data!AQ138="Full-time employee",2,IF(raw_data!AQ138="Student",3,IF(raw_data!AQ138="Part-time employee",4,IF(raw_data!AQ138="Unemployed",5,IF(raw_data!AQ138="Student with part-time job",5,0))))))</f>
        <v>2</v>
      </c>
      <c r="AS138">
        <f>IF(raw_data!AR138="Male",1,2)</f>
        <v>2</v>
      </c>
      <c r="AT138" t="str">
        <f>raw_data!AS138</f>
        <v>Hovedstaden</v>
      </c>
      <c r="AU138" t="str">
        <f>raw_data!AT138</f>
        <v>5km-15km</v>
      </c>
      <c r="AV138" t="str">
        <f>raw_data!AU138</f>
        <v>35.000-50.000 DKK</v>
      </c>
    </row>
    <row r="139" spans="1:48" x14ac:dyDescent="0.25">
      <c r="A139" t="str">
        <f>raw_data!A139</f>
        <v>4.4.2021 0:11:31</v>
      </c>
      <c r="B139">
        <f>IF(raw_data!B139="No I have not yet but I will",1,IF(raw_data!B139="N/A",0,IF(raw_data!B139="Yes, I have been vaccinated",2,IF(raw_data!B139="Will not get vaccinated",1,IF(raw_data!B139="No I have not yet but I will",1,0)))))</f>
        <v>1</v>
      </c>
      <c r="C139">
        <f>IF(raw_data!B139="No I have not yet but I will",2,IF(raw_data!B139="N/A",0,IF(raw_data!B139="Yes, I have been vaccinated",3,IF(raw_data!B139="Will not get vaccinated",1,IF(raw_data!B139="No I have not yet but I will",2,0)))))</f>
        <v>2</v>
      </c>
      <c r="D139">
        <f>IF(raw_data!C139="Everyday",1,IF(raw_data!C139="2-3 times per week",2,IF(raw_data!C139="2-3 times per month",3,IF(raw_data!C139="1-3 time per 3 months",4,IF(raw_data!C139="Almost never/ Never",5,0)))))</f>
        <v>1</v>
      </c>
      <c r="E139">
        <f>IF(raw_data!D139="Everyday",1,IF(raw_data!D139="2-3 times per week",2,IF(raw_data!D139="2-3 times per month",3,IF(raw_data!D139="1-3 time per 3 months",4,IF(raw_data!D139="Almost never/ Never",5,0)))))</f>
        <v>3</v>
      </c>
      <c r="F139">
        <f>IF(raw_data!E139="Everyday",1,IF(raw_data!E139="2-3 times per week",2,IF(raw_data!E139="2-3 times per month",3,IF(raw_data!E139="1-3 time per 3 months",4,IF(raw_data!E139="Almost never/ Never",5,0)))))</f>
        <v>3</v>
      </c>
      <c r="G139">
        <f>IF(raw_data!F139="1 - Unsafe",1,IF(raw_data!F139=2,2,IF(raw_data!F139="3 - Neutral",3,IF(raw_data!F139=4,4,IF(raw_data!F139="5 - Safe",5,0)))))</f>
        <v>5</v>
      </c>
      <c r="H139">
        <f>IF(raw_data!G139="1 - Unsafe",1,IF(raw_data!G139=2,2,IF(raw_data!G139="3 - Neutral",3,IF(raw_data!G139=4,4,IF(raw_data!G139="5 - Safe",5,0)))))</f>
        <v>3</v>
      </c>
      <c r="I139">
        <f>IF(raw_data!H139="1 - Unsafe",1,IF(raw_data!H139=2,2,IF(raw_data!H139="3 - Neutral",3,IF(raw_data!H139=4,4,IF(raw_data!H139="5 - Safe",5,0)))))</f>
        <v>4</v>
      </c>
      <c r="J139">
        <f>IF(raw_data!I139="1 - Unsafe",1,IF(raw_data!I139=2,2,IF(raw_data!I139="3 - Neutral",3,IF(raw_data!I139=4,4,IF(raw_data!I139="5 - Safe",5,0)))))</f>
        <v>4</v>
      </c>
      <c r="K139">
        <f>IF(raw_data!J139="1 - Unsafe",1,IF(raw_data!J139=2,2,IF(raw_data!J139="3 - Neutral",3,IF(raw_data!J139=4,4,IF(raw_data!J139="5 - Safe",5,0)))))</f>
        <v>4</v>
      </c>
      <c r="L139">
        <f>IF(raw_data!K139="1 - Unsafe",1,IF(raw_data!K139=2,2,IF(raw_data!K139="3 - Neutral",3,IF(raw_data!K139=4,4,IF(raw_data!K139="5 - Safe",5,0)))))</f>
        <v>0</v>
      </c>
      <c r="M139">
        <f>IF(raw_data!L139="1 - Unsafe",1,IF(raw_data!L139=2,2,IF(raw_data!L139="3 - Neutral",3,IF(raw_data!L139=4,4,IF(raw_data!L139="5 - Safe",5,0)))))</f>
        <v>3</v>
      </c>
      <c r="N139">
        <f>IF(raw_data!M139="1 - Unsafe",1,IF(raw_data!M139=2,2,IF(raw_data!M139="3 - Neutral",3,IF(raw_data!M139=4,4,IF(raw_data!M139="5 - Safe",5,0)))))</f>
        <v>4</v>
      </c>
      <c r="O139">
        <f>IF(raw_data!N139="1 - Unsafe",1,IF(raw_data!N139=2,2,IF(raw_data!N139="3 - Neutral",3,IF(raw_data!N139=4,4,IF(raw_data!N139="5 - Safe",5,0)))))</f>
        <v>4</v>
      </c>
      <c r="P139">
        <f>IF(raw_data!O139="1 - Unsafe",1,IF(raw_data!O139=2,2,IF(raw_data!O139="3 - Neutral",3,IF(raw_data!O139=4,4,IF(raw_data!O139="5 - Safe",5,0)))))</f>
        <v>4</v>
      </c>
      <c r="Q139">
        <f>IF(raw_data!P139="1 - Unsafe",1,IF(raw_data!P139=2,2,IF(raw_data!P139="3 - Neutral",3,IF(raw_data!P139=4,4,IF(raw_data!P139="5 - Safe",5,0)))))</f>
        <v>5</v>
      </c>
      <c r="R139">
        <f>IF(raw_data!Q139="1 - Unsafe",1,IF(raw_data!Q139=2,2,IF(raw_data!Q139="3 - Neutral",3,IF(raw_data!Q139=4,4,IF(raw_data!Q139="5 - Safe",5,0)))))</f>
        <v>3</v>
      </c>
      <c r="S139">
        <f>IF(raw_data!R139="1 - Unsafe",1,IF(raw_data!R139=2,2,IF(raw_data!R139="3 - Neutral",3,IF(raw_data!R139=4,4,IF(raw_data!R139="5 - Safe",5,0)))))</f>
        <v>4</v>
      </c>
      <c r="T139">
        <f>IF(raw_data!S139="1 - Unsafe",1,IF(raw_data!S139=2,2,IF(raw_data!S139="3 - Neutral",3,IF(raw_data!S139=4,4,IF(raw_data!S139="5 - Safe",5,0)))))</f>
        <v>4</v>
      </c>
      <c r="U139">
        <f>IF(raw_data!T139="1 - Unsafe",1,IF(raw_data!T139=2,2,IF(raw_data!T139="3 - Neutral",3,IF(raw_data!T139=4,4,IF(raw_data!T139="5 - Safe",5,0)))))</f>
        <v>4</v>
      </c>
      <c r="V139">
        <f>IF(raw_data!U139="1 - Not Important",1,IF(raw_data!U139=2,2,IF(raw_data!U139="3 - Neutral",3,IF(raw_data!U139=4,4,IF(raw_data!U139="5 - Very Important",5,0)))))</f>
        <v>5</v>
      </c>
      <c r="W139">
        <f>IF(raw_data!V139="1 - Not Important",1,IF(raw_data!V139=2,2,IF(raw_data!V139="3 - Neutral",3,IF(raw_data!V139=4,4,IF(raw_data!V139="5 - Very Important",5,0)))))</f>
        <v>5</v>
      </c>
      <c r="X139">
        <f>IF(raw_data!W139="1 - Not Important",1,IF(raw_data!W139=2,2,IF(raw_data!W139="3 - Neutral",3,IF(raw_data!W139=4,4,IF(raw_data!W139="5 - Very Important",5,0)))))</f>
        <v>3</v>
      </c>
      <c r="Y139">
        <f>IF(raw_data!X139="1 - Not Important",1,IF(raw_data!X139=2,2,IF(raw_data!X139="3 - Neutral",3,IF(raw_data!X139=4,4,IF(raw_data!X139="5 - Very Important",5,0)))))</f>
        <v>4</v>
      </c>
      <c r="Z139">
        <f>IF(raw_data!Y139="1 - Not Important",1,IF(raw_data!Y139=2,2,IF(raw_data!Y139="3 - Neutral",3,IF(raw_data!Y139=4,4,IF(raw_data!Y139="5 - Very Important",5,0)))))</f>
        <v>5</v>
      </c>
      <c r="AA139">
        <f>IF(raw_data!Z139="1 - Not Important",1,IF(raw_data!Z139=2,2,IF(raw_data!Z139="3 - Neutral",3,IF(raw_data!Z139=4,4,IF(raw_data!Z139="5 - Very Important",5,0)))))</f>
        <v>4</v>
      </c>
      <c r="AB139">
        <f>IF(raw_data!AA139="1 - Not Important",1,IF(raw_data!AA139=2,2,IF(raw_data!AA139="3 - Neutral",3,IF(raw_data!AA139=4,4,IF(raw_data!AA139="5 - Very Important",5,0)))))</f>
        <v>5</v>
      </c>
      <c r="AC139">
        <f>IF(raw_data!AB139="1 - Not Important",1,IF(raw_data!AB139=2,2,IF(raw_data!AB139="3 - Neutral",3,IF(raw_data!AB139=4,4,IF(raw_data!AB139="5 - Very Important",5,0)))))</f>
        <v>5</v>
      </c>
      <c r="AD139">
        <f>IF(raw_data!AC139="1 - Not Important",1,IF(raw_data!AC139=2,2,IF(raw_data!AC139="3 - Neutral",3,IF(raw_data!AC139=4,4,IF(raw_data!AC139="5 - Very Important",5,0)))))</f>
        <v>4</v>
      </c>
      <c r="AE139">
        <f>IF(raw_data!AD139="1 - Not Important",1,IF(raw_data!AD139=2,2,IF(raw_data!AD139="3 - Neutral",3,IF(raw_data!AD139=4,4,IF(raw_data!AD139="5 - Very Important",5,0)))))</f>
        <v>3</v>
      </c>
      <c r="AF139">
        <f>IF(raw_data!AE139="1 - Not Important",1,IF(raw_data!AE139=2,2,IF(raw_data!AE139="3 - Neutral",3,IF(raw_data!AE139=4,4,IF(raw_data!AE139="5 - Very Important",5,0)))))</f>
        <v>3</v>
      </c>
      <c r="AG139">
        <f>IF(raw_data!AF139="1 - Not welcome",1,IF(raw_data!AF139=2,2,IF(raw_data!AF139="3 - Neutral",3,IF(raw_data!AF139=4,4,IF(raw_data!AF139="5 - Completely necessary",5,0)))))</f>
        <v>2</v>
      </c>
      <c r="AH139">
        <f>IF(raw_data!AG139="1 - Not welcome",1,IF(raw_data!AG139=2,2,IF(raw_data!AG139="3 - Neutral",3,IF(raw_data!AG139=4,4,IF(raw_data!AG139="5 - Completely necessary",5,0)))))</f>
        <v>5</v>
      </c>
      <c r="AI139">
        <f>IF(raw_data!AH139="1 - Not welcome",1,IF(raw_data!AH139=2,2,IF(raw_data!AH139="3 - Neutral",3,IF(raw_data!AH139=4,4,IF(raw_data!AH139="5 - Completely necessary",5,0)))))</f>
        <v>1</v>
      </c>
      <c r="AJ139">
        <f>IF(raw_data!AI139="1 - Not welcome",1,IF(raw_data!AI139=2,2,IF(raw_data!AI139="3 - Neutral",3,IF(raw_data!AI139=4,4,IF(raw_data!AI139="5 - Completely necessary",5,0)))))</f>
        <v>1</v>
      </c>
      <c r="AK139">
        <f>IF(raw_data!AJ139="Car (16 min-49DKK cost)",1,IF(raw_data!AJ139="Walk - Shared Mobility (20 min-58DKK)",2,IF(raw_data!AJ139="Cycling – train (34 min-61DKK)",3,IF(raw_data!AJ139="Bus (41 min-82DKK)",4,IF(raw_data!AJ139="Cycling(43 min - 50 DKK)",5,0)))))</f>
        <v>3</v>
      </c>
      <c r="AL139">
        <f>IF(raw_data!AK139="Car (16 min-49DKK cost)",1,IF(raw_data!AK139="Walk - Shared Mobility (20 min-58DKK)",2,IF(raw_data!AK139="Cycling – train (34 min-61DKK)",3,IF(raw_data!AK139="Bus (41 min-82DKK)",4,IF(raw_data!AK139="Cycling(43 min - 50 DKK)",5,0)))))</f>
        <v>3</v>
      </c>
      <c r="AM139">
        <f>IF(raw_data!AL139="Car (16 min-49DKK cost)",1,IF(raw_data!AL139="Walk - Shared Mobility (20 min-58DKK)",2,IF(raw_data!AL139="Cycling – train (34 min-61DKK)",3,IF(raw_data!AL139="Bus (41 min-82DKK)",4,IF(raw_data!AL139="Cycling(43 min - 50 DKK)",5,0)))))</f>
        <v>3</v>
      </c>
      <c r="AN139">
        <f>IF(raw_data!AM139="Car (16 min-49DKK cost)",1,IF(raw_data!AM139="Walk - Shared Mobility (20 min-58DKK)",2,IF(raw_data!AM139="Cycling – train (34 min-61DKK)",3,IF(raw_data!AM139="Bus (41 min-82DKK)",4,IF(raw_data!AM139="Cycling(43 min - 50 DKK)",5,0)))))</f>
        <v>3</v>
      </c>
      <c r="AO139">
        <f>IF(raw_data!AN139="Male",1,2)</f>
        <v>2</v>
      </c>
      <c r="AP139">
        <f>IF(raw_data!AO139="&lt;18",1,IF(raw_data!AO139="19-29",2,IF(raw_data!AO139="30-44",3,IF(raw_data!AO139="45-64",4,IF(raw_data!AO139="&gt;65",5,0)))))</f>
        <v>3</v>
      </c>
      <c r="AQ139">
        <f>IF(raw_data!AP139=1,1,IF(raw_data!AP139=2,2,IF(raw_data!AP139=3,3,IF(raw_data!AP139=4,4,IF(raw_data!AP139="5+",5,0)))))</f>
        <v>2</v>
      </c>
      <c r="AR139">
        <f>IF(raw_data!AQ139="Self-Employed",1,IF(raw_data!AQ139="Full-time employee",2,IF(raw_data!AQ139="Student",3,IF(raw_data!AQ139="Part-time employee",4,IF(raw_data!AQ139="Unemployed",5,IF(raw_data!AQ139="Student with part-time job",5,0))))))</f>
        <v>1</v>
      </c>
      <c r="AS139">
        <f>IF(raw_data!AR139="Male",1,2)</f>
        <v>2</v>
      </c>
      <c r="AT139" t="str">
        <f>raw_data!AS139</f>
        <v>Hovedstaden</v>
      </c>
      <c r="AU139" t="str">
        <f>raw_data!AT139</f>
        <v>15km&gt;</v>
      </c>
      <c r="AV139" t="str">
        <f>raw_data!AU139</f>
        <v>&lt; 10.000 DKK</v>
      </c>
    </row>
    <row r="140" spans="1:48" x14ac:dyDescent="0.25">
      <c r="A140" t="str">
        <f>raw_data!A140</f>
        <v>4.4.2021 2:03:04</v>
      </c>
      <c r="B140">
        <f>IF(raw_data!B140="No I have not yet but I will",1,IF(raw_data!B140="N/A",0,IF(raw_data!B140="Yes, I have been vaccinated",2,IF(raw_data!B140="Will not get vaccinated",1,IF(raw_data!B140="No I have not yet but I will",1,0)))))</f>
        <v>1</v>
      </c>
      <c r="C140">
        <f>IF(raw_data!B140="No I have not yet but I will",2,IF(raw_data!B140="N/A",0,IF(raw_data!B140="Yes, I have been vaccinated",3,IF(raw_data!B140="Will not get vaccinated",1,IF(raw_data!B140="No I have not yet but I will",2,0)))))</f>
        <v>1</v>
      </c>
      <c r="D140">
        <f>IF(raw_data!C140="Everyday",1,IF(raw_data!C140="2-3 times per week",2,IF(raw_data!C140="2-3 times per month",3,IF(raw_data!C140="1-3 time per 3 months",4,IF(raw_data!C140="Almost never/ Never",5,0)))))</f>
        <v>5</v>
      </c>
      <c r="E140">
        <f>IF(raw_data!D140="Everyday",1,IF(raw_data!D140="2-3 times per week",2,IF(raw_data!D140="2-3 times per month",3,IF(raw_data!D140="1-3 time per 3 months",4,IF(raw_data!D140="Almost never/ Never",5,0)))))</f>
        <v>5</v>
      </c>
      <c r="F140">
        <f>IF(raw_data!E140="Everyday",1,IF(raw_data!E140="2-3 times per week",2,IF(raw_data!E140="2-3 times per month",3,IF(raw_data!E140="1-3 time per 3 months",4,IF(raw_data!E140="Almost never/ Never",5,0)))))</f>
        <v>5</v>
      </c>
      <c r="G140">
        <f>IF(raw_data!F140="1 - Unsafe",1,IF(raw_data!F140=2,2,IF(raw_data!F140="3 - Neutral",3,IF(raw_data!F140=4,4,IF(raw_data!F140="5 - Safe",5,0)))))</f>
        <v>2</v>
      </c>
      <c r="H140">
        <f>IF(raw_data!G140="1 - Unsafe",1,IF(raw_data!G140=2,2,IF(raw_data!G140="3 - Neutral",3,IF(raw_data!G140=4,4,IF(raw_data!G140="5 - Safe",5,0)))))</f>
        <v>3</v>
      </c>
      <c r="I140">
        <f>IF(raw_data!H140="1 - Unsafe",1,IF(raw_data!H140=2,2,IF(raw_data!H140="3 - Neutral",3,IF(raw_data!H140=4,4,IF(raw_data!H140="5 - Safe",5,0)))))</f>
        <v>4</v>
      </c>
      <c r="J140">
        <f>IF(raw_data!I140="1 - Unsafe",1,IF(raw_data!I140=2,2,IF(raw_data!I140="3 - Neutral",3,IF(raw_data!I140=4,4,IF(raw_data!I140="5 - Safe",5,0)))))</f>
        <v>5</v>
      </c>
      <c r="K140">
        <f>IF(raw_data!J140="1 - Unsafe",1,IF(raw_data!J140=2,2,IF(raw_data!J140="3 - Neutral",3,IF(raw_data!J140=4,4,IF(raw_data!J140="5 - Safe",5,0)))))</f>
        <v>5</v>
      </c>
      <c r="L140">
        <f>IF(raw_data!K140="1 - Unsafe",1,IF(raw_data!K140=2,2,IF(raw_data!K140="3 - Neutral",3,IF(raw_data!K140=4,4,IF(raw_data!K140="5 - Safe",5,0)))))</f>
        <v>2</v>
      </c>
      <c r="M140">
        <f>IF(raw_data!L140="1 - Unsafe",1,IF(raw_data!L140=2,2,IF(raw_data!L140="3 - Neutral",3,IF(raw_data!L140=4,4,IF(raw_data!L140="5 - Safe",5,0)))))</f>
        <v>3</v>
      </c>
      <c r="N140">
        <f>IF(raw_data!M140="1 - Unsafe",1,IF(raw_data!M140=2,2,IF(raw_data!M140="3 - Neutral",3,IF(raw_data!M140=4,4,IF(raw_data!M140="5 - Safe",5,0)))))</f>
        <v>4</v>
      </c>
      <c r="O140">
        <f>IF(raw_data!N140="1 - Unsafe",1,IF(raw_data!N140=2,2,IF(raw_data!N140="3 - Neutral",3,IF(raw_data!N140=4,4,IF(raw_data!N140="5 - Safe",5,0)))))</f>
        <v>0</v>
      </c>
      <c r="P140">
        <f>IF(raw_data!O140="1 - Unsafe",1,IF(raw_data!O140=2,2,IF(raw_data!O140="3 - Neutral",3,IF(raw_data!O140=4,4,IF(raw_data!O140="5 - Safe",5,0)))))</f>
        <v>0</v>
      </c>
      <c r="Q140">
        <f>IF(raw_data!P140="1 - Unsafe",1,IF(raw_data!P140=2,2,IF(raw_data!P140="3 - Neutral",3,IF(raw_data!P140=4,4,IF(raw_data!P140="5 - Safe",5,0)))))</f>
        <v>2</v>
      </c>
      <c r="R140">
        <f>IF(raw_data!Q140="1 - Unsafe",1,IF(raw_data!Q140=2,2,IF(raw_data!Q140="3 - Neutral",3,IF(raw_data!Q140=4,4,IF(raw_data!Q140="5 - Safe",5,0)))))</f>
        <v>3</v>
      </c>
      <c r="S140">
        <f>IF(raw_data!R140="1 - Unsafe",1,IF(raw_data!R140=2,2,IF(raw_data!R140="3 - Neutral",3,IF(raw_data!R140=4,4,IF(raw_data!R140="5 - Safe",5,0)))))</f>
        <v>4</v>
      </c>
      <c r="T140">
        <f>IF(raw_data!S140="1 - Unsafe",1,IF(raw_data!S140=2,2,IF(raw_data!S140="3 - Neutral",3,IF(raw_data!S140=4,4,IF(raw_data!S140="5 - Safe",5,0)))))</f>
        <v>5</v>
      </c>
      <c r="U140">
        <f>IF(raw_data!T140="1 - Unsafe",1,IF(raw_data!T140=2,2,IF(raw_data!T140="3 - Neutral",3,IF(raw_data!T140=4,4,IF(raw_data!T140="5 - Safe",5,0)))))</f>
        <v>5</v>
      </c>
      <c r="V140">
        <f>IF(raw_data!U140="1 - Not Important",1,IF(raw_data!U140=2,2,IF(raw_data!U140="3 - Neutral",3,IF(raw_data!U140=4,4,IF(raw_data!U140="5 - Very Important",5,0)))))</f>
        <v>5</v>
      </c>
      <c r="W140">
        <f>IF(raw_data!V140="1 - Not Important",1,IF(raw_data!V140=2,2,IF(raw_data!V140="3 - Neutral",3,IF(raw_data!V140=4,4,IF(raw_data!V140="5 - Very Important",5,0)))))</f>
        <v>5</v>
      </c>
      <c r="X140">
        <f>IF(raw_data!W140="1 - Not Important",1,IF(raw_data!W140=2,2,IF(raw_data!W140="3 - Neutral",3,IF(raw_data!W140=4,4,IF(raw_data!W140="5 - Very Important",5,0)))))</f>
        <v>4</v>
      </c>
      <c r="Y140">
        <f>IF(raw_data!X140="1 - Not Important",1,IF(raw_data!X140=2,2,IF(raw_data!X140="3 - Neutral",3,IF(raw_data!X140=4,4,IF(raw_data!X140="5 - Very Important",5,0)))))</f>
        <v>4</v>
      </c>
      <c r="Z140">
        <f>IF(raw_data!Y140="1 - Not Important",1,IF(raw_data!Y140=2,2,IF(raw_data!Y140="3 - Neutral",3,IF(raw_data!Y140=4,4,IF(raw_data!Y140="5 - Very Important",5,0)))))</f>
        <v>5</v>
      </c>
      <c r="AA140">
        <f>IF(raw_data!Z140="1 - Not Important",1,IF(raw_data!Z140=2,2,IF(raw_data!Z140="3 - Neutral",3,IF(raw_data!Z140=4,4,IF(raw_data!Z140="5 - Very Important",5,0)))))</f>
        <v>5</v>
      </c>
      <c r="AB140">
        <f>IF(raw_data!AA140="1 - Not Important",1,IF(raw_data!AA140=2,2,IF(raw_data!AA140="3 - Neutral",3,IF(raw_data!AA140=4,4,IF(raw_data!AA140="5 - Very Important",5,0)))))</f>
        <v>5</v>
      </c>
      <c r="AC140">
        <f>IF(raw_data!AB140="1 - Not Important",1,IF(raw_data!AB140=2,2,IF(raw_data!AB140="3 - Neutral",3,IF(raw_data!AB140=4,4,IF(raw_data!AB140="5 - Very Important",5,0)))))</f>
        <v>5</v>
      </c>
      <c r="AD140">
        <f>IF(raw_data!AC140="1 - Not Important",1,IF(raw_data!AC140=2,2,IF(raw_data!AC140="3 - Neutral",3,IF(raw_data!AC140=4,4,IF(raw_data!AC140="5 - Very Important",5,0)))))</f>
        <v>5</v>
      </c>
      <c r="AE140">
        <f>IF(raw_data!AD140="1 - Not Important",1,IF(raw_data!AD140=2,2,IF(raw_data!AD140="3 - Neutral",3,IF(raw_data!AD140=4,4,IF(raw_data!AD140="5 - Very Important",5,0)))))</f>
        <v>2</v>
      </c>
      <c r="AF140">
        <f>IF(raw_data!AE140="1 - Not Important",1,IF(raw_data!AE140=2,2,IF(raw_data!AE140="3 - Neutral",3,IF(raw_data!AE140=4,4,IF(raw_data!AE140="5 - Very Important",5,0)))))</f>
        <v>3</v>
      </c>
      <c r="AG140">
        <f>IF(raw_data!AF140="1 - Not welcome",1,IF(raw_data!AF140=2,2,IF(raw_data!AF140="3 - Neutral",3,IF(raw_data!AF140=4,4,IF(raw_data!AF140="5 - Completely necessary",5,0)))))</f>
        <v>1</v>
      </c>
      <c r="AH140">
        <f>IF(raw_data!AG140="1 - Not welcome",1,IF(raw_data!AG140=2,2,IF(raw_data!AG140="3 - Neutral",3,IF(raw_data!AG140=4,4,IF(raw_data!AG140="5 - Completely necessary",5,0)))))</f>
        <v>4</v>
      </c>
      <c r="AI140">
        <f>IF(raw_data!AH140="1 - Not welcome",1,IF(raw_data!AH140=2,2,IF(raw_data!AH140="3 - Neutral",3,IF(raw_data!AH140=4,4,IF(raw_data!AH140="5 - Completely necessary",5,0)))))</f>
        <v>1</v>
      </c>
      <c r="AJ140">
        <f>IF(raw_data!AI140="1 - Not welcome",1,IF(raw_data!AI140=2,2,IF(raw_data!AI140="3 - Neutral",3,IF(raw_data!AI140=4,4,IF(raw_data!AI140="5 - Completely necessary",5,0)))))</f>
        <v>3</v>
      </c>
      <c r="AK140">
        <f>IF(raw_data!AJ140="Car (16 min-49DKK cost)",1,IF(raw_data!AJ140="Walk - Shared Mobility (20 min-58DKK)",2,IF(raw_data!AJ140="Cycling – train (34 min-61DKK)",3,IF(raw_data!AJ140="Bus (41 min-82DKK)",4,IF(raw_data!AJ140="Cycling(43 min - 50 DKK)",5,0)))))</f>
        <v>1</v>
      </c>
      <c r="AL140">
        <f>IF(raw_data!AK140="Car (16 min-49DKK cost)",1,IF(raw_data!AK140="Walk - Shared Mobility (20 min-58DKK)",2,IF(raw_data!AK140="Cycling – train (34 min-61DKK)",3,IF(raw_data!AK140="Bus (41 min-82DKK)",4,IF(raw_data!AK140="Cycling(43 min - 50 DKK)",5,0)))))</f>
        <v>1</v>
      </c>
      <c r="AM140">
        <f>IF(raw_data!AL140="Car (16 min-49DKK cost)",1,IF(raw_data!AL140="Walk - Shared Mobility (20 min-58DKK)",2,IF(raw_data!AL140="Cycling – train (34 min-61DKK)",3,IF(raw_data!AL140="Bus (41 min-82DKK)",4,IF(raw_data!AL140="Cycling(43 min - 50 DKK)",5,0)))))</f>
        <v>1</v>
      </c>
      <c r="AN140">
        <f>IF(raw_data!AM140="Car (16 min-49DKK cost)",1,IF(raw_data!AM140="Walk - Shared Mobility (20 min-58DKK)",2,IF(raw_data!AM140="Cycling – train (34 min-61DKK)",3,IF(raw_data!AM140="Bus (41 min-82DKK)",4,IF(raw_data!AM140="Cycling(43 min - 50 DKK)",5,0)))))</f>
        <v>1</v>
      </c>
      <c r="AO140">
        <f>IF(raw_data!AN140="Male",1,2)</f>
        <v>1</v>
      </c>
      <c r="AP140">
        <f>IF(raw_data!AO140="&lt;18",1,IF(raw_data!AO140="19-29",2,IF(raw_data!AO140="30-44",3,IF(raw_data!AO140="45-64",4,IF(raw_data!AO140="&gt;65",5,0)))))</f>
        <v>3</v>
      </c>
      <c r="AQ140">
        <f>IF(raw_data!AP140=1,1,IF(raw_data!AP140=2,2,IF(raw_data!AP140=3,3,IF(raw_data!AP140=4,4,IF(raw_data!AP140="5+",5,0)))))</f>
        <v>5</v>
      </c>
      <c r="AR140">
        <f>IF(raw_data!AQ140="Self-Employed",1,IF(raw_data!AQ140="Full-time employee",2,IF(raw_data!AQ140="Student",3,IF(raw_data!AQ140="Part-time employee",4,IF(raw_data!AQ140="Unemployed",5,IF(raw_data!AQ140="Student with part-time job",5,0))))))</f>
        <v>2</v>
      </c>
      <c r="AS140">
        <f>IF(raw_data!AR140="Male",1,2)</f>
        <v>2</v>
      </c>
      <c r="AT140" t="str">
        <f>raw_data!AS140</f>
        <v>Midtjylland</v>
      </c>
      <c r="AU140" t="str">
        <f>raw_data!AT140</f>
        <v>5km-15km</v>
      </c>
      <c r="AV140" t="str">
        <f>raw_data!AU140</f>
        <v>25.000-35.000 DKK</v>
      </c>
    </row>
    <row r="141" spans="1:48" x14ac:dyDescent="0.25">
      <c r="A141" t="str">
        <f>raw_data!A141</f>
        <v>4.4.2021 2:32:59</v>
      </c>
      <c r="B141">
        <f>IF(raw_data!B141="No I have not yet but I will",1,IF(raw_data!B141="N/A",0,IF(raw_data!B141="Yes, I have been vaccinated",2,IF(raw_data!B141="Will not get vaccinated",1,IF(raw_data!B141="No I have not yet but I will",1,0)))))</f>
        <v>1</v>
      </c>
      <c r="C141">
        <f>IF(raw_data!B141="No I have not yet but I will",2,IF(raw_data!B141="N/A",0,IF(raw_data!B141="Yes, I have been vaccinated",3,IF(raw_data!B141="Will not get vaccinated",1,IF(raw_data!B141="No I have not yet but I will",2,0)))))</f>
        <v>2</v>
      </c>
      <c r="D141">
        <f>IF(raw_data!C141="Everyday",1,IF(raw_data!C141="2-3 times per week",2,IF(raw_data!C141="2-3 times per month",3,IF(raw_data!C141="1-3 time per 3 months",4,IF(raw_data!C141="Almost never/ Never",5,0)))))</f>
        <v>1</v>
      </c>
      <c r="E141">
        <f>IF(raw_data!D141="Everyday",1,IF(raw_data!D141="2-3 times per week",2,IF(raw_data!D141="2-3 times per month",3,IF(raw_data!D141="1-3 time per 3 months",4,IF(raw_data!D141="Almost never/ Never",5,0)))))</f>
        <v>5</v>
      </c>
      <c r="F141">
        <f>IF(raw_data!E141="Everyday",1,IF(raw_data!E141="2-3 times per week",2,IF(raw_data!E141="2-3 times per month",3,IF(raw_data!E141="1-3 time per 3 months",4,IF(raw_data!E141="Almost never/ Never",5,0)))))</f>
        <v>5</v>
      </c>
      <c r="G141">
        <f>IF(raw_data!F141="1 - Unsafe",1,IF(raw_data!F141=2,2,IF(raw_data!F141="3 - Neutral",3,IF(raw_data!F141=4,4,IF(raw_data!F141="5 - Safe",5,0)))))</f>
        <v>2</v>
      </c>
      <c r="H141">
        <f>IF(raw_data!G141="1 - Unsafe",1,IF(raw_data!G141=2,2,IF(raw_data!G141="3 - Neutral",3,IF(raw_data!G141=4,4,IF(raw_data!G141="5 - Safe",5,0)))))</f>
        <v>2</v>
      </c>
      <c r="I141">
        <f>IF(raw_data!H141="1 - Unsafe",1,IF(raw_data!H141=2,2,IF(raw_data!H141="3 - Neutral",3,IF(raw_data!H141=4,4,IF(raw_data!H141="5 - Safe",5,0)))))</f>
        <v>3</v>
      </c>
      <c r="J141">
        <f>IF(raw_data!I141="1 - Unsafe",1,IF(raw_data!I141=2,2,IF(raw_data!I141="3 - Neutral",3,IF(raw_data!I141=4,4,IF(raw_data!I141="5 - Safe",5,0)))))</f>
        <v>4</v>
      </c>
      <c r="K141">
        <f>IF(raw_data!J141="1 - Unsafe",1,IF(raw_data!J141=2,2,IF(raw_data!J141="3 - Neutral",3,IF(raw_data!J141=4,4,IF(raw_data!J141="5 - Safe",5,0)))))</f>
        <v>5</v>
      </c>
      <c r="L141">
        <f>IF(raw_data!K141="1 - Unsafe",1,IF(raw_data!K141=2,2,IF(raw_data!K141="3 - Neutral",3,IF(raw_data!K141=4,4,IF(raw_data!K141="5 - Safe",5,0)))))</f>
        <v>2</v>
      </c>
      <c r="M141">
        <f>IF(raw_data!L141="1 - Unsafe",1,IF(raw_data!L141=2,2,IF(raw_data!L141="3 - Neutral",3,IF(raw_data!L141=4,4,IF(raw_data!L141="5 - Safe",5,0)))))</f>
        <v>2</v>
      </c>
      <c r="N141">
        <f>IF(raw_data!M141="1 - Unsafe",1,IF(raw_data!M141=2,2,IF(raw_data!M141="3 - Neutral",3,IF(raw_data!M141=4,4,IF(raw_data!M141="5 - Safe",5,0)))))</f>
        <v>3</v>
      </c>
      <c r="O141">
        <f>IF(raw_data!N141="1 - Unsafe",1,IF(raw_data!N141=2,2,IF(raw_data!N141="3 - Neutral",3,IF(raw_data!N141=4,4,IF(raw_data!N141="5 - Safe",5,0)))))</f>
        <v>4</v>
      </c>
      <c r="P141">
        <f>IF(raw_data!O141="1 - Unsafe",1,IF(raw_data!O141=2,2,IF(raw_data!O141="3 - Neutral",3,IF(raw_data!O141=4,4,IF(raw_data!O141="5 - Safe",5,0)))))</f>
        <v>0</v>
      </c>
      <c r="Q141">
        <f>IF(raw_data!P141="1 - Unsafe",1,IF(raw_data!P141=2,2,IF(raw_data!P141="3 - Neutral",3,IF(raw_data!P141=4,4,IF(raw_data!P141="5 - Safe",5,0)))))</f>
        <v>1</v>
      </c>
      <c r="R141">
        <f>IF(raw_data!Q141="1 - Unsafe",1,IF(raw_data!Q141=2,2,IF(raw_data!Q141="3 - Neutral",3,IF(raw_data!Q141=4,4,IF(raw_data!Q141="5 - Safe",5,0)))))</f>
        <v>1</v>
      </c>
      <c r="S141">
        <f>IF(raw_data!R141="1 - Unsafe",1,IF(raw_data!R141=2,2,IF(raw_data!R141="3 - Neutral",3,IF(raw_data!R141=4,4,IF(raw_data!R141="5 - Safe",5,0)))))</f>
        <v>2</v>
      </c>
      <c r="T141">
        <f>IF(raw_data!S141="1 - Unsafe",1,IF(raw_data!S141=2,2,IF(raw_data!S141="3 - Neutral",3,IF(raw_data!S141=4,4,IF(raw_data!S141="5 - Safe",5,0)))))</f>
        <v>4</v>
      </c>
      <c r="U141">
        <f>IF(raw_data!T141="1 - Unsafe",1,IF(raw_data!T141=2,2,IF(raw_data!T141="3 - Neutral",3,IF(raw_data!T141=4,4,IF(raw_data!T141="5 - Safe",5,0)))))</f>
        <v>5</v>
      </c>
      <c r="V141">
        <f>IF(raw_data!U141="1 - Not Important",1,IF(raw_data!U141=2,2,IF(raw_data!U141="3 - Neutral",3,IF(raw_data!U141=4,4,IF(raw_data!U141="5 - Very Important",5,0)))))</f>
        <v>2</v>
      </c>
      <c r="W141">
        <f>IF(raw_data!V141="1 - Not Important",1,IF(raw_data!V141=2,2,IF(raw_data!V141="3 - Neutral",3,IF(raw_data!V141=4,4,IF(raw_data!V141="5 - Very Important",5,0)))))</f>
        <v>1</v>
      </c>
      <c r="X141">
        <f>IF(raw_data!W141="1 - Not Important",1,IF(raw_data!W141=2,2,IF(raw_data!W141="3 - Neutral",3,IF(raw_data!W141=4,4,IF(raw_data!W141="5 - Very Important",5,0)))))</f>
        <v>4</v>
      </c>
      <c r="Y141">
        <f>IF(raw_data!X141="1 - Not Important",1,IF(raw_data!X141=2,2,IF(raw_data!X141="3 - Neutral",3,IF(raw_data!X141=4,4,IF(raw_data!X141="5 - Very Important",5,0)))))</f>
        <v>4</v>
      </c>
      <c r="Z141">
        <f>IF(raw_data!Y141="1 - Not Important",1,IF(raw_data!Y141=2,2,IF(raw_data!Y141="3 - Neutral",3,IF(raw_data!Y141=4,4,IF(raw_data!Y141="5 - Very Important",5,0)))))</f>
        <v>3</v>
      </c>
      <c r="AA141">
        <f>IF(raw_data!Z141="1 - Not Important",1,IF(raw_data!Z141=2,2,IF(raw_data!Z141="3 - Neutral",3,IF(raw_data!Z141=4,4,IF(raw_data!Z141="5 - Very Important",5,0)))))</f>
        <v>3</v>
      </c>
      <c r="AB141">
        <f>IF(raw_data!AA141="1 - Not Important",1,IF(raw_data!AA141=2,2,IF(raw_data!AA141="3 - Neutral",3,IF(raw_data!AA141=4,4,IF(raw_data!AA141="5 - Very Important",5,0)))))</f>
        <v>3</v>
      </c>
      <c r="AC141">
        <f>IF(raw_data!AB141="1 - Not Important",1,IF(raw_data!AB141=2,2,IF(raw_data!AB141="3 - Neutral",3,IF(raw_data!AB141=4,4,IF(raw_data!AB141="5 - Very Important",5,0)))))</f>
        <v>3</v>
      </c>
      <c r="AD141">
        <f>IF(raw_data!AC141="1 - Not Important",1,IF(raw_data!AC141=2,2,IF(raw_data!AC141="3 - Neutral",3,IF(raw_data!AC141=4,4,IF(raw_data!AC141="5 - Very Important",5,0)))))</f>
        <v>3</v>
      </c>
      <c r="AE141">
        <f>IF(raw_data!AD141="1 - Not Important",1,IF(raw_data!AD141=2,2,IF(raw_data!AD141="3 - Neutral",3,IF(raw_data!AD141=4,4,IF(raw_data!AD141="5 - Very Important",5,0)))))</f>
        <v>2</v>
      </c>
      <c r="AF141">
        <f>IF(raw_data!AE141="1 - Not Important",1,IF(raw_data!AE141=2,2,IF(raw_data!AE141="3 - Neutral",3,IF(raw_data!AE141=4,4,IF(raw_data!AE141="5 - Very Important",5,0)))))</f>
        <v>2</v>
      </c>
      <c r="AG141">
        <f>IF(raw_data!AF141="1 - Not welcome",1,IF(raw_data!AF141=2,2,IF(raw_data!AF141="3 - Neutral",3,IF(raw_data!AF141=4,4,IF(raw_data!AF141="5 - Completely necessary",5,0)))))</f>
        <v>4</v>
      </c>
      <c r="AH141">
        <f>IF(raw_data!AG141="1 - Not welcome",1,IF(raw_data!AG141=2,2,IF(raw_data!AG141="3 - Neutral",3,IF(raw_data!AG141=4,4,IF(raw_data!AG141="5 - Completely necessary",5,0)))))</f>
        <v>2</v>
      </c>
      <c r="AI141">
        <f>IF(raw_data!AH141="1 - Not welcome",1,IF(raw_data!AH141=2,2,IF(raw_data!AH141="3 - Neutral",3,IF(raw_data!AH141=4,4,IF(raw_data!AH141="5 - Completely necessary",5,0)))))</f>
        <v>1</v>
      </c>
      <c r="AJ141">
        <f>IF(raw_data!AI141="1 - Not welcome",1,IF(raw_data!AI141=2,2,IF(raw_data!AI141="3 - Neutral",3,IF(raw_data!AI141=4,4,IF(raw_data!AI141="5 - Completely necessary",5,0)))))</f>
        <v>1</v>
      </c>
      <c r="AK141">
        <f>IF(raw_data!AJ141="Car (16 min-49DKK cost)",1,IF(raw_data!AJ141="Walk - Shared Mobility (20 min-58DKK)",2,IF(raw_data!AJ141="Cycling – train (34 min-61DKK)",3,IF(raw_data!AJ141="Bus (41 min-82DKK)",4,IF(raw_data!AJ141="Cycling(43 min - 50 DKK)",5,0)))))</f>
        <v>2</v>
      </c>
      <c r="AL141">
        <f>IF(raw_data!AK141="Car (16 min-49DKK cost)",1,IF(raw_data!AK141="Walk - Shared Mobility (20 min-58DKK)",2,IF(raw_data!AK141="Cycling – train (34 min-61DKK)",3,IF(raw_data!AK141="Bus (41 min-82DKK)",4,IF(raw_data!AK141="Cycling(43 min - 50 DKK)",5,0)))))</f>
        <v>2</v>
      </c>
      <c r="AM141">
        <f>IF(raw_data!AL141="Car (16 min-49DKK cost)",1,IF(raw_data!AL141="Walk - Shared Mobility (20 min-58DKK)",2,IF(raw_data!AL141="Cycling – train (34 min-61DKK)",3,IF(raw_data!AL141="Bus (41 min-82DKK)",4,IF(raw_data!AL141="Cycling(43 min - 50 DKK)",5,0)))))</f>
        <v>4</v>
      </c>
      <c r="AN141">
        <f>IF(raw_data!AM141="Car (16 min-49DKK cost)",1,IF(raw_data!AM141="Walk - Shared Mobility (20 min-58DKK)",2,IF(raw_data!AM141="Cycling – train (34 min-61DKK)",3,IF(raw_data!AM141="Bus (41 min-82DKK)",4,IF(raw_data!AM141="Cycling(43 min - 50 DKK)",5,0)))))</f>
        <v>4</v>
      </c>
      <c r="AO141">
        <f>IF(raw_data!AN141="Male",1,2)</f>
        <v>1</v>
      </c>
      <c r="AP141">
        <f>IF(raw_data!AO141="&lt;18",1,IF(raw_data!AO141="19-29",2,IF(raw_data!AO141="30-44",3,IF(raw_data!AO141="45-64",4,IF(raw_data!AO141="&gt;65",5,0)))))</f>
        <v>3</v>
      </c>
      <c r="AQ141">
        <f>IF(raw_data!AP141=1,1,IF(raw_data!AP141=2,2,IF(raw_data!AP141=3,3,IF(raw_data!AP141=4,4,IF(raw_data!AP141="5+",5,0)))))</f>
        <v>1</v>
      </c>
      <c r="AR141">
        <f>IF(raw_data!AQ141="Self-Employed",1,IF(raw_data!AQ141="Full-time employee",2,IF(raw_data!AQ141="Student",3,IF(raw_data!AQ141="Part-time employee",4,IF(raw_data!AQ141="Unemployed",5,IF(raw_data!AQ141="Student with part-time job",5,0))))))</f>
        <v>2</v>
      </c>
      <c r="AS141">
        <f>IF(raw_data!AR141="Male",1,2)</f>
        <v>2</v>
      </c>
      <c r="AT141" t="str">
        <f>raw_data!AS141</f>
        <v>Outside Denmark</v>
      </c>
      <c r="AU141" t="str">
        <f>raw_data!AT141</f>
        <v>1km -5 km</v>
      </c>
      <c r="AV141" t="str">
        <f>raw_data!AU141</f>
        <v>10.000-25.000 DKK</v>
      </c>
    </row>
    <row r="142" spans="1:48" x14ac:dyDescent="0.25">
      <c r="A142" t="str">
        <f>raw_data!A142</f>
        <v>4.4.2021 10:24:32</v>
      </c>
      <c r="B142">
        <f>IF(raw_data!B142="No I have not yet but I will",1,IF(raw_data!B142="N/A",0,IF(raw_data!B142="Yes, I have been vaccinated",2,IF(raw_data!B142="Will not get vaccinated",1,IF(raw_data!B142="No I have not yet but I will",1,0)))))</f>
        <v>1</v>
      </c>
      <c r="C142">
        <f>IF(raw_data!B142="No I have not yet but I will",2,IF(raw_data!B142="N/A",0,IF(raw_data!B142="Yes, I have been vaccinated",3,IF(raw_data!B142="Will not get vaccinated",1,IF(raw_data!B142="No I have not yet but I will",2,0)))))</f>
        <v>2</v>
      </c>
      <c r="D142">
        <f>IF(raw_data!C142="Everyday",1,IF(raw_data!C142="2-3 times per week",2,IF(raw_data!C142="2-3 times per month",3,IF(raw_data!C142="1-3 time per 3 months",4,IF(raw_data!C142="Almost never/ Never",5,0)))))</f>
        <v>2</v>
      </c>
      <c r="E142">
        <f>IF(raw_data!D142="Everyday",1,IF(raw_data!D142="2-3 times per week",2,IF(raw_data!D142="2-3 times per month",3,IF(raw_data!D142="1-3 time per 3 months",4,IF(raw_data!D142="Almost never/ Never",5,0)))))</f>
        <v>2</v>
      </c>
      <c r="F142">
        <f>IF(raw_data!E142="Everyday",1,IF(raw_data!E142="2-3 times per week",2,IF(raw_data!E142="2-3 times per month",3,IF(raw_data!E142="1-3 time per 3 months",4,IF(raw_data!E142="Almost never/ Never",5,0)))))</f>
        <v>2</v>
      </c>
      <c r="G142">
        <f>IF(raw_data!F142="1 - Unsafe",1,IF(raw_data!F142=2,2,IF(raw_data!F142="3 - Neutral",3,IF(raw_data!F142=4,4,IF(raw_data!F142="5 - Safe",5,0)))))</f>
        <v>4</v>
      </c>
      <c r="H142">
        <f>IF(raw_data!G142="1 - Unsafe",1,IF(raw_data!G142=2,2,IF(raw_data!G142="3 - Neutral",3,IF(raw_data!G142=4,4,IF(raw_data!G142="5 - Safe",5,0)))))</f>
        <v>4</v>
      </c>
      <c r="I142">
        <f>IF(raw_data!H142="1 - Unsafe",1,IF(raw_data!H142=2,2,IF(raw_data!H142="3 - Neutral",3,IF(raw_data!H142=4,4,IF(raw_data!H142="5 - Safe",5,0)))))</f>
        <v>4</v>
      </c>
      <c r="J142">
        <f>IF(raw_data!I142="1 - Unsafe",1,IF(raw_data!I142=2,2,IF(raw_data!I142="3 - Neutral",3,IF(raw_data!I142=4,4,IF(raw_data!I142="5 - Safe",5,0)))))</f>
        <v>5</v>
      </c>
      <c r="K142">
        <f>IF(raw_data!J142="1 - Unsafe",1,IF(raw_data!J142=2,2,IF(raw_data!J142="3 - Neutral",3,IF(raw_data!J142=4,4,IF(raw_data!J142="5 - Safe",5,0)))))</f>
        <v>5</v>
      </c>
      <c r="L142">
        <f>IF(raw_data!K142="1 - Unsafe",1,IF(raw_data!K142=2,2,IF(raw_data!K142="3 - Neutral",3,IF(raw_data!K142=4,4,IF(raw_data!K142="5 - Safe",5,0)))))</f>
        <v>4</v>
      </c>
      <c r="M142">
        <f>IF(raw_data!L142="1 - Unsafe",1,IF(raw_data!L142=2,2,IF(raw_data!L142="3 - Neutral",3,IF(raw_data!L142=4,4,IF(raw_data!L142="5 - Safe",5,0)))))</f>
        <v>4</v>
      </c>
      <c r="N142">
        <f>IF(raw_data!M142="1 - Unsafe",1,IF(raw_data!M142=2,2,IF(raw_data!M142="3 - Neutral",3,IF(raw_data!M142=4,4,IF(raw_data!M142="5 - Safe",5,0)))))</f>
        <v>4</v>
      </c>
      <c r="O142">
        <f>IF(raw_data!N142="1 - Unsafe",1,IF(raw_data!N142=2,2,IF(raw_data!N142="3 - Neutral",3,IF(raw_data!N142=4,4,IF(raw_data!N142="5 - Safe",5,0)))))</f>
        <v>0</v>
      </c>
      <c r="P142">
        <f>IF(raw_data!O142="1 - Unsafe",1,IF(raw_data!O142=2,2,IF(raw_data!O142="3 - Neutral",3,IF(raw_data!O142=4,4,IF(raw_data!O142="5 - Safe",5,0)))))</f>
        <v>0</v>
      </c>
      <c r="Q142">
        <f>IF(raw_data!P142="1 - Unsafe",1,IF(raw_data!P142=2,2,IF(raw_data!P142="3 - Neutral",3,IF(raw_data!P142=4,4,IF(raw_data!P142="5 - Safe",5,0)))))</f>
        <v>4</v>
      </c>
      <c r="R142">
        <f>IF(raw_data!Q142="1 - Unsafe",1,IF(raw_data!Q142=2,2,IF(raw_data!Q142="3 - Neutral",3,IF(raw_data!Q142=4,4,IF(raw_data!Q142="5 - Safe",5,0)))))</f>
        <v>4</v>
      </c>
      <c r="S142">
        <f>IF(raw_data!R142="1 - Unsafe",1,IF(raw_data!R142=2,2,IF(raw_data!R142="3 - Neutral",3,IF(raw_data!R142=4,4,IF(raw_data!R142="5 - Safe",5,0)))))</f>
        <v>5</v>
      </c>
      <c r="T142">
        <f>IF(raw_data!S142="1 - Unsafe",1,IF(raw_data!S142=2,2,IF(raw_data!S142="3 - Neutral",3,IF(raw_data!S142=4,4,IF(raw_data!S142="5 - Safe",5,0)))))</f>
        <v>5</v>
      </c>
      <c r="U142">
        <f>IF(raw_data!T142="1 - Unsafe",1,IF(raw_data!T142=2,2,IF(raw_data!T142="3 - Neutral",3,IF(raw_data!T142=4,4,IF(raw_data!T142="5 - Safe",5,0)))))</f>
        <v>5</v>
      </c>
      <c r="V142">
        <f>IF(raw_data!U142="1 - Not Important",1,IF(raw_data!U142=2,2,IF(raw_data!U142="3 - Neutral",3,IF(raw_data!U142=4,4,IF(raw_data!U142="5 - Very Important",5,0)))))</f>
        <v>4</v>
      </c>
      <c r="W142">
        <f>IF(raw_data!V142="1 - Not Important",1,IF(raw_data!V142=2,2,IF(raw_data!V142="3 - Neutral",3,IF(raw_data!V142=4,4,IF(raw_data!V142="5 - Very Important",5,0)))))</f>
        <v>4</v>
      </c>
      <c r="X142">
        <f>IF(raw_data!W142="1 - Not Important",1,IF(raw_data!W142=2,2,IF(raw_data!W142="3 - Neutral",3,IF(raw_data!W142=4,4,IF(raw_data!W142="5 - Very Important",5,0)))))</f>
        <v>3</v>
      </c>
      <c r="Y142">
        <f>IF(raw_data!X142="1 - Not Important",1,IF(raw_data!X142=2,2,IF(raw_data!X142="3 - Neutral",3,IF(raw_data!X142=4,4,IF(raw_data!X142="5 - Very Important",5,0)))))</f>
        <v>2</v>
      </c>
      <c r="Z142">
        <f>IF(raw_data!Y142="1 - Not Important",1,IF(raw_data!Y142=2,2,IF(raw_data!Y142="3 - Neutral",3,IF(raw_data!Y142=4,4,IF(raw_data!Y142="5 - Very Important",5,0)))))</f>
        <v>3</v>
      </c>
      <c r="AA142">
        <f>IF(raw_data!Z142="1 - Not Important",1,IF(raw_data!Z142=2,2,IF(raw_data!Z142="3 - Neutral",3,IF(raw_data!Z142=4,4,IF(raw_data!Z142="5 - Very Important",5,0)))))</f>
        <v>3</v>
      </c>
      <c r="AB142">
        <f>IF(raw_data!AA142="1 - Not Important",1,IF(raw_data!AA142=2,2,IF(raw_data!AA142="3 - Neutral",3,IF(raw_data!AA142=4,4,IF(raw_data!AA142="5 - Very Important",5,0)))))</f>
        <v>5</v>
      </c>
      <c r="AC142">
        <f>IF(raw_data!AB142="1 - Not Important",1,IF(raw_data!AB142=2,2,IF(raw_data!AB142="3 - Neutral",3,IF(raw_data!AB142=4,4,IF(raw_data!AB142="5 - Very Important",5,0)))))</f>
        <v>3</v>
      </c>
      <c r="AD142">
        <f>IF(raw_data!AC142="1 - Not Important",1,IF(raw_data!AC142=2,2,IF(raw_data!AC142="3 - Neutral",3,IF(raw_data!AC142=4,4,IF(raw_data!AC142="5 - Very Important",5,0)))))</f>
        <v>4</v>
      </c>
      <c r="AE142">
        <f>IF(raw_data!AD142="1 - Not Important",1,IF(raw_data!AD142=2,2,IF(raw_data!AD142="3 - Neutral",3,IF(raw_data!AD142=4,4,IF(raw_data!AD142="5 - Very Important",5,0)))))</f>
        <v>4</v>
      </c>
      <c r="AF142">
        <f>IF(raw_data!AE142="1 - Not Important",1,IF(raw_data!AE142=2,2,IF(raw_data!AE142="3 - Neutral",3,IF(raw_data!AE142=4,4,IF(raw_data!AE142="5 - Very Important",5,0)))))</f>
        <v>4</v>
      </c>
      <c r="AG142">
        <f>IF(raw_data!AF142="1 - Not welcome",1,IF(raw_data!AF142=2,2,IF(raw_data!AF142="3 - Neutral",3,IF(raw_data!AF142=4,4,IF(raw_data!AF142="5 - Completely necessary",5,0)))))</f>
        <v>2</v>
      </c>
      <c r="AH142">
        <f>IF(raw_data!AG142="1 - Not welcome",1,IF(raw_data!AG142=2,2,IF(raw_data!AG142="3 - Neutral",3,IF(raw_data!AG142=4,4,IF(raw_data!AG142="5 - Completely necessary",5,0)))))</f>
        <v>3</v>
      </c>
      <c r="AI142">
        <f>IF(raw_data!AH142="1 - Not welcome",1,IF(raw_data!AH142=2,2,IF(raw_data!AH142="3 - Neutral",3,IF(raw_data!AH142=4,4,IF(raw_data!AH142="5 - Completely necessary",5,0)))))</f>
        <v>1</v>
      </c>
      <c r="AJ142">
        <f>IF(raw_data!AI142="1 - Not welcome",1,IF(raw_data!AI142=2,2,IF(raw_data!AI142="3 - Neutral",3,IF(raw_data!AI142=4,4,IF(raw_data!AI142="5 - Completely necessary",5,0)))))</f>
        <v>2</v>
      </c>
      <c r="AK142">
        <f>IF(raw_data!AJ142="Car (16 min-49DKK cost)",1,IF(raw_data!AJ142="Walk - Shared Mobility (20 min-58DKK)",2,IF(raw_data!AJ142="Cycling – train (34 min-61DKK)",3,IF(raw_data!AJ142="Bus (41 min-82DKK)",4,IF(raw_data!AJ142="Cycling(43 min - 50 DKK)",5,0)))))</f>
        <v>2</v>
      </c>
      <c r="AL142">
        <f>IF(raw_data!AK142="Car (16 min-49DKK cost)",1,IF(raw_data!AK142="Walk - Shared Mobility (20 min-58DKK)",2,IF(raw_data!AK142="Cycling – train (34 min-61DKK)",3,IF(raw_data!AK142="Bus (41 min-82DKK)",4,IF(raw_data!AK142="Cycling(43 min - 50 DKK)",5,0)))))</f>
        <v>2</v>
      </c>
      <c r="AM142">
        <f>IF(raw_data!AL142="Car (16 min-49DKK cost)",1,IF(raw_data!AL142="Walk - Shared Mobility (20 min-58DKK)",2,IF(raw_data!AL142="Cycling – train (34 min-61DKK)",3,IF(raw_data!AL142="Bus (41 min-82DKK)",4,IF(raw_data!AL142="Cycling(43 min - 50 DKK)",5,0)))))</f>
        <v>4</v>
      </c>
      <c r="AN142">
        <f>IF(raw_data!AM142="Car (16 min-49DKK cost)",1,IF(raw_data!AM142="Walk - Shared Mobility (20 min-58DKK)",2,IF(raw_data!AM142="Cycling – train (34 min-61DKK)",3,IF(raw_data!AM142="Bus (41 min-82DKK)",4,IF(raw_data!AM142="Cycling(43 min - 50 DKK)",5,0)))))</f>
        <v>4</v>
      </c>
      <c r="AO142">
        <f>IF(raw_data!AN142="Male",1,2)</f>
        <v>2</v>
      </c>
      <c r="AP142">
        <f>IF(raw_data!AO142="&lt;18",1,IF(raw_data!AO142="19-29",2,IF(raw_data!AO142="30-44",3,IF(raw_data!AO142="45-64",4,IF(raw_data!AO142="&gt;65",5,0)))))</f>
        <v>2</v>
      </c>
      <c r="AQ142">
        <f>IF(raw_data!AP142=1,1,IF(raw_data!AP142=2,2,IF(raw_data!AP142=3,3,IF(raw_data!AP142=4,4,IF(raw_data!AP142="5+",5,0)))))</f>
        <v>1</v>
      </c>
      <c r="AR142">
        <f>IF(raw_data!AQ142="Self-Employed",1,IF(raw_data!AQ142="Full-time employee",2,IF(raw_data!AQ142="Student",3,IF(raw_data!AQ142="Part-time employee",4,IF(raw_data!AQ142="Unemployed",5,IF(raw_data!AQ142="Student with part-time job",5,0))))))</f>
        <v>3</v>
      </c>
      <c r="AS142">
        <f>IF(raw_data!AR142="Male",1,2)</f>
        <v>2</v>
      </c>
      <c r="AT142" t="str">
        <f>raw_data!AS142</f>
        <v>Syddanmark</v>
      </c>
      <c r="AU142" t="str">
        <f>raw_data!AT142</f>
        <v>15km&gt;</v>
      </c>
      <c r="AV142" t="str">
        <f>raw_data!AU142</f>
        <v>&lt; 10.000 DKK</v>
      </c>
    </row>
    <row r="143" spans="1:48" x14ac:dyDescent="0.25">
      <c r="A143" t="str">
        <f>raw_data!A143</f>
        <v>4.4.2021 11:10:08</v>
      </c>
      <c r="B143">
        <f>IF(raw_data!B143="No I have not yet but I will",1,IF(raw_data!B143="N/A",0,IF(raw_data!B143="Yes, I have been vaccinated",2,IF(raw_data!B143="Will not get vaccinated",1,IF(raw_data!B143="No I have not yet but I will",1,0)))))</f>
        <v>1</v>
      </c>
      <c r="C143">
        <f>IF(raw_data!B143="No I have not yet but I will",2,IF(raw_data!B143="N/A",0,IF(raw_data!B143="Yes, I have been vaccinated",3,IF(raw_data!B143="Will not get vaccinated",1,IF(raw_data!B143="No I have not yet but I will",2,0)))))</f>
        <v>2</v>
      </c>
      <c r="D143">
        <f>IF(raw_data!C143="Everyday",1,IF(raw_data!C143="2-3 times per week",2,IF(raw_data!C143="2-3 times per month",3,IF(raw_data!C143="1-3 time per 3 months",4,IF(raw_data!C143="Almost never/ Never",5,0)))))</f>
        <v>1</v>
      </c>
      <c r="E143">
        <f>IF(raw_data!D143="Everyday",1,IF(raw_data!D143="2-3 times per week",2,IF(raw_data!D143="2-3 times per month",3,IF(raw_data!D143="1-3 time per 3 months",4,IF(raw_data!D143="Almost never/ Never",5,0)))))</f>
        <v>2</v>
      </c>
      <c r="F143">
        <f>IF(raw_data!E143="Everyday",1,IF(raw_data!E143="2-3 times per week",2,IF(raw_data!E143="2-3 times per month",3,IF(raw_data!E143="1-3 time per 3 months",4,IF(raw_data!E143="Almost never/ Never",5,0)))))</f>
        <v>2</v>
      </c>
      <c r="G143">
        <f>IF(raw_data!F143="1 - Unsafe",1,IF(raw_data!F143=2,2,IF(raw_data!F143="3 - Neutral",3,IF(raw_data!F143=4,4,IF(raw_data!F143="5 - Safe",5,0)))))</f>
        <v>5</v>
      </c>
      <c r="H143">
        <f>IF(raw_data!G143="1 - Unsafe",1,IF(raw_data!G143=2,2,IF(raw_data!G143="3 - Neutral",3,IF(raw_data!G143=4,4,IF(raw_data!G143="5 - Safe",5,0)))))</f>
        <v>5</v>
      </c>
      <c r="I143">
        <f>IF(raw_data!H143="1 - Unsafe",1,IF(raw_data!H143=2,2,IF(raw_data!H143="3 - Neutral",3,IF(raw_data!H143=4,4,IF(raw_data!H143="5 - Safe",5,0)))))</f>
        <v>5</v>
      </c>
      <c r="J143">
        <f>IF(raw_data!I143="1 - Unsafe",1,IF(raw_data!I143=2,2,IF(raw_data!I143="3 - Neutral",3,IF(raw_data!I143=4,4,IF(raw_data!I143="5 - Safe",5,0)))))</f>
        <v>5</v>
      </c>
      <c r="K143">
        <f>IF(raw_data!J143="1 - Unsafe",1,IF(raw_data!J143=2,2,IF(raw_data!J143="3 - Neutral",3,IF(raw_data!J143=4,4,IF(raw_data!J143="5 - Safe",5,0)))))</f>
        <v>5</v>
      </c>
      <c r="L143">
        <f>IF(raw_data!K143="1 - Unsafe",1,IF(raw_data!K143=2,2,IF(raw_data!K143="3 - Neutral",3,IF(raw_data!K143=4,4,IF(raw_data!K143="5 - Safe",5,0)))))</f>
        <v>0</v>
      </c>
      <c r="M143">
        <f>IF(raw_data!L143="1 - Unsafe",1,IF(raw_data!L143=2,2,IF(raw_data!L143="3 - Neutral",3,IF(raw_data!L143=4,4,IF(raw_data!L143="5 - Safe",5,0)))))</f>
        <v>0</v>
      </c>
      <c r="N143">
        <f>IF(raw_data!M143="1 - Unsafe",1,IF(raw_data!M143=2,2,IF(raw_data!M143="3 - Neutral",3,IF(raw_data!M143=4,4,IF(raw_data!M143="5 - Safe",5,0)))))</f>
        <v>0</v>
      </c>
      <c r="O143">
        <f>IF(raw_data!N143="1 - Unsafe",1,IF(raw_data!N143=2,2,IF(raw_data!N143="3 - Neutral",3,IF(raw_data!N143=4,4,IF(raw_data!N143="5 - Safe",5,0)))))</f>
        <v>0</v>
      </c>
      <c r="P143">
        <f>IF(raw_data!O143="1 - Unsafe",1,IF(raw_data!O143=2,2,IF(raw_data!O143="3 - Neutral",3,IF(raw_data!O143=4,4,IF(raw_data!O143="5 - Safe",5,0)))))</f>
        <v>0</v>
      </c>
      <c r="Q143">
        <f>IF(raw_data!P143="1 - Unsafe",1,IF(raw_data!P143=2,2,IF(raw_data!P143="3 - Neutral",3,IF(raw_data!P143=4,4,IF(raw_data!P143="5 - Safe",5,0)))))</f>
        <v>5</v>
      </c>
      <c r="R143">
        <f>IF(raw_data!Q143="1 - Unsafe",1,IF(raw_data!Q143=2,2,IF(raw_data!Q143="3 - Neutral",3,IF(raw_data!Q143=4,4,IF(raw_data!Q143="5 - Safe",5,0)))))</f>
        <v>5</v>
      </c>
      <c r="S143">
        <f>IF(raw_data!R143="1 - Unsafe",1,IF(raw_data!R143=2,2,IF(raw_data!R143="3 - Neutral",3,IF(raw_data!R143=4,4,IF(raw_data!R143="5 - Safe",5,0)))))</f>
        <v>5</v>
      </c>
      <c r="T143">
        <f>IF(raw_data!S143="1 - Unsafe",1,IF(raw_data!S143=2,2,IF(raw_data!S143="3 - Neutral",3,IF(raw_data!S143=4,4,IF(raw_data!S143="5 - Safe",5,0)))))</f>
        <v>5</v>
      </c>
      <c r="U143">
        <f>IF(raw_data!T143="1 - Unsafe",1,IF(raw_data!T143=2,2,IF(raw_data!T143="3 - Neutral",3,IF(raw_data!T143=4,4,IF(raw_data!T143="5 - Safe",5,0)))))</f>
        <v>5</v>
      </c>
      <c r="V143">
        <f>IF(raw_data!U143="1 - Not Important",1,IF(raw_data!U143=2,2,IF(raw_data!U143="3 - Neutral",3,IF(raw_data!U143=4,4,IF(raw_data!U143="5 - Very Important",5,0)))))</f>
        <v>5</v>
      </c>
      <c r="W143">
        <f>IF(raw_data!V143="1 - Not Important",1,IF(raw_data!V143=2,2,IF(raw_data!V143="3 - Neutral",3,IF(raw_data!V143=4,4,IF(raw_data!V143="5 - Very Important",5,0)))))</f>
        <v>5</v>
      </c>
      <c r="X143">
        <f>IF(raw_data!W143="1 - Not Important",1,IF(raw_data!W143=2,2,IF(raw_data!W143="3 - Neutral",3,IF(raw_data!W143=4,4,IF(raw_data!W143="5 - Very Important",5,0)))))</f>
        <v>5</v>
      </c>
      <c r="Y143">
        <f>IF(raw_data!X143="1 - Not Important",1,IF(raw_data!X143=2,2,IF(raw_data!X143="3 - Neutral",3,IF(raw_data!X143=4,4,IF(raw_data!X143="5 - Very Important",5,0)))))</f>
        <v>4</v>
      </c>
      <c r="Z143">
        <f>IF(raw_data!Y143="1 - Not Important",1,IF(raw_data!Y143=2,2,IF(raw_data!Y143="3 - Neutral",3,IF(raw_data!Y143=4,4,IF(raw_data!Y143="5 - Very Important",5,0)))))</f>
        <v>5</v>
      </c>
      <c r="AA143">
        <f>IF(raw_data!Z143="1 - Not Important",1,IF(raw_data!Z143=2,2,IF(raw_data!Z143="3 - Neutral",3,IF(raw_data!Z143=4,4,IF(raw_data!Z143="5 - Very Important",5,0)))))</f>
        <v>3</v>
      </c>
      <c r="AB143">
        <f>IF(raw_data!AA143="1 - Not Important",1,IF(raw_data!AA143=2,2,IF(raw_data!AA143="3 - Neutral",3,IF(raw_data!AA143=4,4,IF(raw_data!AA143="5 - Very Important",5,0)))))</f>
        <v>3</v>
      </c>
      <c r="AC143">
        <f>IF(raw_data!AB143="1 - Not Important",1,IF(raw_data!AB143=2,2,IF(raw_data!AB143="3 - Neutral",3,IF(raw_data!AB143=4,4,IF(raw_data!AB143="5 - Very Important",5,0)))))</f>
        <v>2</v>
      </c>
      <c r="AD143">
        <f>IF(raw_data!AC143="1 - Not Important",1,IF(raw_data!AC143=2,2,IF(raw_data!AC143="3 - Neutral",3,IF(raw_data!AC143=4,4,IF(raw_data!AC143="5 - Very Important",5,0)))))</f>
        <v>5</v>
      </c>
      <c r="AE143">
        <f>IF(raw_data!AD143="1 - Not Important",1,IF(raw_data!AD143=2,2,IF(raw_data!AD143="3 - Neutral",3,IF(raw_data!AD143=4,4,IF(raw_data!AD143="5 - Very Important",5,0)))))</f>
        <v>3</v>
      </c>
      <c r="AF143">
        <f>IF(raw_data!AE143="1 - Not Important",1,IF(raw_data!AE143=2,2,IF(raw_data!AE143="3 - Neutral",3,IF(raw_data!AE143=4,4,IF(raw_data!AE143="5 - Very Important",5,0)))))</f>
        <v>5</v>
      </c>
      <c r="AG143">
        <f>IF(raw_data!AF143="1 - Not welcome",1,IF(raw_data!AF143=2,2,IF(raw_data!AF143="3 - Neutral",3,IF(raw_data!AF143=4,4,IF(raw_data!AF143="5 - Completely necessary",5,0)))))</f>
        <v>3</v>
      </c>
      <c r="AH143">
        <f>IF(raw_data!AG143="1 - Not welcome",1,IF(raw_data!AG143=2,2,IF(raw_data!AG143="3 - Neutral",3,IF(raw_data!AG143=4,4,IF(raw_data!AG143="5 - Completely necessary",5,0)))))</f>
        <v>1</v>
      </c>
      <c r="AI143">
        <f>IF(raw_data!AH143="1 - Not welcome",1,IF(raw_data!AH143=2,2,IF(raw_data!AH143="3 - Neutral",3,IF(raw_data!AH143=4,4,IF(raw_data!AH143="5 - Completely necessary",5,0)))))</f>
        <v>1</v>
      </c>
      <c r="AJ143">
        <f>IF(raw_data!AI143="1 - Not welcome",1,IF(raw_data!AI143=2,2,IF(raw_data!AI143="3 - Neutral",3,IF(raw_data!AI143=4,4,IF(raw_data!AI143="5 - Completely necessary",5,0)))))</f>
        <v>3</v>
      </c>
      <c r="AK143">
        <f>IF(raw_data!AJ143="Car (16 min-49DKK cost)",1,IF(raw_data!AJ143="Walk - Shared Mobility (20 min-58DKK)",2,IF(raw_data!AJ143="Cycling – train (34 min-61DKK)",3,IF(raw_data!AJ143="Bus (41 min-82DKK)",4,IF(raw_data!AJ143="Cycling(43 min - 50 DKK)",5,0)))))</f>
        <v>4</v>
      </c>
      <c r="AL143">
        <f>IF(raw_data!AK143="Car (16 min-49DKK cost)",1,IF(raw_data!AK143="Walk - Shared Mobility (20 min-58DKK)",2,IF(raw_data!AK143="Cycling – train (34 min-61DKK)",3,IF(raw_data!AK143="Bus (41 min-82DKK)",4,IF(raw_data!AK143="Cycling(43 min - 50 DKK)",5,0)))))</f>
        <v>4</v>
      </c>
      <c r="AM143">
        <f>IF(raw_data!AL143="Car (16 min-49DKK cost)",1,IF(raw_data!AL143="Walk - Shared Mobility (20 min-58DKK)",2,IF(raw_data!AL143="Cycling – train (34 min-61DKK)",3,IF(raw_data!AL143="Bus (41 min-82DKK)",4,IF(raw_data!AL143="Cycling(43 min - 50 DKK)",5,0)))))</f>
        <v>4</v>
      </c>
      <c r="AN143">
        <f>IF(raw_data!AM143="Car (16 min-49DKK cost)",1,IF(raw_data!AM143="Walk - Shared Mobility (20 min-58DKK)",2,IF(raw_data!AM143="Cycling – train (34 min-61DKK)",3,IF(raw_data!AM143="Bus (41 min-82DKK)",4,IF(raw_data!AM143="Cycling(43 min - 50 DKK)",5,0)))))</f>
        <v>4</v>
      </c>
      <c r="AO143">
        <f>IF(raw_data!AN143="Male",1,2)</f>
        <v>2</v>
      </c>
      <c r="AP143">
        <f>IF(raw_data!AO143="&lt;18",1,IF(raw_data!AO143="19-29",2,IF(raw_data!AO143="30-44",3,IF(raw_data!AO143="45-64",4,IF(raw_data!AO143="&gt;65",5,0)))))</f>
        <v>2</v>
      </c>
      <c r="AQ143">
        <f>IF(raw_data!AP143=1,1,IF(raw_data!AP143=2,2,IF(raw_data!AP143=3,3,IF(raw_data!AP143=4,4,IF(raw_data!AP143="5+",5,0)))))</f>
        <v>2</v>
      </c>
      <c r="AR143">
        <f>IF(raw_data!AQ143="Self-Employed",1,IF(raw_data!AQ143="Full-time employee",2,IF(raw_data!AQ143="Student",3,IF(raw_data!AQ143="Part-time employee",4,IF(raw_data!AQ143="Unemployed",5,IF(raw_data!AQ143="Student with part-time job",5,0))))))</f>
        <v>3</v>
      </c>
      <c r="AS143">
        <f>IF(raw_data!AR143="Male",1,2)</f>
        <v>2</v>
      </c>
      <c r="AT143" t="str">
        <f>raw_data!AS143</f>
        <v>Hovedstaden</v>
      </c>
      <c r="AU143" t="str">
        <f>raw_data!AT143</f>
        <v>5km-15km</v>
      </c>
      <c r="AV143" t="str">
        <f>raw_data!AU143</f>
        <v>10.000-25.000 DKK</v>
      </c>
    </row>
    <row r="144" spans="1:48" x14ac:dyDescent="0.25">
      <c r="A144" t="str">
        <f>raw_data!A144</f>
        <v>4.4.2021 11:43:10</v>
      </c>
      <c r="B144">
        <f>IF(raw_data!B144="No I have not yet but I will",1,IF(raw_data!B144="N/A",0,IF(raw_data!B144="Yes, I have been vaccinated",2,IF(raw_data!B144="Will not get vaccinated",1,IF(raw_data!B144="No I have not yet but I will",1,0)))))</f>
        <v>1</v>
      </c>
      <c r="C144">
        <f>IF(raw_data!B144="No I have not yet but I will",2,IF(raw_data!B144="N/A",0,IF(raw_data!B144="Yes, I have been vaccinated",3,IF(raw_data!B144="Will not get vaccinated",1,IF(raw_data!B144="No I have not yet but I will",2,0)))))</f>
        <v>2</v>
      </c>
      <c r="D144">
        <f>IF(raw_data!C144="Everyday",1,IF(raw_data!C144="2-3 times per week",2,IF(raw_data!C144="2-3 times per month",3,IF(raw_data!C144="1-3 time per 3 months",4,IF(raw_data!C144="Almost never/ Never",5,0)))))</f>
        <v>3</v>
      </c>
      <c r="E144">
        <f>IF(raw_data!D144="Everyday",1,IF(raw_data!D144="2-3 times per week",2,IF(raw_data!D144="2-3 times per month",3,IF(raw_data!D144="1-3 time per 3 months",4,IF(raw_data!D144="Almost never/ Never",5,0)))))</f>
        <v>4</v>
      </c>
      <c r="F144">
        <f>IF(raw_data!E144="Everyday",1,IF(raw_data!E144="2-3 times per week",2,IF(raw_data!E144="2-3 times per month",3,IF(raw_data!E144="1-3 time per 3 months",4,IF(raw_data!E144="Almost never/ Never",5,0)))))</f>
        <v>3</v>
      </c>
      <c r="G144">
        <f>IF(raw_data!F144="1 - Unsafe",1,IF(raw_data!F144=2,2,IF(raw_data!F144="3 - Neutral",3,IF(raw_data!F144=4,4,IF(raw_data!F144="5 - Safe",5,0)))))</f>
        <v>2</v>
      </c>
      <c r="H144">
        <f>IF(raw_data!G144="1 - Unsafe",1,IF(raw_data!G144=2,2,IF(raw_data!G144="3 - Neutral",3,IF(raw_data!G144=4,4,IF(raw_data!G144="5 - Safe",5,0)))))</f>
        <v>2</v>
      </c>
      <c r="I144">
        <f>IF(raw_data!H144="1 - Unsafe",1,IF(raw_data!H144=2,2,IF(raw_data!H144="3 - Neutral",3,IF(raw_data!H144=4,4,IF(raw_data!H144="5 - Safe",5,0)))))</f>
        <v>2</v>
      </c>
      <c r="J144">
        <f>IF(raw_data!I144="1 - Unsafe",1,IF(raw_data!I144=2,2,IF(raw_data!I144="3 - Neutral",3,IF(raw_data!I144=4,4,IF(raw_data!I144="5 - Safe",5,0)))))</f>
        <v>3</v>
      </c>
      <c r="K144">
        <f>IF(raw_data!J144="1 - Unsafe",1,IF(raw_data!J144=2,2,IF(raw_data!J144="3 - Neutral",3,IF(raw_data!J144=4,4,IF(raw_data!J144="5 - Safe",5,0)))))</f>
        <v>4</v>
      </c>
      <c r="L144">
        <f>IF(raw_data!K144="1 - Unsafe",1,IF(raw_data!K144=2,2,IF(raw_data!K144="3 - Neutral",3,IF(raw_data!K144=4,4,IF(raw_data!K144="5 - Safe",5,0)))))</f>
        <v>3</v>
      </c>
      <c r="M144">
        <f>IF(raw_data!L144="1 - Unsafe",1,IF(raw_data!L144=2,2,IF(raw_data!L144="3 - Neutral",3,IF(raw_data!L144=4,4,IF(raw_data!L144="5 - Safe",5,0)))))</f>
        <v>3</v>
      </c>
      <c r="N144">
        <f>IF(raw_data!M144="1 - Unsafe",1,IF(raw_data!M144=2,2,IF(raw_data!M144="3 - Neutral",3,IF(raw_data!M144=4,4,IF(raw_data!M144="5 - Safe",5,0)))))</f>
        <v>3</v>
      </c>
      <c r="O144">
        <f>IF(raw_data!N144="1 - Unsafe",1,IF(raw_data!N144=2,2,IF(raw_data!N144="3 - Neutral",3,IF(raw_data!N144=4,4,IF(raw_data!N144="5 - Safe",5,0)))))</f>
        <v>3</v>
      </c>
      <c r="P144">
        <f>IF(raw_data!O144="1 - Unsafe",1,IF(raw_data!O144=2,2,IF(raw_data!O144="3 - Neutral",3,IF(raw_data!O144=4,4,IF(raw_data!O144="5 - Safe",5,0)))))</f>
        <v>4</v>
      </c>
      <c r="Q144">
        <f>IF(raw_data!P144="1 - Unsafe",1,IF(raw_data!P144=2,2,IF(raw_data!P144="3 - Neutral",3,IF(raw_data!P144=4,4,IF(raw_data!P144="5 - Safe",5,0)))))</f>
        <v>2</v>
      </c>
      <c r="R144">
        <f>IF(raw_data!Q144="1 - Unsafe",1,IF(raw_data!Q144=2,2,IF(raw_data!Q144="3 - Neutral",3,IF(raw_data!Q144=4,4,IF(raw_data!Q144="5 - Safe",5,0)))))</f>
        <v>2</v>
      </c>
      <c r="S144">
        <f>IF(raw_data!R144="1 - Unsafe",1,IF(raw_data!R144=2,2,IF(raw_data!R144="3 - Neutral",3,IF(raw_data!R144=4,4,IF(raw_data!R144="5 - Safe",5,0)))))</f>
        <v>2</v>
      </c>
      <c r="T144">
        <f>IF(raw_data!S144="1 - Unsafe",1,IF(raw_data!S144=2,2,IF(raw_data!S144="3 - Neutral",3,IF(raw_data!S144=4,4,IF(raw_data!S144="5 - Safe",5,0)))))</f>
        <v>3</v>
      </c>
      <c r="U144">
        <f>IF(raw_data!T144="1 - Unsafe",1,IF(raw_data!T144=2,2,IF(raw_data!T144="3 - Neutral",3,IF(raw_data!T144=4,4,IF(raw_data!T144="5 - Safe",5,0)))))</f>
        <v>4</v>
      </c>
      <c r="V144">
        <f>IF(raw_data!U144="1 - Not Important",1,IF(raw_data!U144=2,2,IF(raw_data!U144="3 - Neutral",3,IF(raw_data!U144=4,4,IF(raw_data!U144="5 - Very Important",5,0)))))</f>
        <v>5</v>
      </c>
      <c r="W144">
        <f>IF(raw_data!V144="1 - Not Important",1,IF(raw_data!V144=2,2,IF(raw_data!V144="3 - Neutral",3,IF(raw_data!V144=4,4,IF(raw_data!V144="5 - Very Important",5,0)))))</f>
        <v>5</v>
      </c>
      <c r="X144">
        <f>IF(raw_data!W144="1 - Not Important",1,IF(raw_data!W144=2,2,IF(raw_data!W144="3 - Neutral",3,IF(raw_data!W144=4,4,IF(raw_data!W144="5 - Very Important",5,0)))))</f>
        <v>1</v>
      </c>
      <c r="Y144">
        <f>IF(raw_data!X144="1 - Not Important",1,IF(raw_data!X144=2,2,IF(raw_data!X144="3 - Neutral",3,IF(raw_data!X144=4,4,IF(raw_data!X144="5 - Very Important",5,0)))))</f>
        <v>4</v>
      </c>
      <c r="Z144">
        <f>IF(raw_data!Y144="1 - Not Important",1,IF(raw_data!Y144=2,2,IF(raw_data!Y144="3 - Neutral",3,IF(raw_data!Y144=4,4,IF(raw_data!Y144="5 - Very Important",5,0)))))</f>
        <v>5</v>
      </c>
      <c r="AA144">
        <f>IF(raw_data!Z144="1 - Not Important",1,IF(raw_data!Z144=2,2,IF(raw_data!Z144="3 - Neutral",3,IF(raw_data!Z144=4,4,IF(raw_data!Z144="5 - Very Important",5,0)))))</f>
        <v>4</v>
      </c>
      <c r="AB144">
        <f>IF(raw_data!AA144="1 - Not Important",1,IF(raw_data!AA144=2,2,IF(raw_data!AA144="3 - Neutral",3,IF(raw_data!AA144=4,4,IF(raw_data!AA144="5 - Very Important",5,0)))))</f>
        <v>4</v>
      </c>
      <c r="AC144">
        <f>IF(raw_data!AB144="1 - Not Important",1,IF(raw_data!AB144=2,2,IF(raw_data!AB144="3 - Neutral",3,IF(raw_data!AB144=4,4,IF(raw_data!AB144="5 - Very Important",5,0)))))</f>
        <v>5</v>
      </c>
      <c r="AD144">
        <f>IF(raw_data!AC144="1 - Not Important",1,IF(raw_data!AC144=2,2,IF(raw_data!AC144="3 - Neutral",3,IF(raw_data!AC144=4,4,IF(raw_data!AC144="5 - Very Important",5,0)))))</f>
        <v>4</v>
      </c>
      <c r="AE144">
        <f>IF(raw_data!AD144="1 - Not Important",1,IF(raw_data!AD144=2,2,IF(raw_data!AD144="3 - Neutral",3,IF(raw_data!AD144=4,4,IF(raw_data!AD144="5 - Very Important",5,0)))))</f>
        <v>3</v>
      </c>
      <c r="AF144">
        <f>IF(raw_data!AE144="1 - Not Important",1,IF(raw_data!AE144=2,2,IF(raw_data!AE144="3 - Neutral",3,IF(raw_data!AE144=4,4,IF(raw_data!AE144="5 - Very Important",5,0)))))</f>
        <v>2</v>
      </c>
      <c r="AG144">
        <f>IF(raw_data!AF144="1 - Not welcome",1,IF(raw_data!AF144=2,2,IF(raw_data!AF144="3 - Neutral",3,IF(raw_data!AF144=4,4,IF(raw_data!AF144="5 - Completely necessary",5,0)))))</f>
        <v>3</v>
      </c>
      <c r="AH144">
        <f>IF(raw_data!AG144="1 - Not welcome",1,IF(raw_data!AG144=2,2,IF(raw_data!AG144="3 - Neutral",3,IF(raw_data!AG144=4,4,IF(raw_data!AG144="5 - Completely necessary",5,0)))))</f>
        <v>5</v>
      </c>
      <c r="AI144">
        <f>IF(raw_data!AH144="1 - Not welcome",1,IF(raw_data!AH144=2,2,IF(raw_data!AH144="3 - Neutral",3,IF(raw_data!AH144=4,4,IF(raw_data!AH144="5 - Completely necessary",5,0)))))</f>
        <v>3</v>
      </c>
      <c r="AJ144">
        <f>IF(raw_data!AI144="1 - Not welcome",1,IF(raw_data!AI144=2,2,IF(raw_data!AI144="3 - Neutral",3,IF(raw_data!AI144=4,4,IF(raw_data!AI144="5 - Completely necessary",5,0)))))</f>
        <v>2</v>
      </c>
      <c r="AK144">
        <f>IF(raw_data!AJ144="Car (16 min-49DKK cost)",1,IF(raw_data!AJ144="Walk - Shared Mobility (20 min-58DKK)",2,IF(raw_data!AJ144="Cycling – train (34 min-61DKK)",3,IF(raw_data!AJ144="Bus (41 min-82DKK)",4,IF(raw_data!AJ144="Cycling(43 min - 50 DKK)",5,0)))))</f>
        <v>4</v>
      </c>
      <c r="AL144">
        <f>IF(raw_data!AK144="Car (16 min-49DKK cost)",1,IF(raw_data!AK144="Walk - Shared Mobility (20 min-58DKK)",2,IF(raw_data!AK144="Cycling – train (34 min-61DKK)",3,IF(raw_data!AK144="Bus (41 min-82DKK)",4,IF(raw_data!AK144="Cycling(43 min - 50 DKK)",5,0)))))</f>
        <v>4</v>
      </c>
      <c r="AM144">
        <f>IF(raw_data!AL144="Car (16 min-49DKK cost)",1,IF(raw_data!AL144="Walk - Shared Mobility (20 min-58DKK)",2,IF(raw_data!AL144="Cycling – train (34 min-61DKK)",3,IF(raw_data!AL144="Bus (41 min-82DKK)",4,IF(raw_data!AL144="Cycling(43 min - 50 DKK)",5,0)))))</f>
        <v>4</v>
      </c>
      <c r="AN144">
        <f>IF(raw_data!AM144="Car (16 min-49DKK cost)",1,IF(raw_data!AM144="Walk - Shared Mobility (20 min-58DKK)",2,IF(raw_data!AM144="Cycling – train (34 min-61DKK)",3,IF(raw_data!AM144="Bus (41 min-82DKK)",4,IF(raw_data!AM144="Cycling(43 min - 50 DKK)",5,0)))))</f>
        <v>4</v>
      </c>
      <c r="AO144">
        <f>IF(raw_data!AN144="Male",1,2)</f>
        <v>2</v>
      </c>
      <c r="AP144">
        <f>IF(raw_data!AO144="&lt;18",1,IF(raw_data!AO144="19-29",2,IF(raw_data!AO144="30-44",3,IF(raw_data!AO144="45-64",4,IF(raw_data!AO144="&gt;65",5,0)))))</f>
        <v>2</v>
      </c>
      <c r="AQ144">
        <f>IF(raw_data!AP144=1,1,IF(raw_data!AP144=2,2,IF(raw_data!AP144=3,3,IF(raw_data!AP144=4,4,IF(raw_data!AP144="5+",5,0)))))</f>
        <v>1</v>
      </c>
      <c r="AR144">
        <f>IF(raw_data!AQ144="Self-Employed",1,IF(raw_data!AQ144="Full-time employee",2,IF(raw_data!AQ144="Student",3,IF(raw_data!AQ144="Part-time employee",4,IF(raw_data!AQ144="Unemployed",5,IF(raw_data!AQ144="Student with part-time job",5,0))))))</f>
        <v>2</v>
      </c>
      <c r="AS144">
        <f>IF(raw_data!AR144="Male",1,2)</f>
        <v>2</v>
      </c>
      <c r="AT144" t="str">
        <f>raw_data!AS144</f>
        <v>Hovedstaden</v>
      </c>
      <c r="AU144" t="str">
        <f>raw_data!AT144</f>
        <v>15km&gt;</v>
      </c>
      <c r="AV144" t="str">
        <f>raw_data!AU144</f>
        <v>25.000-35.000 DKK</v>
      </c>
    </row>
    <row r="145" spans="1:48" x14ac:dyDescent="0.25">
      <c r="A145" t="str">
        <f>raw_data!A145</f>
        <v>4.4.2021 12:33:13</v>
      </c>
      <c r="B145">
        <f>IF(raw_data!B145="No I have not yet but I will",1,IF(raw_data!B145="N/A",0,IF(raw_data!B145="Yes, I have been vaccinated",2,IF(raw_data!B145="Will not get vaccinated",1,IF(raw_data!B145="No I have not yet but I will",1,0)))))</f>
        <v>1</v>
      </c>
      <c r="C145">
        <f>IF(raw_data!B145="No I have not yet but I will",2,IF(raw_data!B145="N/A",0,IF(raw_data!B145="Yes, I have been vaccinated",3,IF(raw_data!B145="Will not get vaccinated",1,IF(raw_data!B145="No I have not yet but I will",2,0)))))</f>
        <v>2</v>
      </c>
      <c r="D145">
        <f>IF(raw_data!C145="Everyday",1,IF(raw_data!C145="2-3 times per week",2,IF(raw_data!C145="2-3 times per month",3,IF(raw_data!C145="1-3 time per 3 months",4,IF(raw_data!C145="Almost never/ Never",5,0)))))</f>
        <v>3</v>
      </c>
      <c r="E145">
        <f>IF(raw_data!D145="Everyday",1,IF(raw_data!D145="2-3 times per week",2,IF(raw_data!D145="2-3 times per month",3,IF(raw_data!D145="1-3 time per 3 months",4,IF(raw_data!D145="Almost never/ Never",5,0)))))</f>
        <v>5</v>
      </c>
      <c r="F145">
        <f>IF(raw_data!E145="Everyday",1,IF(raw_data!E145="2-3 times per week",2,IF(raw_data!E145="2-3 times per month",3,IF(raw_data!E145="1-3 time per 3 months",4,IF(raw_data!E145="Almost never/ Never",5,0)))))</f>
        <v>5</v>
      </c>
      <c r="G145">
        <f>IF(raw_data!F145="1 - Unsafe",1,IF(raw_data!F145=2,2,IF(raw_data!F145="3 - Neutral",3,IF(raw_data!F145=4,4,IF(raw_data!F145="5 - Safe",5,0)))))</f>
        <v>3</v>
      </c>
      <c r="H145">
        <f>IF(raw_data!G145="1 - Unsafe",1,IF(raw_data!G145=2,2,IF(raw_data!G145="3 - Neutral",3,IF(raw_data!G145=4,4,IF(raw_data!G145="5 - Safe",5,0)))))</f>
        <v>3</v>
      </c>
      <c r="I145">
        <f>IF(raw_data!H145="1 - Unsafe",1,IF(raw_data!H145=2,2,IF(raw_data!H145="3 - Neutral",3,IF(raw_data!H145=4,4,IF(raw_data!H145="5 - Safe",5,0)))))</f>
        <v>4</v>
      </c>
      <c r="J145">
        <f>IF(raw_data!I145="1 - Unsafe",1,IF(raw_data!I145=2,2,IF(raw_data!I145="3 - Neutral",3,IF(raw_data!I145=4,4,IF(raw_data!I145="5 - Safe",5,0)))))</f>
        <v>4</v>
      </c>
      <c r="K145">
        <f>IF(raw_data!J145="1 - Unsafe",1,IF(raw_data!J145=2,2,IF(raw_data!J145="3 - Neutral",3,IF(raw_data!J145=4,4,IF(raw_data!J145="5 - Safe",5,0)))))</f>
        <v>5</v>
      </c>
      <c r="L145">
        <f>IF(raw_data!K145="1 - Unsafe",1,IF(raw_data!K145=2,2,IF(raw_data!K145="3 - Neutral",3,IF(raw_data!K145=4,4,IF(raw_data!K145="5 - Safe",5,0)))))</f>
        <v>2</v>
      </c>
      <c r="M145">
        <f>IF(raw_data!L145="1 - Unsafe",1,IF(raw_data!L145=2,2,IF(raw_data!L145="3 - Neutral",3,IF(raw_data!L145=4,4,IF(raw_data!L145="5 - Safe",5,0)))))</f>
        <v>2</v>
      </c>
      <c r="N145">
        <f>IF(raw_data!M145="1 - Unsafe",1,IF(raw_data!M145=2,2,IF(raw_data!M145="3 - Neutral",3,IF(raw_data!M145=4,4,IF(raw_data!M145="5 - Safe",5,0)))))</f>
        <v>3</v>
      </c>
      <c r="O145">
        <f>IF(raw_data!N145="1 - Unsafe",1,IF(raw_data!N145=2,2,IF(raw_data!N145="3 - Neutral",3,IF(raw_data!N145=4,4,IF(raw_data!N145="5 - Safe",5,0)))))</f>
        <v>3</v>
      </c>
      <c r="P145">
        <f>IF(raw_data!O145="1 - Unsafe",1,IF(raw_data!O145=2,2,IF(raw_data!O145="3 - Neutral",3,IF(raw_data!O145=4,4,IF(raw_data!O145="5 - Safe",5,0)))))</f>
        <v>4</v>
      </c>
      <c r="Q145">
        <f>IF(raw_data!P145="1 - Unsafe",1,IF(raw_data!P145=2,2,IF(raw_data!P145="3 - Neutral",3,IF(raw_data!P145=4,4,IF(raw_data!P145="5 - Safe",5,0)))))</f>
        <v>3</v>
      </c>
      <c r="R145">
        <f>IF(raw_data!Q145="1 - Unsafe",1,IF(raw_data!Q145=2,2,IF(raw_data!Q145="3 - Neutral",3,IF(raw_data!Q145=4,4,IF(raw_data!Q145="5 - Safe",5,0)))))</f>
        <v>3</v>
      </c>
      <c r="S145">
        <f>IF(raw_data!R145="1 - Unsafe",1,IF(raw_data!R145=2,2,IF(raw_data!R145="3 - Neutral",3,IF(raw_data!R145=4,4,IF(raw_data!R145="5 - Safe",5,0)))))</f>
        <v>4</v>
      </c>
      <c r="T145">
        <f>IF(raw_data!S145="1 - Unsafe",1,IF(raw_data!S145=2,2,IF(raw_data!S145="3 - Neutral",3,IF(raw_data!S145=4,4,IF(raw_data!S145="5 - Safe",5,0)))))</f>
        <v>4</v>
      </c>
      <c r="U145">
        <f>IF(raw_data!T145="1 - Unsafe",1,IF(raw_data!T145=2,2,IF(raw_data!T145="3 - Neutral",3,IF(raw_data!T145=4,4,IF(raw_data!T145="5 - Safe",5,0)))))</f>
        <v>5</v>
      </c>
      <c r="V145">
        <f>IF(raw_data!U145="1 - Not Important",1,IF(raw_data!U145=2,2,IF(raw_data!U145="3 - Neutral",3,IF(raw_data!U145=4,4,IF(raw_data!U145="5 - Very Important",5,0)))))</f>
        <v>5</v>
      </c>
      <c r="W145">
        <f>IF(raw_data!V145="1 - Not Important",1,IF(raw_data!V145=2,2,IF(raw_data!V145="3 - Neutral",3,IF(raw_data!V145=4,4,IF(raw_data!V145="5 - Very Important",5,0)))))</f>
        <v>4</v>
      </c>
      <c r="X145">
        <f>IF(raw_data!W145="1 - Not Important",1,IF(raw_data!W145=2,2,IF(raw_data!W145="3 - Neutral",3,IF(raw_data!W145=4,4,IF(raw_data!W145="5 - Very Important",5,0)))))</f>
        <v>1</v>
      </c>
      <c r="Y145">
        <f>IF(raw_data!X145="1 - Not Important",1,IF(raw_data!X145=2,2,IF(raw_data!X145="3 - Neutral",3,IF(raw_data!X145=4,4,IF(raw_data!X145="5 - Very Important",5,0)))))</f>
        <v>3</v>
      </c>
      <c r="Z145">
        <f>IF(raw_data!Y145="1 - Not Important",1,IF(raw_data!Y145=2,2,IF(raw_data!Y145="3 - Neutral",3,IF(raw_data!Y145=4,4,IF(raw_data!Y145="5 - Very Important",5,0)))))</f>
        <v>5</v>
      </c>
      <c r="AA145">
        <f>IF(raw_data!Z145="1 - Not Important",1,IF(raw_data!Z145=2,2,IF(raw_data!Z145="3 - Neutral",3,IF(raw_data!Z145=4,4,IF(raw_data!Z145="5 - Very Important",5,0)))))</f>
        <v>3</v>
      </c>
      <c r="AB145">
        <f>IF(raw_data!AA145="1 - Not Important",1,IF(raw_data!AA145=2,2,IF(raw_data!AA145="3 - Neutral",3,IF(raw_data!AA145=4,4,IF(raw_data!AA145="5 - Very Important",5,0)))))</f>
        <v>5</v>
      </c>
      <c r="AC145">
        <f>IF(raw_data!AB145="1 - Not Important",1,IF(raw_data!AB145=2,2,IF(raw_data!AB145="3 - Neutral",3,IF(raw_data!AB145=4,4,IF(raw_data!AB145="5 - Very Important",5,0)))))</f>
        <v>4</v>
      </c>
      <c r="AD145">
        <f>IF(raw_data!AC145="1 - Not Important",1,IF(raw_data!AC145=2,2,IF(raw_data!AC145="3 - Neutral",3,IF(raw_data!AC145=4,4,IF(raw_data!AC145="5 - Very Important",5,0)))))</f>
        <v>4</v>
      </c>
      <c r="AE145">
        <f>IF(raw_data!AD145="1 - Not Important",1,IF(raw_data!AD145=2,2,IF(raw_data!AD145="3 - Neutral",3,IF(raw_data!AD145=4,4,IF(raw_data!AD145="5 - Very Important",5,0)))))</f>
        <v>4</v>
      </c>
      <c r="AF145">
        <f>IF(raw_data!AE145="1 - Not Important",1,IF(raw_data!AE145=2,2,IF(raw_data!AE145="3 - Neutral",3,IF(raw_data!AE145=4,4,IF(raw_data!AE145="5 - Very Important",5,0)))))</f>
        <v>4</v>
      </c>
      <c r="AG145">
        <f>IF(raw_data!AF145="1 - Not welcome",1,IF(raw_data!AF145=2,2,IF(raw_data!AF145="3 - Neutral",3,IF(raw_data!AF145=4,4,IF(raw_data!AF145="5 - Completely necessary",5,0)))))</f>
        <v>1</v>
      </c>
      <c r="AH145">
        <f>IF(raw_data!AG145="1 - Not welcome",1,IF(raw_data!AG145=2,2,IF(raw_data!AG145="3 - Neutral",3,IF(raw_data!AG145=4,4,IF(raw_data!AG145="5 - Completely necessary",5,0)))))</f>
        <v>3</v>
      </c>
      <c r="AI145">
        <f>IF(raw_data!AH145="1 - Not welcome",1,IF(raw_data!AH145=2,2,IF(raw_data!AH145="3 - Neutral",3,IF(raw_data!AH145=4,4,IF(raw_data!AH145="5 - Completely necessary",5,0)))))</f>
        <v>1</v>
      </c>
      <c r="AJ145">
        <f>IF(raw_data!AI145="1 - Not welcome",1,IF(raw_data!AI145=2,2,IF(raw_data!AI145="3 - Neutral",3,IF(raw_data!AI145=4,4,IF(raw_data!AI145="5 - Completely necessary",5,0)))))</f>
        <v>1</v>
      </c>
      <c r="AK145">
        <f>IF(raw_data!AJ145="Car (16 min-49DKK cost)",1,IF(raw_data!AJ145="Walk - Shared Mobility (20 min-58DKK)",2,IF(raw_data!AJ145="Cycling – train (34 min-61DKK)",3,IF(raw_data!AJ145="Bus (41 min-82DKK)",4,IF(raw_data!AJ145="Cycling(43 min - 50 DKK)",5,0)))))</f>
        <v>1</v>
      </c>
      <c r="AL145">
        <f>IF(raw_data!AK145="Car (16 min-49DKK cost)",1,IF(raw_data!AK145="Walk - Shared Mobility (20 min-58DKK)",2,IF(raw_data!AK145="Cycling – train (34 min-61DKK)",3,IF(raw_data!AK145="Bus (41 min-82DKK)",4,IF(raw_data!AK145="Cycling(43 min - 50 DKK)",5,0)))))</f>
        <v>2</v>
      </c>
      <c r="AM145">
        <f>IF(raw_data!AL145="Car (16 min-49DKK cost)",1,IF(raw_data!AL145="Walk - Shared Mobility (20 min-58DKK)",2,IF(raw_data!AL145="Cycling – train (34 min-61DKK)",3,IF(raw_data!AL145="Bus (41 min-82DKK)",4,IF(raw_data!AL145="Cycling(43 min - 50 DKK)",5,0)))))</f>
        <v>2</v>
      </c>
      <c r="AN145">
        <f>IF(raw_data!AM145="Car (16 min-49DKK cost)",1,IF(raw_data!AM145="Walk - Shared Mobility (20 min-58DKK)",2,IF(raw_data!AM145="Cycling – train (34 min-61DKK)",3,IF(raw_data!AM145="Bus (41 min-82DKK)",4,IF(raw_data!AM145="Cycling(43 min - 50 DKK)",5,0)))))</f>
        <v>2</v>
      </c>
      <c r="AO145">
        <f>IF(raw_data!AN145="Male",1,2)</f>
        <v>2</v>
      </c>
      <c r="AP145">
        <f>IF(raw_data!AO145="&lt;18",1,IF(raw_data!AO145="19-29",2,IF(raw_data!AO145="30-44",3,IF(raw_data!AO145="45-64",4,IF(raw_data!AO145="&gt;65",5,0)))))</f>
        <v>2</v>
      </c>
      <c r="AQ145">
        <f>IF(raw_data!AP145=1,1,IF(raw_data!AP145=2,2,IF(raw_data!AP145=3,3,IF(raw_data!AP145=4,4,IF(raw_data!AP145="5+",5,0)))))</f>
        <v>5</v>
      </c>
      <c r="AR145">
        <f>IF(raw_data!AQ145="Self-Employed",1,IF(raw_data!AQ145="Full-time employee",2,IF(raw_data!AQ145="Student",3,IF(raw_data!AQ145="Part-time employee",4,IF(raw_data!AQ145="Unemployed",5,IF(raw_data!AQ145="Student with part-time job",5,0))))))</f>
        <v>3</v>
      </c>
      <c r="AS145">
        <f>IF(raw_data!AR145="Male",1,2)</f>
        <v>2</v>
      </c>
      <c r="AT145" t="str">
        <f>raw_data!AS145</f>
        <v>Hovedstaden</v>
      </c>
      <c r="AU145" t="str">
        <f>raw_data!AT145</f>
        <v>400m – 1km</v>
      </c>
      <c r="AV145" t="str">
        <f>raw_data!AU145</f>
        <v>&lt; 10.000 DKK</v>
      </c>
    </row>
    <row r="146" spans="1:48" x14ac:dyDescent="0.25">
      <c r="A146" t="str">
        <f>raw_data!A146</f>
        <v>4.4.2021 12:37:39</v>
      </c>
      <c r="B146">
        <f>IF(raw_data!B146="No I have not yet but I will",1,IF(raw_data!B146="N/A",0,IF(raw_data!B146="Yes, I have been vaccinated",2,IF(raw_data!B146="Will not get vaccinated",1,IF(raw_data!B146="No I have not yet but I will",1,0)))))</f>
        <v>1</v>
      </c>
      <c r="C146">
        <f>IF(raw_data!B146="No I have not yet but I will",2,IF(raw_data!B146="N/A",0,IF(raw_data!B146="Yes, I have been vaccinated",3,IF(raw_data!B146="Will not get vaccinated",1,IF(raw_data!B146="No I have not yet but I will",2,0)))))</f>
        <v>2</v>
      </c>
      <c r="D146">
        <f>IF(raw_data!C146="Everyday",1,IF(raw_data!C146="2-3 times per week",2,IF(raw_data!C146="2-3 times per month",3,IF(raw_data!C146="1-3 time per 3 months",4,IF(raw_data!C146="Almost never/ Never",5,0)))))</f>
        <v>2</v>
      </c>
      <c r="E146">
        <f>IF(raw_data!D146="Everyday",1,IF(raw_data!D146="2-3 times per week",2,IF(raw_data!D146="2-3 times per month",3,IF(raw_data!D146="1-3 time per 3 months",4,IF(raw_data!D146="Almost never/ Never",5,0)))))</f>
        <v>3</v>
      </c>
      <c r="F146">
        <f>IF(raw_data!E146="Everyday",1,IF(raw_data!E146="2-3 times per week",2,IF(raw_data!E146="2-3 times per month",3,IF(raw_data!E146="1-3 time per 3 months",4,IF(raw_data!E146="Almost never/ Never",5,0)))))</f>
        <v>2</v>
      </c>
      <c r="G146">
        <f>IF(raw_data!F146="1 - Unsafe",1,IF(raw_data!F146=2,2,IF(raw_data!F146="3 - Neutral",3,IF(raw_data!F146=4,4,IF(raw_data!F146="5 - Safe",5,0)))))</f>
        <v>3</v>
      </c>
      <c r="H146">
        <f>IF(raw_data!G146="1 - Unsafe",1,IF(raw_data!G146=2,2,IF(raw_data!G146="3 - Neutral",3,IF(raw_data!G146=4,4,IF(raw_data!G146="5 - Safe",5,0)))))</f>
        <v>3</v>
      </c>
      <c r="I146">
        <f>IF(raw_data!H146="1 - Unsafe",1,IF(raw_data!H146=2,2,IF(raw_data!H146="3 - Neutral",3,IF(raw_data!H146=4,4,IF(raw_data!H146="5 - Safe",5,0)))))</f>
        <v>4</v>
      </c>
      <c r="J146">
        <f>IF(raw_data!I146="1 - Unsafe",1,IF(raw_data!I146=2,2,IF(raw_data!I146="3 - Neutral",3,IF(raw_data!I146=4,4,IF(raw_data!I146="5 - Safe",5,0)))))</f>
        <v>5</v>
      </c>
      <c r="K146">
        <f>IF(raw_data!J146="1 - Unsafe",1,IF(raw_data!J146=2,2,IF(raw_data!J146="3 - Neutral",3,IF(raw_data!J146=4,4,IF(raw_data!J146="5 - Safe",5,0)))))</f>
        <v>5</v>
      </c>
      <c r="L146">
        <f>IF(raw_data!K146="1 - Unsafe",1,IF(raw_data!K146=2,2,IF(raw_data!K146="3 - Neutral",3,IF(raw_data!K146=4,4,IF(raw_data!K146="5 - Safe",5,0)))))</f>
        <v>3</v>
      </c>
      <c r="M146">
        <f>IF(raw_data!L146="1 - Unsafe",1,IF(raw_data!L146=2,2,IF(raw_data!L146="3 - Neutral",3,IF(raw_data!L146=4,4,IF(raw_data!L146="5 - Safe",5,0)))))</f>
        <v>3</v>
      </c>
      <c r="N146">
        <f>IF(raw_data!M146="1 - Unsafe",1,IF(raw_data!M146=2,2,IF(raw_data!M146="3 - Neutral",3,IF(raw_data!M146=4,4,IF(raw_data!M146="5 - Safe",5,0)))))</f>
        <v>4</v>
      </c>
      <c r="O146">
        <f>IF(raw_data!N146="1 - Unsafe",1,IF(raw_data!N146=2,2,IF(raw_data!N146="3 - Neutral",3,IF(raw_data!N146=4,4,IF(raw_data!N146="5 - Safe",5,0)))))</f>
        <v>0</v>
      </c>
      <c r="P146">
        <f>IF(raw_data!O146="1 - Unsafe",1,IF(raw_data!O146=2,2,IF(raw_data!O146="3 - Neutral",3,IF(raw_data!O146=4,4,IF(raw_data!O146="5 - Safe",5,0)))))</f>
        <v>0</v>
      </c>
      <c r="Q146">
        <f>IF(raw_data!P146="1 - Unsafe",1,IF(raw_data!P146=2,2,IF(raw_data!P146="3 - Neutral",3,IF(raw_data!P146=4,4,IF(raw_data!P146="5 - Safe",5,0)))))</f>
        <v>3</v>
      </c>
      <c r="R146">
        <f>IF(raw_data!Q146="1 - Unsafe",1,IF(raw_data!Q146=2,2,IF(raw_data!Q146="3 - Neutral",3,IF(raw_data!Q146=4,4,IF(raw_data!Q146="5 - Safe",5,0)))))</f>
        <v>3</v>
      </c>
      <c r="S146">
        <f>IF(raw_data!R146="1 - Unsafe",1,IF(raw_data!R146=2,2,IF(raw_data!R146="3 - Neutral",3,IF(raw_data!R146=4,4,IF(raw_data!R146="5 - Safe",5,0)))))</f>
        <v>4</v>
      </c>
      <c r="T146">
        <f>IF(raw_data!S146="1 - Unsafe",1,IF(raw_data!S146=2,2,IF(raw_data!S146="3 - Neutral",3,IF(raw_data!S146=4,4,IF(raw_data!S146="5 - Safe",5,0)))))</f>
        <v>5</v>
      </c>
      <c r="U146">
        <f>IF(raw_data!T146="1 - Unsafe",1,IF(raw_data!T146=2,2,IF(raw_data!T146="3 - Neutral",3,IF(raw_data!T146=4,4,IF(raw_data!T146="5 - Safe",5,0)))))</f>
        <v>5</v>
      </c>
      <c r="V146">
        <f>IF(raw_data!U146="1 - Not Important",1,IF(raw_data!U146=2,2,IF(raw_data!U146="3 - Neutral",3,IF(raw_data!U146=4,4,IF(raw_data!U146="5 - Very Important",5,0)))))</f>
        <v>5</v>
      </c>
      <c r="W146">
        <f>IF(raw_data!V146="1 - Not Important",1,IF(raw_data!V146=2,2,IF(raw_data!V146="3 - Neutral",3,IF(raw_data!V146=4,4,IF(raw_data!V146="5 - Very Important",5,0)))))</f>
        <v>5</v>
      </c>
      <c r="X146">
        <f>IF(raw_data!W146="1 - Not Important",1,IF(raw_data!W146=2,2,IF(raw_data!W146="3 - Neutral",3,IF(raw_data!W146=4,4,IF(raw_data!W146="5 - Very Important",5,0)))))</f>
        <v>4</v>
      </c>
      <c r="Y146">
        <f>IF(raw_data!X146="1 - Not Important",1,IF(raw_data!X146=2,2,IF(raw_data!X146="3 - Neutral",3,IF(raw_data!X146=4,4,IF(raw_data!X146="5 - Very Important",5,0)))))</f>
        <v>5</v>
      </c>
      <c r="Z146">
        <f>IF(raw_data!Y146="1 - Not Important",1,IF(raw_data!Y146=2,2,IF(raw_data!Y146="3 - Neutral",3,IF(raw_data!Y146=4,4,IF(raw_data!Y146="5 - Very Important",5,0)))))</f>
        <v>5</v>
      </c>
      <c r="AA146">
        <f>IF(raw_data!Z146="1 - Not Important",1,IF(raw_data!Z146=2,2,IF(raw_data!Z146="3 - Neutral",3,IF(raw_data!Z146=4,4,IF(raw_data!Z146="5 - Very Important",5,0)))))</f>
        <v>2</v>
      </c>
      <c r="AB146">
        <f>IF(raw_data!AA146="1 - Not Important",1,IF(raw_data!AA146=2,2,IF(raw_data!AA146="3 - Neutral",3,IF(raw_data!AA146=4,4,IF(raw_data!AA146="5 - Very Important",5,0)))))</f>
        <v>4</v>
      </c>
      <c r="AC146">
        <f>IF(raw_data!AB146="1 - Not Important",1,IF(raw_data!AB146=2,2,IF(raw_data!AB146="3 - Neutral",3,IF(raw_data!AB146=4,4,IF(raw_data!AB146="5 - Very Important",5,0)))))</f>
        <v>5</v>
      </c>
      <c r="AD146">
        <f>IF(raw_data!AC146="1 - Not Important",1,IF(raw_data!AC146=2,2,IF(raw_data!AC146="3 - Neutral",3,IF(raw_data!AC146=4,4,IF(raw_data!AC146="5 - Very Important",5,0)))))</f>
        <v>5</v>
      </c>
      <c r="AE146">
        <f>IF(raw_data!AD146="1 - Not Important",1,IF(raw_data!AD146=2,2,IF(raw_data!AD146="3 - Neutral",3,IF(raw_data!AD146=4,4,IF(raw_data!AD146="5 - Very Important",5,0)))))</f>
        <v>3</v>
      </c>
      <c r="AF146">
        <f>IF(raw_data!AE146="1 - Not Important",1,IF(raw_data!AE146=2,2,IF(raw_data!AE146="3 - Neutral",3,IF(raw_data!AE146=4,4,IF(raw_data!AE146="5 - Very Important",5,0)))))</f>
        <v>3</v>
      </c>
      <c r="AG146">
        <f>IF(raw_data!AF146="1 - Not welcome",1,IF(raw_data!AF146=2,2,IF(raw_data!AF146="3 - Neutral",3,IF(raw_data!AF146=4,4,IF(raw_data!AF146="5 - Completely necessary",5,0)))))</f>
        <v>2</v>
      </c>
      <c r="AH146">
        <f>IF(raw_data!AG146="1 - Not welcome",1,IF(raw_data!AG146=2,2,IF(raw_data!AG146="3 - Neutral",3,IF(raw_data!AG146=4,4,IF(raw_data!AG146="5 - Completely necessary",5,0)))))</f>
        <v>3</v>
      </c>
      <c r="AI146">
        <f>IF(raw_data!AH146="1 - Not welcome",1,IF(raw_data!AH146=2,2,IF(raw_data!AH146="3 - Neutral",3,IF(raw_data!AH146=4,4,IF(raw_data!AH146="5 - Completely necessary",5,0)))))</f>
        <v>1</v>
      </c>
      <c r="AJ146">
        <f>IF(raw_data!AI146="1 - Not welcome",1,IF(raw_data!AI146=2,2,IF(raw_data!AI146="3 - Neutral",3,IF(raw_data!AI146=4,4,IF(raw_data!AI146="5 - Completely necessary",5,0)))))</f>
        <v>1</v>
      </c>
      <c r="AK146">
        <f>IF(raw_data!AJ146="Car (16 min-49DKK cost)",1,IF(raw_data!AJ146="Walk - Shared Mobility (20 min-58DKK)",2,IF(raw_data!AJ146="Cycling – train (34 min-61DKK)",3,IF(raw_data!AJ146="Bus (41 min-82DKK)",4,IF(raw_data!AJ146="Cycling(43 min - 50 DKK)",5,0)))))</f>
        <v>5</v>
      </c>
      <c r="AL146">
        <f>IF(raw_data!AK146="Car (16 min-49DKK cost)",1,IF(raw_data!AK146="Walk - Shared Mobility (20 min-58DKK)",2,IF(raw_data!AK146="Cycling – train (34 min-61DKK)",3,IF(raw_data!AK146="Bus (41 min-82DKK)",4,IF(raw_data!AK146="Cycling(43 min - 50 DKK)",5,0)))))</f>
        <v>5</v>
      </c>
      <c r="AM146">
        <f>IF(raw_data!AL146="Car (16 min-49DKK cost)",1,IF(raw_data!AL146="Walk - Shared Mobility (20 min-58DKK)",2,IF(raw_data!AL146="Cycling – train (34 min-61DKK)",3,IF(raw_data!AL146="Bus (41 min-82DKK)",4,IF(raw_data!AL146="Cycling(43 min - 50 DKK)",5,0)))))</f>
        <v>4</v>
      </c>
      <c r="AN146">
        <f>IF(raw_data!AM146="Car (16 min-49DKK cost)",1,IF(raw_data!AM146="Walk - Shared Mobility (20 min-58DKK)",2,IF(raw_data!AM146="Cycling – train (34 min-61DKK)",3,IF(raw_data!AM146="Bus (41 min-82DKK)",4,IF(raw_data!AM146="Cycling(43 min - 50 DKK)",5,0)))))</f>
        <v>4</v>
      </c>
      <c r="AO146">
        <f>IF(raw_data!AN146="Male",1,2)</f>
        <v>2</v>
      </c>
      <c r="AP146">
        <f>IF(raw_data!AO146="&lt;18",1,IF(raw_data!AO146="19-29",2,IF(raw_data!AO146="30-44",3,IF(raw_data!AO146="45-64",4,IF(raw_data!AO146="&gt;65",5,0)))))</f>
        <v>2</v>
      </c>
      <c r="AQ146">
        <f>IF(raw_data!AP146=1,1,IF(raw_data!AP146=2,2,IF(raw_data!AP146=3,3,IF(raw_data!AP146=4,4,IF(raw_data!AP146="5+",5,0)))))</f>
        <v>1</v>
      </c>
      <c r="AR146">
        <f>IF(raw_data!AQ146="Self-Employed",1,IF(raw_data!AQ146="Full-time employee",2,IF(raw_data!AQ146="Student",3,IF(raw_data!AQ146="Part-time employee",4,IF(raw_data!AQ146="Unemployed",5,IF(raw_data!AQ146="Student with part-time job",5,0))))))</f>
        <v>3</v>
      </c>
      <c r="AS146">
        <f>IF(raw_data!AR146="Male",1,2)</f>
        <v>2</v>
      </c>
      <c r="AT146" t="str">
        <f>raw_data!AS146</f>
        <v>Sjælland</v>
      </c>
      <c r="AU146" t="str">
        <f>raw_data!AT146</f>
        <v>400m – 1km</v>
      </c>
      <c r="AV146" t="str">
        <f>raw_data!AU146</f>
        <v>10.000-25.000 DKK</v>
      </c>
    </row>
    <row r="147" spans="1:48" x14ac:dyDescent="0.25">
      <c r="A147" t="str">
        <f>raw_data!A147</f>
        <v>4.4.2021 14:19:49</v>
      </c>
      <c r="B147">
        <f>IF(raw_data!B147="No I have not yet but I will",1,IF(raw_data!B147="N/A",0,IF(raw_data!B147="Yes, I have been vaccinated",2,IF(raw_data!B147="Will not get vaccinated",1,IF(raw_data!B147="No I have not yet but I will",1,0)))))</f>
        <v>1</v>
      </c>
      <c r="C147">
        <f>IF(raw_data!B147="No I have not yet but I will",2,IF(raw_data!B147="N/A",0,IF(raw_data!B147="Yes, I have been vaccinated",3,IF(raw_data!B147="Will not get vaccinated",1,IF(raw_data!B147="No I have not yet but I will",2,0)))))</f>
        <v>2</v>
      </c>
      <c r="D147">
        <f>IF(raw_data!C147="Everyday",1,IF(raw_data!C147="2-3 times per week",2,IF(raw_data!C147="2-3 times per month",3,IF(raw_data!C147="1-3 time per 3 months",4,IF(raw_data!C147="Almost never/ Never",5,0)))))</f>
        <v>4</v>
      </c>
      <c r="E147">
        <f>IF(raw_data!D147="Everyday",1,IF(raw_data!D147="2-3 times per week",2,IF(raw_data!D147="2-3 times per month",3,IF(raw_data!D147="1-3 time per 3 months",4,IF(raw_data!D147="Almost never/ Never",5,0)))))</f>
        <v>5</v>
      </c>
      <c r="F147">
        <f>IF(raw_data!E147="Everyday",1,IF(raw_data!E147="2-3 times per week",2,IF(raw_data!E147="2-3 times per month",3,IF(raw_data!E147="1-3 time per 3 months",4,IF(raw_data!E147="Almost never/ Never",5,0)))))</f>
        <v>2</v>
      </c>
      <c r="G147">
        <f>IF(raw_data!F147="1 - Unsafe",1,IF(raw_data!F147=2,2,IF(raw_data!F147="3 - Neutral",3,IF(raw_data!F147=4,4,IF(raw_data!F147="5 - Safe",5,0)))))</f>
        <v>1</v>
      </c>
      <c r="H147">
        <f>IF(raw_data!G147="1 - Unsafe",1,IF(raw_data!G147=2,2,IF(raw_data!G147="3 - Neutral",3,IF(raw_data!G147=4,4,IF(raw_data!G147="5 - Safe",5,0)))))</f>
        <v>2</v>
      </c>
      <c r="I147">
        <f>IF(raw_data!H147="1 - Unsafe",1,IF(raw_data!H147=2,2,IF(raw_data!H147="3 - Neutral",3,IF(raw_data!H147=4,4,IF(raw_data!H147="5 - Safe",5,0)))))</f>
        <v>3</v>
      </c>
      <c r="J147">
        <f>IF(raw_data!I147="1 - Unsafe",1,IF(raw_data!I147=2,2,IF(raw_data!I147="3 - Neutral",3,IF(raw_data!I147=4,4,IF(raw_data!I147="5 - Safe",5,0)))))</f>
        <v>4</v>
      </c>
      <c r="K147">
        <f>IF(raw_data!J147="1 - Unsafe",1,IF(raw_data!J147=2,2,IF(raw_data!J147="3 - Neutral",3,IF(raw_data!J147=4,4,IF(raw_data!J147="5 - Safe",5,0)))))</f>
        <v>5</v>
      </c>
      <c r="L147">
        <f>IF(raw_data!K147="1 - Unsafe",1,IF(raw_data!K147=2,2,IF(raw_data!K147="3 - Neutral",3,IF(raw_data!K147=4,4,IF(raw_data!K147="5 - Safe",5,0)))))</f>
        <v>1</v>
      </c>
      <c r="M147">
        <f>IF(raw_data!L147="1 - Unsafe",1,IF(raw_data!L147=2,2,IF(raw_data!L147="3 - Neutral",3,IF(raw_data!L147=4,4,IF(raw_data!L147="5 - Safe",5,0)))))</f>
        <v>2</v>
      </c>
      <c r="N147">
        <f>IF(raw_data!M147="1 - Unsafe",1,IF(raw_data!M147=2,2,IF(raw_data!M147="3 - Neutral",3,IF(raw_data!M147=4,4,IF(raw_data!M147="5 - Safe",5,0)))))</f>
        <v>3</v>
      </c>
      <c r="O147">
        <f>IF(raw_data!N147="1 - Unsafe",1,IF(raw_data!N147=2,2,IF(raw_data!N147="3 - Neutral",3,IF(raw_data!N147=4,4,IF(raw_data!N147="5 - Safe",5,0)))))</f>
        <v>4</v>
      </c>
      <c r="P147">
        <f>IF(raw_data!O147="1 - Unsafe",1,IF(raw_data!O147=2,2,IF(raw_data!O147="3 - Neutral",3,IF(raw_data!O147=4,4,IF(raw_data!O147="5 - Safe",5,0)))))</f>
        <v>0</v>
      </c>
      <c r="Q147">
        <f>IF(raw_data!P147="1 - Unsafe",1,IF(raw_data!P147=2,2,IF(raw_data!P147="3 - Neutral",3,IF(raw_data!P147=4,4,IF(raw_data!P147="5 - Safe",5,0)))))</f>
        <v>1</v>
      </c>
      <c r="R147">
        <f>IF(raw_data!Q147="1 - Unsafe",1,IF(raw_data!Q147=2,2,IF(raw_data!Q147="3 - Neutral",3,IF(raw_data!Q147=4,4,IF(raw_data!Q147="5 - Safe",5,0)))))</f>
        <v>1</v>
      </c>
      <c r="S147">
        <f>IF(raw_data!R147="1 - Unsafe",1,IF(raw_data!R147=2,2,IF(raw_data!R147="3 - Neutral",3,IF(raw_data!R147=4,4,IF(raw_data!R147="5 - Safe",5,0)))))</f>
        <v>1</v>
      </c>
      <c r="T147">
        <f>IF(raw_data!S147="1 - Unsafe",1,IF(raw_data!S147=2,2,IF(raw_data!S147="3 - Neutral",3,IF(raw_data!S147=4,4,IF(raw_data!S147="5 - Safe",5,0)))))</f>
        <v>1</v>
      </c>
      <c r="U147">
        <f>IF(raw_data!T147="1 - Unsafe",1,IF(raw_data!T147=2,2,IF(raw_data!T147="3 - Neutral",3,IF(raw_data!T147=4,4,IF(raw_data!T147="5 - Safe",5,0)))))</f>
        <v>1</v>
      </c>
      <c r="V147">
        <f>IF(raw_data!U147="1 - Not Important",1,IF(raw_data!U147=2,2,IF(raw_data!U147="3 - Neutral",3,IF(raw_data!U147=4,4,IF(raw_data!U147="5 - Very Important",5,0)))))</f>
        <v>5</v>
      </c>
      <c r="W147">
        <f>IF(raw_data!V147="1 - Not Important",1,IF(raw_data!V147=2,2,IF(raw_data!V147="3 - Neutral",3,IF(raw_data!V147=4,4,IF(raw_data!V147="5 - Very Important",5,0)))))</f>
        <v>4</v>
      </c>
      <c r="X147">
        <f>IF(raw_data!W147="1 - Not Important",1,IF(raw_data!W147=2,2,IF(raw_data!W147="3 - Neutral",3,IF(raw_data!W147=4,4,IF(raw_data!W147="5 - Very Important",5,0)))))</f>
        <v>5</v>
      </c>
      <c r="Y147">
        <f>IF(raw_data!X147="1 - Not Important",1,IF(raw_data!X147=2,2,IF(raw_data!X147="3 - Neutral",3,IF(raw_data!X147=4,4,IF(raw_data!X147="5 - Very Important",5,0)))))</f>
        <v>4</v>
      </c>
      <c r="Z147">
        <f>IF(raw_data!Y147="1 - Not Important",1,IF(raw_data!Y147=2,2,IF(raw_data!Y147="3 - Neutral",3,IF(raw_data!Y147=4,4,IF(raw_data!Y147="5 - Very Important",5,0)))))</f>
        <v>5</v>
      </c>
      <c r="AA147">
        <f>IF(raw_data!Z147="1 - Not Important",1,IF(raw_data!Z147=2,2,IF(raw_data!Z147="3 - Neutral",3,IF(raw_data!Z147=4,4,IF(raw_data!Z147="5 - Very Important",5,0)))))</f>
        <v>1</v>
      </c>
      <c r="AB147">
        <f>IF(raw_data!AA147="1 - Not Important",1,IF(raw_data!AA147=2,2,IF(raw_data!AA147="3 - Neutral",3,IF(raw_data!AA147=4,4,IF(raw_data!AA147="5 - Very Important",5,0)))))</f>
        <v>3</v>
      </c>
      <c r="AC147">
        <f>IF(raw_data!AB147="1 - Not Important",1,IF(raw_data!AB147=2,2,IF(raw_data!AB147="3 - Neutral",3,IF(raw_data!AB147=4,4,IF(raw_data!AB147="5 - Very Important",5,0)))))</f>
        <v>5</v>
      </c>
      <c r="AD147">
        <f>IF(raw_data!AC147="1 - Not Important",1,IF(raw_data!AC147=2,2,IF(raw_data!AC147="3 - Neutral",3,IF(raw_data!AC147=4,4,IF(raw_data!AC147="5 - Very Important",5,0)))))</f>
        <v>4</v>
      </c>
      <c r="AE147">
        <f>IF(raw_data!AD147="1 - Not Important",1,IF(raw_data!AD147=2,2,IF(raw_data!AD147="3 - Neutral",3,IF(raw_data!AD147=4,4,IF(raw_data!AD147="5 - Very Important",5,0)))))</f>
        <v>3</v>
      </c>
      <c r="AF147">
        <f>IF(raw_data!AE147="1 - Not Important",1,IF(raw_data!AE147=2,2,IF(raw_data!AE147="3 - Neutral",3,IF(raw_data!AE147=4,4,IF(raw_data!AE147="5 - Very Important",5,0)))))</f>
        <v>4</v>
      </c>
      <c r="AG147">
        <f>IF(raw_data!AF147="1 - Not welcome",1,IF(raw_data!AF147=2,2,IF(raw_data!AF147="3 - Neutral",3,IF(raw_data!AF147=4,4,IF(raw_data!AF147="5 - Completely necessary",5,0)))))</f>
        <v>3</v>
      </c>
      <c r="AH147">
        <f>IF(raw_data!AG147="1 - Not welcome",1,IF(raw_data!AG147=2,2,IF(raw_data!AG147="3 - Neutral",3,IF(raw_data!AG147=4,4,IF(raw_data!AG147="5 - Completely necessary",5,0)))))</f>
        <v>3</v>
      </c>
      <c r="AI147">
        <f>IF(raw_data!AH147="1 - Not welcome",1,IF(raw_data!AH147=2,2,IF(raw_data!AH147="3 - Neutral",3,IF(raw_data!AH147=4,4,IF(raw_data!AH147="5 - Completely necessary",5,0)))))</f>
        <v>3</v>
      </c>
      <c r="AJ147">
        <f>IF(raw_data!AI147="1 - Not welcome",1,IF(raw_data!AI147=2,2,IF(raw_data!AI147="3 - Neutral",3,IF(raw_data!AI147=4,4,IF(raw_data!AI147="5 - Completely necessary",5,0)))))</f>
        <v>3</v>
      </c>
      <c r="AK147">
        <f>IF(raw_data!AJ147="Car (16 min-49DKK cost)",1,IF(raw_data!AJ147="Walk - Shared Mobility (20 min-58DKK)",2,IF(raw_data!AJ147="Cycling – train (34 min-61DKK)",3,IF(raw_data!AJ147="Bus (41 min-82DKK)",4,IF(raw_data!AJ147="Cycling(43 min - 50 DKK)",5,0)))))</f>
        <v>5</v>
      </c>
      <c r="AL147">
        <f>IF(raw_data!AK147="Car (16 min-49DKK cost)",1,IF(raw_data!AK147="Walk - Shared Mobility (20 min-58DKK)",2,IF(raw_data!AK147="Cycling – train (34 min-61DKK)",3,IF(raw_data!AK147="Bus (41 min-82DKK)",4,IF(raw_data!AK147="Cycling(43 min - 50 DKK)",5,0)))))</f>
        <v>5</v>
      </c>
      <c r="AM147">
        <f>IF(raw_data!AL147="Car (16 min-49DKK cost)",1,IF(raw_data!AL147="Walk - Shared Mobility (20 min-58DKK)",2,IF(raw_data!AL147="Cycling – train (34 min-61DKK)",3,IF(raw_data!AL147="Bus (41 min-82DKK)",4,IF(raw_data!AL147="Cycling(43 min - 50 DKK)",5,0)))))</f>
        <v>5</v>
      </c>
      <c r="AN147">
        <f>IF(raw_data!AM147="Car (16 min-49DKK cost)",1,IF(raw_data!AM147="Walk - Shared Mobility (20 min-58DKK)",2,IF(raw_data!AM147="Cycling – train (34 min-61DKK)",3,IF(raw_data!AM147="Bus (41 min-82DKK)",4,IF(raw_data!AM147="Cycling(43 min - 50 DKK)",5,0)))))</f>
        <v>5</v>
      </c>
      <c r="AO147">
        <f>IF(raw_data!AN147="Male",1,2)</f>
        <v>2</v>
      </c>
      <c r="AP147">
        <f>IF(raw_data!AO147="&lt;18",1,IF(raw_data!AO147="19-29",2,IF(raw_data!AO147="30-44",3,IF(raw_data!AO147="45-64",4,IF(raw_data!AO147="&gt;65",5,0)))))</f>
        <v>2</v>
      </c>
      <c r="AQ147">
        <f>IF(raw_data!AP147=1,1,IF(raw_data!AP147=2,2,IF(raw_data!AP147=3,3,IF(raw_data!AP147=4,4,IF(raw_data!AP147="5+",5,0)))))</f>
        <v>1</v>
      </c>
      <c r="AR147">
        <f>IF(raw_data!AQ147="Self-Employed",1,IF(raw_data!AQ147="Full-time employee",2,IF(raw_data!AQ147="Student",3,IF(raw_data!AQ147="Part-time employee",4,IF(raw_data!AQ147="Unemployed",5,IF(raw_data!AQ147="Student with part-time job",5,0))))))</f>
        <v>5</v>
      </c>
      <c r="AS147">
        <f>IF(raw_data!AR147="Male",1,2)</f>
        <v>2</v>
      </c>
      <c r="AT147" t="str">
        <f>raw_data!AS147</f>
        <v>Hovedstaden</v>
      </c>
      <c r="AU147" t="str">
        <f>raw_data!AT147</f>
        <v>15km&gt;</v>
      </c>
      <c r="AV147" t="str">
        <f>raw_data!AU147</f>
        <v>&lt; 10.000 DKK</v>
      </c>
    </row>
    <row r="148" spans="1:48" x14ac:dyDescent="0.25">
      <c r="A148" t="str">
        <f>raw_data!A148</f>
        <v>4.4.2021 14:22:01</v>
      </c>
      <c r="B148">
        <f>IF(raw_data!B148="No I have not yet but I will",1,IF(raw_data!B148="N/A",0,IF(raw_data!B148="Yes, I have been vaccinated",2,IF(raw_data!B148="Will not get vaccinated",1,IF(raw_data!B148="No I have not yet but I will",1,0)))))</f>
        <v>1</v>
      </c>
      <c r="C148">
        <f>IF(raw_data!B148="No I have not yet but I will",2,IF(raw_data!B148="N/A",0,IF(raw_data!B148="Yes, I have been vaccinated",3,IF(raw_data!B148="Will not get vaccinated",1,IF(raw_data!B148="No I have not yet but I will",2,0)))))</f>
        <v>2</v>
      </c>
      <c r="D148">
        <f>IF(raw_data!C148="Everyday",1,IF(raw_data!C148="2-3 times per week",2,IF(raw_data!C148="2-3 times per month",3,IF(raw_data!C148="1-3 time per 3 months",4,IF(raw_data!C148="Almost never/ Never",5,0)))))</f>
        <v>2</v>
      </c>
      <c r="E148">
        <f>IF(raw_data!D148="Everyday",1,IF(raw_data!D148="2-3 times per week",2,IF(raw_data!D148="2-3 times per month",3,IF(raw_data!D148="1-3 time per 3 months",4,IF(raw_data!D148="Almost never/ Never",5,0)))))</f>
        <v>3</v>
      </c>
      <c r="F148">
        <f>IF(raw_data!E148="Everyday",1,IF(raw_data!E148="2-3 times per week",2,IF(raw_data!E148="2-3 times per month",3,IF(raw_data!E148="1-3 time per 3 months",4,IF(raw_data!E148="Almost never/ Never",5,0)))))</f>
        <v>3</v>
      </c>
      <c r="G148">
        <f>IF(raw_data!F148="1 - Unsafe",1,IF(raw_data!F148=2,2,IF(raw_data!F148="3 - Neutral",3,IF(raw_data!F148=4,4,IF(raw_data!F148="5 - Safe",5,0)))))</f>
        <v>1</v>
      </c>
      <c r="H148">
        <f>IF(raw_data!G148="1 - Unsafe",1,IF(raw_data!G148=2,2,IF(raw_data!G148="3 - Neutral",3,IF(raw_data!G148=4,4,IF(raw_data!G148="5 - Safe",5,0)))))</f>
        <v>1</v>
      </c>
      <c r="I148">
        <f>IF(raw_data!H148="1 - Unsafe",1,IF(raw_data!H148=2,2,IF(raw_data!H148="3 - Neutral",3,IF(raw_data!H148=4,4,IF(raw_data!H148="5 - Safe",5,0)))))</f>
        <v>1</v>
      </c>
      <c r="J148">
        <f>IF(raw_data!I148="1 - Unsafe",1,IF(raw_data!I148=2,2,IF(raw_data!I148="3 - Neutral",3,IF(raw_data!I148=4,4,IF(raw_data!I148="5 - Safe",5,0)))))</f>
        <v>1</v>
      </c>
      <c r="K148">
        <f>IF(raw_data!J148="1 - Unsafe",1,IF(raw_data!J148=2,2,IF(raw_data!J148="3 - Neutral",3,IF(raw_data!J148=4,4,IF(raw_data!J148="5 - Safe",5,0)))))</f>
        <v>2</v>
      </c>
      <c r="L148">
        <f>IF(raw_data!K148="1 - Unsafe",1,IF(raw_data!K148=2,2,IF(raw_data!K148="3 - Neutral",3,IF(raw_data!K148=4,4,IF(raw_data!K148="5 - Safe",5,0)))))</f>
        <v>1</v>
      </c>
      <c r="M148">
        <f>IF(raw_data!L148="1 - Unsafe",1,IF(raw_data!L148=2,2,IF(raw_data!L148="3 - Neutral",3,IF(raw_data!L148=4,4,IF(raw_data!L148="5 - Safe",5,0)))))</f>
        <v>1</v>
      </c>
      <c r="N148">
        <f>IF(raw_data!M148="1 - Unsafe",1,IF(raw_data!M148=2,2,IF(raw_data!M148="3 - Neutral",3,IF(raw_data!M148=4,4,IF(raw_data!M148="5 - Safe",5,0)))))</f>
        <v>1</v>
      </c>
      <c r="O148">
        <f>IF(raw_data!N148="1 - Unsafe",1,IF(raw_data!N148=2,2,IF(raw_data!N148="3 - Neutral",3,IF(raw_data!N148=4,4,IF(raw_data!N148="5 - Safe",5,0)))))</f>
        <v>2</v>
      </c>
      <c r="P148">
        <f>IF(raw_data!O148="1 - Unsafe",1,IF(raw_data!O148=2,2,IF(raw_data!O148="3 - Neutral",3,IF(raw_data!O148=4,4,IF(raw_data!O148="5 - Safe",5,0)))))</f>
        <v>2</v>
      </c>
      <c r="Q148">
        <f>IF(raw_data!P148="1 - Unsafe",1,IF(raw_data!P148=2,2,IF(raw_data!P148="3 - Neutral",3,IF(raw_data!P148=4,4,IF(raw_data!P148="5 - Safe",5,0)))))</f>
        <v>1</v>
      </c>
      <c r="R148">
        <f>IF(raw_data!Q148="1 - Unsafe",1,IF(raw_data!Q148=2,2,IF(raw_data!Q148="3 - Neutral",3,IF(raw_data!Q148=4,4,IF(raw_data!Q148="5 - Safe",5,0)))))</f>
        <v>1</v>
      </c>
      <c r="S148">
        <f>IF(raw_data!R148="1 - Unsafe",1,IF(raw_data!R148=2,2,IF(raw_data!R148="3 - Neutral",3,IF(raw_data!R148=4,4,IF(raw_data!R148="5 - Safe",5,0)))))</f>
        <v>1</v>
      </c>
      <c r="T148">
        <f>IF(raw_data!S148="1 - Unsafe",1,IF(raw_data!S148=2,2,IF(raw_data!S148="3 - Neutral",3,IF(raw_data!S148=4,4,IF(raw_data!S148="5 - Safe",5,0)))))</f>
        <v>1</v>
      </c>
      <c r="U148">
        <f>IF(raw_data!T148="1 - Unsafe",1,IF(raw_data!T148=2,2,IF(raw_data!T148="3 - Neutral",3,IF(raw_data!T148=4,4,IF(raw_data!T148="5 - Safe",5,0)))))</f>
        <v>2</v>
      </c>
      <c r="V148">
        <f>IF(raw_data!U148="1 - Not Important",1,IF(raw_data!U148=2,2,IF(raw_data!U148="3 - Neutral",3,IF(raw_data!U148=4,4,IF(raw_data!U148="5 - Very Important",5,0)))))</f>
        <v>5</v>
      </c>
      <c r="W148">
        <f>IF(raw_data!V148="1 - Not Important",1,IF(raw_data!V148=2,2,IF(raw_data!V148="3 - Neutral",3,IF(raw_data!V148=4,4,IF(raw_data!V148="5 - Very Important",5,0)))))</f>
        <v>5</v>
      </c>
      <c r="X148">
        <f>IF(raw_data!W148="1 - Not Important",1,IF(raw_data!W148=2,2,IF(raw_data!W148="3 - Neutral",3,IF(raw_data!W148=4,4,IF(raw_data!W148="5 - Very Important",5,0)))))</f>
        <v>1</v>
      </c>
      <c r="Y148">
        <f>IF(raw_data!X148="1 - Not Important",1,IF(raw_data!X148=2,2,IF(raw_data!X148="3 - Neutral",3,IF(raw_data!X148=4,4,IF(raw_data!X148="5 - Very Important",5,0)))))</f>
        <v>5</v>
      </c>
      <c r="Z148">
        <f>IF(raw_data!Y148="1 - Not Important",1,IF(raw_data!Y148=2,2,IF(raw_data!Y148="3 - Neutral",3,IF(raw_data!Y148=4,4,IF(raw_data!Y148="5 - Very Important",5,0)))))</f>
        <v>5</v>
      </c>
      <c r="AA148">
        <f>IF(raw_data!Z148="1 - Not Important",1,IF(raw_data!Z148=2,2,IF(raw_data!Z148="3 - Neutral",3,IF(raw_data!Z148=4,4,IF(raw_data!Z148="5 - Very Important",5,0)))))</f>
        <v>5</v>
      </c>
      <c r="AB148">
        <f>IF(raw_data!AA148="1 - Not Important",1,IF(raw_data!AA148=2,2,IF(raw_data!AA148="3 - Neutral",3,IF(raw_data!AA148=4,4,IF(raw_data!AA148="5 - Very Important",5,0)))))</f>
        <v>5</v>
      </c>
      <c r="AC148">
        <f>IF(raw_data!AB148="1 - Not Important",1,IF(raw_data!AB148=2,2,IF(raw_data!AB148="3 - Neutral",3,IF(raw_data!AB148=4,4,IF(raw_data!AB148="5 - Very Important",5,0)))))</f>
        <v>5</v>
      </c>
      <c r="AD148">
        <f>IF(raw_data!AC148="1 - Not Important",1,IF(raw_data!AC148=2,2,IF(raw_data!AC148="3 - Neutral",3,IF(raw_data!AC148=4,4,IF(raw_data!AC148="5 - Very Important",5,0)))))</f>
        <v>5</v>
      </c>
      <c r="AE148">
        <f>IF(raw_data!AD148="1 - Not Important",1,IF(raw_data!AD148=2,2,IF(raw_data!AD148="3 - Neutral",3,IF(raw_data!AD148=4,4,IF(raw_data!AD148="5 - Very Important",5,0)))))</f>
        <v>3</v>
      </c>
      <c r="AF148">
        <f>IF(raw_data!AE148="1 - Not Important",1,IF(raw_data!AE148=2,2,IF(raw_data!AE148="3 - Neutral",3,IF(raw_data!AE148=4,4,IF(raw_data!AE148="5 - Very Important",5,0)))))</f>
        <v>5</v>
      </c>
      <c r="AG148">
        <f>IF(raw_data!AF148="1 - Not welcome",1,IF(raw_data!AF148=2,2,IF(raw_data!AF148="3 - Neutral",3,IF(raw_data!AF148=4,4,IF(raw_data!AF148="5 - Completely necessary",5,0)))))</f>
        <v>4</v>
      </c>
      <c r="AH148">
        <f>IF(raw_data!AG148="1 - Not welcome",1,IF(raw_data!AG148=2,2,IF(raw_data!AG148="3 - Neutral",3,IF(raw_data!AG148=4,4,IF(raw_data!AG148="5 - Completely necessary",5,0)))))</f>
        <v>5</v>
      </c>
      <c r="AI148">
        <f>IF(raw_data!AH148="1 - Not welcome",1,IF(raw_data!AH148=2,2,IF(raw_data!AH148="3 - Neutral",3,IF(raw_data!AH148=4,4,IF(raw_data!AH148="5 - Completely necessary",5,0)))))</f>
        <v>5</v>
      </c>
      <c r="AJ148">
        <f>IF(raw_data!AI148="1 - Not welcome",1,IF(raw_data!AI148=2,2,IF(raw_data!AI148="3 - Neutral",3,IF(raw_data!AI148=4,4,IF(raw_data!AI148="5 - Completely necessary",5,0)))))</f>
        <v>5</v>
      </c>
      <c r="AK148">
        <f>IF(raw_data!AJ148="Car (16 min-49DKK cost)",1,IF(raw_data!AJ148="Walk - Shared Mobility (20 min-58DKK)",2,IF(raw_data!AJ148="Cycling – train (34 min-61DKK)",3,IF(raw_data!AJ148="Bus (41 min-82DKK)",4,IF(raw_data!AJ148="Cycling(43 min - 50 DKK)",5,0)))))</f>
        <v>5</v>
      </c>
      <c r="AL148">
        <f>IF(raw_data!AK148="Car (16 min-49DKK cost)",1,IF(raw_data!AK148="Walk - Shared Mobility (20 min-58DKK)",2,IF(raw_data!AK148="Cycling – train (34 min-61DKK)",3,IF(raw_data!AK148="Bus (41 min-82DKK)",4,IF(raw_data!AK148="Cycling(43 min - 50 DKK)",5,0)))))</f>
        <v>3</v>
      </c>
      <c r="AM148">
        <f>IF(raw_data!AL148="Car (16 min-49DKK cost)",1,IF(raw_data!AL148="Walk - Shared Mobility (20 min-58DKK)",2,IF(raw_data!AL148="Cycling – train (34 min-61DKK)",3,IF(raw_data!AL148="Bus (41 min-82DKK)",4,IF(raw_data!AL148="Cycling(43 min - 50 DKK)",5,0)))))</f>
        <v>3</v>
      </c>
      <c r="AN148">
        <f>IF(raw_data!AM148="Car (16 min-49DKK cost)",1,IF(raw_data!AM148="Walk - Shared Mobility (20 min-58DKK)",2,IF(raw_data!AM148="Cycling – train (34 min-61DKK)",3,IF(raw_data!AM148="Bus (41 min-82DKK)",4,IF(raw_data!AM148="Cycling(43 min - 50 DKK)",5,0)))))</f>
        <v>3</v>
      </c>
      <c r="AO148">
        <f>IF(raw_data!AN148="Male",1,2)</f>
        <v>2</v>
      </c>
      <c r="AP148">
        <f>IF(raw_data!AO148="&lt;18",1,IF(raw_data!AO148="19-29",2,IF(raw_data!AO148="30-44",3,IF(raw_data!AO148="45-64",4,IF(raw_data!AO148="&gt;65",5,0)))))</f>
        <v>2</v>
      </c>
      <c r="AQ148">
        <f>IF(raw_data!AP148=1,1,IF(raw_data!AP148=2,2,IF(raw_data!AP148=3,3,IF(raw_data!AP148=4,4,IF(raw_data!AP148="5+",5,0)))))</f>
        <v>2</v>
      </c>
      <c r="AR148">
        <f>IF(raw_data!AQ148="Self-Employed",1,IF(raw_data!AQ148="Full-time employee",2,IF(raw_data!AQ148="Student",3,IF(raw_data!AQ148="Part-time employee",4,IF(raw_data!AQ148="Unemployed",5,IF(raw_data!AQ148="Student with part-time job",5,0))))))</f>
        <v>5</v>
      </c>
      <c r="AS148">
        <f>IF(raw_data!AR148="Male",1,2)</f>
        <v>2</v>
      </c>
      <c r="AT148" t="str">
        <f>raw_data!AS148</f>
        <v>Sjælland</v>
      </c>
      <c r="AU148" t="str">
        <f>raw_data!AT148</f>
        <v>&lt;400m</v>
      </c>
      <c r="AV148" t="str">
        <f>raw_data!AU148</f>
        <v>&lt; 10.000 DKK</v>
      </c>
    </row>
    <row r="149" spans="1:48" x14ac:dyDescent="0.25">
      <c r="A149" t="str">
        <f>raw_data!A149</f>
        <v>4.4.2021 14:50:15</v>
      </c>
      <c r="B149">
        <f>IF(raw_data!B149="No I have not yet but I will",1,IF(raw_data!B149="N/A",0,IF(raw_data!B149="Yes, I have been vaccinated",2,IF(raw_data!B149="Will not get vaccinated",1,IF(raw_data!B149="No I have not yet but I will",1,0)))))</f>
        <v>1</v>
      </c>
      <c r="C149">
        <f>IF(raw_data!B149="No I have not yet but I will",2,IF(raw_data!B149="N/A",0,IF(raw_data!B149="Yes, I have been vaccinated",3,IF(raw_data!B149="Will not get vaccinated",1,IF(raw_data!B149="No I have not yet but I will",2,0)))))</f>
        <v>2</v>
      </c>
      <c r="D149">
        <f>IF(raw_data!C149="Everyday",1,IF(raw_data!C149="2-3 times per week",2,IF(raw_data!C149="2-3 times per month",3,IF(raw_data!C149="1-3 time per 3 months",4,IF(raw_data!C149="Almost never/ Never",5,0)))))</f>
        <v>3</v>
      </c>
      <c r="E149">
        <f>IF(raw_data!D149="Everyday",1,IF(raw_data!D149="2-3 times per week",2,IF(raw_data!D149="2-3 times per month",3,IF(raw_data!D149="1-3 time per 3 months",4,IF(raw_data!D149="Almost never/ Never",5,0)))))</f>
        <v>5</v>
      </c>
      <c r="F149">
        <f>IF(raw_data!E149="Everyday",1,IF(raw_data!E149="2-3 times per week",2,IF(raw_data!E149="2-3 times per month",3,IF(raw_data!E149="1-3 time per 3 months",4,IF(raw_data!E149="Almost never/ Never",5,0)))))</f>
        <v>5</v>
      </c>
      <c r="G149">
        <f>IF(raw_data!F149="1 - Unsafe",1,IF(raw_data!F149=2,2,IF(raw_data!F149="3 - Neutral",3,IF(raw_data!F149=4,4,IF(raw_data!F149="5 - Safe",5,0)))))</f>
        <v>2</v>
      </c>
      <c r="H149">
        <f>IF(raw_data!G149="1 - Unsafe",1,IF(raw_data!G149=2,2,IF(raw_data!G149="3 - Neutral",3,IF(raw_data!G149=4,4,IF(raw_data!G149="5 - Safe",5,0)))))</f>
        <v>2</v>
      </c>
      <c r="I149">
        <f>IF(raw_data!H149="1 - Unsafe",1,IF(raw_data!H149=2,2,IF(raw_data!H149="3 - Neutral",3,IF(raw_data!H149=4,4,IF(raw_data!H149="5 - Safe",5,0)))))</f>
        <v>3</v>
      </c>
      <c r="J149">
        <f>IF(raw_data!I149="1 - Unsafe",1,IF(raw_data!I149=2,2,IF(raw_data!I149="3 - Neutral",3,IF(raw_data!I149=4,4,IF(raw_data!I149="5 - Safe",5,0)))))</f>
        <v>5</v>
      </c>
      <c r="K149">
        <f>IF(raw_data!J149="1 - Unsafe",1,IF(raw_data!J149=2,2,IF(raw_data!J149="3 - Neutral",3,IF(raw_data!J149=4,4,IF(raw_data!J149="5 - Safe",5,0)))))</f>
        <v>5</v>
      </c>
      <c r="L149">
        <f>IF(raw_data!K149="1 - Unsafe",1,IF(raw_data!K149=2,2,IF(raw_data!K149="3 - Neutral",3,IF(raw_data!K149=4,4,IF(raw_data!K149="5 - Safe",5,0)))))</f>
        <v>2</v>
      </c>
      <c r="M149">
        <f>IF(raw_data!L149="1 - Unsafe",1,IF(raw_data!L149=2,2,IF(raw_data!L149="3 - Neutral",3,IF(raw_data!L149=4,4,IF(raw_data!L149="5 - Safe",5,0)))))</f>
        <v>2</v>
      </c>
      <c r="N149">
        <f>IF(raw_data!M149="1 - Unsafe",1,IF(raw_data!M149=2,2,IF(raw_data!M149="3 - Neutral",3,IF(raw_data!M149=4,4,IF(raw_data!M149="5 - Safe",5,0)))))</f>
        <v>3</v>
      </c>
      <c r="O149">
        <f>IF(raw_data!N149="1 - Unsafe",1,IF(raw_data!N149=2,2,IF(raw_data!N149="3 - Neutral",3,IF(raw_data!N149=4,4,IF(raw_data!N149="5 - Safe",5,0)))))</f>
        <v>0</v>
      </c>
      <c r="P149">
        <f>IF(raw_data!O149="1 - Unsafe",1,IF(raw_data!O149=2,2,IF(raw_data!O149="3 - Neutral",3,IF(raw_data!O149=4,4,IF(raw_data!O149="5 - Safe",5,0)))))</f>
        <v>0</v>
      </c>
      <c r="Q149">
        <f>IF(raw_data!P149="1 - Unsafe",1,IF(raw_data!P149=2,2,IF(raw_data!P149="3 - Neutral",3,IF(raw_data!P149=4,4,IF(raw_data!P149="5 - Safe",5,0)))))</f>
        <v>1</v>
      </c>
      <c r="R149">
        <f>IF(raw_data!Q149="1 - Unsafe",1,IF(raw_data!Q149=2,2,IF(raw_data!Q149="3 - Neutral",3,IF(raw_data!Q149=4,4,IF(raw_data!Q149="5 - Safe",5,0)))))</f>
        <v>2</v>
      </c>
      <c r="S149">
        <f>IF(raw_data!R149="1 - Unsafe",1,IF(raw_data!R149=2,2,IF(raw_data!R149="3 - Neutral",3,IF(raw_data!R149=4,4,IF(raw_data!R149="5 - Safe",5,0)))))</f>
        <v>2</v>
      </c>
      <c r="T149">
        <f>IF(raw_data!S149="1 - Unsafe",1,IF(raw_data!S149=2,2,IF(raw_data!S149="3 - Neutral",3,IF(raw_data!S149=4,4,IF(raw_data!S149="5 - Safe",5,0)))))</f>
        <v>5</v>
      </c>
      <c r="U149">
        <f>IF(raw_data!T149="1 - Unsafe",1,IF(raw_data!T149=2,2,IF(raw_data!T149="3 - Neutral",3,IF(raw_data!T149=4,4,IF(raw_data!T149="5 - Safe",5,0)))))</f>
        <v>5</v>
      </c>
      <c r="V149">
        <f>IF(raw_data!U149="1 - Not Important",1,IF(raw_data!U149=2,2,IF(raw_data!U149="3 - Neutral",3,IF(raw_data!U149=4,4,IF(raw_data!U149="5 - Very Important",5,0)))))</f>
        <v>3</v>
      </c>
      <c r="W149">
        <f>IF(raw_data!V149="1 - Not Important",1,IF(raw_data!V149=2,2,IF(raw_data!V149="3 - Neutral",3,IF(raw_data!V149=4,4,IF(raw_data!V149="5 - Very Important",5,0)))))</f>
        <v>3</v>
      </c>
      <c r="X149">
        <f>IF(raw_data!W149="1 - Not Important",1,IF(raw_data!W149=2,2,IF(raw_data!W149="3 - Neutral",3,IF(raw_data!W149=4,4,IF(raw_data!W149="5 - Very Important",5,0)))))</f>
        <v>5</v>
      </c>
      <c r="Y149">
        <f>IF(raw_data!X149="1 - Not Important",1,IF(raw_data!X149=2,2,IF(raw_data!X149="3 - Neutral",3,IF(raw_data!X149=4,4,IF(raw_data!X149="5 - Very Important",5,0)))))</f>
        <v>4</v>
      </c>
      <c r="Z149">
        <f>IF(raw_data!Y149="1 - Not Important",1,IF(raw_data!Y149=2,2,IF(raw_data!Y149="3 - Neutral",3,IF(raw_data!Y149=4,4,IF(raw_data!Y149="5 - Very Important",5,0)))))</f>
        <v>2</v>
      </c>
      <c r="AA149">
        <f>IF(raw_data!Z149="1 - Not Important",1,IF(raw_data!Z149=2,2,IF(raw_data!Z149="3 - Neutral",3,IF(raw_data!Z149=4,4,IF(raw_data!Z149="5 - Very Important",5,0)))))</f>
        <v>2</v>
      </c>
      <c r="AB149">
        <f>IF(raw_data!AA149="1 - Not Important",1,IF(raw_data!AA149=2,2,IF(raw_data!AA149="3 - Neutral",3,IF(raw_data!AA149=4,4,IF(raw_data!AA149="5 - Very Important",5,0)))))</f>
        <v>4</v>
      </c>
      <c r="AC149">
        <f>IF(raw_data!AB149="1 - Not Important",1,IF(raw_data!AB149=2,2,IF(raw_data!AB149="3 - Neutral",3,IF(raw_data!AB149=4,4,IF(raw_data!AB149="5 - Very Important",5,0)))))</f>
        <v>3</v>
      </c>
      <c r="AD149">
        <f>IF(raw_data!AC149="1 - Not Important",1,IF(raw_data!AC149=2,2,IF(raw_data!AC149="3 - Neutral",3,IF(raw_data!AC149=4,4,IF(raw_data!AC149="5 - Very Important",5,0)))))</f>
        <v>2</v>
      </c>
      <c r="AE149">
        <f>IF(raw_data!AD149="1 - Not Important",1,IF(raw_data!AD149=2,2,IF(raw_data!AD149="3 - Neutral",3,IF(raw_data!AD149=4,4,IF(raw_data!AD149="5 - Very Important",5,0)))))</f>
        <v>4</v>
      </c>
      <c r="AF149">
        <f>IF(raw_data!AE149="1 - Not Important",1,IF(raw_data!AE149=2,2,IF(raw_data!AE149="3 - Neutral",3,IF(raw_data!AE149=4,4,IF(raw_data!AE149="5 - Very Important",5,0)))))</f>
        <v>4</v>
      </c>
      <c r="AG149">
        <f>IF(raw_data!AF149="1 - Not welcome",1,IF(raw_data!AF149=2,2,IF(raw_data!AF149="3 - Neutral",3,IF(raw_data!AF149=4,4,IF(raw_data!AF149="5 - Completely necessary",5,0)))))</f>
        <v>1</v>
      </c>
      <c r="AH149">
        <f>IF(raw_data!AG149="1 - Not welcome",1,IF(raw_data!AG149=2,2,IF(raw_data!AG149="3 - Neutral",3,IF(raw_data!AG149=4,4,IF(raw_data!AG149="5 - Completely necessary",5,0)))))</f>
        <v>4</v>
      </c>
      <c r="AI149">
        <f>IF(raw_data!AH149="1 - Not welcome",1,IF(raw_data!AH149=2,2,IF(raw_data!AH149="3 - Neutral",3,IF(raw_data!AH149=4,4,IF(raw_data!AH149="5 - Completely necessary",5,0)))))</f>
        <v>4</v>
      </c>
      <c r="AJ149">
        <f>IF(raw_data!AI149="1 - Not welcome",1,IF(raw_data!AI149=2,2,IF(raw_data!AI149="3 - Neutral",3,IF(raw_data!AI149=4,4,IF(raw_data!AI149="5 - Completely necessary",5,0)))))</f>
        <v>4</v>
      </c>
      <c r="AK149">
        <f>IF(raw_data!AJ149="Car (16 min-49DKK cost)",1,IF(raw_data!AJ149="Walk - Shared Mobility (20 min-58DKK)",2,IF(raw_data!AJ149="Cycling – train (34 min-61DKK)",3,IF(raw_data!AJ149="Bus (41 min-82DKK)",4,IF(raw_data!AJ149="Cycling(43 min - 50 DKK)",5,0)))))</f>
        <v>3</v>
      </c>
      <c r="AL149">
        <f>IF(raw_data!AK149="Car (16 min-49DKK cost)",1,IF(raw_data!AK149="Walk - Shared Mobility (20 min-58DKK)",2,IF(raw_data!AK149="Cycling – train (34 min-61DKK)",3,IF(raw_data!AK149="Bus (41 min-82DKK)",4,IF(raw_data!AK149="Cycling(43 min - 50 DKK)",5,0)))))</f>
        <v>3</v>
      </c>
      <c r="AM149">
        <f>IF(raw_data!AL149="Car (16 min-49DKK cost)",1,IF(raw_data!AL149="Walk - Shared Mobility (20 min-58DKK)",2,IF(raw_data!AL149="Cycling – train (34 min-61DKK)",3,IF(raw_data!AL149="Bus (41 min-82DKK)",4,IF(raw_data!AL149="Cycling(43 min - 50 DKK)",5,0)))))</f>
        <v>3</v>
      </c>
      <c r="AN149">
        <f>IF(raw_data!AM149="Car (16 min-49DKK cost)",1,IF(raw_data!AM149="Walk - Shared Mobility (20 min-58DKK)",2,IF(raw_data!AM149="Cycling – train (34 min-61DKK)",3,IF(raw_data!AM149="Bus (41 min-82DKK)",4,IF(raw_data!AM149="Cycling(43 min - 50 DKK)",5,0)))))</f>
        <v>3</v>
      </c>
      <c r="AO149">
        <f>IF(raw_data!AN149="Male",1,2)</f>
        <v>1</v>
      </c>
      <c r="AP149">
        <f>IF(raw_data!AO149="&lt;18",1,IF(raw_data!AO149="19-29",2,IF(raw_data!AO149="30-44",3,IF(raw_data!AO149="45-64",4,IF(raw_data!AO149="&gt;65",5,0)))))</f>
        <v>2</v>
      </c>
      <c r="AQ149">
        <f>IF(raw_data!AP149=1,1,IF(raw_data!AP149=2,2,IF(raw_data!AP149=3,3,IF(raw_data!AP149=4,4,IF(raw_data!AP149="5+",5,0)))))</f>
        <v>4</v>
      </c>
      <c r="AR149">
        <f>IF(raw_data!AQ149="Self-Employed",1,IF(raw_data!AQ149="Full-time employee",2,IF(raw_data!AQ149="Student",3,IF(raw_data!AQ149="Part-time employee",4,IF(raw_data!AQ149="Unemployed",5,IF(raw_data!AQ149="Student with part-time job",5,0))))))</f>
        <v>5</v>
      </c>
      <c r="AS149">
        <f>IF(raw_data!AR149="Male",1,2)</f>
        <v>2</v>
      </c>
      <c r="AT149" t="str">
        <f>raw_data!AS149</f>
        <v>Hovedstaden</v>
      </c>
      <c r="AU149" t="str">
        <f>raw_data!AT149</f>
        <v>5km-15km</v>
      </c>
      <c r="AV149" t="str">
        <f>raw_data!AU149</f>
        <v>&lt; 10.000 DKK</v>
      </c>
    </row>
    <row r="150" spans="1:48" x14ac:dyDescent="0.25">
      <c r="A150" t="str">
        <f>raw_data!A150</f>
        <v>4.4.2021 14:56:16</v>
      </c>
      <c r="B150">
        <f>IF(raw_data!B150="No I have not yet but I will",1,IF(raw_data!B150="N/A",0,IF(raw_data!B150="Yes, I have been vaccinated",2,IF(raw_data!B150="Will not get vaccinated",1,IF(raw_data!B150="No I have not yet but I will",1,0)))))</f>
        <v>1</v>
      </c>
      <c r="C150">
        <f>IF(raw_data!B150="No I have not yet but I will",2,IF(raw_data!B150="N/A",0,IF(raw_data!B150="Yes, I have been vaccinated",3,IF(raw_data!B150="Will not get vaccinated",1,IF(raw_data!B150="No I have not yet but I will",2,0)))))</f>
        <v>2</v>
      </c>
      <c r="D150">
        <f>IF(raw_data!C150="Everyday",1,IF(raw_data!C150="2-3 times per week",2,IF(raw_data!C150="2-3 times per month",3,IF(raw_data!C150="1-3 time per 3 months",4,IF(raw_data!C150="Almost never/ Never",5,0)))))</f>
        <v>3</v>
      </c>
      <c r="E150">
        <f>IF(raw_data!D150="Everyday",1,IF(raw_data!D150="2-3 times per week",2,IF(raw_data!D150="2-3 times per month",3,IF(raw_data!D150="1-3 time per 3 months",4,IF(raw_data!D150="Almost never/ Never",5,0)))))</f>
        <v>5</v>
      </c>
      <c r="F150">
        <f>IF(raw_data!E150="Everyday",1,IF(raw_data!E150="2-3 times per week",2,IF(raw_data!E150="2-3 times per month",3,IF(raw_data!E150="1-3 time per 3 months",4,IF(raw_data!E150="Almost never/ Never",5,0)))))</f>
        <v>4</v>
      </c>
      <c r="G150">
        <f>IF(raw_data!F150="1 - Unsafe",1,IF(raw_data!F150=2,2,IF(raw_data!F150="3 - Neutral",3,IF(raw_data!F150=4,4,IF(raw_data!F150="5 - Safe",5,0)))))</f>
        <v>2</v>
      </c>
      <c r="H150">
        <f>IF(raw_data!G150="1 - Unsafe",1,IF(raw_data!G150=2,2,IF(raw_data!G150="3 - Neutral",3,IF(raw_data!G150=4,4,IF(raw_data!G150="5 - Safe",5,0)))))</f>
        <v>3</v>
      </c>
      <c r="I150">
        <f>IF(raw_data!H150="1 - Unsafe",1,IF(raw_data!H150=2,2,IF(raw_data!H150="3 - Neutral",3,IF(raw_data!H150=4,4,IF(raw_data!H150="5 - Safe",5,0)))))</f>
        <v>3</v>
      </c>
      <c r="J150">
        <f>IF(raw_data!I150="1 - Unsafe",1,IF(raw_data!I150=2,2,IF(raw_data!I150="3 - Neutral",3,IF(raw_data!I150=4,4,IF(raw_data!I150="5 - Safe",5,0)))))</f>
        <v>5</v>
      </c>
      <c r="K150">
        <f>IF(raw_data!J150="1 - Unsafe",1,IF(raw_data!J150=2,2,IF(raw_data!J150="3 - Neutral",3,IF(raw_data!J150=4,4,IF(raw_data!J150="5 - Safe",5,0)))))</f>
        <v>5</v>
      </c>
      <c r="L150">
        <f>IF(raw_data!K150="1 - Unsafe",1,IF(raw_data!K150=2,2,IF(raw_data!K150="3 - Neutral",3,IF(raw_data!K150=4,4,IF(raw_data!K150="5 - Safe",5,0)))))</f>
        <v>3</v>
      </c>
      <c r="M150">
        <f>IF(raw_data!L150="1 - Unsafe",1,IF(raw_data!L150=2,2,IF(raw_data!L150="3 - Neutral",3,IF(raw_data!L150=4,4,IF(raw_data!L150="5 - Safe",5,0)))))</f>
        <v>3</v>
      </c>
      <c r="N150">
        <f>IF(raw_data!M150="1 - Unsafe",1,IF(raw_data!M150=2,2,IF(raw_data!M150="3 - Neutral",3,IF(raw_data!M150=4,4,IF(raw_data!M150="5 - Safe",5,0)))))</f>
        <v>3</v>
      </c>
      <c r="O150">
        <f>IF(raw_data!N150="1 - Unsafe",1,IF(raw_data!N150=2,2,IF(raw_data!N150="3 - Neutral",3,IF(raw_data!N150=4,4,IF(raw_data!N150="5 - Safe",5,0)))))</f>
        <v>0</v>
      </c>
      <c r="P150">
        <f>IF(raw_data!O150="1 - Unsafe",1,IF(raw_data!O150=2,2,IF(raw_data!O150="3 - Neutral",3,IF(raw_data!O150=4,4,IF(raw_data!O150="5 - Safe",5,0)))))</f>
        <v>0</v>
      </c>
      <c r="Q150">
        <f>IF(raw_data!P150="1 - Unsafe",1,IF(raw_data!P150=2,2,IF(raw_data!P150="3 - Neutral",3,IF(raw_data!P150=4,4,IF(raw_data!P150="5 - Safe",5,0)))))</f>
        <v>2</v>
      </c>
      <c r="R150">
        <f>IF(raw_data!Q150="1 - Unsafe",1,IF(raw_data!Q150=2,2,IF(raw_data!Q150="3 - Neutral",3,IF(raw_data!Q150=4,4,IF(raw_data!Q150="5 - Safe",5,0)))))</f>
        <v>3</v>
      </c>
      <c r="S150">
        <f>IF(raw_data!R150="1 - Unsafe",1,IF(raw_data!R150=2,2,IF(raw_data!R150="3 - Neutral",3,IF(raw_data!R150=4,4,IF(raw_data!R150="5 - Safe",5,0)))))</f>
        <v>3</v>
      </c>
      <c r="T150">
        <f>IF(raw_data!S150="1 - Unsafe",1,IF(raw_data!S150=2,2,IF(raw_data!S150="3 - Neutral",3,IF(raw_data!S150=4,4,IF(raw_data!S150="5 - Safe",5,0)))))</f>
        <v>5</v>
      </c>
      <c r="U150">
        <f>IF(raw_data!T150="1 - Unsafe",1,IF(raw_data!T150=2,2,IF(raw_data!T150="3 - Neutral",3,IF(raw_data!T150=4,4,IF(raw_data!T150="5 - Safe",5,0)))))</f>
        <v>5</v>
      </c>
      <c r="V150">
        <f>IF(raw_data!U150="1 - Not Important",1,IF(raw_data!U150=2,2,IF(raw_data!U150="3 - Neutral",3,IF(raw_data!U150=4,4,IF(raw_data!U150="5 - Very Important",5,0)))))</f>
        <v>4</v>
      </c>
      <c r="W150">
        <f>IF(raw_data!V150="1 - Not Important",1,IF(raw_data!V150=2,2,IF(raw_data!V150="3 - Neutral",3,IF(raw_data!V150=4,4,IF(raw_data!V150="5 - Very Important",5,0)))))</f>
        <v>3</v>
      </c>
      <c r="X150">
        <f>IF(raw_data!W150="1 - Not Important",1,IF(raw_data!W150=2,2,IF(raw_data!W150="3 - Neutral",3,IF(raw_data!W150=4,4,IF(raw_data!W150="5 - Very Important",5,0)))))</f>
        <v>3</v>
      </c>
      <c r="Y150">
        <f>IF(raw_data!X150="1 - Not Important",1,IF(raw_data!X150=2,2,IF(raw_data!X150="3 - Neutral",3,IF(raw_data!X150=4,4,IF(raw_data!X150="5 - Very Important",5,0)))))</f>
        <v>4</v>
      </c>
      <c r="Z150">
        <f>IF(raw_data!Y150="1 - Not Important",1,IF(raw_data!Y150=2,2,IF(raw_data!Y150="3 - Neutral",3,IF(raw_data!Y150=4,4,IF(raw_data!Y150="5 - Very Important",5,0)))))</f>
        <v>5</v>
      </c>
      <c r="AA150">
        <f>IF(raw_data!Z150="1 - Not Important",1,IF(raw_data!Z150=2,2,IF(raw_data!Z150="3 - Neutral",3,IF(raw_data!Z150=4,4,IF(raw_data!Z150="5 - Very Important",5,0)))))</f>
        <v>3</v>
      </c>
      <c r="AB150">
        <f>IF(raw_data!AA150="1 - Not Important",1,IF(raw_data!AA150=2,2,IF(raw_data!AA150="3 - Neutral",3,IF(raw_data!AA150=4,4,IF(raw_data!AA150="5 - Very Important",5,0)))))</f>
        <v>5</v>
      </c>
      <c r="AC150">
        <f>IF(raw_data!AB150="1 - Not Important",1,IF(raw_data!AB150=2,2,IF(raw_data!AB150="3 - Neutral",3,IF(raw_data!AB150=4,4,IF(raw_data!AB150="5 - Very Important",5,0)))))</f>
        <v>5</v>
      </c>
      <c r="AD150">
        <f>IF(raw_data!AC150="1 - Not Important",1,IF(raw_data!AC150=2,2,IF(raw_data!AC150="3 - Neutral",3,IF(raw_data!AC150=4,4,IF(raw_data!AC150="5 - Very Important",5,0)))))</f>
        <v>4</v>
      </c>
      <c r="AE150">
        <f>IF(raw_data!AD150="1 - Not Important",1,IF(raw_data!AD150=2,2,IF(raw_data!AD150="3 - Neutral",3,IF(raw_data!AD150=4,4,IF(raw_data!AD150="5 - Very Important",5,0)))))</f>
        <v>4</v>
      </c>
      <c r="AF150">
        <f>IF(raw_data!AE150="1 - Not Important",1,IF(raw_data!AE150=2,2,IF(raw_data!AE150="3 - Neutral",3,IF(raw_data!AE150=4,4,IF(raw_data!AE150="5 - Very Important",5,0)))))</f>
        <v>4</v>
      </c>
      <c r="AG150">
        <f>IF(raw_data!AF150="1 - Not welcome",1,IF(raw_data!AF150=2,2,IF(raw_data!AF150="3 - Neutral",3,IF(raw_data!AF150=4,4,IF(raw_data!AF150="5 - Completely necessary",5,0)))))</f>
        <v>4</v>
      </c>
      <c r="AH150">
        <f>IF(raw_data!AG150="1 - Not welcome",1,IF(raw_data!AG150=2,2,IF(raw_data!AG150="3 - Neutral",3,IF(raw_data!AG150=4,4,IF(raw_data!AG150="5 - Completely necessary",5,0)))))</f>
        <v>4</v>
      </c>
      <c r="AI150">
        <f>IF(raw_data!AH150="1 - Not welcome",1,IF(raw_data!AH150=2,2,IF(raw_data!AH150="3 - Neutral",3,IF(raw_data!AH150=4,4,IF(raw_data!AH150="5 - Completely necessary",5,0)))))</f>
        <v>2</v>
      </c>
      <c r="AJ150">
        <f>IF(raw_data!AI150="1 - Not welcome",1,IF(raw_data!AI150=2,2,IF(raw_data!AI150="3 - Neutral",3,IF(raw_data!AI150=4,4,IF(raw_data!AI150="5 - Completely necessary",5,0)))))</f>
        <v>3</v>
      </c>
      <c r="AK150">
        <f>IF(raw_data!AJ150="Car (16 min-49DKK cost)",1,IF(raw_data!AJ150="Walk - Shared Mobility (20 min-58DKK)",2,IF(raw_data!AJ150="Cycling – train (34 min-61DKK)",3,IF(raw_data!AJ150="Bus (41 min-82DKK)",4,IF(raw_data!AJ150="Cycling(43 min - 50 DKK)",5,0)))))</f>
        <v>1</v>
      </c>
      <c r="AL150">
        <f>IF(raw_data!AK150="Car (16 min-49DKK cost)",1,IF(raw_data!AK150="Walk - Shared Mobility (20 min-58DKK)",2,IF(raw_data!AK150="Cycling – train (34 min-61DKK)",3,IF(raw_data!AK150="Bus (41 min-82DKK)",4,IF(raw_data!AK150="Cycling(43 min - 50 DKK)",5,0)))))</f>
        <v>3</v>
      </c>
      <c r="AM150">
        <f>IF(raw_data!AL150="Car (16 min-49DKK cost)",1,IF(raw_data!AL150="Walk - Shared Mobility (20 min-58DKK)",2,IF(raw_data!AL150="Cycling – train (34 min-61DKK)",3,IF(raw_data!AL150="Bus (41 min-82DKK)",4,IF(raw_data!AL150="Cycling(43 min - 50 DKK)",5,0)))))</f>
        <v>3</v>
      </c>
      <c r="AN150">
        <f>IF(raw_data!AM150="Car (16 min-49DKK cost)",1,IF(raw_data!AM150="Walk - Shared Mobility (20 min-58DKK)",2,IF(raw_data!AM150="Cycling – train (34 min-61DKK)",3,IF(raw_data!AM150="Bus (41 min-82DKK)",4,IF(raw_data!AM150="Cycling(43 min - 50 DKK)",5,0)))))</f>
        <v>3</v>
      </c>
      <c r="AO150">
        <f>IF(raw_data!AN150="Male",1,2)</f>
        <v>1</v>
      </c>
      <c r="AP150">
        <f>IF(raw_data!AO150="&lt;18",1,IF(raw_data!AO150="19-29",2,IF(raw_data!AO150="30-44",3,IF(raw_data!AO150="45-64",4,IF(raw_data!AO150="&gt;65",5,0)))))</f>
        <v>2</v>
      </c>
      <c r="AQ150">
        <f>IF(raw_data!AP150=1,1,IF(raw_data!AP150=2,2,IF(raw_data!AP150=3,3,IF(raw_data!AP150=4,4,IF(raw_data!AP150="5+",5,0)))))</f>
        <v>5</v>
      </c>
      <c r="AR150">
        <f>IF(raw_data!AQ150="Self-Employed",1,IF(raw_data!AQ150="Full-time employee",2,IF(raw_data!AQ150="Student",3,IF(raw_data!AQ150="Part-time employee",4,IF(raw_data!AQ150="Unemployed",5,IF(raw_data!AQ150="Student with part-time job",5,0))))))</f>
        <v>3</v>
      </c>
      <c r="AS150">
        <f>IF(raw_data!AR150="Male",1,2)</f>
        <v>2</v>
      </c>
      <c r="AT150" t="str">
        <f>raw_data!AS150</f>
        <v>Hovedstaden</v>
      </c>
      <c r="AU150" t="str">
        <f>raw_data!AT150</f>
        <v>5km-15km</v>
      </c>
      <c r="AV150" t="str">
        <f>raw_data!AU150</f>
        <v>&lt; 10.000 DKK</v>
      </c>
    </row>
    <row r="151" spans="1:48" x14ac:dyDescent="0.25">
      <c r="A151" t="str">
        <f>raw_data!A151</f>
        <v>4.4.2021 15:37:37</v>
      </c>
      <c r="B151">
        <f>IF(raw_data!B151="No I have not yet but I will",1,IF(raw_data!B151="N/A",0,IF(raw_data!B151="Yes, I have been vaccinated",2,IF(raw_data!B151="Will not get vaccinated",1,IF(raw_data!B151="No I have not yet but I will",1,0)))))</f>
        <v>1</v>
      </c>
      <c r="C151">
        <f>IF(raw_data!B151="No I have not yet but I will",2,IF(raw_data!B151="N/A",0,IF(raw_data!B151="Yes, I have been vaccinated",3,IF(raw_data!B151="Will not get vaccinated",1,IF(raw_data!B151="No I have not yet but I will",2,0)))))</f>
        <v>2</v>
      </c>
      <c r="D151">
        <f>IF(raw_data!C151="Everyday",1,IF(raw_data!C151="2-3 times per week",2,IF(raw_data!C151="2-3 times per month",3,IF(raw_data!C151="1-3 time per 3 months",4,IF(raw_data!C151="Almost never/ Never",5,0)))))</f>
        <v>1</v>
      </c>
      <c r="E151">
        <f>IF(raw_data!D151="Everyday",1,IF(raw_data!D151="2-3 times per week",2,IF(raw_data!D151="2-3 times per month",3,IF(raw_data!D151="1-3 time per 3 months",4,IF(raw_data!D151="Almost never/ Never",5,0)))))</f>
        <v>5</v>
      </c>
      <c r="F151">
        <f>IF(raw_data!E151="Everyday",1,IF(raw_data!E151="2-3 times per week",2,IF(raw_data!E151="2-3 times per month",3,IF(raw_data!E151="1-3 time per 3 months",4,IF(raw_data!E151="Almost never/ Never",5,0)))))</f>
        <v>1</v>
      </c>
      <c r="G151">
        <f>IF(raw_data!F151="1 - Unsafe",1,IF(raw_data!F151=2,2,IF(raw_data!F151="3 - Neutral",3,IF(raw_data!F151=4,4,IF(raw_data!F151="5 - Safe",5,0)))))</f>
        <v>1</v>
      </c>
      <c r="H151">
        <f>IF(raw_data!G151="1 - Unsafe",1,IF(raw_data!G151=2,2,IF(raw_data!G151="3 - Neutral",3,IF(raw_data!G151=4,4,IF(raw_data!G151="5 - Safe",5,0)))))</f>
        <v>1</v>
      </c>
      <c r="I151">
        <f>IF(raw_data!H151="1 - Unsafe",1,IF(raw_data!H151=2,2,IF(raw_data!H151="3 - Neutral",3,IF(raw_data!H151=4,4,IF(raw_data!H151="5 - Safe",5,0)))))</f>
        <v>2</v>
      </c>
      <c r="J151">
        <f>IF(raw_data!I151="1 - Unsafe",1,IF(raw_data!I151=2,2,IF(raw_data!I151="3 - Neutral",3,IF(raw_data!I151=4,4,IF(raw_data!I151="5 - Safe",5,0)))))</f>
        <v>4</v>
      </c>
      <c r="K151">
        <f>IF(raw_data!J151="1 - Unsafe",1,IF(raw_data!J151=2,2,IF(raw_data!J151="3 - Neutral",3,IF(raw_data!J151=4,4,IF(raw_data!J151="5 - Safe",5,0)))))</f>
        <v>5</v>
      </c>
      <c r="L151">
        <f>IF(raw_data!K151="1 - Unsafe",1,IF(raw_data!K151=2,2,IF(raw_data!K151="3 - Neutral",3,IF(raw_data!K151=4,4,IF(raw_data!K151="5 - Safe",5,0)))))</f>
        <v>1</v>
      </c>
      <c r="M151">
        <f>IF(raw_data!L151="1 - Unsafe",1,IF(raw_data!L151=2,2,IF(raw_data!L151="3 - Neutral",3,IF(raw_data!L151=4,4,IF(raw_data!L151="5 - Safe",5,0)))))</f>
        <v>1</v>
      </c>
      <c r="N151">
        <f>IF(raw_data!M151="1 - Unsafe",1,IF(raw_data!M151=2,2,IF(raw_data!M151="3 - Neutral",3,IF(raw_data!M151=4,4,IF(raw_data!M151="5 - Safe",5,0)))))</f>
        <v>2</v>
      </c>
      <c r="O151">
        <f>IF(raw_data!N151="1 - Unsafe",1,IF(raw_data!N151=2,2,IF(raw_data!N151="3 - Neutral",3,IF(raw_data!N151=4,4,IF(raw_data!N151="5 - Safe",5,0)))))</f>
        <v>4</v>
      </c>
      <c r="P151">
        <f>IF(raw_data!O151="1 - Unsafe",1,IF(raw_data!O151=2,2,IF(raw_data!O151="3 - Neutral",3,IF(raw_data!O151=4,4,IF(raw_data!O151="5 - Safe",5,0)))))</f>
        <v>0</v>
      </c>
      <c r="Q151">
        <f>IF(raw_data!P151="1 - Unsafe",1,IF(raw_data!P151=2,2,IF(raw_data!P151="3 - Neutral",3,IF(raw_data!P151=4,4,IF(raw_data!P151="5 - Safe",5,0)))))</f>
        <v>1</v>
      </c>
      <c r="R151">
        <f>IF(raw_data!Q151="1 - Unsafe",1,IF(raw_data!Q151=2,2,IF(raw_data!Q151="3 - Neutral",3,IF(raw_data!Q151=4,4,IF(raw_data!Q151="5 - Safe",5,0)))))</f>
        <v>1</v>
      </c>
      <c r="S151">
        <f>IF(raw_data!R151="1 - Unsafe",1,IF(raw_data!R151=2,2,IF(raw_data!R151="3 - Neutral",3,IF(raw_data!R151=4,4,IF(raw_data!R151="5 - Safe",5,0)))))</f>
        <v>2</v>
      </c>
      <c r="T151">
        <f>IF(raw_data!S151="1 - Unsafe",1,IF(raw_data!S151=2,2,IF(raw_data!S151="3 - Neutral",3,IF(raw_data!S151=4,4,IF(raw_data!S151="5 - Safe",5,0)))))</f>
        <v>4</v>
      </c>
      <c r="U151">
        <f>IF(raw_data!T151="1 - Unsafe",1,IF(raw_data!T151=2,2,IF(raw_data!T151="3 - Neutral",3,IF(raw_data!T151=4,4,IF(raw_data!T151="5 - Safe",5,0)))))</f>
        <v>5</v>
      </c>
      <c r="V151">
        <f>IF(raw_data!U151="1 - Not Important",1,IF(raw_data!U151=2,2,IF(raw_data!U151="3 - Neutral",3,IF(raw_data!U151=4,4,IF(raw_data!U151="5 - Very Important",5,0)))))</f>
        <v>5</v>
      </c>
      <c r="W151">
        <f>IF(raw_data!V151="1 - Not Important",1,IF(raw_data!V151=2,2,IF(raw_data!V151="3 - Neutral",3,IF(raw_data!V151=4,4,IF(raw_data!V151="5 - Very Important",5,0)))))</f>
        <v>5</v>
      </c>
      <c r="X151">
        <f>IF(raw_data!W151="1 - Not Important",1,IF(raw_data!W151=2,2,IF(raw_data!W151="3 - Neutral",3,IF(raw_data!W151=4,4,IF(raw_data!W151="5 - Very Important",5,0)))))</f>
        <v>1</v>
      </c>
      <c r="Y151">
        <f>IF(raw_data!X151="1 - Not Important",1,IF(raw_data!X151=2,2,IF(raw_data!X151="3 - Neutral",3,IF(raw_data!X151=4,4,IF(raw_data!X151="5 - Very Important",5,0)))))</f>
        <v>3</v>
      </c>
      <c r="Z151">
        <f>IF(raw_data!Y151="1 - Not Important",1,IF(raw_data!Y151=2,2,IF(raw_data!Y151="3 - Neutral",3,IF(raw_data!Y151=4,4,IF(raw_data!Y151="5 - Very Important",5,0)))))</f>
        <v>5</v>
      </c>
      <c r="AA151">
        <f>IF(raw_data!Z151="1 - Not Important",1,IF(raw_data!Z151=2,2,IF(raw_data!Z151="3 - Neutral",3,IF(raw_data!Z151=4,4,IF(raw_data!Z151="5 - Very Important",5,0)))))</f>
        <v>4</v>
      </c>
      <c r="AB151">
        <f>IF(raw_data!AA151="1 - Not Important",1,IF(raw_data!AA151=2,2,IF(raw_data!AA151="3 - Neutral",3,IF(raw_data!AA151=4,4,IF(raw_data!AA151="5 - Very Important",5,0)))))</f>
        <v>5</v>
      </c>
      <c r="AC151">
        <f>IF(raw_data!AB151="1 - Not Important",1,IF(raw_data!AB151=2,2,IF(raw_data!AB151="3 - Neutral",3,IF(raw_data!AB151=4,4,IF(raw_data!AB151="5 - Very Important",5,0)))))</f>
        <v>4</v>
      </c>
      <c r="AD151">
        <f>IF(raw_data!AC151="1 - Not Important",1,IF(raw_data!AC151=2,2,IF(raw_data!AC151="3 - Neutral",3,IF(raw_data!AC151=4,4,IF(raw_data!AC151="5 - Very Important",5,0)))))</f>
        <v>5</v>
      </c>
      <c r="AE151">
        <f>IF(raw_data!AD151="1 - Not Important",1,IF(raw_data!AD151=2,2,IF(raw_data!AD151="3 - Neutral",3,IF(raw_data!AD151=4,4,IF(raw_data!AD151="5 - Very Important",5,0)))))</f>
        <v>5</v>
      </c>
      <c r="AF151">
        <f>IF(raw_data!AE151="1 - Not Important",1,IF(raw_data!AE151=2,2,IF(raw_data!AE151="3 - Neutral",3,IF(raw_data!AE151=4,4,IF(raw_data!AE151="5 - Very Important",5,0)))))</f>
        <v>5</v>
      </c>
      <c r="AG151">
        <f>IF(raw_data!AF151="1 - Not welcome",1,IF(raw_data!AF151=2,2,IF(raw_data!AF151="3 - Neutral",3,IF(raw_data!AF151=4,4,IF(raw_data!AF151="5 - Completely necessary",5,0)))))</f>
        <v>1</v>
      </c>
      <c r="AH151">
        <f>IF(raw_data!AG151="1 - Not welcome",1,IF(raw_data!AG151=2,2,IF(raw_data!AG151="3 - Neutral",3,IF(raw_data!AG151=4,4,IF(raw_data!AG151="5 - Completely necessary",5,0)))))</f>
        <v>3</v>
      </c>
      <c r="AI151">
        <f>IF(raw_data!AH151="1 - Not welcome",1,IF(raw_data!AH151=2,2,IF(raw_data!AH151="3 - Neutral",3,IF(raw_data!AH151=4,4,IF(raw_data!AH151="5 - Completely necessary",5,0)))))</f>
        <v>1</v>
      </c>
      <c r="AJ151">
        <f>IF(raw_data!AI151="1 - Not welcome",1,IF(raw_data!AI151=2,2,IF(raw_data!AI151="3 - Neutral",3,IF(raw_data!AI151=4,4,IF(raw_data!AI151="5 - Completely necessary",5,0)))))</f>
        <v>1</v>
      </c>
      <c r="AK151">
        <f>IF(raw_data!AJ151="Car (16 min-49DKK cost)",1,IF(raw_data!AJ151="Walk - Shared Mobility (20 min-58DKK)",2,IF(raw_data!AJ151="Cycling – train (34 min-61DKK)",3,IF(raw_data!AJ151="Bus (41 min-82DKK)",4,IF(raw_data!AJ151="Cycling(43 min - 50 DKK)",5,0)))))</f>
        <v>1</v>
      </c>
      <c r="AL151">
        <f>IF(raw_data!AK151="Car (16 min-49DKK cost)",1,IF(raw_data!AK151="Walk - Shared Mobility (20 min-58DKK)",2,IF(raw_data!AK151="Cycling – train (34 min-61DKK)",3,IF(raw_data!AK151="Bus (41 min-82DKK)",4,IF(raw_data!AK151="Cycling(43 min - 50 DKK)",5,0)))))</f>
        <v>1</v>
      </c>
      <c r="AM151">
        <f>IF(raw_data!AL151="Car (16 min-49DKK cost)",1,IF(raw_data!AL151="Walk - Shared Mobility (20 min-58DKK)",2,IF(raw_data!AL151="Cycling – train (34 min-61DKK)",3,IF(raw_data!AL151="Bus (41 min-82DKK)",4,IF(raw_data!AL151="Cycling(43 min - 50 DKK)",5,0)))))</f>
        <v>1</v>
      </c>
      <c r="AN151">
        <f>IF(raw_data!AM151="Car (16 min-49DKK cost)",1,IF(raw_data!AM151="Walk - Shared Mobility (20 min-58DKK)",2,IF(raw_data!AM151="Cycling – train (34 min-61DKK)",3,IF(raw_data!AM151="Bus (41 min-82DKK)",4,IF(raw_data!AM151="Cycling(43 min - 50 DKK)",5,0)))))</f>
        <v>1</v>
      </c>
      <c r="AO151">
        <f>IF(raw_data!AN151="Male",1,2)</f>
        <v>2</v>
      </c>
      <c r="AP151">
        <f>IF(raw_data!AO151="&lt;18",1,IF(raw_data!AO151="19-29",2,IF(raw_data!AO151="30-44",3,IF(raw_data!AO151="45-64",4,IF(raw_data!AO151="&gt;65",5,0)))))</f>
        <v>2</v>
      </c>
      <c r="AQ151">
        <f>IF(raw_data!AP151=1,1,IF(raw_data!AP151=2,2,IF(raw_data!AP151=3,3,IF(raw_data!AP151=4,4,IF(raw_data!AP151="5+",5,0)))))</f>
        <v>4</v>
      </c>
      <c r="AR151">
        <f>IF(raw_data!AQ151="Self-Employed",1,IF(raw_data!AQ151="Full-time employee",2,IF(raw_data!AQ151="Student",3,IF(raw_data!AQ151="Part-time employee",4,IF(raw_data!AQ151="Unemployed",5,IF(raw_data!AQ151="Student with part-time job",5,0))))))</f>
        <v>5</v>
      </c>
      <c r="AS151">
        <f>IF(raw_data!AR151="Male",1,2)</f>
        <v>2</v>
      </c>
      <c r="AT151" t="str">
        <f>raw_data!AS151</f>
        <v>Syddanmark</v>
      </c>
      <c r="AU151" t="str">
        <f>raw_data!AT151</f>
        <v>15km&gt;</v>
      </c>
      <c r="AV151" t="str">
        <f>raw_data!AU151</f>
        <v>&lt; 10.000 DKK</v>
      </c>
    </row>
    <row r="152" spans="1:48" x14ac:dyDescent="0.25">
      <c r="A152" t="str">
        <f>raw_data!A152</f>
        <v>4.4.2021 16:07:47</v>
      </c>
      <c r="B152">
        <f>IF(raw_data!B152="No I have not yet but I will",1,IF(raw_data!B152="N/A",0,IF(raw_data!B152="Yes, I have been vaccinated",2,IF(raw_data!B152="Will not get vaccinated",1,IF(raw_data!B152="No I have not yet but I will",1,0)))))</f>
        <v>1</v>
      </c>
      <c r="C152">
        <f>IF(raw_data!B152="No I have not yet but I will",2,IF(raw_data!B152="N/A",0,IF(raw_data!B152="Yes, I have been vaccinated",3,IF(raw_data!B152="Will not get vaccinated",1,IF(raw_data!B152="No I have not yet but I will",2,0)))))</f>
        <v>2</v>
      </c>
      <c r="D152">
        <f>IF(raw_data!C152="Everyday",1,IF(raw_data!C152="2-3 times per week",2,IF(raw_data!C152="2-3 times per month",3,IF(raw_data!C152="1-3 time per 3 months",4,IF(raw_data!C152="Almost never/ Never",5,0)))))</f>
        <v>2</v>
      </c>
      <c r="E152">
        <f>IF(raw_data!D152="Everyday",1,IF(raw_data!D152="2-3 times per week",2,IF(raw_data!D152="2-3 times per month",3,IF(raw_data!D152="1-3 time per 3 months",4,IF(raw_data!D152="Almost never/ Never",5,0)))))</f>
        <v>4</v>
      </c>
      <c r="F152">
        <f>IF(raw_data!E152="Everyday",1,IF(raw_data!E152="2-3 times per week",2,IF(raw_data!E152="2-3 times per month",3,IF(raw_data!E152="1-3 time per 3 months",4,IF(raw_data!E152="Almost never/ Never",5,0)))))</f>
        <v>3</v>
      </c>
      <c r="G152">
        <f>IF(raw_data!F152="1 - Unsafe",1,IF(raw_data!F152=2,2,IF(raw_data!F152="3 - Neutral",3,IF(raw_data!F152=4,4,IF(raw_data!F152="5 - Safe",5,0)))))</f>
        <v>2</v>
      </c>
      <c r="H152">
        <f>IF(raw_data!G152="1 - Unsafe",1,IF(raw_data!G152=2,2,IF(raw_data!G152="3 - Neutral",3,IF(raw_data!G152=4,4,IF(raw_data!G152="5 - Safe",5,0)))))</f>
        <v>2</v>
      </c>
      <c r="I152">
        <f>IF(raw_data!H152="1 - Unsafe",1,IF(raw_data!H152=2,2,IF(raw_data!H152="3 - Neutral",3,IF(raw_data!H152=4,4,IF(raw_data!H152="5 - Safe",5,0)))))</f>
        <v>3</v>
      </c>
      <c r="J152">
        <f>IF(raw_data!I152="1 - Unsafe",1,IF(raw_data!I152=2,2,IF(raw_data!I152="3 - Neutral",3,IF(raw_data!I152=4,4,IF(raw_data!I152="5 - Safe",5,0)))))</f>
        <v>4</v>
      </c>
      <c r="K152">
        <f>IF(raw_data!J152="1 - Unsafe",1,IF(raw_data!J152=2,2,IF(raw_data!J152="3 - Neutral",3,IF(raw_data!J152=4,4,IF(raw_data!J152="5 - Safe",5,0)))))</f>
        <v>4</v>
      </c>
      <c r="L152">
        <f>IF(raw_data!K152="1 - Unsafe",1,IF(raw_data!K152=2,2,IF(raw_data!K152="3 - Neutral",3,IF(raw_data!K152=4,4,IF(raw_data!K152="5 - Safe",5,0)))))</f>
        <v>2</v>
      </c>
      <c r="M152">
        <f>IF(raw_data!L152="1 - Unsafe",1,IF(raw_data!L152=2,2,IF(raw_data!L152="3 - Neutral",3,IF(raw_data!L152=4,4,IF(raw_data!L152="5 - Safe",5,0)))))</f>
        <v>2</v>
      </c>
      <c r="N152">
        <f>IF(raw_data!M152="1 - Unsafe",1,IF(raw_data!M152=2,2,IF(raw_data!M152="3 - Neutral",3,IF(raw_data!M152=4,4,IF(raw_data!M152="5 - Safe",5,0)))))</f>
        <v>3</v>
      </c>
      <c r="O152">
        <f>IF(raw_data!N152="1 - Unsafe",1,IF(raw_data!N152=2,2,IF(raw_data!N152="3 - Neutral",3,IF(raw_data!N152=4,4,IF(raw_data!N152="5 - Safe",5,0)))))</f>
        <v>4</v>
      </c>
      <c r="P152">
        <f>IF(raw_data!O152="1 - Unsafe",1,IF(raw_data!O152=2,2,IF(raw_data!O152="3 - Neutral",3,IF(raw_data!O152=4,4,IF(raw_data!O152="5 - Safe",5,0)))))</f>
        <v>4</v>
      </c>
      <c r="Q152">
        <f>IF(raw_data!P152="1 - Unsafe",1,IF(raw_data!P152=2,2,IF(raw_data!P152="3 - Neutral",3,IF(raw_data!P152=4,4,IF(raw_data!P152="5 - Safe",5,0)))))</f>
        <v>2</v>
      </c>
      <c r="R152">
        <f>IF(raw_data!Q152="1 - Unsafe",1,IF(raw_data!Q152=2,2,IF(raw_data!Q152="3 - Neutral",3,IF(raw_data!Q152=4,4,IF(raw_data!Q152="5 - Safe",5,0)))))</f>
        <v>2</v>
      </c>
      <c r="S152">
        <f>IF(raw_data!R152="1 - Unsafe",1,IF(raw_data!R152=2,2,IF(raw_data!R152="3 - Neutral",3,IF(raw_data!R152=4,4,IF(raw_data!R152="5 - Safe",5,0)))))</f>
        <v>3</v>
      </c>
      <c r="T152">
        <f>IF(raw_data!S152="1 - Unsafe",1,IF(raw_data!S152=2,2,IF(raw_data!S152="3 - Neutral",3,IF(raw_data!S152=4,4,IF(raw_data!S152="5 - Safe",5,0)))))</f>
        <v>4</v>
      </c>
      <c r="U152">
        <f>IF(raw_data!T152="1 - Unsafe",1,IF(raw_data!T152=2,2,IF(raw_data!T152="3 - Neutral",3,IF(raw_data!T152=4,4,IF(raw_data!T152="5 - Safe",5,0)))))</f>
        <v>4</v>
      </c>
      <c r="V152">
        <f>IF(raw_data!U152="1 - Not Important",1,IF(raw_data!U152=2,2,IF(raw_data!U152="3 - Neutral",3,IF(raw_data!U152=4,4,IF(raw_data!U152="5 - Very Important",5,0)))))</f>
        <v>5</v>
      </c>
      <c r="W152">
        <f>IF(raw_data!V152="1 - Not Important",1,IF(raw_data!V152=2,2,IF(raw_data!V152="3 - Neutral",3,IF(raw_data!V152=4,4,IF(raw_data!V152="5 - Very Important",5,0)))))</f>
        <v>4</v>
      </c>
      <c r="X152">
        <f>IF(raw_data!W152="1 - Not Important",1,IF(raw_data!W152=2,2,IF(raw_data!W152="3 - Neutral",3,IF(raw_data!W152=4,4,IF(raw_data!W152="5 - Very Important",5,0)))))</f>
        <v>3</v>
      </c>
      <c r="Y152">
        <f>IF(raw_data!X152="1 - Not Important",1,IF(raw_data!X152=2,2,IF(raw_data!X152="3 - Neutral",3,IF(raw_data!X152=4,4,IF(raw_data!X152="5 - Very Important",5,0)))))</f>
        <v>3</v>
      </c>
      <c r="Z152">
        <f>IF(raw_data!Y152="1 - Not Important",1,IF(raw_data!Y152=2,2,IF(raw_data!Y152="3 - Neutral",3,IF(raw_data!Y152=4,4,IF(raw_data!Y152="5 - Very Important",5,0)))))</f>
        <v>4</v>
      </c>
      <c r="AA152">
        <f>IF(raw_data!Z152="1 - Not Important",1,IF(raw_data!Z152=2,2,IF(raw_data!Z152="3 - Neutral",3,IF(raw_data!Z152=4,4,IF(raw_data!Z152="5 - Very Important",5,0)))))</f>
        <v>3</v>
      </c>
      <c r="AB152">
        <f>IF(raw_data!AA152="1 - Not Important",1,IF(raw_data!AA152=2,2,IF(raw_data!AA152="3 - Neutral",3,IF(raw_data!AA152=4,4,IF(raw_data!AA152="5 - Very Important",5,0)))))</f>
        <v>5</v>
      </c>
      <c r="AC152">
        <f>IF(raw_data!AB152="1 - Not Important",1,IF(raw_data!AB152=2,2,IF(raw_data!AB152="3 - Neutral",3,IF(raw_data!AB152=4,4,IF(raw_data!AB152="5 - Very Important",5,0)))))</f>
        <v>4</v>
      </c>
      <c r="AD152">
        <f>IF(raw_data!AC152="1 - Not Important",1,IF(raw_data!AC152=2,2,IF(raw_data!AC152="3 - Neutral",3,IF(raw_data!AC152=4,4,IF(raw_data!AC152="5 - Very Important",5,0)))))</f>
        <v>4</v>
      </c>
      <c r="AE152">
        <f>IF(raw_data!AD152="1 - Not Important",1,IF(raw_data!AD152=2,2,IF(raw_data!AD152="3 - Neutral",3,IF(raw_data!AD152=4,4,IF(raw_data!AD152="5 - Very Important",5,0)))))</f>
        <v>5</v>
      </c>
      <c r="AF152">
        <f>IF(raw_data!AE152="1 - Not Important",1,IF(raw_data!AE152=2,2,IF(raw_data!AE152="3 - Neutral",3,IF(raw_data!AE152=4,4,IF(raw_data!AE152="5 - Very Important",5,0)))))</f>
        <v>3</v>
      </c>
      <c r="AG152">
        <f>IF(raw_data!AF152="1 - Not welcome",1,IF(raw_data!AF152=2,2,IF(raw_data!AF152="3 - Neutral",3,IF(raw_data!AF152=4,4,IF(raw_data!AF152="5 - Completely necessary",5,0)))))</f>
        <v>2</v>
      </c>
      <c r="AH152">
        <f>IF(raw_data!AG152="1 - Not welcome",1,IF(raw_data!AG152=2,2,IF(raw_data!AG152="3 - Neutral",3,IF(raw_data!AG152=4,4,IF(raw_data!AG152="5 - Completely necessary",5,0)))))</f>
        <v>4</v>
      </c>
      <c r="AI152">
        <f>IF(raw_data!AH152="1 - Not welcome",1,IF(raw_data!AH152=2,2,IF(raw_data!AH152="3 - Neutral",3,IF(raw_data!AH152=4,4,IF(raw_data!AH152="5 - Completely necessary",5,0)))))</f>
        <v>2</v>
      </c>
      <c r="AJ152">
        <f>IF(raw_data!AI152="1 - Not welcome",1,IF(raw_data!AI152=2,2,IF(raw_data!AI152="3 - Neutral",3,IF(raw_data!AI152=4,4,IF(raw_data!AI152="5 - Completely necessary",5,0)))))</f>
        <v>3</v>
      </c>
      <c r="AK152">
        <f>IF(raw_data!AJ152="Car (16 min-49DKK cost)",1,IF(raw_data!AJ152="Walk - Shared Mobility (20 min-58DKK)",2,IF(raw_data!AJ152="Cycling – train (34 min-61DKK)",3,IF(raw_data!AJ152="Bus (41 min-82DKK)",4,IF(raw_data!AJ152="Cycling(43 min - 50 DKK)",5,0)))))</f>
        <v>5</v>
      </c>
      <c r="AL152">
        <f>IF(raw_data!AK152="Car (16 min-49DKK cost)",1,IF(raw_data!AK152="Walk - Shared Mobility (20 min-58DKK)",2,IF(raw_data!AK152="Cycling – train (34 min-61DKK)",3,IF(raw_data!AK152="Bus (41 min-82DKK)",4,IF(raw_data!AK152="Cycling(43 min - 50 DKK)",5,0)))))</f>
        <v>5</v>
      </c>
      <c r="AM152">
        <f>IF(raw_data!AL152="Car (16 min-49DKK cost)",1,IF(raw_data!AL152="Walk - Shared Mobility (20 min-58DKK)",2,IF(raw_data!AL152="Cycling – train (34 min-61DKK)",3,IF(raw_data!AL152="Bus (41 min-82DKK)",4,IF(raw_data!AL152="Cycling(43 min - 50 DKK)",5,0)))))</f>
        <v>5</v>
      </c>
      <c r="AN152">
        <f>IF(raw_data!AM152="Car (16 min-49DKK cost)",1,IF(raw_data!AM152="Walk - Shared Mobility (20 min-58DKK)",2,IF(raw_data!AM152="Cycling – train (34 min-61DKK)",3,IF(raw_data!AM152="Bus (41 min-82DKK)",4,IF(raw_data!AM152="Cycling(43 min - 50 DKK)",5,0)))))</f>
        <v>5</v>
      </c>
      <c r="AO152">
        <f>IF(raw_data!AN152="Male",1,2)</f>
        <v>2</v>
      </c>
      <c r="AP152">
        <f>IF(raw_data!AO152="&lt;18",1,IF(raw_data!AO152="19-29",2,IF(raw_data!AO152="30-44",3,IF(raw_data!AO152="45-64",4,IF(raw_data!AO152="&gt;65",5,0)))))</f>
        <v>3</v>
      </c>
      <c r="AQ152">
        <f>IF(raw_data!AP152=1,1,IF(raw_data!AP152=2,2,IF(raw_data!AP152=3,3,IF(raw_data!AP152=4,4,IF(raw_data!AP152="5+",5,0)))))</f>
        <v>2</v>
      </c>
      <c r="AR152">
        <f>IF(raw_data!AQ152="Self-Employed",1,IF(raw_data!AQ152="Full-time employee",2,IF(raw_data!AQ152="Student",3,IF(raw_data!AQ152="Part-time employee",4,IF(raw_data!AQ152="Unemployed",5,IF(raw_data!AQ152="Student with part-time job",5,0))))))</f>
        <v>4</v>
      </c>
      <c r="AS152">
        <f>IF(raw_data!AR152="Male",1,2)</f>
        <v>2</v>
      </c>
      <c r="AT152" t="str">
        <f>raw_data!AS152</f>
        <v>Midtjylland</v>
      </c>
      <c r="AU152" t="str">
        <f>raw_data!AT152</f>
        <v>1km -5 km</v>
      </c>
      <c r="AV152" t="str">
        <f>raw_data!AU152</f>
        <v>&lt; 10.000 DKK</v>
      </c>
    </row>
    <row r="153" spans="1:48" x14ac:dyDescent="0.25">
      <c r="A153" t="str">
        <f>raw_data!A153</f>
        <v>4.4.2021 18:13:03</v>
      </c>
      <c r="B153">
        <f>IF(raw_data!B153="No I have not yet but I will",1,IF(raw_data!B153="N/A",0,IF(raw_data!B153="Yes, I have been vaccinated",2,IF(raw_data!B153="Will not get vaccinated",1,IF(raw_data!B153="No I have not yet but I will",1,0)))))</f>
        <v>1</v>
      </c>
      <c r="C153">
        <f>IF(raw_data!B153="No I have not yet but I will",2,IF(raw_data!B153="N/A",0,IF(raw_data!B153="Yes, I have been vaccinated",3,IF(raw_data!B153="Will not get vaccinated",1,IF(raw_data!B153="No I have not yet but I will",2,0)))))</f>
        <v>2</v>
      </c>
      <c r="D153">
        <f>IF(raw_data!C153="Everyday",1,IF(raw_data!C153="2-3 times per week",2,IF(raw_data!C153="2-3 times per month",3,IF(raw_data!C153="1-3 time per 3 months",4,IF(raw_data!C153="Almost never/ Never",5,0)))))</f>
        <v>2</v>
      </c>
      <c r="E153">
        <f>IF(raw_data!D153="Everyday",1,IF(raw_data!D153="2-3 times per week",2,IF(raw_data!D153="2-3 times per month",3,IF(raw_data!D153="1-3 time per 3 months",4,IF(raw_data!D153="Almost never/ Never",5,0)))))</f>
        <v>5</v>
      </c>
      <c r="F153">
        <f>IF(raw_data!E153="Everyday",1,IF(raw_data!E153="2-3 times per week",2,IF(raw_data!E153="2-3 times per month",3,IF(raw_data!E153="1-3 time per 3 months",4,IF(raw_data!E153="Almost never/ Never",5,0)))))</f>
        <v>5</v>
      </c>
      <c r="G153">
        <f>IF(raw_data!F153="1 - Unsafe",1,IF(raw_data!F153=2,2,IF(raw_data!F153="3 - Neutral",3,IF(raw_data!F153=4,4,IF(raw_data!F153="5 - Safe",5,0)))))</f>
        <v>1</v>
      </c>
      <c r="H153">
        <f>IF(raw_data!G153="1 - Unsafe",1,IF(raw_data!G153=2,2,IF(raw_data!G153="3 - Neutral",3,IF(raw_data!G153=4,4,IF(raw_data!G153="5 - Safe",5,0)))))</f>
        <v>2</v>
      </c>
      <c r="I153">
        <f>IF(raw_data!H153="1 - Unsafe",1,IF(raw_data!H153=2,2,IF(raw_data!H153="3 - Neutral",3,IF(raw_data!H153=4,4,IF(raw_data!H153="5 - Safe",5,0)))))</f>
        <v>2</v>
      </c>
      <c r="J153">
        <f>IF(raw_data!I153="1 - Unsafe",1,IF(raw_data!I153=2,2,IF(raw_data!I153="3 - Neutral",3,IF(raw_data!I153=4,4,IF(raw_data!I153="5 - Safe",5,0)))))</f>
        <v>4</v>
      </c>
      <c r="K153">
        <f>IF(raw_data!J153="1 - Unsafe",1,IF(raw_data!J153=2,2,IF(raw_data!J153="3 - Neutral",3,IF(raw_data!J153=4,4,IF(raw_data!J153="5 - Safe",5,0)))))</f>
        <v>5</v>
      </c>
      <c r="L153">
        <f>IF(raw_data!K153="1 - Unsafe",1,IF(raw_data!K153=2,2,IF(raw_data!K153="3 - Neutral",3,IF(raw_data!K153=4,4,IF(raw_data!K153="5 - Safe",5,0)))))</f>
        <v>1</v>
      </c>
      <c r="M153">
        <f>IF(raw_data!L153="1 - Unsafe",1,IF(raw_data!L153=2,2,IF(raw_data!L153="3 - Neutral",3,IF(raw_data!L153=4,4,IF(raw_data!L153="5 - Safe",5,0)))))</f>
        <v>1</v>
      </c>
      <c r="N153">
        <f>IF(raw_data!M153="1 - Unsafe",1,IF(raw_data!M153=2,2,IF(raw_data!M153="3 - Neutral",3,IF(raw_data!M153=4,4,IF(raw_data!M153="5 - Safe",5,0)))))</f>
        <v>2</v>
      </c>
      <c r="O153">
        <f>IF(raw_data!N153="1 - Unsafe",1,IF(raw_data!N153=2,2,IF(raw_data!N153="3 - Neutral",3,IF(raw_data!N153=4,4,IF(raw_data!N153="5 - Safe",5,0)))))</f>
        <v>4</v>
      </c>
      <c r="P153">
        <f>IF(raw_data!O153="1 - Unsafe",1,IF(raw_data!O153=2,2,IF(raw_data!O153="3 - Neutral",3,IF(raw_data!O153=4,4,IF(raw_data!O153="5 - Safe",5,0)))))</f>
        <v>0</v>
      </c>
      <c r="Q153">
        <f>IF(raw_data!P153="1 - Unsafe",1,IF(raw_data!P153=2,2,IF(raw_data!P153="3 - Neutral",3,IF(raw_data!P153=4,4,IF(raw_data!P153="5 - Safe",5,0)))))</f>
        <v>1</v>
      </c>
      <c r="R153">
        <f>IF(raw_data!Q153="1 - Unsafe",1,IF(raw_data!Q153=2,2,IF(raw_data!Q153="3 - Neutral",3,IF(raw_data!Q153=4,4,IF(raw_data!Q153="5 - Safe",5,0)))))</f>
        <v>1</v>
      </c>
      <c r="S153">
        <f>IF(raw_data!R153="1 - Unsafe",1,IF(raw_data!R153=2,2,IF(raw_data!R153="3 - Neutral",3,IF(raw_data!R153=4,4,IF(raw_data!R153="5 - Safe",5,0)))))</f>
        <v>2</v>
      </c>
      <c r="T153">
        <f>IF(raw_data!S153="1 - Unsafe",1,IF(raw_data!S153=2,2,IF(raw_data!S153="3 - Neutral",3,IF(raw_data!S153=4,4,IF(raw_data!S153="5 - Safe",5,0)))))</f>
        <v>4</v>
      </c>
      <c r="U153">
        <f>IF(raw_data!T153="1 - Unsafe",1,IF(raw_data!T153=2,2,IF(raw_data!T153="3 - Neutral",3,IF(raw_data!T153=4,4,IF(raw_data!T153="5 - Safe",5,0)))))</f>
        <v>5</v>
      </c>
      <c r="V153">
        <f>IF(raw_data!U153="1 - Not Important",1,IF(raw_data!U153=2,2,IF(raw_data!U153="3 - Neutral",3,IF(raw_data!U153=4,4,IF(raw_data!U153="5 - Very Important",5,0)))))</f>
        <v>4</v>
      </c>
      <c r="W153">
        <f>IF(raw_data!V153="1 - Not Important",1,IF(raw_data!V153=2,2,IF(raw_data!V153="3 - Neutral",3,IF(raw_data!V153=4,4,IF(raw_data!V153="5 - Very Important",5,0)))))</f>
        <v>4</v>
      </c>
      <c r="X153">
        <f>IF(raw_data!W153="1 - Not Important",1,IF(raw_data!W153=2,2,IF(raw_data!W153="3 - Neutral",3,IF(raw_data!W153=4,4,IF(raw_data!W153="5 - Very Important",5,0)))))</f>
        <v>2</v>
      </c>
      <c r="Y153">
        <f>IF(raw_data!X153="1 - Not Important",1,IF(raw_data!X153=2,2,IF(raw_data!X153="3 - Neutral",3,IF(raw_data!X153=4,4,IF(raw_data!X153="5 - Very Important",5,0)))))</f>
        <v>4</v>
      </c>
      <c r="Z153">
        <f>IF(raw_data!Y153="1 - Not Important",1,IF(raw_data!Y153=2,2,IF(raw_data!Y153="3 - Neutral",3,IF(raw_data!Y153=4,4,IF(raw_data!Y153="5 - Very Important",5,0)))))</f>
        <v>5</v>
      </c>
      <c r="AA153">
        <f>IF(raw_data!Z153="1 - Not Important",1,IF(raw_data!Z153=2,2,IF(raw_data!Z153="3 - Neutral",3,IF(raw_data!Z153=4,4,IF(raw_data!Z153="5 - Very Important",5,0)))))</f>
        <v>4</v>
      </c>
      <c r="AB153">
        <f>IF(raw_data!AA153="1 - Not Important",1,IF(raw_data!AA153=2,2,IF(raw_data!AA153="3 - Neutral",3,IF(raw_data!AA153=4,4,IF(raw_data!AA153="5 - Very Important",5,0)))))</f>
        <v>5</v>
      </c>
      <c r="AC153">
        <f>IF(raw_data!AB153="1 - Not Important",1,IF(raw_data!AB153=2,2,IF(raw_data!AB153="3 - Neutral",3,IF(raw_data!AB153=4,4,IF(raw_data!AB153="5 - Very Important",5,0)))))</f>
        <v>5</v>
      </c>
      <c r="AD153">
        <f>IF(raw_data!AC153="1 - Not Important",1,IF(raw_data!AC153=2,2,IF(raw_data!AC153="3 - Neutral",3,IF(raw_data!AC153=4,4,IF(raw_data!AC153="5 - Very Important",5,0)))))</f>
        <v>2</v>
      </c>
      <c r="AE153">
        <f>IF(raw_data!AD153="1 - Not Important",1,IF(raw_data!AD153=2,2,IF(raw_data!AD153="3 - Neutral",3,IF(raw_data!AD153=4,4,IF(raw_data!AD153="5 - Very Important",5,0)))))</f>
        <v>4</v>
      </c>
      <c r="AF153">
        <f>IF(raw_data!AE153="1 - Not Important",1,IF(raw_data!AE153=2,2,IF(raw_data!AE153="3 - Neutral",3,IF(raw_data!AE153=4,4,IF(raw_data!AE153="5 - Very Important",5,0)))))</f>
        <v>4</v>
      </c>
      <c r="AG153">
        <f>IF(raw_data!AF153="1 - Not welcome",1,IF(raw_data!AF153=2,2,IF(raw_data!AF153="3 - Neutral",3,IF(raw_data!AF153=4,4,IF(raw_data!AF153="5 - Completely necessary",5,0)))))</f>
        <v>2</v>
      </c>
      <c r="AH153">
        <f>IF(raw_data!AG153="1 - Not welcome",1,IF(raw_data!AG153=2,2,IF(raw_data!AG153="3 - Neutral",3,IF(raw_data!AG153=4,4,IF(raw_data!AG153="5 - Completely necessary",5,0)))))</f>
        <v>4</v>
      </c>
      <c r="AI153">
        <f>IF(raw_data!AH153="1 - Not welcome",1,IF(raw_data!AH153=2,2,IF(raw_data!AH153="3 - Neutral",3,IF(raw_data!AH153=4,4,IF(raw_data!AH153="5 - Completely necessary",5,0)))))</f>
        <v>4</v>
      </c>
      <c r="AJ153">
        <f>IF(raw_data!AI153="1 - Not welcome",1,IF(raw_data!AI153=2,2,IF(raw_data!AI153="3 - Neutral",3,IF(raw_data!AI153=4,4,IF(raw_data!AI153="5 - Completely necessary",5,0)))))</f>
        <v>5</v>
      </c>
      <c r="AK153">
        <f>IF(raw_data!AJ153="Car (16 min-49DKK cost)",1,IF(raw_data!AJ153="Walk - Shared Mobility (20 min-58DKK)",2,IF(raw_data!AJ153="Cycling – train (34 min-61DKK)",3,IF(raw_data!AJ153="Bus (41 min-82DKK)",4,IF(raw_data!AJ153="Cycling(43 min - 50 DKK)",5,0)))))</f>
        <v>1</v>
      </c>
      <c r="AL153">
        <f>IF(raw_data!AK153="Car (16 min-49DKK cost)",1,IF(raw_data!AK153="Walk - Shared Mobility (20 min-58DKK)",2,IF(raw_data!AK153="Cycling – train (34 min-61DKK)",3,IF(raw_data!AK153="Bus (41 min-82DKK)",4,IF(raw_data!AK153="Cycling(43 min - 50 DKK)",5,0)))))</f>
        <v>3</v>
      </c>
      <c r="AM153">
        <f>IF(raw_data!AL153="Car (16 min-49DKK cost)",1,IF(raw_data!AL153="Walk - Shared Mobility (20 min-58DKK)",2,IF(raw_data!AL153="Cycling – train (34 min-61DKK)",3,IF(raw_data!AL153="Bus (41 min-82DKK)",4,IF(raw_data!AL153="Cycling(43 min - 50 DKK)",5,0)))))</f>
        <v>4</v>
      </c>
      <c r="AN153">
        <f>IF(raw_data!AM153="Car (16 min-49DKK cost)",1,IF(raw_data!AM153="Walk - Shared Mobility (20 min-58DKK)",2,IF(raw_data!AM153="Cycling – train (34 min-61DKK)",3,IF(raw_data!AM153="Bus (41 min-82DKK)",4,IF(raw_data!AM153="Cycling(43 min - 50 DKK)",5,0)))))</f>
        <v>4</v>
      </c>
      <c r="AO153">
        <f>IF(raw_data!AN153="Male",1,2)</f>
        <v>2</v>
      </c>
      <c r="AP153">
        <f>IF(raw_data!AO153="&lt;18",1,IF(raw_data!AO153="19-29",2,IF(raw_data!AO153="30-44",3,IF(raw_data!AO153="45-64",4,IF(raw_data!AO153="&gt;65",5,0)))))</f>
        <v>2</v>
      </c>
      <c r="AQ153">
        <f>IF(raw_data!AP153=1,1,IF(raw_data!AP153=2,2,IF(raw_data!AP153=3,3,IF(raw_data!AP153=4,4,IF(raw_data!AP153="5+",5,0)))))</f>
        <v>1</v>
      </c>
      <c r="AR153">
        <f>IF(raw_data!AQ153="Self-Employed",1,IF(raw_data!AQ153="Full-time employee",2,IF(raw_data!AQ153="Student",3,IF(raw_data!AQ153="Part-time employee",4,IF(raw_data!AQ153="Unemployed",5,IF(raw_data!AQ153="Student with part-time job",5,0))))))</f>
        <v>2</v>
      </c>
      <c r="AS153">
        <f>IF(raw_data!AR153="Male",1,2)</f>
        <v>2</v>
      </c>
      <c r="AT153" t="str">
        <f>raw_data!AS153</f>
        <v>Hovedstaden</v>
      </c>
      <c r="AU153" t="str">
        <f>raw_data!AT153</f>
        <v>400m – 1km</v>
      </c>
      <c r="AV153" t="str">
        <f>raw_data!AU153</f>
        <v>35.000-50.000 DKK</v>
      </c>
    </row>
    <row r="154" spans="1:48" x14ac:dyDescent="0.25">
      <c r="A154" t="str">
        <f>raw_data!A154</f>
        <v>4.4.2021 19:17:04</v>
      </c>
      <c r="B154">
        <f>IF(raw_data!B154="No I have not yet but I will",1,IF(raw_data!B154="N/A",0,IF(raw_data!B154="Yes, I have been vaccinated",2,IF(raw_data!B154="Will not get vaccinated",1,IF(raw_data!B154="No I have not yet but I will",1,0)))))</f>
        <v>2</v>
      </c>
      <c r="C154">
        <f>IF(raw_data!B154="No I have not yet but I will",2,IF(raw_data!B154="N/A",0,IF(raw_data!B154="Yes, I have been vaccinated",3,IF(raw_data!B154="Will not get vaccinated",1,IF(raw_data!B154="No I have not yet but I will",2,0)))))</f>
        <v>3</v>
      </c>
      <c r="D154">
        <f>IF(raw_data!C154="Everyday",1,IF(raw_data!C154="2-3 times per week",2,IF(raw_data!C154="2-3 times per month",3,IF(raw_data!C154="1-3 time per 3 months",4,IF(raw_data!C154="Almost never/ Never",5,0)))))</f>
        <v>1</v>
      </c>
      <c r="E154">
        <f>IF(raw_data!D154="Everyday",1,IF(raw_data!D154="2-3 times per week",2,IF(raw_data!D154="2-3 times per month",3,IF(raw_data!D154="1-3 time per 3 months",4,IF(raw_data!D154="Almost never/ Never",5,0)))))</f>
        <v>1</v>
      </c>
      <c r="F154">
        <f>IF(raw_data!E154="Everyday",1,IF(raw_data!E154="2-3 times per week",2,IF(raw_data!E154="2-3 times per month",3,IF(raw_data!E154="1-3 time per 3 months",4,IF(raw_data!E154="Almost never/ Never",5,0)))))</f>
        <v>1</v>
      </c>
      <c r="G154">
        <f>IF(raw_data!F154="1 - Unsafe",1,IF(raw_data!F154=2,2,IF(raw_data!F154="3 - Neutral",3,IF(raw_data!F154=4,4,IF(raw_data!F154="5 - Safe",5,0)))))</f>
        <v>1</v>
      </c>
      <c r="H154">
        <f>IF(raw_data!G154="1 - Unsafe",1,IF(raw_data!G154=2,2,IF(raw_data!G154="3 - Neutral",3,IF(raw_data!G154=4,4,IF(raw_data!G154="5 - Safe",5,0)))))</f>
        <v>2</v>
      </c>
      <c r="I154">
        <f>IF(raw_data!H154="1 - Unsafe",1,IF(raw_data!H154=2,2,IF(raw_data!H154="3 - Neutral",3,IF(raw_data!H154=4,4,IF(raw_data!H154="5 - Safe",5,0)))))</f>
        <v>4</v>
      </c>
      <c r="J154">
        <f>IF(raw_data!I154="1 - Unsafe",1,IF(raw_data!I154=2,2,IF(raw_data!I154="3 - Neutral",3,IF(raw_data!I154=4,4,IF(raw_data!I154="5 - Safe",5,0)))))</f>
        <v>5</v>
      </c>
      <c r="K154">
        <f>IF(raw_data!J154="1 - Unsafe",1,IF(raw_data!J154=2,2,IF(raw_data!J154="3 - Neutral",3,IF(raw_data!J154=4,4,IF(raw_data!J154="5 - Safe",5,0)))))</f>
        <v>5</v>
      </c>
      <c r="L154">
        <f>IF(raw_data!K154="1 - Unsafe",1,IF(raw_data!K154=2,2,IF(raw_data!K154="3 - Neutral",3,IF(raw_data!K154=4,4,IF(raw_data!K154="5 - Safe",5,0)))))</f>
        <v>2</v>
      </c>
      <c r="M154">
        <f>IF(raw_data!L154="1 - Unsafe",1,IF(raw_data!L154=2,2,IF(raw_data!L154="3 - Neutral",3,IF(raw_data!L154=4,4,IF(raw_data!L154="5 - Safe",5,0)))))</f>
        <v>3</v>
      </c>
      <c r="N154">
        <f>IF(raw_data!M154="1 - Unsafe",1,IF(raw_data!M154=2,2,IF(raw_data!M154="3 - Neutral",3,IF(raw_data!M154=4,4,IF(raw_data!M154="5 - Safe",5,0)))))</f>
        <v>4</v>
      </c>
      <c r="O154">
        <f>IF(raw_data!N154="1 - Unsafe",1,IF(raw_data!N154=2,2,IF(raw_data!N154="3 - Neutral",3,IF(raw_data!N154=4,4,IF(raw_data!N154="5 - Safe",5,0)))))</f>
        <v>0</v>
      </c>
      <c r="P154">
        <f>IF(raw_data!O154="1 - Unsafe",1,IF(raw_data!O154=2,2,IF(raw_data!O154="3 - Neutral",3,IF(raw_data!O154=4,4,IF(raw_data!O154="5 - Safe",5,0)))))</f>
        <v>0</v>
      </c>
      <c r="Q154">
        <f>IF(raw_data!P154="1 - Unsafe",1,IF(raw_data!P154=2,2,IF(raw_data!P154="3 - Neutral",3,IF(raw_data!P154=4,4,IF(raw_data!P154="5 - Safe",5,0)))))</f>
        <v>2</v>
      </c>
      <c r="R154">
        <f>IF(raw_data!Q154="1 - Unsafe",1,IF(raw_data!Q154=2,2,IF(raw_data!Q154="3 - Neutral",3,IF(raw_data!Q154=4,4,IF(raw_data!Q154="5 - Safe",5,0)))))</f>
        <v>3</v>
      </c>
      <c r="S154">
        <f>IF(raw_data!R154="1 - Unsafe",1,IF(raw_data!R154=2,2,IF(raw_data!R154="3 - Neutral",3,IF(raw_data!R154=4,4,IF(raw_data!R154="5 - Safe",5,0)))))</f>
        <v>4</v>
      </c>
      <c r="T154">
        <f>IF(raw_data!S154="1 - Unsafe",1,IF(raw_data!S154=2,2,IF(raw_data!S154="3 - Neutral",3,IF(raw_data!S154=4,4,IF(raw_data!S154="5 - Safe",5,0)))))</f>
        <v>5</v>
      </c>
      <c r="U154">
        <f>IF(raw_data!T154="1 - Unsafe",1,IF(raw_data!T154=2,2,IF(raw_data!T154="3 - Neutral",3,IF(raw_data!T154=4,4,IF(raw_data!T154="5 - Safe",5,0)))))</f>
        <v>5</v>
      </c>
      <c r="V154">
        <f>IF(raw_data!U154="1 - Not Important",1,IF(raw_data!U154=2,2,IF(raw_data!U154="3 - Neutral",3,IF(raw_data!U154=4,4,IF(raw_data!U154="5 - Very Important",5,0)))))</f>
        <v>4</v>
      </c>
      <c r="W154">
        <f>IF(raw_data!V154="1 - Not Important",1,IF(raw_data!V154=2,2,IF(raw_data!V154="3 - Neutral",3,IF(raw_data!V154=4,4,IF(raw_data!V154="5 - Very Important",5,0)))))</f>
        <v>5</v>
      </c>
      <c r="X154">
        <f>IF(raw_data!W154="1 - Not Important",1,IF(raw_data!W154=2,2,IF(raw_data!W154="3 - Neutral",3,IF(raw_data!W154=4,4,IF(raw_data!W154="5 - Very Important",5,0)))))</f>
        <v>3</v>
      </c>
      <c r="Y154">
        <f>IF(raw_data!X154="1 - Not Important",1,IF(raw_data!X154=2,2,IF(raw_data!X154="3 - Neutral",3,IF(raw_data!X154=4,4,IF(raw_data!X154="5 - Very Important",5,0)))))</f>
        <v>4</v>
      </c>
      <c r="Z154">
        <f>IF(raw_data!Y154="1 - Not Important",1,IF(raw_data!Y154=2,2,IF(raw_data!Y154="3 - Neutral",3,IF(raw_data!Y154=4,4,IF(raw_data!Y154="5 - Very Important",5,0)))))</f>
        <v>5</v>
      </c>
      <c r="AA154">
        <f>IF(raw_data!Z154="1 - Not Important",1,IF(raw_data!Z154=2,2,IF(raw_data!Z154="3 - Neutral",3,IF(raw_data!Z154=4,4,IF(raw_data!Z154="5 - Very Important",5,0)))))</f>
        <v>5</v>
      </c>
      <c r="AB154">
        <f>IF(raw_data!AA154="1 - Not Important",1,IF(raw_data!AA154=2,2,IF(raw_data!AA154="3 - Neutral",3,IF(raw_data!AA154=4,4,IF(raw_data!AA154="5 - Very Important",5,0)))))</f>
        <v>5</v>
      </c>
      <c r="AC154">
        <f>IF(raw_data!AB154="1 - Not Important",1,IF(raw_data!AB154=2,2,IF(raw_data!AB154="3 - Neutral",3,IF(raw_data!AB154=4,4,IF(raw_data!AB154="5 - Very Important",5,0)))))</f>
        <v>5</v>
      </c>
      <c r="AD154">
        <f>IF(raw_data!AC154="1 - Not Important",1,IF(raw_data!AC154=2,2,IF(raw_data!AC154="3 - Neutral",3,IF(raw_data!AC154=4,4,IF(raw_data!AC154="5 - Very Important",5,0)))))</f>
        <v>5</v>
      </c>
      <c r="AE154">
        <f>IF(raw_data!AD154="1 - Not Important",1,IF(raw_data!AD154=2,2,IF(raw_data!AD154="3 - Neutral",3,IF(raw_data!AD154=4,4,IF(raw_data!AD154="5 - Very Important",5,0)))))</f>
        <v>3</v>
      </c>
      <c r="AF154">
        <f>IF(raw_data!AE154="1 - Not Important",1,IF(raw_data!AE154=2,2,IF(raw_data!AE154="3 - Neutral",3,IF(raw_data!AE154=4,4,IF(raw_data!AE154="5 - Very Important",5,0)))))</f>
        <v>4</v>
      </c>
      <c r="AG154">
        <f>IF(raw_data!AF154="1 - Not welcome",1,IF(raw_data!AF154=2,2,IF(raw_data!AF154="3 - Neutral",3,IF(raw_data!AF154=4,4,IF(raw_data!AF154="5 - Completely necessary",5,0)))))</f>
        <v>4</v>
      </c>
      <c r="AH154">
        <f>IF(raw_data!AG154="1 - Not welcome",1,IF(raw_data!AG154=2,2,IF(raw_data!AG154="3 - Neutral",3,IF(raw_data!AG154=4,4,IF(raw_data!AG154="5 - Completely necessary",5,0)))))</f>
        <v>3</v>
      </c>
      <c r="AI154">
        <f>IF(raw_data!AH154="1 - Not welcome",1,IF(raw_data!AH154=2,2,IF(raw_data!AH154="3 - Neutral",3,IF(raw_data!AH154=4,4,IF(raw_data!AH154="5 - Completely necessary",5,0)))))</f>
        <v>4</v>
      </c>
      <c r="AJ154">
        <f>IF(raw_data!AI154="1 - Not welcome",1,IF(raw_data!AI154=2,2,IF(raw_data!AI154="3 - Neutral",3,IF(raw_data!AI154=4,4,IF(raw_data!AI154="5 - Completely necessary",5,0)))))</f>
        <v>3</v>
      </c>
      <c r="AK154">
        <f>IF(raw_data!AJ154="Car (16 min-49DKK cost)",1,IF(raw_data!AJ154="Walk - Shared Mobility (20 min-58DKK)",2,IF(raw_data!AJ154="Cycling – train (34 min-61DKK)",3,IF(raw_data!AJ154="Bus (41 min-82DKK)",4,IF(raw_data!AJ154="Cycling(43 min - 50 DKK)",5,0)))))</f>
        <v>5</v>
      </c>
      <c r="AL154">
        <f>IF(raw_data!AK154="Car (16 min-49DKK cost)",1,IF(raw_data!AK154="Walk - Shared Mobility (20 min-58DKK)",2,IF(raw_data!AK154="Cycling – train (34 min-61DKK)",3,IF(raw_data!AK154="Bus (41 min-82DKK)",4,IF(raw_data!AK154="Cycling(43 min - 50 DKK)",5,0)))))</f>
        <v>2</v>
      </c>
      <c r="AM154">
        <f>IF(raw_data!AL154="Car (16 min-49DKK cost)",1,IF(raw_data!AL154="Walk - Shared Mobility (20 min-58DKK)",2,IF(raw_data!AL154="Cycling – train (34 min-61DKK)",3,IF(raw_data!AL154="Bus (41 min-82DKK)",4,IF(raw_data!AL154="Cycling(43 min - 50 DKK)",5,0)))))</f>
        <v>3</v>
      </c>
      <c r="AN154">
        <f>IF(raw_data!AM154="Car (16 min-49DKK cost)",1,IF(raw_data!AM154="Walk - Shared Mobility (20 min-58DKK)",2,IF(raw_data!AM154="Cycling – train (34 min-61DKK)",3,IF(raw_data!AM154="Bus (41 min-82DKK)",4,IF(raw_data!AM154="Cycling(43 min - 50 DKK)",5,0)))))</f>
        <v>4</v>
      </c>
      <c r="AO154">
        <f>IF(raw_data!AN154="Male",1,2)</f>
        <v>1</v>
      </c>
      <c r="AP154">
        <f>IF(raw_data!AO154="&lt;18",1,IF(raw_data!AO154="19-29",2,IF(raw_data!AO154="30-44",3,IF(raw_data!AO154="45-64",4,IF(raw_data!AO154="&gt;65",5,0)))))</f>
        <v>3</v>
      </c>
      <c r="AQ154">
        <f>IF(raw_data!AP154=1,1,IF(raw_data!AP154=2,2,IF(raw_data!AP154=3,3,IF(raw_data!AP154=4,4,IF(raw_data!AP154="5+",5,0)))))</f>
        <v>2</v>
      </c>
      <c r="AR154">
        <f>IF(raw_data!AQ154="Self-Employed",1,IF(raw_data!AQ154="Full-time employee",2,IF(raw_data!AQ154="Student",3,IF(raw_data!AQ154="Part-time employee",4,IF(raw_data!AQ154="Unemployed",5,IF(raw_data!AQ154="Student with part-time job",5,0))))))</f>
        <v>2</v>
      </c>
      <c r="AS154">
        <f>IF(raw_data!AR154="Male",1,2)</f>
        <v>2</v>
      </c>
      <c r="AT154" t="str">
        <f>raw_data!AS154</f>
        <v>Outside Denmark</v>
      </c>
      <c r="AU154" t="str">
        <f>raw_data!AT154</f>
        <v>5km-15km</v>
      </c>
      <c r="AV154" t="str">
        <f>raw_data!AU154</f>
        <v>10.000-25.000 DKK</v>
      </c>
    </row>
    <row r="155" spans="1:48" x14ac:dyDescent="0.25">
      <c r="A155" t="str">
        <f>raw_data!A155</f>
        <v>4.4.2021 20:00:17</v>
      </c>
      <c r="B155">
        <f>IF(raw_data!B155="No I have not yet but I will",1,IF(raw_data!B155="N/A",0,IF(raw_data!B155="Yes, I have been vaccinated",2,IF(raw_data!B155="Will not get vaccinated",1,IF(raw_data!B155="No I have not yet but I will",1,0)))))</f>
        <v>1</v>
      </c>
      <c r="C155">
        <f>IF(raw_data!B155="No I have not yet but I will",2,IF(raw_data!B155="N/A",0,IF(raw_data!B155="Yes, I have been vaccinated",3,IF(raw_data!B155="Will not get vaccinated",1,IF(raw_data!B155="No I have not yet but I will",2,0)))))</f>
        <v>2</v>
      </c>
      <c r="D155">
        <f>IF(raw_data!C155="Everyday",1,IF(raw_data!C155="2-3 times per week",2,IF(raw_data!C155="2-3 times per month",3,IF(raw_data!C155="1-3 time per 3 months",4,IF(raw_data!C155="Almost never/ Never",5,0)))))</f>
        <v>3</v>
      </c>
      <c r="E155">
        <f>IF(raw_data!D155="Everyday",1,IF(raw_data!D155="2-3 times per week",2,IF(raw_data!D155="2-3 times per month",3,IF(raw_data!D155="1-3 time per 3 months",4,IF(raw_data!D155="Almost never/ Never",5,0)))))</f>
        <v>5</v>
      </c>
      <c r="F155">
        <f>IF(raw_data!E155="Everyday",1,IF(raw_data!E155="2-3 times per week",2,IF(raw_data!E155="2-3 times per month",3,IF(raw_data!E155="1-3 time per 3 months",4,IF(raw_data!E155="Almost never/ Never",5,0)))))</f>
        <v>4</v>
      </c>
      <c r="G155">
        <f>IF(raw_data!F155="1 - Unsafe",1,IF(raw_data!F155=2,2,IF(raw_data!F155="3 - Neutral",3,IF(raw_data!F155=4,4,IF(raw_data!F155="5 - Safe",5,0)))))</f>
        <v>5</v>
      </c>
      <c r="H155">
        <f>IF(raw_data!G155="1 - Unsafe",1,IF(raw_data!G155=2,2,IF(raw_data!G155="3 - Neutral",3,IF(raw_data!G155=4,4,IF(raw_data!G155="5 - Safe",5,0)))))</f>
        <v>2</v>
      </c>
      <c r="I155">
        <f>IF(raw_data!H155="1 - Unsafe",1,IF(raw_data!H155=2,2,IF(raw_data!H155="3 - Neutral",3,IF(raw_data!H155=4,4,IF(raw_data!H155="5 - Safe",5,0)))))</f>
        <v>3</v>
      </c>
      <c r="J155">
        <f>IF(raw_data!I155="1 - Unsafe",1,IF(raw_data!I155=2,2,IF(raw_data!I155="3 - Neutral",3,IF(raw_data!I155=4,4,IF(raw_data!I155="5 - Safe",5,0)))))</f>
        <v>4</v>
      </c>
      <c r="K155">
        <f>IF(raw_data!J155="1 - Unsafe",1,IF(raw_data!J155=2,2,IF(raw_data!J155="3 - Neutral",3,IF(raw_data!J155=4,4,IF(raw_data!J155="5 - Safe",5,0)))))</f>
        <v>5</v>
      </c>
      <c r="L155">
        <f>IF(raw_data!K155="1 - Unsafe",1,IF(raw_data!K155=2,2,IF(raw_data!K155="3 - Neutral",3,IF(raw_data!K155=4,4,IF(raw_data!K155="5 - Safe",5,0)))))</f>
        <v>0</v>
      </c>
      <c r="M155">
        <f>IF(raw_data!L155="1 - Unsafe",1,IF(raw_data!L155=2,2,IF(raw_data!L155="3 - Neutral",3,IF(raw_data!L155=4,4,IF(raw_data!L155="5 - Safe",5,0)))))</f>
        <v>2</v>
      </c>
      <c r="N155">
        <f>IF(raw_data!M155="1 - Unsafe",1,IF(raw_data!M155=2,2,IF(raw_data!M155="3 - Neutral",3,IF(raw_data!M155=4,4,IF(raw_data!M155="5 - Safe",5,0)))))</f>
        <v>3</v>
      </c>
      <c r="O155">
        <f>IF(raw_data!N155="1 - Unsafe",1,IF(raw_data!N155=2,2,IF(raw_data!N155="3 - Neutral",3,IF(raw_data!N155=4,4,IF(raw_data!N155="5 - Safe",5,0)))))</f>
        <v>4</v>
      </c>
      <c r="P155">
        <f>IF(raw_data!O155="1 - Unsafe",1,IF(raw_data!O155=2,2,IF(raw_data!O155="3 - Neutral",3,IF(raw_data!O155=4,4,IF(raw_data!O155="5 - Safe",5,0)))))</f>
        <v>0</v>
      </c>
      <c r="Q155">
        <f>IF(raw_data!P155="1 - Unsafe",1,IF(raw_data!P155=2,2,IF(raw_data!P155="3 - Neutral",3,IF(raw_data!P155=4,4,IF(raw_data!P155="5 - Safe",5,0)))))</f>
        <v>5</v>
      </c>
      <c r="R155">
        <f>IF(raw_data!Q155="1 - Unsafe",1,IF(raw_data!Q155=2,2,IF(raw_data!Q155="3 - Neutral",3,IF(raw_data!Q155=4,4,IF(raw_data!Q155="5 - Safe",5,0)))))</f>
        <v>2</v>
      </c>
      <c r="S155">
        <f>IF(raw_data!R155="1 - Unsafe",1,IF(raw_data!R155=2,2,IF(raw_data!R155="3 - Neutral",3,IF(raw_data!R155=4,4,IF(raw_data!R155="5 - Safe",5,0)))))</f>
        <v>3</v>
      </c>
      <c r="T155">
        <f>IF(raw_data!S155="1 - Unsafe",1,IF(raw_data!S155=2,2,IF(raw_data!S155="3 - Neutral",3,IF(raw_data!S155=4,4,IF(raw_data!S155="5 - Safe",5,0)))))</f>
        <v>4</v>
      </c>
      <c r="U155">
        <f>IF(raw_data!T155="1 - Unsafe",1,IF(raw_data!T155=2,2,IF(raw_data!T155="3 - Neutral",3,IF(raw_data!T155=4,4,IF(raw_data!T155="5 - Safe",5,0)))))</f>
        <v>5</v>
      </c>
      <c r="V155">
        <f>IF(raw_data!U155="1 - Not Important",1,IF(raw_data!U155=2,2,IF(raw_data!U155="3 - Neutral",3,IF(raw_data!U155=4,4,IF(raw_data!U155="5 - Very Important",5,0)))))</f>
        <v>4</v>
      </c>
      <c r="W155">
        <f>IF(raw_data!V155="1 - Not Important",1,IF(raw_data!V155=2,2,IF(raw_data!V155="3 - Neutral",3,IF(raw_data!V155=4,4,IF(raw_data!V155="5 - Very Important",5,0)))))</f>
        <v>4</v>
      </c>
      <c r="X155">
        <f>IF(raw_data!W155="1 - Not Important",1,IF(raw_data!W155=2,2,IF(raw_data!W155="3 - Neutral",3,IF(raw_data!W155=4,4,IF(raw_data!W155="5 - Very Important",5,0)))))</f>
        <v>2</v>
      </c>
      <c r="Y155">
        <f>IF(raw_data!X155="1 - Not Important",1,IF(raw_data!X155=2,2,IF(raw_data!X155="3 - Neutral",3,IF(raw_data!X155=4,4,IF(raw_data!X155="5 - Very Important",5,0)))))</f>
        <v>2</v>
      </c>
      <c r="Z155">
        <f>IF(raw_data!Y155="1 - Not Important",1,IF(raw_data!Y155=2,2,IF(raw_data!Y155="3 - Neutral",3,IF(raw_data!Y155=4,4,IF(raw_data!Y155="5 - Very Important",5,0)))))</f>
        <v>4</v>
      </c>
      <c r="AA155">
        <f>IF(raw_data!Z155="1 - Not Important",1,IF(raw_data!Z155=2,2,IF(raw_data!Z155="3 - Neutral",3,IF(raw_data!Z155=4,4,IF(raw_data!Z155="5 - Very Important",5,0)))))</f>
        <v>4</v>
      </c>
      <c r="AB155">
        <f>IF(raw_data!AA155="1 - Not Important",1,IF(raw_data!AA155=2,2,IF(raw_data!AA155="3 - Neutral",3,IF(raw_data!AA155=4,4,IF(raw_data!AA155="5 - Very Important",5,0)))))</f>
        <v>4</v>
      </c>
      <c r="AC155">
        <f>IF(raw_data!AB155="1 - Not Important",1,IF(raw_data!AB155=2,2,IF(raw_data!AB155="3 - Neutral",3,IF(raw_data!AB155=4,4,IF(raw_data!AB155="5 - Very Important",5,0)))))</f>
        <v>4</v>
      </c>
      <c r="AD155">
        <f>IF(raw_data!AC155="1 - Not Important",1,IF(raw_data!AC155=2,2,IF(raw_data!AC155="3 - Neutral",3,IF(raw_data!AC155=4,4,IF(raw_data!AC155="5 - Very Important",5,0)))))</f>
        <v>4</v>
      </c>
      <c r="AE155">
        <f>IF(raw_data!AD155="1 - Not Important",1,IF(raw_data!AD155=2,2,IF(raw_data!AD155="3 - Neutral",3,IF(raw_data!AD155=4,4,IF(raw_data!AD155="5 - Very Important",5,0)))))</f>
        <v>4</v>
      </c>
      <c r="AF155">
        <f>IF(raw_data!AE155="1 - Not Important",1,IF(raw_data!AE155=2,2,IF(raw_data!AE155="3 - Neutral",3,IF(raw_data!AE155=4,4,IF(raw_data!AE155="5 - Very Important",5,0)))))</f>
        <v>4</v>
      </c>
      <c r="AG155">
        <f>IF(raw_data!AF155="1 - Not welcome",1,IF(raw_data!AF155=2,2,IF(raw_data!AF155="3 - Neutral",3,IF(raw_data!AF155=4,4,IF(raw_data!AF155="5 - Completely necessary",5,0)))))</f>
        <v>3</v>
      </c>
      <c r="AH155">
        <f>IF(raw_data!AG155="1 - Not welcome",1,IF(raw_data!AG155=2,2,IF(raw_data!AG155="3 - Neutral",3,IF(raw_data!AG155=4,4,IF(raw_data!AG155="5 - Completely necessary",5,0)))))</f>
        <v>4</v>
      </c>
      <c r="AI155">
        <f>IF(raw_data!AH155="1 - Not welcome",1,IF(raw_data!AH155=2,2,IF(raw_data!AH155="3 - Neutral",3,IF(raw_data!AH155=4,4,IF(raw_data!AH155="5 - Completely necessary",5,0)))))</f>
        <v>2</v>
      </c>
      <c r="AJ155">
        <f>IF(raw_data!AI155="1 - Not welcome",1,IF(raw_data!AI155=2,2,IF(raw_data!AI155="3 - Neutral",3,IF(raw_data!AI155=4,4,IF(raw_data!AI155="5 - Completely necessary",5,0)))))</f>
        <v>5</v>
      </c>
      <c r="AK155">
        <f>IF(raw_data!AJ155="Car (16 min-49DKK cost)",1,IF(raw_data!AJ155="Walk - Shared Mobility (20 min-58DKK)",2,IF(raw_data!AJ155="Cycling – train (34 min-61DKK)",3,IF(raw_data!AJ155="Bus (41 min-82DKK)",4,IF(raw_data!AJ155="Cycling(43 min - 50 DKK)",5,0)))))</f>
        <v>5</v>
      </c>
      <c r="AL155">
        <f>IF(raw_data!AK155="Car (16 min-49DKK cost)",1,IF(raw_data!AK155="Walk - Shared Mobility (20 min-58DKK)",2,IF(raw_data!AK155="Cycling – train (34 min-61DKK)",3,IF(raw_data!AK155="Bus (41 min-82DKK)",4,IF(raw_data!AK155="Cycling(43 min - 50 DKK)",5,0)))))</f>
        <v>2</v>
      </c>
      <c r="AM155">
        <f>IF(raw_data!AL155="Car (16 min-49DKK cost)",1,IF(raw_data!AL155="Walk - Shared Mobility (20 min-58DKK)",2,IF(raw_data!AL155="Cycling – train (34 min-61DKK)",3,IF(raw_data!AL155="Bus (41 min-82DKK)",4,IF(raw_data!AL155="Cycling(43 min - 50 DKK)",5,0)))))</f>
        <v>3</v>
      </c>
      <c r="AN155">
        <f>IF(raw_data!AM155="Car (16 min-49DKK cost)",1,IF(raw_data!AM155="Walk - Shared Mobility (20 min-58DKK)",2,IF(raw_data!AM155="Cycling – train (34 min-61DKK)",3,IF(raw_data!AM155="Bus (41 min-82DKK)",4,IF(raw_data!AM155="Cycling(43 min - 50 DKK)",5,0)))))</f>
        <v>4</v>
      </c>
      <c r="AO155">
        <f>IF(raw_data!AN155="Male",1,2)</f>
        <v>1</v>
      </c>
      <c r="AP155">
        <f>IF(raw_data!AO155="&lt;18",1,IF(raw_data!AO155="19-29",2,IF(raw_data!AO155="30-44",3,IF(raw_data!AO155="45-64",4,IF(raw_data!AO155="&gt;65",5,0)))))</f>
        <v>3</v>
      </c>
      <c r="AQ155">
        <f>IF(raw_data!AP155=1,1,IF(raw_data!AP155=2,2,IF(raw_data!AP155=3,3,IF(raw_data!AP155=4,4,IF(raw_data!AP155="5+",5,0)))))</f>
        <v>1</v>
      </c>
      <c r="AR155">
        <f>IF(raw_data!AQ155="Self-Employed",1,IF(raw_data!AQ155="Full-time employee",2,IF(raw_data!AQ155="Student",3,IF(raw_data!AQ155="Part-time employee",4,IF(raw_data!AQ155="Unemployed",5,IF(raw_data!AQ155="Student with part-time job",5,0))))))</f>
        <v>2</v>
      </c>
      <c r="AS155">
        <f>IF(raw_data!AR155="Male",1,2)</f>
        <v>2</v>
      </c>
      <c r="AT155" t="str">
        <f>raw_data!AS155</f>
        <v>Syddanmark</v>
      </c>
      <c r="AU155" t="str">
        <f>raw_data!AT155</f>
        <v>400m – 1km</v>
      </c>
      <c r="AV155" t="str">
        <f>raw_data!AU155</f>
        <v>35.000-50.000 DKK</v>
      </c>
    </row>
    <row r="156" spans="1:48" x14ac:dyDescent="0.25">
      <c r="A156" t="str">
        <f>raw_data!A156</f>
        <v>4.4.2021 20:39:10</v>
      </c>
      <c r="B156">
        <f>IF(raw_data!B156="No I have not yet but I will",1,IF(raw_data!B156="N/A",0,IF(raw_data!B156="Yes, I have been vaccinated",2,IF(raw_data!B156="Will not get vaccinated",1,IF(raw_data!B156="No I have not yet but I will",1,0)))))</f>
        <v>1</v>
      </c>
      <c r="C156">
        <f>IF(raw_data!B156="No I have not yet but I will",2,IF(raw_data!B156="N/A",0,IF(raw_data!B156="Yes, I have been vaccinated",3,IF(raw_data!B156="Will not get vaccinated",1,IF(raw_data!B156="No I have not yet but I will",2,0)))))</f>
        <v>2</v>
      </c>
      <c r="D156">
        <f>IF(raw_data!C156="Everyday",1,IF(raw_data!C156="2-3 times per week",2,IF(raw_data!C156="2-3 times per month",3,IF(raw_data!C156="1-3 time per 3 months",4,IF(raw_data!C156="Almost never/ Never",5,0)))))</f>
        <v>2</v>
      </c>
      <c r="E156">
        <f>IF(raw_data!D156="Everyday",1,IF(raw_data!D156="2-3 times per week",2,IF(raw_data!D156="2-3 times per month",3,IF(raw_data!D156="1-3 time per 3 months",4,IF(raw_data!D156="Almost never/ Never",5,0)))))</f>
        <v>2</v>
      </c>
      <c r="F156">
        <f>IF(raw_data!E156="Everyday",1,IF(raw_data!E156="2-3 times per week",2,IF(raw_data!E156="2-3 times per month",3,IF(raw_data!E156="1-3 time per 3 months",4,IF(raw_data!E156="Almost never/ Never",5,0)))))</f>
        <v>2</v>
      </c>
      <c r="G156">
        <f>IF(raw_data!F156="1 - Unsafe",1,IF(raw_data!F156=2,2,IF(raw_data!F156="3 - Neutral",3,IF(raw_data!F156=4,4,IF(raw_data!F156="5 - Safe",5,0)))))</f>
        <v>1</v>
      </c>
      <c r="H156">
        <f>IF(raw_data!G156="1 - Unsafe",1,IF(raw_data!G156=2,2,IF(raw_data!G156="3 - Neutral",3,IF(raw_data!G156=4,4,IF(raw_data!G156="5 - Safe",5,0)))))</f>
        <v>1</v>
      </c>
      <c r="I156">
        <f>IF(raw_data!H156="1 - Unsafe",1,IF(raw_data!H156=2,2,IF(raw_data!H156="3 - Neutral",3,IF(raw_data!H156=4,4,IF(raw_data!H156="5 - Safe",5,0)))))</f>
        <v>3</v>
      </c>
      <c r="J156">
        <f>IF(raw_data!I156="1 - Unsafe",1,IF(raw_data!I156=2,2,IF(raw_data!I156="3 - Neutral",3,IF(raw_data!I156=4,4,IF(raw_data!I156="5 - Safe",5,0)))))</f>
        <v>4</v>
      </c>
      <c r="K156">
        <f>IF(raw_data!J156="1 - Unsafe",1,IF(raw_data!J156=2,2,IF(raw_data!J156="3 - Neutral",3,IF(raw_data!J156=4,4,IF(raw_data!J156="5 - Safe",5,0)))))</f>
        <v>5</v>
      </c>
      <c r="L156">
        <f>IF(raw_data!K156="1 - Unsafe",1,IF(raw_data!K156=2,2,IF(raw_data!K156="3 - Neutral",3,IF(raw_data!K156=4,4,IF(raw_data!K156="5 - Safe",5,0)))))</f>
        <v>3</v>
      </c>
      <c r="M156">
        <f>IF(raw_data!L156="1 - Unsafe",1,IF(raw_data!L156=2,2,IF(raw_data!L156="3 - Neutral",3,IF(raw_data!L156=4,4,IF(raw_data!L156="5 - Safe",5,0)))))</f>
        <v>3</v>
      </c>
      <c r="N156">
        <f>IF(raw_data!M156="1 - Unsafe",1,IF(raw_data!M156=2,2,IF(raw_data!M156="3 - Neutral",3,IF(raw_data!M156=4,4,IF(raw_data!M156="5 - Safe",5,0)))))</f>
        <v>3</v>
      </c>
      <c r="O156">
        <f>IF(raw_data!N156="1 - Unsafe",1,IF(raw_data!N156=2,2,IF(raw_data!N156="3 - Neutral",3,IF(raw_data!N156=4,4,IF(raw_data!N156="5 - Safe",5,0)))))</f>
        <v>4</v>
      </c>
      <c r="P156">
        <f>IF(raw_data!O156="1 - Unsafe",1,IF(raw_data!O156=2,2,IF(raw_data!O156="3 - Neutral",3,IF(raw_data!O156=4,4,IF(raw_data!O156="5 - Safe",5,0)))))</f>
        <v>0</v>
      </c>
      <c r="Q156">
        <f>IF(raw_data!P156="1 - Unsafe",1,IF(raw_data!P156=2,2,IF(raw_data!P156="3 - Neutral",3,IF(raw_data!P156=4,4,IF(raw_data!P156="5 - Safe",5,0)))))</f>
        <v>3</v>
      </c>
      <c r="R156">
        <f>IF(raw_data!Q156="1 - Unsafe",1,IF(raw_data!Q156=2,2,IF(raw_data!Q156="3 - Neutral",3,IF(raw_data!Q156=4,4,IF(raw_data!Q156="5 - Safe",5,0)))))</f>
        <v>3</v>
      </c>
      <c r="S156">
        <f>IF(raw_data!R156="1 - Unsafe",1,IF(raw_data!R156=2,2,IF(raw_data!R156="3 - Neutral",3,IF(raw_data!R156=4,4,IF(raw_data!R156="5 - Safe",5,0)))))</f>
        <v>3</v>
      </c>
      <c r="T156">
        <f>IF(raw_data!S156="1 - Unsafe",1,IF(raw_data!S156=2,2,IF(raw_data!S156="3 - Neutral",3,IF(raw_data!S156=4,4,IF(raw_data!S156="5 - Safe",5,0)))))</f>
        <v>4</v>
      </c>
      <c r="U156">
        <f>IF(raw_data!T156="1 - Unsafe",1,IF(raw_data!T156=2,2,IF(raw_data!T156="3 - Neutral",3,IF(raw_data!T156=4,4,IF(raw_data!T156="5 - Safe",5,0)))))</f>
        <v>5</v>
      </c>
      <c r="V156">
        <f>IF(raw_data!U156="1 - Not Important",1,IF(raw_data!U156=2,2,IF(raw_data!U156="3 - Neutral",3,IF(raw_data!U156=4,4,IF(raw_data!U156="5 - Very Important",5,0)))))</f>
        <v>5</v>
      </c>
      <c r="W156">
        <f>IF(raw_data!V156="1 - Not Important",1,IF(raw_data!V156=2,2,IF(raw_data!V156="3 - Neutral",3,IF(raw_data!V156=4,4,IF(raw_data!V156="5 - Very Important",5,0)))))</f>
        <v>2</v>
      </c>
      <c r="X156">
        <f>IF(raw_data!W156="1 - Not Important",1,IF(raw_data!W156=2,2,IF(raw_data!W156="3 - Neutral",3,IF(raw_data!W156=4,4,IF(raw_data!W156="5 - Very Important",5,0)))))</f>
        <v>2</v>
      </c>
      <c r="Y156">
        <f>IF(raw_data!X156="1 - Not Important",1,IF(raw_data!X156=2,2,IF(raw_data!X156="3 - Neutral",3,IF(raw_data!X156=4,4,IF(raw_data!X156="5 - Very Important",5,0)))))</f>
        <v>4</v>
      </c>
      <c r="Z156">
        <f>IF(raw_data!Y156="1 - Not Important",1,IF(raw_data!Y156=2,2,IF(raw_data!Y156="3 - Neutral",3,IF(raw_data!Y156=4,4,IF(raw_data!Y156="5 - Very Important",5,0)))))</f>
        <v>5</v>
      </c>
      <c r="AA156">
        <f>IF(raw_data!Z156="1 - Not Important",1,IF(raw_data!Z156=2,2,IF(raw_data!Z156="3 - Neutral",3,IF(raw_data!Z156=4,4,IF(raw_data!Z156="5 - Very Important",5,0)))))</f>
        <v>3</v>
      </c>
      <c r="AB156">
        <f>IF(raw_data!AA156="1 - Not Important",1,IF(raw_data!AA156=2,2,IF(raw_data!AA156="3 - Neutral",3,IF(raw_data!AA156=4,4,IF(raw_data!AA156="5 - Very Important",5,0)))))</f>
        <v>5</v>
      </c>
      <c r="AC156">
        <f>IF(raw_data!AB156="1 - Not Important",1,IF(raw_data!AB156=2,2,IF(raw_data!AB156="3 - Neutral",3,IF(raw_data!AB156=4,4,IF(raw_data!AB156="5 - Very Important",5,0)))))</f>
        <v>5</v>
      </c>
      <c r="AD156">
        <f>IF(raw_data!AC156="1 - Not Important",1,IF(raw_data!AC156=2,2,IF(raw_data!AC156="3 - Neutral",3,IF(raw_data!AC156=4,4,IF(raw_data!AC156="5 - Very Important",5,0)))))</f>
        <v>4</v>
      </c>
      <c r="AE156">
        <f>IF(raw_data!AD156="1 - Not Important",1,IF(raw_data!AD156=2,2,IF(raw_data!AD156="3 - Neutral",3,IF(raw_data!AD156=4,4,IF(raw_data!AD156="5 - Very Important",5,0)))))</f>
        <v>2</v>
      </c>
      <c r="AF156">
        <f>IF(raw_data!AE156="1 - Not Important",1,IF(raw_data!AE156=2,2,IF(raw_data!AE156="3 - Neutral",3,IF(raw_data!AE156=4,4,IF(raw_data!AE156="5 - Very Important",5,0)))))</f>
        <v>5</v>
      </c>
      <c r="AG156">
        <f>IF(raw_data!AF156="1 - Not welcome",1,IF(raw_data!AF156=2,2,IF(raw_data!AF156="3 - Neutral",3,IF(raw_data!AF156=4,4,IF(raw_data!AF156="5 - Completely necessary",5,0)))))</f>
        <v>2</v>
      </c>
      <c r="AH156">
        <f>IF(raw_data!AG156="1 - Not welcome",1,IF(raw_data!AG156=2,2,IF(raw_data!AG156="3 - Neutral",3,IF(raw_data!AG156=4,4,IF(raw_data!AG156="5 - Completely necessary",5,0)))))</f>
        <v>5</v>
      </c>
      <c r="AI156">
        <f>IF(raw_data!AH156="1 - Not welcome",1,IF(raw_data!AH156=2,2,IF(raw_data!AH156="3 - Neutral",3,IF(raw_data!AH156=4,4,IF(raw_data!AH156="5 - Completely necessary",5,0)))))</f>
        <v>1</v>
      </c>
      <c r="AJ156">
        <f>IF(raw_data!AI156="1 - Not welcome",1,IF(raw_data!AI156=2,2,IF(raw_data!AI156="3 - Neutral",3,IF(raw_data!AI156=4,4,IF(raw_data!AI156="5 - Completely necessary",5,0)))))</f>
        <v>2</v>
      </c>
      <c r="AK156">
        <f>IF(raw_data!AJ156="Car (16 min-49DKK cost)",1,IF(raw_data!AJ156="Walk - Shared Mobility (20 min-58DKK)",2,IF(raw_data!AJ156="Cycling – train (34 min-61DKK)",3,IF(raw_data!AJ156="Bus (41 min-82DKK)",4,IF(raw_data!AJ156="Cycling(43 min - 50 DKK)",5,0)))))</f>
        <v>2</v>
      </c>
      <c r="AL156">
        <f>IF(raw_data!AK156="Car (16 min-49DKK cost)",1,IF(raw_data!AK156="Walk - Shared Mobility (20 min-58DKK)",2,IF(raw_data!AK156="Cycling – train (34 min-61DKK)",3,IF(raw_data!AK156="Bus (41 min-82DKK)",4,IF(raw_data!AK156="Cycling(43 min - 50 DKK)",5,0)))))</f>
        <v>2</v>
      </c>
      <c r="AM156">
        <f>IF(raw_data!AL156="Car (16 min-49DKK cost)",1,IF(raw_data!AL156="Walk - Shared Mobility (20 min-58DKK)",2,IF(raw_data!AL156="Cycling – train (34 min-61DKK)",3,IF(raw_data!AL156="Bus (41 min-82DKK)",4,IF(raw_data!AL156="Cycling(43 min - 50 DKK)",5,0)))))</f>
        <v>4</v>
      </c>
      <c r="AN156">
        <f>IF(raw_data!AM156="Car (16 min-49DKK cost)",1,IF(raw_data!AM156="Walk - Shared Mobility (20 min-58DKK)",2,IF(raw_data!AM156="Cycling – train (34 min-61DKK)",3,IF(raw_data!AM156="Bus (41 min-82DKK)",4,IF(raw_data!AM156="Cycling(43 min - 50 DKK)",5,0)))))</f>
        <v>4</v>
      </c>
      <c r="AO156">
        <f>IF(raw_data!AN156="Male",1,2)</f>
        <v>2</v>
      </c>
      <c r="AP156">
        <f>IF(raw_data!AO156="&lt;18",1,IF(raw_data!AO156="19-29",2,IF(raw_data!AO156="30-44",3,IF(raw_data!AO156="45-64",4,IF(raw_data!AO156="&gt;65",5,0)))))</f>
        <v>2</v>
      </c>
      <c r="AQ156">
        <f>IF(raw_data!AP156=1,1,IF(raw_data!AP156=2,2,IF(raw_data!AP156=3,3,IF(raw_data!AP156=4,4,IF(raw_data!AP156="5+",5,0)))))</f>
        <v>2</v>
      </c>
      <c r="AR156">
        <f>IF(raw_data!AQ156="Self-Employed",1,IF(raw_data!AQ156="Full-time employee",2,IF(raw_data!AQ156="Student",3,IF(raw_data!AQ156="Part-time employee",4,IF(raw_data!AQ156="Unemployed",5,IF(raw_data!AQ156="Student with part-time job",5,0))))))</f>
        <v>5</v>
      </c>
      <c r="AS156">
        <f>IF(raw_data!AR156="Male",1,2)</f>
        <v>2</v>
      </c>
      <c r="AT156" t="str">
        <f>raw_data!AS156</f>
        <v>Sjælland</v>
      </c>
      <c r="AU156" t="str">
        <f>raw_data!AT156</f>
        <v>5km-15km</v>
      </c>
      <c r="AV156" t="str">
        <f>raw_data!AU156</f>
        <v>10.000-25.000 DKK</v>
      </c>
    </row>
    <row r="157" spans="1:48" x14ac:dyDescent="0.25">
      <c r="A157" t="str">
        <f>raw_data!A157</f>
        <v>4.4.2021 20:44:29</v>
      </c>
      <c r="B157">
        <f>IF(raw_data!B157="No I have not yet but I will",1,IF(raw_data!B157="N/A",0,IF(raw_data!B157="Yes, I have been vaccinated",2,IF(raw_data!B157="Will not get vaccinated",1,IF(raw_data!B157="No I have not yet but I will",1,0)))))</f>
        <v>1</v>
      </c>
      <c r="C157">
        <f>IF(raw_data!B157="No I have not yet but I will",2,IF(raw_data!B157="N/A",0,IF(raw_data!B157="Yes, I have been vaccinated",3,IF(raw_data!B157="Will not get vaccinated",1,IF(raw_data!B157="No I have not yet but I will",2,0)))))</f>
        <v>2</v>
      </c>
      <c r="D157">
        <f>IF(raw_data!C157="Everyday",1,IF(raw_data!C157="2-3 times per week",2,IF(raw_data!C157="2-3 times per month",3,IF(raw_data!C157="1-3 time per 3 months",4,IF(raw_data!C157="Almost never/ Never",5,0)))))</f>
        <v>1</v>
      </c>
      <c r="E157">
        <f>IF(raw_data!D157="Everyday",1,IF(raw_data!D157="2-3 times per week",2,IF(raw_data!D157="2-3 times per month",3,IF(raw_data!D157="1-3 time per 3 months",4,IF(raw_data!D157="Almost never/ Never",5,0)))))</f>
        <v>3</v>
      </c>
      <c r="F157">
        <f>IF(raw_data!E157="Everyday",1,IF(raw_data!E157="2-3 times per week",2,IF(raw_data!E157="2-3 times per month",3,IF(raw_data!E157="1-3 time per 3 months",4,IF(raw_data!E157="Almost never/ Never",5,0)))))</f>
        <v>2</v>
      </c>
      <c r="G157">
        <f>IF(raw_data!F157="1 - Unsafe",1,IF(raw_data!F157=2,2,IF(raw_data!F157="3 - Neutral",3,IF(raw_data!F157=4,4,IF(raw_data!F157="5 - Safe",5,0)))))</f>
        <v>2</v>
      </c>
      <c r="H157">
        <f>IF(raw_data!G157="1 - Unsafe",1,IF(raw_data!G157=2,2,IF(raw_data!G157="3 - Neutral",3,IF(raw_data!G157=4,4,IF(raw_data!G157="5 - Safe",5,0)))))</f>
        <v>2</v>
      </c>
      <c r="I157">
        <f>IF(raw_data!H157="1 - Unsafe",1,IF(raw_data!H157=2,2,IF(raw_data!H157="3 - Neutral",3,IF(raw_data!H157=4,4,IF(raw_data!H157="5 - Safe",5,0)))))</f>
        <v>3</v>
      </c>
      <c r="J157">
        <f>IF(raw_data!I157="1 - Unsafe",1,IF(raw_data!I157=2,2,IF(raw_data!I157="3 - Neutral",3,IF(raw_data!I157=4,4,IF(raw_data!I157="5 - Safe",5,0)))))</f>
        <v>4</v>
      </c>
      <c r="K157">
        <f>IF(raw_data!J157="1 - Unsafe",1,IF(raw_data!J157=2,2,IF(raw_data!J157="3 - Neutral",3,IF(raw_data!J157=4,4,IF(raw_data!J157="5 - Safe",5,0)))))</f>
        <v>5</v>
      </c>
      <c r="L157">
        <f>IF(raw_data!K157="1 - Unsafe",1,IF(raw_data!K157=2,2,IF(raw_data!K157="3 - Neutral",3,IF(raw_data!K157=4,4,IF(raw_data!K157="5 - Safe",5,0)))))</f>
        <v>1</v>
      </c>
      <c r="M157">
        <f>IF(raw_data!L157="1 - Unsafe",1,IF(raw_data!L157=2,2,IF(raw_data!L157="3 - Neutral",3,IF(raw_data!L157=4,4,IF(raw_data!L157="5 - Safe",5,0)))))</f>
        <v>2</v>
      </c>
      <c r="N157">
        <f>IF(raw_data!M157="1 - Unsafe",1,IF(raw_data!M157=2,2,IF(raw_data!M157="3 - Neutral",3,IF(raw_data!M157=4,4,IF(raw_data!M157="5 - Safe",5,0)))))</f>
        <v>2</v>
      </c>
      <c r="O157">
        <f>IF(raw_data!N157="1 - Unsafe",1,IF(raw_data!N157=2,2,IF(raw_data!N157="3 - Neutral",3,IF(raw_data!N157=4,4,IF(raw_data!N157="5 - Safe",5,0)))))</f>
        <v>3</v>
      </c>
      <c r="P157">
        <f>IF(raw_data!O157="1 - Unsafe",1,IF(raw_data!O157=2,2,IF(raw_data!O157="3 - Neutral",3,IF(raw_data!O157=4,4,IF(raw_data!O157="5 - Safe",5,0)))))</f>
        <v>4</v>
      </c>
      <c r="Q157">
        <f>IF(raw_data!P157="1 - Unsafe",1,IF(raw_data!P157=2,2,IF(raw_data!P157="3 - Neutral",3,IF(raw_data!P157=4,4,IF(raw_data!P157="5 - Safe",5,0)))))</f>
        <v>1</v>
      </c>
      <c r="R157">
        <f>IF(raw_data!Q157="1 - Unsafe",1,IF(raw_data!Q157=2,2,IF(raw_data!Q157="3 - Neutral",3,IF(raw_data!Q157=4,4,IF(raw_data!Q157="5 - Safe",5,0)))))</f>
        <v>1</v>
      </c>
      <c r="S157">
        <f>IF(raw_data!R157="1 - Unsafe",1,IF(raw_data!R157=2,2,IF(raw_data!R157="3 - Neutral",3,IF(raw_data!R157=4,4,IF(raw_data!R157="5 - Safe",5,0)))))</f>
        <v>3</v>
      </c>
      <c r="T157">
        <f>IF(raw_data!S157="1 - Unsafe",1,IF(raw_data!S157=2,2,IF(raw_data!S157="3 - Neutral",3,IF(raw_data!S157=4,4,IF(raw_data!S157="5 - Safe",5,0)))))</f>
        <v>4</v>
      </c>
      <c r="U157">
        <f>IF(raw_data!T157="1 - Unsafe",1,IF(raw_data!T157=2,2,IF(raw_data!T157="3 - Neutral",3,IF(raw_data!T157=4,4,IF(raw_data!T157="5 - Safe",5,0)))))</f>
        <v>4</v>
      </c>
      <c r="V157">
        <f>IF(raw_data!U157="1 - Not Important",1,IF(raw_data!U157=2,2,IF(raw_data!U157="3 - Neutral",3,IF(raw_data!U157=4,4,IF(raw_data!U157="5 - Very Important",5,0)))))</f>
        <v>5</v>
      </c>
      <c r="W157">
        <f>IF(raw_data!V157="1 - Not Important",1,IF(raw_data!V157=2,2,IF(raw_data!V157="3 - Neutral",3,IF(raw_data!V157=4,4,IF(raw_data!V157="5 - Very Important",5,0)))))</f>
        <v>4</v>
      </c>
      <c r="X157">
        <f>IF(raw_data!W157="1 - Not Important",1,IF(raw_data!W157=2,2,IF(raw_data!W157="3 - Neutral",3,IF(raw_data!W157=4,4,IF(raw_data!W157="5 - Very Important",5,0)))))</f>
        <v>4</v>
      </c>
      <c r="Y157">
        <f>IF(raw_data!X157="1 - Not Important",1,IF(raw_data!X157=2,2,IF(raw_data!X157="3 - Neutral",3,IF(raw_data!X157=4,4,IF(raw_data!X157="5 - Very Important",5,0)))))</f>
        <v>5</v>
      </c>
      <c r="Z157">
        <f>IF(raw_data!Y157="1 - Not Important",1,IF(raw_data!Y157=2,2,IF(raw_data!Y157="3 - Neutral",3,IF(raw_data!Y157=4,4,IF(raw_data!Y157="5 - Very Important",5,0)))))</f>
        <v>5</v>
      </c>
      <c r="AA157">
        <f>IF(raw_data!Z157="1 - Not Important",1,IF(raw_data!Z157=2,2,IF(raw_data!Z157="3 - Neutral",3,IF(raw_data!Z157=4,4,IF(raw_data!Z157="5 - Very Important",5,0)))))</f>
        <v>4</v>
      </c>
      <c r="AB157">
        <f>IF(raw_data!AA157="1 - Not Important",1,IF(raw_data!AA157=2,2,IF(raw_data!AA157="3 - Neutral",3,IF(raw_data!AA157=4,4,IF(raw_data!AA157="5 - Very Important",5,0)))))</f>
        <v>5</v>
      </c>
      <c r="AC157">
        <f>IF(raw_data!AB157="1 - Not Important",1,IF(raw_data!AB157=2,2,IF(raw_data!AB157="3 - Neutral",3,IF(raw_data!AB157=4,4,IF(raw_data!AB157="5 - Very Important",5,0)))))</f>
        <v>4</v>
      </c>
      <c r="AD157">
        <f>IF(raw_data!AC157="1 - Not Important",1,IF(raw_data!AC157=2,2,IF(raw_data!AC157="3 - Neutral",3,IF(raw_data!AC157=4,4,IF(raw_data!AC157="5 - Very Important",5,0)))))</f>
        <v>3</v>
      </c>
      <c r="AE157">
        <f>IF(raw_data!AD157="1 - Not Important",1,IF(raw_data!AD157=2,2,IF(raw_data!AD157="3 - Neutral",3,IF(raw_data!AD157=4,4,IF(raw_data!AD157="5 - Very Important",5,0)))))</f>
        <v>4</v>
      </c>
      <c r="AF157">
        <f>IF(raw_data!AE157="1 - Not Important",1,IF(raw_data!AE157=2,2,IF(raw_data!AE157="3 - Neutral",3,IF(raw_data!AE157=4,4,IF(raw_data!AE157="5 - Very Important",5,0)))))</f>
        <v>5</v>
      </c>
      <c r="AG157">
        <f>IF(raw_data!AF157="1 - Not welcome",1,IF(raw_data!AF157=2,2,IF(raw_data!AF157="3 - Neutral",3,IF(raw_data!AF157=4,4,IF(raw_data!AF157="5 - Completely necessary",5,0)))))</f>
        <v>1</v>
      </c>
      <c r="AH157">
        <f>IF(raw_data!AG157="1 - Not welcome",1,IF(raw_data!AG157=2,2,IF(raw_data!AG157="3 - Neutral",3,IF(raw_data!AG157=4,4,IF(raw_data!AG157="5 - Completely necessary",5,0)))))</f>
        <v>4</v>
      </c>
      <c r="AI157">
        <f>IF(raw_data!AH157="1 - Not welcome",1,IF(raw_data!AH157=2,2,IF(raw_data!AH157="3 - Neutral",3,IF(raw_data!AH157=4,4,IF(raw_data!AH157="5 - Completely necessary",5,0)))))</f>
        <v>4</v>
      </c>
      <c r="AJ157">
        <f>IF(raw_data!AI157="1 - Not welcome",1,IF(raw_data!AI157=2,2,IF(raw_data!AI157="3 - Neutral",3,IF(raw_data!AI157=4,4,IF(raw_data!AI157="5 - Completely necessary",5,0)))))</f>
        <v>1</v>
      </c>
      <c r="AK157">
        <f>IF(raw_data!AJ157="Car (16 min-49DKK cost)",1,IF(raw_data!AJ157="Walk - Shared Mobility (20 min-58DKK)",2,IF(raw_data!AJ157="Cycling – train (34 min-61DKK)",3,IF(raw_data!AJ157="Bus (41 min-82DKK)",4,IF(raw_data!AJ157="Cycling(43 min - 50 DKK)",5,0)))))</f>
        <v>1</v>
      </c>
      <c r="AL157">
        <f>IF(raw_data!AK157="Car (16 min-49DKK cost)",1,IF(raw_data!AK157="Walk - Shared Mobility (20 min-58DKK)",2,IF(raw_data!AK157="Cycling – train (34 min-61DKK)",3,IF(raw_data!AK157="Bus (41 min-82DKK)",4,IF(raw_data!AK157="Cycling(43 min - 50 DKK)",5,0)))))</f>
        <v>1</v>
      </c>
      <c r="AM157">
        <f>IF(raw_data!AL157="Car (16 min-49DKK cost)",1,IF(raw_data!AL157="Walk - Shared Mobility (20 min-58DKK)",2,IF(raw_data!AL157="Cycling – train (34 min-61DKK)",3,IF(raw_data!AL157="Bus (41 min-82DKK)",4,IF(raw_data!AL157="Cycling(43 min - 50 DKK)",5,0)))))</f>
        <v>1</v>
      </c>
      <c r="AN157">
        <f>IF(raw_data!AM157="Car (16 min-49DKK cost)",1,IF(raw_data!AM157="Walk - Shared Mobility (20 min-58DKK)",2,IF(raw_data!AM157="Cycling – train (34 min-61DKK)",3,IF(raw_data!AM157="Bus (41 min-82DKK)",4,IF(raw_data!AM157="Cycling(43 min - 50 DKK)",5,0)))))</f>
        <v>1</v>
      </c>
      <c r="AO157">
        <f>IF(raw_data!AN157="Male",1,2)</f>
        <v>2</v>
      </c>
      <c r="AP157">
        <f>IF(raw_data!AO157="&lt;18",1,IF(raw_data!AO157="19-29",2,IF(raw_data!AO157="30-44",3,IF(raw_data!AO157="45-64",4,IF(raw_data!AO157="&gt;65",5,0)))))</f>
        <v>3</v>
      </c>
      <c r="AQ157">
        <f>IF(raw_data!AP157=1,1,IF(raw_data!AP157=2,2,IF(raw_data!AP157=3,3,IF(raw_data!AP157=4,4,IF(raw_data!AP157="5+",5,0)))))</f>
        <v>2</v>
      </c>
      <c r="AR157">
        <f>IF(raw_data!AQ157="Self-Employed",1,IF(raw_data!AQ157="Full-time employee",2,IF(raw_data!AQ157="Student",3,IF(raw_data!AQ157="Part-time employee",4,IF(raw_data!AQ157="Unemployed",5,IF(raw_data!AQ157="Student with part-time job",5,0))))))</f>
        <v>4</v>
      </c>
      <c r="AS157">
        <f>IF(raw_data!AR157="Male",1,2)</f>
        <v>2</v>
      </c>
      <c r="AT157" t="str">
        <f>raw_data!AS157</f>
        <v>Midtjylland</v>
      </c>
      <c r="AU157" t="str">
        <f>raw_data!AT157</f>
        <v>1km -5 km</v>
      </c>
      <c r="AV157" t="str">
        <f>raw_data!AU157</f>
        <v>10.000-25.000 DKK</v>
      </c>
    </row>
    <row r="158" spans="1:48" x14ac:dyDescent="0.25">
      <c r="A158" t="str">
        <f>raw_data!A158</f>
        <v>4.4.2021 21:39:57</v>
      </c>
      <c r="B158">
        <f>IF(raw_data!B158="No I have not yet but I will",1,IF(raw_data!B158="N/A",0,IF(raw_data!B158="Yes, I have been vaccinated",2,IF(raw_data!B158="Will not get vaccinated",1,IF(raw_data!B158="No I have not yet but I will",1,0)))))</f>
        <v>1</v>
      </c>
      <c r="C158">
        <f>IF(raw_data!B158="No I have not yet but I will",2,IF(raw_data!B158="N/A",0,IF(raw_data!B158="Yes, I have been vaccinated",3,IF(raw_data!B158="Will not get vaccinated",1,IF(raw_data!B158="No I have not yet but I will",2,0)))))</f>
        <v>2</v>
      </c>
      <c r="D158">
        <f>IF(raw_data!C158="Everyday",1,IF(raw_data!C158="2-3 times per week",2,IF(raw_data!C158="2-3 times per month",3,IF(raw_data!C158="1-3 time per 3 months",4,IF(raw_data!C158="Almost never/ Never",5,0)))))</f>
        <v>2</v>
      </c>
      <c r="E158">
        <f>IF(raw_data!D158="Everyday",1,IF(raw_data!D158="2-3 times per week",2,IF(raw_data!D158="2-3 times per month",3,IF(raw_data!D158="1-3 time per 3 months",4,IF(raw_data!D158="Almost never/ Never",5,0)))))</f>
        <v>4</v>
      </c>
      <c r="F158">
        <f>IF(raw_data!E158="Everyday",1,IF(raw_data!E158="2-3 times per week",2,IF(raw_data!E158="2-3 times per month",3,IF(raw_data!E158="1-3 time per 3 months",4,IF(raw_data!E158="Almost never/ Never",5,0)))))</f>
        <v>4</v>
      </c>
      <c r="G158">
        <f>IF(raw_data!F158="1 - Unsafe",1,IF(raw_data!F158=2,2,IF(raw_data!F158="3 - Neutral",3,IF(raw_data!F158=4,4,IF(raw_data!F158="5 - Safe",5,0)))))</f>
        <v>2</v>
      </c>
      <c r="H158">
        <f>IF(raw_data!G158="1 - Unsafe",1,IF(raw_data!G158=2,2,IF(raw_data!G158="3 - Neutral",3,IF(raw_data!G158=4,4,IF(raw_data!G158="5 - Safe",5,0)))))</f>
        <v>3</v>
      </c>
      <c r="I158">
        <f>IF(raw_data!H158="1 - Unsafe",1,IF(raw_data!H158=2,2,IF(raw_data!H158="3 - Neutral",3,IF(raw_data!H158=4,4,IF(raw_data!H158="5 - Safe",5,0)))))</f>
        <v>3</v>
      </c>
      <c r="J158">
        <f>IF(raw_data!I158="1 - Unsafe",1,IF(raw_data!I158=2,2,IF(raw_data!I158="3 - Neutral",3,IF(raw_data!I158=4,4,IF(raw_data!I158="5 - Safe",5,0)))))</f>
        <v>4</v>
      </c>
      <c r="K158">
        <f>IF(raw_data!J158="1 - Unsafe",1,IF(raw_data!J158=2,2,IF(raw_data!J158="3 - Neutral",3,IF(raw_data!J158=4,4,IF(raw_data!J158="5 - Safe",5,0)))))</f>
        <v>5</v>
      </c>
      <c r="L158">
        <f>IF(raw_data!K158="1 - Unsafe",1,IF(raw_data!K158=2,2,IF(raw_data!K158="3 - Neutral",3,IF(raw_data!K158=4,4,IF(raw_data!K158="5 - Safe",5,0)))))</f>
        <v>2</v>
      </c>
      <c r="M158">
        <f>IF(raw_data!L158="1 - Unsafe",1,IF(raw_data!L158=2,2,IF(raw_data!L158="3 - Neutral",3,IF(raw_data!L158=4,4,IF(raw_data!L158="5 - Safe",5,0)))))</f>
        <v>3</v>
      </c>
      <c r="N158">
        <f>IF(raw_data!M158="1 - Unsafe",1,IF(raw_data!M158=2,2,IF(raw_data!M158="3 - Neutral",3,IF(raw_data!M158=4,4,IF(raw_data!M158="5 - Safe",5,0)))))</f>
        <v>3</v>
      </c>
      <c r="O158">
        <f>IF(raw_data!N158="1 - Unsafe",1,IF(raw_data!N158=2,2,IF(raw_data!N158="3 - Neutral",3,IF(raw_data!N158=4,4,IF(raw_data!N158="5 - Safe",5,0)))))</f>
        <v>4</v>
      </c>
      <c r="P158">
        <f>IF(raw_data!O158="1 - Unsafe",1,IF(raw_data!O158=2,2,IF(raw_data!O158="3 - Neutral",3,IF(raw_data!O158=4,4,IF(raw_data!O158="5 - Safe",5,0)))))</f>
        <v>0</v>
      </c>
      <c r="Q158">
        <f>IF(raw_data!P158="1 - Unsafe",1,IF(raw_data!P158=2,2,IF(raw_data!P158="3 - Neutral",3,IF(raw_data!P158=4,4,IF(raw_data!P158="5 - Safe",5,0)))))</f>
        <v>3</v>
      </c>
      <c r="R158">
        <f>IF(raw_data!Q158="1 - Unsafe",1,IF(raw_data!Q158=2,2,IF(raw_data!Q158="3 - Neutral",3,IF(raw_data!Q158=4,4,IF(raw_data!Q158="5 - Safe",5,0)))))</f>
        <v>3</v>
      </c>
      <c r="S158">
        <f>IF(raw_data!R158="1 - Unsafe",1,IF(raw_data!R158=2,2,IF(raw_data!R158="3 - Neutral",3,IF(raw_data!R158=4,4,IF(raw_data!R158="5 - Safe",5,0)))))</f>
        <v>3</v>
      </c>
      <c r="T158">
        <f>IF(raw_data!S158="1 - Unsafe",1,IF(raw_data!S158=2,2,IF(raw_data!S158="3 - Neutral",3,IF(raw_data!S158=4,4,IF(raw_data!S158="5 - Safe",5,0)))))</f>
        <v>3</v>
      </c>
      <c r="U158">
        <f>IF(raw_data!T158="1 - Unsafe",1,IF(raw_data!T158=2,2,IF(raw_data!T158="3 - Neutral",3,IF(raw_data!T158=4,4,IF(raw_data!T158="5 - Safe",5,0)))))</f>
        <v>3</v>
      </c>
      <c r="V158">
        <f>IF(raw_data!U158="1 - Not Important",1,IF(raw_data!U158=2,2,IF(raw_data!U158="3 - Neutral",3,IF(raw_data!U158=4,4,IF(raw_data!U158="5 - Very Important",5,0)))))</f>
        <v>4</v>
      </c>
      <c r="W158">
        <f>IF(raw_data!V158="1 - Not Important",1,IF(raw_data!V158=2,2,IF(raw_data!V158="3 - Neutral",3,IF(raw_data!V158=4,4,IF(raw_data!V158="5 - Very Important",5,0)))))</f>
        <v>4</v>
      </c>
      <c r="X158">
        <f>IF(raw_data!W158="1 - Not Important",1,IF(raw_data!W158=2,2,IF(raw_data!W158="3 - Neutral",3,IF(raw_data!W158=4,4,IF(raw_data!W158="5 - Very Important",5,0)))))</f>
        <v>2</v>
      </c>
      <c r="Y158">
        <f>IF(raw_data!X158="1 - Not Important",1,IF(raw_data!X158=2,2,IF(raw_data!X158="3 - Neutral",3,IF(raw_data!X158=4,4,IF(raw_data!X158="5 - Very Important",5,0)))))</f>
        <v>2</v>
      </c>
      <c r="Z158">
        <f>IF(raw_data!Y158="1 - Not Important",1,IF(raw_data!Y158=2,2,IF(raw_data!Y158="3 - Neutral",3,IF(raw_data!Y158=4,4,IF(raw_data!Y158="5 - Very Important",5,0)))))</f>
        <v>3</v>
      </c>
      <c r="AA158">
        <f>IF(raw_data!Z158="1 - Not Important",1,IF(raw_data!Z158=2,2,IF(raw_data!Z158="3 - Neutral",3,IF(raw_data!Z158=4,4,IF(raw_data!Z158="5 - Very Important",5,0)))))</f>
        <v>3</v>
      </c>
      <c r="AB158">
        <f>IF(raw_data!AA158="1 - Not Important",1,IF(raw_data!AA158=2,2,IF(raw_data!AA158="3 - Neutral",3,IF(raw_data!AA158=4,4,IF(raw_data!AA158="5 - Very Important",5,0)))))</f>
        <v>5</v>
      </c>
      <c r="AC158">
        <f>IF(raw_data!AB158="1 - Not Important",1,IF(raw_data!AB158=2,2,IF(raw_data!AB158="3 - Neutral",3,IF(raw_data!AB158=4,4,IF(raw_data!AB158="5 - Very Important",5,0)))))</f>
        <v>3</v>
      </c>
      <c r="AD158">
        <f>IF(raw_data!AC158="1 - Not Important",1,IF(raw_data!AC158=2,2,IF(raw_data!AC158="3 - Neutral",3,IF(raw_data!AC158=4,4,IF(raw_data!AC158="5 - Very Important",5,0)))))</f>
        <v>4</v>
      </c>
      <c r="AE158">
        <f>IF(raw_data!AD158="1 - Not Important",1,IF(raw_data!AD158=2,2,IF(raw_data!AD158="3 - Neutral",3,IF(raw_data!AD158=4,4,IF(raw_data!AD158="5 - Very Important",5,0)))))</f>
        <v>3</v>
      </c>
      <c r="AF158">
        <f>IF(raw_data!AE158="1 - Not Important",1,IF(raw_data!AE158=2,2,IF(raw_data!AE158="3 - Neutral",3,IF(raw_data!AE158=4,4,IF(raw_data!AE158="5 - Very Important",5,0)))))</f>
        <v>3</v>
      </c>
      <c r="AG158">
        <f>IF(raw_data!AF158="1 - Not welcome",1,IF(raw_data!AF158=2,2,IF(raw_data!AF158="3 - Neutral",3,IF(raw_data!AF158=4,4,IF(raw_data!AF158="5 - Completely necessary",5,0)))))</f>
        <v>1</v>
      </c>
      <c r="AH158">
        <f>IF(raw_data!AG158="1 - Not welcome",1,IF(raw_data!AG158=2,2,IF(raw_data!AG158="3 - Neutral",3,IF(raw_data!AG158=4,4,IF(raw_data!AG158="5 - Completely necessary",5,0)))))</f>
        <v>4</v>
      </c>
      <c r="AI158">
        <f>IF(raw_data!AH158="1 - Not welcome",1,IF(raw_data!AH158=2,2,IF(raw_data!AH158="3 - Neutral",3,IF(raw_data!AH158=4,4,IF(raw_data!AH158="5 - Completely necessary",5,0)))))</f>
        <v>3</v>
      </c>
      <c r="AJ158">
        <f>IF(raw_data!AI158="1 - Not welcome",1,IF(raw_data!AI158=2,2,IF(raw_data!AI158="3 - Neutral",3,IF(raw_data!AI158=4,4,IF(raw_data!AI158="5 - Completely necessary",5,0)))))</f>
        <v>4</v>
      </c>
      <c r="AK158">
        <f>IF(raw_data!AJ158="Car (16 min-49DKK cost)",1,IF(raw_data!AJ158="Walk - Shared Mobility (20 min-58DKK)",2,IF(raw_data!AJ158="Cycling – train (34 min-61DKK)",3,IF(raw_data!AJ158="Bus (41 min-82DKK)",4,IF(raw_data!AJ158="Cycling(43 min - 50 DKK)",5,0)))))</f>
        <v>2</v>
      </c>
      <c r="AL158">
        <f>IF(raw_data!AK158="Car (16 min-49DKK cost)",1,IF(raw_data!AK158="Walk - Shared Mobility (20 min-58DKK)",2,IF(raw_data!AK158="Cycling – train (34 min-61DKK)",3,IF(raw_data!AK158="Bus (41 min-82DKK)",4,IF(raw_data!AK158="Cycling(43 min - 50 DKK)",5,0)))))</f>
        <v>2</v>
      </c>
      <c r="AM158">
        <f>IF(raw_data!AL158="Car (16 min-49DKK cost)",1,IF(raw_data!AL158="Walk - Shared Mobility (20 min-58DKK)",2,IF(raw_data!AL158="Cycling – train (34 min-61DKK)",3,IF(raw_data!AL158="Bus (41 min-82DKK)",4,IF(raw_data!AL158="Cycling(43 min - 50 DKK)",5,0)))))</f>
        <v>2</v>
      </c>
      <c r="AN158">
        <f>IF(raw_data!AM158="Car (16 min-49DKK cost)",1,IF(raw_data!AM158="Walk - Shared Mobility (20 min-58DKK)",2,IF(raw_data!AM158="Cycling – train (34 min-61DKK)",3,IF(raw_data!AM158="Bus (41 min-82DKK)",4,IF(raw_data!AM158="Cycling(43 min - 50 DKK)",5,0)))))</f>
        <v>2</v>
      </c>
      <c r="AO158">
        <f>IF(raw_data!AN158="Male",1,2)</f>
        <v>1</v>
      </c>
      <c r="AP158">
        <f>IF(raw_data!AO158="&lt;18",1,IF(raw_data!AO158="19-29",2,IF(raw_data!AO158="30-44",3,IF(raw_data!AO158="45-64",4,IF(raw_data!AO158="&gt;65",5,0)))))</f>
        <v>2</v>
      </c>
      <c r="AQ158">
        <f>IF(raw_data!AP158=1,1,IF(raw_data!AP158=2,2,IF(raw_data!AP158=3,3,IF(raw_data!AP158=4,4,IF(raw_data!AP158="5+",5,0)))))</f>
        <v>3</v>
      </c>
      <c r="AR158">
        <f>IF(raw_data!AQ158="Self-Employed",1,IF(raw_data!AQ158="Full-time employee",2,IF(raw_data!AQ158="Student",3,IF(raw_data!AQ158="Part-time employee",4,IF(raw_data!AQ158="Unemployed",5,IF(raw_data!AQ158="Student with part-time job",5,0))))))</f>
        <v>5</v>
      </c>
      <c r="AS158">
        <f>IF(raw_data!AR158="Male",1,2)</f>
        <v>2</v>
      </c>
      <c r="AT158" t="str">
        <f>raw_data!AS158</f>
        <v>Midtjylland</v>
      </c>
      <c r="AU158" t="str">
        <f>raw_data!AT158</f>
        <v>1km -5 km</v>
      </c>
      <c r="AV158" t="str">
        <f>raw_data!AU158</f>
        <v>10.000-25.000 DKK</v>
      </c>
    </row>
    <row r="159" spans="1:48" x14ac:dyDescent="0.25">
      <c r="A159" t="str">
        <f>raw_data!A159</f>
        <v>5.4.2021 0:02:40</v>
      </c>
      <c r="B159">
        <f>IF(raw_data!B159="No I have not yet but I will",1,IF(raw_data!B159="N/A",0,IF(raw_data!B159="Yes, I have been vaccinated",2,IF(raw_data!B159="Will not get vaccinated",1,IF(raw_data!B159="No I have not yet but I will",1,0)))))</f>
        <v>1</v>
      </c>
      <c r="C159">
        <f>IF(raw_data!B159="No I have not yet but I will",2,IF(raw_data!B159="N/A",0,IF(raw_data!B159="Yes, I have been vaccinated",3,IF(raw_data!B159="Will not get vaccinated",1,IF(raw_data!B159="No I have not yet but I will",2,0)))))</f>
        <v>2</v>
      </c>
      <c r="D159">
        <f>IF(raw_data!C159="Everyday",1,IF(raw_data!C159="2-3 times per week",2,IF(raw_data!C159="2-3 times per month",3,IF(raw_data!C159="1-3 time per 3 months",4,IF(raw_data!C159="Almost never/ Never",5,0)))))</f>
        <v>2</v>
      </c>
      <c r="E159">
        <f>IF(raw_data!D159="Everyday",1,IF(raw_data!D159="2-3 times per week",2,IF(raw_data!D159="2-3 times per month",3,IF(raw_data!D159="1-3 time per 3 months",4,IF(raw_data!D159="Almost never/ Never",5,0)))))</f>
        <v>2</v>
      </c>
      <c r="F159">
        <f>IF(raw_data!E159="Everyday",1,IF(raw_data!E159="2-3 times per week",2,IF(raw_data!E159="2-3 times per month",3,IF(raw_data!E159="1-3 time per 3 months",4,IF(raw_data!E159="Almost never/ Never",5,0)))))</f>
        <v>2</v>
      </c>
      <c r="G159">
        <f>IF(raw_data!F159="1 - Unsafe",1,IF(raw_data!F159=2,2,IF(raw_data!F159="3 - Neutral",3,IF(raw_data!F159=4,4,IF(raw_data!F159="5 - Safe",5,0)))))</f>
        <v>5</v>
      </c>
      <c r="H159">
        <f>IF(raw_data!G159="1 - Unsafe",1,IF(raw_data!G159=2,2,IF(raw_data!G159="3 - Neutral",3,IF(raw_data!G159=4,4,IF(raw_data!G159="5 - Safe",5,0)))))</f>
        <v>5</v>
      </c>
      <c r="I159">
        <f>IF(raw_data!H159="1 - Unsafe",1,IF(raw_data!H159=2,2,IF(raw_data!H159="3 - Neutral",3,IF(raw_data!H159=4,4,IF(raw_data!H159="5 - Safe",5,0)))))</f>
        <v>5</v>
      </c>
      <c r="J159">
        <f>IF(raw_data!I159="1 - Unsafe",1,IF(raw_data!I159=2,2,IF(raw_data!I159="3 - Neutral",3,IF(raw_data!I159=4,4,IF(raw_data!I159="5 - Safe",5,0)))))</f>
        <v>5</v>
      </c>
      <c r="K159">
        <f>IF(raw_data!J159="1 - Unsafe",1,IF(raw_data!J159=2,2,IF(raw_data!J159="3 - Neutral",3,IF(raw_data!J159=4,4,IF(raw_data!J159="5 - Safe",5,0)))))</f>
        <v>5</v>
      </c>
      <c r="L159">
        <f>IF(raw_data!K159="1 - Unsafe",1,IF(raw_data!K159=2,2,IF(raw_data!K159="3 - Neutral",3,IF(raw_data!K159=4,4,IF(raw_data!K159="5 - Safe",5,0)))))</f>
        <v>3</v>
      </c>
      <c r="M159">
        <f>IF(raw_data!L159="1 - Unsafe",1,IF(raw_data!L159=2,2,IF(raw_data!L159="3 - Neutral",3,IF(raw_data!L159=4,4,IF(raw_data!L159="5 - Safe",5,0)))))</f>
        <v>4</v>
      </c>
      <c r="N159">
        <f>IF(raw_data!M159="1 - Unsafe",1,IF(raw_data!M159=2,2,IF(raw_data!M159="3 - Neutral",3,IF(raw_data!M159=4,4,IF(raw_data!M159="5 - Safe",5,0)))))</f>
        <v>4</v>
      </c>
      <c r="O159">
        <f>IF(raw_data!N159="1 - Unsafe",1,IF(raw_data!N159=2,2,IF(raw_data!N159="3 - Neutral",3,IF(raw_data!N159=4,4,IF(raw_data!N159="5 - Safe",5,0)))))</f>
        <v>0</v>
      </c>
      <c r="P159">
        <f>IF(raw_data!O159="1 - Unsafe",1,IF(raw_data!O159=2,2,IF(raw_data!O159="3 - Neutral",3,IF(raw_data!O159=4,4,IF(raw_data!O159="5 - Safe",5,0)))))</f>
        <v>0</v>
      </c>
      <c r="Q159">
        <f>IF(raw_data!P159="1 - Unsafe",1,IF(raw_data!P159=2,2,IF(raw_data!P159="3 - Neutral",3,IF(raw_data!P159=4,4,IF(raw_data!P159="5 - Safe",5,0)))))</f>
        <v>3</v>
      </c>
      <c r="R159">
        <f>IF(raw_data!Q159="1 - Unsafe",1,IF(raw_data!Q159=2,2,IF(raw_data!Q159="3 - Neutral",3,IF(raw_data!Q159=4,4,IF(raw_data!Q159="5 - Safe",5,0)))))</f>
        <v>3</v>
      </c>
      <c r="S159">
        <f>IF(raw_data!R159="1 - Unsafe",1,IF(raw_data!R159=2,2,IF(raw_data!R159="3 - Neutral",3,IF(raw_data!R159=4,4,IF(raw_data!R159="5 - Safe",5,0)))))</f>
        <v>3</v>
      </c>
      <c r="T159">
        <f>IF(raw_data!S159="1 - Unsafe",1,IF(raw_data!S159=2,2,IF(raw_data!S159="3 - Neutral",3,IF(raw_data!S159=4,4,IF(raw_data!S159="5 - Safe",5,0)))))</f>
        <v>3</v>
      </c>
      <c r="U159">
        <f>IF(raw_data!T159="1 - Unsafe",1,IF(raw_data!T159=2,2,IF(raw_data!T159="3 - Neutral",3,IF(raw_data!T159=4,4,IF(raw_data!T159="5 - Safe",5,0)))))</f>
        <v>3</v>
      </c>
      <c r="V159">
        <f>IF(raw_data!U159="1 - Not Important",1,IF(raw_data!U159=2,2,IF(raw_data!U159="3 - Neutral",3,IF(raw_data!U159=4,4,IF(raw_data!U159="5 - Very Important",5,0)))))</f>
        <v>4</v>
      </c>
      <c r="W159">
        <f>IF(raw_data!V159="1 - Not Important",1,IF(raw_data!V159=2,2,IF(raw_data!V159="3 - Neutral",3,IF(raw_data!V159=4,4,IF(raw_data!V159="5 - Very Important",5,0)))))</f>
        <v>3</v>
      </c>
      <c r="X159">
        <f>IF(raw_data!W159="1 - Not Important",1,IF(raw_data!W159=2,2,IF(raw_data!W159="3 - Neutral",3,IF(raw_data!W159=4,4,IF(raw_data!W159="5 - Very Important",5,0)))))</f>
        <v>1</v>
      </c>
      <c r="Y159">
        <f>IF(raw_data!X159="1 - Not Important",1,IF(raw_data!X159=2,2,IF(raw_data!X159="3 - Neutral",3,IF(raw_data!X159=4,4,IF(raw_data!X159="5 - Very Important",5,0)))))</f>
        <v>3</v>
      </c>
      <c r="Z159">
        <f>IF(raw_data!Y159="1 - Not Important",1,IF(raw_data!Y159=2,2,IF(raw_data!Y159="3 - Neutral",3,IF(raw_data!Y159=4,4,IF(raw_data!Y159="5 - Very Important",5,0)))))</f>
        <v>4</v>
      </c>
      <c r="AA159">
        <f>IF(raw_data!Z159="1 - Not Important",1,IF(raw_data!Z159=2,2,IF(raw_data!Z159="3 - Neutral",3,IF(raw_data!Z159=4,4,IF(raw_data!Z159="5 - Very Important",5,0)))))</f>
        <v>4</v>
      </c>
      <c r="AB159">
        <f>IF(raw_data!AA159="1 - Not Important",1,IF(raw_data!AA159=2,2,IF(raw_data!AA159="3 - Neutral",3,IF(raw_data!AA159=4,4,IF(raw_data!AA159="5 - Very Important",5,0)))))</f>
        <v>5</v>
      </c>
      <c r="AC159">
        <f>IF(raw_data!AB159="1 - Not Important",1,IF(raw_data!AB159=2,2,IF(raw_data!AB159="3 - Neutral",3,IF(raw_data!AB159=4,4,IF(raw_data!AB159="5 - Very Important",5,0)))))</f>
        <v>3</v>
      </c>
      <c r="AD159">
        <f>IF(raw_data!AC159="1 - Not Important",1,IF(raw_data!AC159=2,2,IF(raw_data!AC159="3 - Neutral",3,IF(raw_data!AC159=4,4,IF(raw_data!AC159="5 - Very Important",5,0)))))</f>
        <v>4</v>
      </c>
      <c r="AE159">
        <f>IF(raw_data!AD159="1 - Not Important",1,IF(raw_data!AD159=2,2,IF(raw_data!AD159="3 - Neutral",3,IF(raw_data!AD159=4,4,IF(raw_data!AD159="5 - Very Important",5,0)))))</f>
        <v>5</v>
      </c>
      <c r="AF159">
        <f>IF(raw_data!AE159="1 - Not Important",1,IF(raw_data!AE159=2,2,IF(raw_data!AE159="3 - Neutral",3,IF(raw_data!AE159=4,4,IF(raw_data!AE159="5 - Very Important",5,0)))))</f>
        <v>5</v>
      </c>
      <c r="AG159">
        <f>IF(raw_data!AF159="1 - Not welcome",1,IF(raw_data!AF159=2,2,IF(raw_data!AF159="3 - Neutral",3,IF(raw_data!AF159=4,4,IF(raw_data!AF159="5 - Completely necessary",5,0)))))</f>
        <v>3</v>
      </c>
      <c r="AH159">
        <f>IF(raw_data!AG159="1 - Not welcome",1,IF(raw_data!AG159=2,2,IF(raw_data!AG159="3 - Neutral",3,IF(raw_data!AG159=4,4,IF(raw_data!AG159="5 - Completely necessary",5,0)))))</f>
        <v>2</v>
      </c>
      <c r="AI159">
        <f>IF(raw_data!AH159="1 - Not welcome",1,IF(raw_data!AH159=2,2,IF(raw_data!AH159="3 - Neutral",3,IF(raw_data!AH159=4,4,IF(raw_data!AH159="5 - Completely necessary",5,0)))))</f>
        <v>3</v>
      </c>
      <c r="AJ159">
        <f>IF(raw_data!AI159="1 - Not welcome",1,IF(raw_data!AI159=2,2,IF(raw_data!AI159="3 - Neutral",3,IF(raw_data!AI159=4,4,IF(raw_data!AI159="5 - Completely necessary",5,0)))))</f>
        <v>1</v>
      </c>
      <c r="AK159">
        <f>IF(raw_data!AJ159="Car (16 min-49DKK cost)",1,IF(raw_data!AJ159="Walk - Shared Mobility (20 min-58DKK)",2,IF(raw_data!AJ159="Cycling – train (34 min-61DKK)",3,IF(raw_data!AJ159="Bus (41 min-82DKK)",4,IF(raw_data!AJ159="Cycling(43 min - 50 DKK)",5,0)))))</f>
        <v>2</v>
      </c>
      <c r="AL159">
        <f>IF(raw_data!AK159="Car (16 min-49DKK cost)",1,IF(raw_data!AK159="Walk - Shared Mobility (20 min-58DKK)",2,IF(raw_data!AK159="Cycling – train (34 min-61DKK)",3,IF(raw_data!AK159="Bus (41 min-82DKK)",4,IF(raw_data!AK159="Cycling(43 min - 50 DKK)",5,0)))))</f>
        <v>3</v>
      </c>
      <c r="AM159">
        <f>IF(raw_data!AL159="Car (16 min-49DKK cost)",1,IF(raw_data!AL159="Walk - Shared Mobility (20 min-58DKK)",2,IF(raw_data!AL159="Cycling – train (34 min-61DKK)",3,IF(raw_data!AL159="Bus (41 min-82DKK)",4,IF(raw_data!AL159="Cycling(43 min - 50 DKK)",5,0)))))</f>
        <v>4</v>
      </c>
      <c r="AN159">
        <f>IF(raw_data!AM159="Car (16 min-49DKK cost)",1,IF(raw_data!AM159="Walk - Shared Mobility (20 min-58DKK)",2,IF(raw_data!AM159="Cycling – train (34 min-61DKK)",3,IF(raw_data!AM159="Bus (41 min-82DKK)",4,IF(raw_data!AM159="Cycling(43 min - 50 DKK)",5,0)))))</f>
        <v>4</v>
      </c>
      <c r="AO159">
        <f>IF(raw_data!AN159="Male",1,2)</f>
        <v>1</v>
      </c>
      <c r="AP159">
        <f>IF(raw_data!AO159="&lt;18",1,IF(raw_data!AO159="19-29",2,IF(raw_data!AO159="30-44",3,IF(raw_data!AO159="45-64",4,IF(raw_data!AO159="&gt;65",5,0)))))</f>
        <v>2</v>
      </c>
      <c r="AQ159">
        <f>IF(raw_data!AP159=1,1,IF(raw_data!AP159=2,2,IF(raw_data!AP159=3,3,IF(raw_data!AP159=4,4,IF(raw_data!AP159="5+",5,0)))))</f>
        <v>1</v>
      </c>
      <c r="AR159">
        <f>IF(raw_data!AQ159="Self-Employed",1,IF(raw_data!AQ159="Full-time employee",2,IF(raw_data!AQ159="Student",3,IF(raw_data!AQ159="Part-time employee",4,IF(raw_data!AQ159="Unemployed",5,IF(raw_data!AQ159="Student with part-time job",5,0))))))</f>
        <v>4</v>
      </c>
      <c r="AS159">
        <f>IF(raw_data!AR159="Male",1,2)</f>
        <v>2</v>
      </c>
      <c r="AT159" t="str">
        <f>raw_data!AS159</f>
        <v>Midtjylland</v>
      </c>
      <c r="AU159" t="str">
        <f>raw_data!AT159</f>
        <v>1km -5 km</v>
      </c>
      <c r="AV159" t="str">
        <f>raw_data!AU159</f>
        <v>10.000-25.000 DKK</v>
      </c>
    </row>
    <row r="160" spans="1:48" x14ac:dyDescent="0.25">
      <c r="A160" t="str">
        <f>raw_data!A160</f>
        <v>5.4.2021 7:44:09</v>
      </c>
      <c r="B160">
        <f>IF(raw_data!B160="No I have not yet but I will",1,IF(raw_data!B160="N/A",0,IF(raw_data!B160="Yes, I have been vaccinated",2,IF(raw_data!B160="Will not get vaccinated",1,IF(raw_data!B160="No I have not yet but I will",1,0)))))</f>
        <v>0</v>
      </c>
      <c r="C160">
        <f>IF(raw_data!B160="No I have not yet but I will",2,IF(raw_data!B160="N/A",0,IF(raw_data!B160="Yes, I have been vaccinated",3,IF(raw_data!B160="Will not get vaccinated",1,IF(raw_data!B160="No I have not yet but I will",2,0)))))</f>
        <v>0</v>
      </c>
      <c r="D160">
        <f>IF(raw_data!C160="Everyday",1,IF(raw_data!C160="2-3 times per week",2,IF(raw_data!C160="2-3 times per month",3,IF(raw_data!C160="1-3 time per 3 months",4,IF(raw_data!C160="Almost never/ Never",5,0)))))</f>
        <v>4</v>
      </c>
      <c r="E160">
        <f>IF(raw_data!D160="Everyday",1,IF(raw_data!D160="2-3 times per week",2,IF(raw_data!D160="2-3 times per month",3,IF(raw_data!D160="1-3 time per 3 months",4,IF(raw_data!D160="Almost never/ Never",5,0)))))</f>
        <v>5</v>
      </c>
      <c r="F160">
        <f>IF(raw_data!E160="Everyday",1,IF(raw_data!E160="2-3 times per week",2,IF(raw_data!E160="2-3 times per month",3,IF(raw_data!E160="1-3 time per 3 months",4,IF(raw_data!E160="Almost never/ Never",5,0)))))</f>
        <v>4</v>
      </c>
      <c r="G160">
        <f>IF(raw_data!F160="1 - Unsafe",1,IF(raw_data!F160=2,2,IF(raw_data!F160="3 - Neutral",3,IF(raw_data!F160=4,4,IF(raw_data!F160="5 - Safe",5,0)))))</f>
        <v>2</v>
      </c>
      <c r="H160">
        <f>IF(raw_data!G160="1 - Unsafe",1,IF(raw_data!G160=2,2,IF(raw_data!G160="3 - Neutral",3,IF(raw_data!G160=4,4,IF(raw_data!G160="5 - Safe",5,0)))))</f>
        <v>3</v>
      </c>
      <c r="I160">
        <f>IF(raw_data!H160="1 - Unsafe",1,IF(raw_data!H160=2,2,IF(raw_data!H160="3 - Neutral",3,IF(raw_data!H160=4,4,IF(raw_data!H160="5 - Safe",5,0)))))</f>
        <v>3</v>
      </c>
      <c r="J160">
        <f>IF(raw_data!I160="1 - Unsafe",1,IF(raw_data!I160=2,2,IF(raw_data!I160="3 - Neutral",3,IF(raw_data!I160=4,4,IF(raw_data!I160="5 - Safe",5,0)))))</f>
        <v>3</v>
      </c>
      <c r="K160">
        <f>IF(raw_data!J160="1 - Unsafe",1,IF(raw_data!J160=2,2,IF(raw_data!J160="3 - Neutral",3,IF(raw_data!J160=4,4,IF(raw_data!J160="5 - Safe",5,0)))))</f>
        <v>4</v>
      </c>
      <c r="L160">
        <f>IF(raw_data!K160="1 - Unsafe",1,IF(raw_data!K160=2,2,IF(raw_data!K160="3 - Neutral",3,IF(raw_data!K160=4,4,IF(raw_data!K160="5 - Safe",5,0)))))</f>
        <v>2</v>
      </c>
      <c r="M160">
        <f>IF(raw_data!L160="1 - Unsafe",1,IF(raw_data!L160=2,2,IF(raw_data!L160="3 - Neutral",3,IF(raw_data!L160=4,4,IF(raw_data!L160="5 - Safe",5,0)))))</f>
        <v>3</v>
      </c>
      <c r="N160">
        <f>IF(raw_data!M160="1 - Unsafe",1,IF(raw_data!M160=2,2,IF(raw_data!M160="3 - Neutral",3,IF(raw_data!M160=4,4,IF(raw_data!M160="5 - Safe",5,0)))))</f>
        <v>3</v>
      </c>
      <c r="O160">
        <f>IF(raw_data!N160="1 - Unsafe",1,IF(raw_data!N160=2,2,IF(raw_data!N160="3 - Neutral",3,IF(raw_data!N160=4,4,IF(raw_data!N160="5 - Safe",5,0)))))</f>
        <v>3</v>
      </c>
      <c r="P160">
        <f>IF(raw_data!O160="1 - Unsafe",1,IF(raw_data!O160=2,2,IF(raw_data!O160="3 - Neutral",3,IF(raw_data!O160=4,4,IF(raw_data!O160="5 - Safe",5,0)))))</f>
        <v>4</v>
      </c>
      <c r="Q160">
        <f>IF(raw_data!P160="1 - Unsafe",1,IF(raw_data!P160=2,2,IF(raw_data!P160="3 - Neutral",3,IF(raw_data!P160=4,4,IF(raw_data!P160="5 - Safe",5,0)))))</f>
        <v>2</v>
      </c>
      <c r="R160">
        <f>IF(raw_data!Q160="1 - Unsafe",1,IF(raw_data!Q160=2,2,IF(raw_data!Q160="3 - Neutral",3,IF(raw_data!Q160=4,4,IF(raw_data!Q160="5 - Safe",5,0)))))</f>
        <v>3</v>
      </c>
      <c r="S160">
        <f>IF(raw_data!R160="1 - Unsafe",1,IF(raw_data!R160=2,2,IF(raw_data!R160="3 - Neutral",3,IF(raw_data!R160=4,4,IF(raw_data!R160="5 - Safe",5,0)))))</f>
        <v>3</v>
      </c>
      <c r="T160">
        <f>IF(raw_data!S160="1 - Unsafe",1,IF(raw_data!S160=2,2,IF(raw_data!S160="3 - Neutral",3,IF(raw_data!S160=4,4,IF(raw_data!S160="5 - Safe",5,0)))))</f>
        <v>3</v>
      </c>
      <c r="U160">
        <f>IF(raw_data!T160="1 - Unsafe",1,IF(raw_data!T160=2,2,IF(raw_data!T160="3 - Neutral",3,IF(raw_data!T160=4,4,IF(raw_data!T160="5 - Safe",5,0)))))</f>
        <v>4</v>
      </c>
      <c r="V160">
        <f>IF(raw_data!U160="1 - Not Important",1,IF(raw_data!U160=2,2,IF(raw_data!U160="3 - Neutral",3,IF(raw_data!U160=4,4,IF(raw_data!U160="5 - Very Important",5,0)))))</f>
        <v>5</v>
      </c>
      <c r="W160">
        <f>IF(raw_data!V160="1 - Not Important",1,IF(raw_data!V160=2,2,IF(raw_data!V160="3 - Neutral",3,IF(raw_data!V160=4,4,IF(raw_data!V160="5 - Very Important",5,0)))))</f>
        <v>5</v>
      </c>
      <c r="X160">
        <f>IF(raw_data!W160="1 - Not Important",1,IF(raw_data!W160=2,2,IF(raw_data!W160="3 - Neutral",3,IF(raw_data!W160=4,4,IF(raw_data!W160="5 - Very Important",5,0)))))</f>
        <v>3</v>
      </c>
      <c r="Y160">
        <f>IF(raw_data!X160="1 - Not Important",1,IF(raw_data!X160=2,2,IF(raw_data!X160="3 - Neutral",3,IF(raw_data!X160=4,4,IF(raw_data!X160="5 - Very Important",5,0)))))</f>
        <v>1</v>
      </c>
      <c r="Z160">
        <f>IF(raw_data!Y160="1 - Not Important",1,IF(raw_data!Y160=2,2,IF(raw_data!Y160="3 - Neutral",3,IF(raw_data!Y160=4,4,IF(raw_data!Y160="5 - Very Important",5,0)))))</f>
        <v>5</v>
      </c>
      <c r="AA160">
        <f>IF(raw_data!Z160="1 - Not Important",1,IF(raw_data!Z160=2,2,IF(raw_data!Z160="3 - Neutral",3,IF(raw_data!Z160=4,4,IF(raw_data!Z160="5 - Very Important",5,0)))))</f>
        <v>4</v>
      </c>
      <c r="AB160">
        <f>IF(raw_data!AA160="1 - Not Important",1,IF(raw_data!AA160=2,2,IF(raw_data!AA160="3 - Neutral",3,IF(raw_data!AA160=4,4,IF(raw_data!AA160="5 - Very Important",5,0)))))</f>
        <v>5</v>
      </c>
      <c r="AC160">
        <f>IF(raw_data!AB160="1 - Not Important",1,IF(raw_data!AB160=2,2,IF(raw_data!AB160="3 - Neutral",3,IF(raw_data!AB160=4,4,IF(raw_data!AB160="5 - Very Important",5,0)))))</f>
        <v>5</v>
      </c>
      <c r="AD160">
        <f>IF(raw_data!AC160="1 - Not Important",1,IF(raw_data!AC160=2,2,IF(raw_data!AC160="3 - Neutral",3,IF(raw_data!AC160=4,4,IF(raw_data!AC160="5 - Very Important",5,0)))))</f>
        <v>4</v>
      </c>
      <c r="AE160">
        <f>IF(raw_data!AD160="1 - Not Important",1,IF(raw_data!AD160=2,2,IF(raw_data!AD160="3 - Neutral",3,IF(raw_data!AD160=4,4,IF(raw_data!AD160="5 - Very Important",5,0)))))</f>
        <v>4</v>
      </c>
      <c r="AF160">
        <f>IF(raw_data!AE160="1 - Not Important",1,IF(raw_data!AE160=2,2,IF(raw_data!AE160="3 - Neutral",3,IF(raw_data!AE160=4,4,IF(raw_data!AE160="5 - Very Important",5,0)))))</f>
        <v>4</v>
      </c>
      <c r="AG160">
        <f>IF(raw_data!AF160="1 - Not welcome",1,IF(raw_data!AF160=2,2,IF(raw_data!AF160="3 - Neutral",3,IF(raw_data!AF160=4,4,IF(raw_data!AF160="5 - Completely necessary",5,0)))))</f>
        <v>3</v>
      </c>
      <c r="AH160">
        <f>IF(raw_data!AG160="1 - Not welcome",1,IF(raw_data!AG160=2,2,IF(raw_data!AG160="3 - Neutral",3,IF(raw_data!AG160=4,4,IF(raw_data!AG160="5 - Completely necessary",5,0)))))</f>
        <v>5</v>
      </c>
      <c r="AI160">
        <f>IF(raw_data!AH160="1 - Not welcome",1,IF(raw_data!AH160=2,2,IF(raw_data!AH160="3 - Neutral",3,IF(raw_data!AH160=4,4,IF(raw_data!AH160="5 - Completely necessary",5,0)))))</f>
        <v>2</v>
      </c>
      <c r="AJ160">
        <f>IF(raw_data!AI160="1 - Not welcome",1,IF(raw_data!AI160=2,2,IF(raw_data!AI160="3 - Neutral",3,IF(raw_data!AI160=4,4,IF(raw_data!AI160="5 - Completely necessary",5,0)))))</f>
        <v>3</v>
      </c>
      <c r="AK160">
        <f>IF(raw_data!AJ160="Car (16 min-49DKK cost)",1,IF(raw_data!AJ160="Walk - Shared Mobility (20 min-58DKK)",2,IF(raw_data!AJ160="Cycling – train (34 min-61DKK)",3,IF(raw_data!AJ160="Bus (41 min-82DKK)",4,IF(raw_data!AJ160="Cycling(43 min - 50 DKK)",5,0)))))</f>
        <v>1</v>
      </c>
      <c r="AL160">
        <f>IF(raw_data!AK160="Car (16 min-49DKK cost)",1,IF(raw_data!AK160="Walk - Shared Mobility (20 min-58DKK)",2,IF(raw_data!AK160="Cycling – train (34 min-61DKK)",3,IF(raw_data!AK160="Bus (41 min-82DKK)",4,IF(raw_data!AK160="Cycling(43 min - 50 DKK)",5,0)))))</f>
        <v>1</v>
      </c>
      <c r="AM160">
        <f>IF(raw_data!AL160="Car (16 min-49DKK cost)",1,IF(raw_data!AL160="Walk - Shared Mobility (20 min-58DKK)",2,IF(raw_data!AL160="Cycling – train (34 min-61DKK)",3,IF(raw_data!AL160="Bus (41 min-82DKK)",4,IF(raw_data!AL160="Cycling(43 min - 50 DKK)",5,0)))))</f>
        <v>1</v>
      </c>
      <c r="AN160">
        <f>IF(raw_data!AM160="Car (16 min-49DKK cost)",1,IF(raw_data!AM160="Walk - Shared Mobility (20 min-58DKK)",2,IF(raw_data!AM160="Cycling – train (34 min-61DKK)",3,IF(raw_data!AM160="Bus (41 min-82DKK)",4,IF(raw_data!AM160="Cycling(43 min - 50 DKK)",5,0)))))</f>
        <v>1</v>
      </c>
      <c r="AO160">
        <f>IF(raw_data!AN160="Male",1,2)</f>
        <v>2</v>
      </c>
      <c r="AP160">
        <f>IF(raw_data!AO160="&lt;18",1,IF(raw_data!AO160="19-29",2,IF(raw_data!AO160="30-44",3,IF(raw_data!AO160="45-64",4,IF(raw_data!AO160="&gt;65",5,0)))))</f>
        <v>2</v>
      </c>
      <c r="AQ160">
        <f>IF(raw_data!AP160=1,1,IF(raw_data!AP160=2,2,IF(raw_data!AP160=3,3,IF(raw_data!AP160=4,4,IF(raw_data!AP160="5+",5,0)))))</f>
        <v>1</v>
      </c>
      <c r="AR160">
        <f>IF(raw_data!AQ160="Self-Employed",1,IF(raw_data!AQ160="Full-time employee",2,IF(raw_data!AQ160="Student",3,IF(raw_data!AQ160="Part-time employee",4,IF(raw_data!AQ160="Unemployed",5,IF(raw_data!AQ160="Student with part-time job",5,0))))))</f>
        <v>3</v>
      </c>
      <c r="AS160">
        <f>IF(raw_data!AR160="Male",1,2)</f>
        <v>2</v>
      </c>
      <c r="AT160" t="str">
        <f>raw_data!AS160</f>
        <v>Midtjylland</v>
      </c>
      <c r="AU160" t="str">
        <f>raw_data!AT160</f>
        <v>1km -5 km</v>
      </c>
      <c r="AV160" t="str">
        <f>raw_data!AU160</f>
        <v>&lt; 10.000 DKK</v>
      </c>
    </row>
    <row r="161" spans="1:48" x14ac:dyDescent="0.25">
      <c r="A161" t="str">
        <f>raw_data!A161</f>
        <v>5.4.2021 8:18:24</v>
      </c>
      <c r="B161">
        <f>IF(raw_data!B161="No I have not yet but I will",1,IF(raw_data!B161="N/A",0,IF(raw_data!B161="Yes, I have been vaccinated",2,IF(raw_data!B161="Will not get vaccinated",1,IF(raw_data!B161="No I have not yet but I will",1,0)))))</f>
        <v>2</v>
      </c>
      <c r="C161">
        <f>IF(raw_data!B161="No I have not yet but I will",2,IF(raw_data!B161="N/A",0,IF(raw_data!B161="Yes, I have been vaccinated",3,IF(raw_data!B161="Will not get vaccinated",1,IF(raw_data!B161="No I have not yet but I will",2,0)))))</f>
        <v>3</v>
      </c>
      <c r="D161">
        <f>IF(raw_data!C161="Everyday",1,IF(raw_data!C161="2-3 times per week",2,IF(raw_data!C161="2-3 times per month",3,IF(raw_data!C161="1-3 time per 3 months",4,IF(raw_data!C161="Almost never/ Never",5,0)))))</f>
        <v>3</v>
      </c>
      <c r="E161">
        <f>IF(raw_data!D161="Everyday",1,IF(raw_data!D161="2-3 times per week",2,IF(raw_data!D161="2-3 times per month",3,IF(raw_data!D161="1-3 time per 3 months",4,IF(raw_data!D161="Almost never/ Never",5,0)))))</f>
        <v>4</v>
      </c>
      <c r="F161">
        <f>IF(raw_data!E161="Everyday",1,IF(raw_data!E161="2-3 times per week",2,IF(raw_data!E161="2-3 times per month",3,IF(raw_data!E161="1-3 time per 3 months",4,IF(raw_data!E161="Almost never/ Never",5,0)))))</f>
        <v>3</v>
      </c>
      <c r="G161">
        <f>IF(raw_data!F161="1 - Unsafe",1,IF(raw_data!F161=2,2,IF(raw_data!F161="3 - Neutral",3,IF(raw_data!F161=4,4,IF(raw_data!F161="5 - Safe",5,0)))))</f>
        <v>5</v>
      </c>
      <c r="H161">
        <f>IF(raw_data!G161="1 - Unsafe",1,IF(raw_data!G161=2,2,IF(raw_data!G161="3 - Neutral",3,IF(raw_data!G161=4,4,IF(raw_data!G161="5 - Safe",5,0)))))</f>
        <v>3</v>
      </c>
      <c r="I161">
        <f>IF(raw_data!H161="1 - Unsafe",1,IF(raw_data!H161=2,2,IF(raw_data!H161="3 - Neutral",3,IF(raw_data!H161=4,4,IF(raw_data!H161="5 - Safe",5,0)))))</f>
        <v>3</v>
      </c>
      <c r="J161">
        <f>IF(raw_data!I161="1 - Unsafe",1,IF(raw_data!I161=2,2,IF(raw_data!I161="3 - Neutral",3,IF(raw_data!I161=4,4,IF(raw_data!I161="5 - Safe",5,0)))))</f>
        <v>4</v>
      </c>
      <c r="K161">
        <f>IF(raw_data!J161="1 - Unsafe",1,IF(raw_data!J161=2,2,IF(raw_data!J161="3 - Neutral",3,IF(raw_data!J161=4,4,IF(raw_data!J161="5 - Safe",5,0)))))</f>
        <v>5</v>
      </c>
      <c r="L161">
        <f>IF(raw_data!K161="1 - Unsafe",1,IF(raw_data!K161=2,2,IF(raw_data!K161="3 - Neutral",3,IF(raw_data!K161=4,4,IF(raw_data!K161="5 - Safe",5,0)))))</f>
        <v>3</v>
      </c>
      <c r="M161">
        <f>IF(raw_data!L161="1 - Unsafe",1,IF(raw_data!L161=2,2,IF(raw_data!L161="3 - Neutral",3,IF(raw_data!L161=4,4,IF(raw_data!L161="5 - Safe",5,0)))))</f>
        <v>3</v>
      </c>
      <c r="N161">
        <f>IF(raw_data!M161="1 - Unsafe",1,IF(raw_data!M161=2,2,IF(raw_data!M161="3 - Neutral",3,IF(raw_data!M161=4,4,IF(raw_data!M161="5 - Safe",5,0)))))</f>
        <v>3</v>
      </c>
      <c r="O161">
        <f>IF(raw_data!N161="1 - Unsafe",1,IF(raw_data!N161=2,2,IF(raw_data!N161="3 - Neutral",3,IF(raw_data!N161=4,4,IF(raw_data!N161="5 - Safe",5,0)))))</f>
        <v>4</v>
      </c>
      <c r="P161">
        <f>IF(raw_data!O161="1 - Unsafe",1,IF(raw_data!O161=2,2,IF(raw_data!O161="3 - Neutral",3,IF(raw_data!O161=4,4,IF(raw_data!O161="5 - Safe",5,0)))))</f>
        <v>0</v>
      </c>
      <c r="Q161">
        <f>IF(raw_data!P161="1 - Unsafe",1,IF(raw_data!P161=2,2,IF(raw_data!P161="3 - Neutral",3,IF(raw_data!P161=4,4,IF(raw_data!P161="5 - Safe",5,0)))))</f>
        <v>3</v>
      </c>
      <c r="R161">
        <f>IF(raw_data!Q161="1 - Unsafe",1,IF(raw_data!Q161=2,2,IF(raw_data!Q161="3 - Neutral",3,IF(raw_data!Q161=4,4,IF(raw_data!Q161="5 - Safe",5,0)))))</f>
        <v>3</v>
      </c>
      <c r="S161">
        <f>IF(raw_data!R161="1 - Unsafe",1,IF(raw_data!R161=2,2,IF(raw_data!R161="3 - Neutral",3,IF(raw_data!R161=4,4,IF(raw_data!R161="5 - Safe",5,0)))))</f>
        <v>3</v>
      </c>
      <c r="T161">
        <f>IF(raw_data!S161="1 - Unsafe",1,IF(raw_data!S161=2,2,IF(raw_data!S161="3 - Neutral",3,IF(raw_data!S161=4,4,IF(raw_data!S161="5 - Safe",5,0)))))</f>
        <v>4</v>
      </c>
      <c r="U161">
        <f>IF(raw_data!T161="1 - Unsafe",1,IF(raw_data!T161=2,2,IF(raw_data!T161="3 - Neutral",3,IF(raw_data!T161=4,4,IF(raw_data!T161="5 - Safe",5,0)))))</f>
        <v>5</v>
      </c>
      <c r="V161">
        <f>IF(raw_data!U161="1 - Not Important",1,IF(raw_data!U161=2,2,IF(raw_data!U161="3 - Neutral",3,IF(raw_data!U161=4,4,IF(raw_data!U161="5 - Very Important",5,0)))))</f>
        <v>5</v>
      </c>
      <c r="W161">
        <f>IF(raw_data!V161="1 - Not Important",1,IF(raw_data!V161=2,2,IF(raw_data!V161="3 - Neutral",3,IF(raw_data!V161=4,4,IF(raw_data!V161="5 - Very Important",5,0)))))</f>
        <v>5</v>
      </c>
      <c r="X161">
        <f>IF(raw_data!W161="1 - Not Important",1,IF(raw_data!W161=2,2,IF(raw_data!W161="3 - Neutral",3,IF(raw_data!W161=4,4,IF(raw_data!W161="5 - Very Important",5,0)))))</f>
        <v>5</v>
      </c>
      <c r="Y161">
        <f>IF(raw_data!X161="1 - Not Important",1,IF(raw_data!X161=2,2,IF(raw_data!X161="3 - Neutral",3,IF(raw_data!X161=4,4,IF(raw_data!X161="5 - Very Important",5,0)))))</f>
        <v>4</v>
      </c>
      <c r="Z161">
        <f>IF(raw_data!Y161="1 - Not Important",1,IF(raw_data!Y161=2,2,IF(raw_data!Y161="3 - Neutral",3,IF(raw_data!Y161=4,4,IF(raw_data!Y161="5 - Very Important",5,0)))))</f>
        <v>5</v>
      </c>
      <c r="AA161">
        <f>IF(raw_data!Z161="1 - Not Important",1,IF(raw_data!Z161=2,2,IF(raw_data!Z161="3 - Neutral",3,IF(raw_data!Z161=4,4,IF(raw_data!Z161="5 - Very Important",5,0)))))</f>
        <v>4</v>
      </c>
      <c r="AB161">
        <f>IF(raw_data!AA161="1 - Not Important",1,IF(raw_data!AA161=2,2,IF(raw_data!AA161="3 - Neutral",3,IF(raw_data!AA161=4,4,IF(raw_data!AA161="5 - Very Important",5,0)))))</f>
        <v>5</v>
      </c>
      <c r="AC161">
        <f>IF(raw_data!AB161="1 - Not Important",1,IF(raw_data!AB161=2,2,IF(raw_data!AB161="3 - Neutral",3,IF(raw_data!AB161=4,4,IF(raw_data!AB161="5 - Very Important",5,0)))))</f>
        <v>5</v>
      </c>
      <c r="AD161">
        <f>IF(raw_data!AC161="1 - Not Important",1,IF(raw_data!AC161=2,2,IF(raw_data!AC161="3 - Neutral",3,IF(raw_data!AC161=4,4,IF(raw_data!AC161="5 - Very Important",5,0)))))</f>
        <v>4</v>
      </c>
      <c r="AE161">
        <f>IF(raw_data!AD161="1 - Not Important",1,IF(raw_data!AD161=2,2,IF(raw_data!AD161="3 - Neutral",3,IF(raw_data!AD161=4,4,IF(raw_data!AD161="5 - Very Important",5,0)))))</f>
        <v>4</v>
      </c>
      <c r="AF161">
        <f>IF(raw_data!AE161="1 - Not Important",1,IF(raw_data!AE161=2,2,IF(raw_data!AE161="3 - Neutral",3,IF(raw_data!AE161=4,4,IF(raw_data!AE161="5 - Very Important",5,0)))))</f>
        <v>4</v>
      </c>
      <c r="AG161">
        <f>IF(raw_data!AF161="1 - Not welcome",1,IF(raw_data!AF161=2,2,IF(raw_data!AF161="3 - Neutral",3,IF(raw_data!AF161=4,4,IF(raw_data!AF161="5 - Completely necessary",5,0)))))</f>
        <v>3</v>
      </c>
      <c r="AH161">
        <f>IF(raw_data!AG161="1 - Not welcome",1,IF(raw_data!AG161=2,2,IF(raw_data!AG161="3 - Neutral",3,IF(raw_data!AG161=4,4,IF(raw_data!AG161="5 - Completely necessary",5,0)))))</f>
        <v>5</v>
      </c>
      <c r="AI161">
        <f>IF(raw_data!AH161="1 - Not welcome",1,IF(raw_data!AH161=2,2,IF(raw_data!AH161="3 - Neutral",3,IF(raw_data!AH161=4,4,IF(raw_data!AH161="5 - Completely necessary",5,0)))))</f>
        <v>2</v>
      </c>
      <c r="AJ161">
        <f>IF(raw_data!AI161="1 - Not welcome",1,IF(raw_data!AI161=2,2,IF(raw_data!AI161="3 - Neutral",3,IF(raw_data!AI161=4,4,IF(raw_data!AI161="5 - Completely necessary",5,0)))))</f>
        <v>3</v>
      </c>
      <c r="AK161">
        <f>IF(raw_data!AJ161="Car (16 min-49DKK cost)",1,IF(raw_data!AJ161="Walk - Shared Mobility (20 min-58DKK)",2,IF(raw_data!AJ161="Cycling – train (34 min-61DKK)",3,IF(raw_data!AJ161="Bus (41 min-82DKK)",4,IF(raw_data!AJ161="Cycling(43 min - 50 DKK)",5,0)))))</f>
        <v>2</v>
      </c>
      <c r="AL161">
        <f>IF(raw_data!AK161="Car (16 min-49DKK cost)",1,IF(raw_data!AK161="Walk - Shared Mobility (20 min-58DKK)",2,IF(raw_data!AK161="Cycling – train (34 min-61DKK)",3,IF(raw_data!AK161="Bus (41 min-82DKK)",4,IF(raw_data!AK161="Cycling(43 min - 50 DKK)",5,0)))))</f>
        <v>2</v>
      </c>
      <c r="AM161">
        <f>IF(raw_data!AL161="Car (16 min-49DKK cost)",1,IF(raw_data!AL161="Walk - Shared Mobility (20 min-58DKK)",2,IF(raw_data!AL161="Cycling – train (34 min-61DKK)",3,IF(raw_data!AL161="Bus (41 min-82DKK)",4,IF(raw_data!AL161="Cycling(43 min - 50 DKK)",5,0)))))</f>
        <v>2</v>
      </c>
      <c r="AN161">
        <f>IF(raw_data!AM161="Car (16 min-49DKK cost)",1,IF(raw_data!AM161="Walk - Shared Mobility (20 min-58DKK)",2,IF(raw_data!AM161="Cycling – train (34 min-61DKK)",3,IF(raw_data!AM161="Bus (41 min-82DKK)",4,IF(raw_data!AM161="Cycling(43 min - 50 DKK)",5,0)))))</f>
        <v>2</v>
      </c>
      <c r="AO161">
        <f>IF(raw_data!AN161="Male",1,2)</f>
        <v>2</v>
      </c>
      <c r="AP161">
        <f>IF(raw_data!AO161="&lt;18",1,IF(raw_data!AO161="19-29",2,IF(raw_data!AO161="30-44",3,IF(raw_data!AO161="45-64",4,IF(raw_data!AO161="&gt;65",5,0)))))</f>
        <v>2</v>
      </c>
      <c r="AQ161">
        <f>IF(raw_data!AP161=1,1,IF(raw_data!AP161=2,2,IF(raw_data!AP161=3,3,IF(raw_data!AP161=4,4,IF(raw_data!AP161="5+",5,0)))))</f>
        <v>3</v>
      </c>
      <c r="AR161">
        <f>IF(raw_data!AQ161="Self-Employed",1,IF(raw_data!AQ161="Full-time employee",2,IF(raw_data!AQ161="Student",3,IF(raw_data!AQ161="Part-time employee",4,IF(raw_data!AQ161="Unemployed",5,IF(raw_data!AQ161="Student with part-time job",5,0))))))</f>
        <v>3</v>
      </c>
      <c r="AS161">
        <f>IF(raw_data!AR161="Male",1,2)</f>
        <v>2</v>
      </c>
      <c r="AT161" t="str">
        <f>raw_data!AS161</f>
        <v>Sjælland</v>
      </c>
      <c r="AU161" t="str">
        <f>raw_data!AT161</f>
        <v>400m – 1km</v>
      </c>
      <c r="AV161" t="str">
        <f>raw_data!AU161</f>
        <v>N/A</v>
      </c>
    </row>
    <row r="162" spans="1:48" x14ac:dyDescent="0.25">
      <c r="A162" t="str">
        <f>raw_data!A162</f>
        <v>5.4.2021 9:53:32</v>
      </c>
      <c r="B162">
        <f>IF(raw_data!B162="No I have not yet but I will",1,IF(raw_data!B162="N/A",0,IF(raw_data!B162="Yes, I have been vaccinated",2,IF(raw_data!B162="Will not get vaccinated",1,IF(raw_data!B162="No I have not yet but I will",1,0)))))</f>
        <v>1</v>
      </c>
      <c r="C162">
        <f>IF(raw_data!B162="No I have not yet but I will",2,IF(raw_data!B162="N/A",0,IF(raw_data!B162="Yes, I have been vaccinated",3,IF(raw_data!B162="Will not get vaccinated",1,IF(raw_data!B162="No I have not yet but I will",2,0)))))</f>
        <v>2</v>
      </c>
      <c r="D162">
        <f>IF(raw_data!C162="Everyday",1,IF(raw_data!C162="2-3 times per week",2,IF(raw_data!C162="2-3 times per month",3,IF(raw_data!C162="1-3 time per 3 months",4,IF(raw_data!C162="Almost never/ Never",5,0)))))</f>
        <v>1</v>
      </c>
      <c r="E162">
        <f>IF(raw_data!D162="Everyday",1,IF(raw_data!D162="2-3 times per week",2,IF(raw_data!D162="2-3 times per month",3,IF(raw_data!D162="1-3 time per 3 months",4,IF(raw_data!D162="Almost never/ Never",5,0)))))</f>
        <v>2</v>
      </c>
      <c r="F162">
        <f>IF(raw_data!E162="Everyday",1,IF(raw_data!E162="2-3 times per week",2,IF(raw_data!E162="2-3 times per month",3,IF(raw_data!E162="1-3 time per 3 months",4,IF(raw_data!E162="Almost never/ Never",5,0)))))</f>
        <v>2</v>
      </c>
      <c r="G162">
        <f>IF(raw_data!F162="1 - Unsafe",1,IF(raw_data!F162=2,2,IF(raw_data!F162="3 - Neutral",3,IF(raw_data!F162=4,4,IF(raw_data!F162="5 - Safe",5,0)))))</f>
        <v>5</v>
      </c>
      <c r="H162">
        <f>IF(raw_data!G162="1 - Unsafe",1,IF(raw_data!G162=2,2,IF(raw_data!G162="3 - Neutral",3,IF(raw_data!G162=4,4,IF(raw_data!G162="5 - Safe",5,0)))))</f>
        <v>5</v>
      </c>
      <c r="I162">
        <f>IF(raw_data!H162="1 - Unsafe",1,IF(raw_data!H162=2,2,IF(raw_data!H162="3 - Neutral",3,IF(raw_data!H162=4,4,IF(raw_data!H162="5 - Safe",5,0)))))</f>
        <v>5</v>
      </c>
      <c r="J162">
        <f>IF(raw_data!I162="1 - Unsafe",1,IF(raw_data!I162=2,2,IF(raw_data!I162="3 - Neutral",3,IF(raw_data!I162=4,4,IF(raw_data!I162="5 - Safe",5,0)))))</f>
        <v>5</v>
      </c>
      <c r="K162">
        <f>IF(raw_data!J162="1 - Unsafe",1,IF(raw_data!J162=2,2,IF(raw_data!J162="3 - Neutral",3,IF(raw_data!J162=4,4,IF(raw_data!J162="5 - Safe",5,0)))))</f>
        <v>5</v>
      </c>
      <c r="L162">
        <f>IF(raw_data!K162="1 - Unsafe",1,IF(raw_data!K162=2,2,IF(raw_data!K162="3 - Neutral",3,IF(raw_data!K162=4,4,IF(raw_data!K162="5 - Safe",5,0)))))</f>
        <v>0</v>
      </c>
      <c r="M162">
        <f>IF(raw_data!L162="1 - Unsafe",1,IF(raw_data!L162=2,2,IF(raw_data!L162="3 - Neutral",3,IF(raw_data!L162=4,4,IF(raw_data!L162="5 - Safe",5,0)))))</f>
        <v>0</v>
      </c>
      <c r="N162">
        <f>IF(raw_data!M162="1 - Unsafe",1,IF(raw_data!M162=2,2,IF(raw_data!M162="3 - Neutral",3,IF(raw_data!M162=4,4,IF(raw_data!M162="5 - Safe",5,0)))))</f>
        <v>0</v>
      </c>
      <c r="O162">
        <f>IF(raw_data!N162="1 - Unsafe",1,IF(raw_data!N162=2,2,IF(raw_data!N162="3 - Neutral",3,IF(raw_data!N162=4,4,IF(raw_data!N162="5 - Safe",5,0)))))</f>
        <v>0</v>
      </c>
      <c r="P162">
        <f>IF(raw_data!O162="1 - Unsafe",1,IF(raw_data!O162=2,2,IF(raw_data!O162="3 - Neutral",3,IF(raw_data!O162=4,4,IF(raw_data!O162="5 - Safe",5,0)))))</f>
        <v>0</v>
      </c>
      <c r="Q162">
        <f>IF(raw_data!P162="1 - Unsafe",1,IF(raw_data!P162=2,2,IF(raw_data!P162="3 - Neutral",3,IF(raw_data!P162=4,4,IF(raw_data!P162="5 - Safe",5,0)))))</f>
        <v>5</v>
      </c>
      <c r="R162">
        <f>IF(raw_data!Q162="1 - Unsafe",1,IF(raw_data!Q162=2,2,IF(raw_data!Q162="3 - Neutral",3,IF(raw_data!Q162=4,4,IF(raw_data!Q162="5 - Safe",5,0)))))</f>
        <v>5</v>
      </c>
      <c r="S162">
        <f>IF(raw_data!R162="1 - Unsafe",1,IF(raw_data!R162=2,2,IF(raw_data!R162="3 - Neutral",3,IF(raw_data!R162=4,4,IF(raw_data!R162="5 - Safe",5,0)))))</f>
        <v>5</v>
      </c>
      <c r="T162">
        <f>IF(raw_data!S162="1 - Unsafe",1,IF(raw_data!S162=2,2,IF(raw_data!S162="3 - Neutral",3,IF(raw_data!S162=4,4,IF(raw_data!S162="5 - Safe",5,0)))))</f>
        <v>5</v>
      </c>
      <c r="U162">
        <f>IF(raw_data!T162="1 - Unsafe",1,IF(raw_data!T162=2,2,IF(raw_data!T162="3 - Neutral",3,IF(raw_data!T162=4,4,IF(raw_data!T162="5 - Safe",5,0)))))</f>
        <v>5</v>
      </c>
      <c r="V162">
        <f>IF(raw_data!U162="1 - Not Important",1,IF(raw_data!U162=2,2,IF(raw_data!U162="3 - Neutral",3,IF(raw_data!U162=4,4,IF(raw_data!U162="5 - Very Important",5,0)))))</f>
        <v>1</v>
      </c>
      <c r="W162">
        <f>IF(raw_data!V162="1 - Not Important",1,IF(raw_data!V162=2,2,IF(raw_data!V162="3 - Neutral",3,IF(raw_data!V162=4,4,IF(raw_data!V162="5 - Very Important",5,0)))))</f>
        <v>1</v>
      </c>
      <c r="X162">
        <f>IF(raw_data!W162="1 - Not Important",1,IF(raw_data!W162=2,2,IF(raw_data!W162="3 - Neutral",3,IF(raw_data!W162=4,4,IF(raw_data!W162="5 - Very Important",5,0)))))</f>
        <v>1</v>
      </c>
      <c r="Y162">
        <f>IF(raw_data!X162="1 - Not Important",1,IF(raw_data!X162=2,2,IF(raw_data!X162="3 - Neutral",3,IF(raw_data!X162=4,4,IF(raw_data!X162="5 - Very Important",5,0)))))</f>
        <v>4</v>
      </c>
      <c r="Z162">
        <f>IF(raw_data!Y162="1 - Not Important",1,IF(raw_data!Y162=2,2,IF(raw_data!Y162="3 - Neutral",3,IF(raw_data!Y162=4,4,IF(raw_data!Y162="5 - Very Important",5,0)))))</f>
        <v>5</v>
      </c>
      <c r="AA162">
        <f>IF(raw_data!Z162="1 - Not Important",1,IF(raw_data!Z162=2,2,IF(raw_data!Z162="3 - Neutral",3,IF(raw_data!Z162=4,4,IF(raw_data!Z162="5 - Very Important",5,0)))))</f>
        <v>3</v>
      </c>
      <c r="AB162">
        <f>IF(raw_data!AA162="1 - Not Important",1,IF(raw_data!AA162=2,2,IF(raw_data!AA162="3 - Neutral",3,IF(raw_data!AA162=4,4,IF(raw_data!AA162="5 - Very Important",5,0)))))</f>
        <v>1</v>
      </c>
      <c r="AC162">
        <f>IF(raw_data!AB162="1 - Not Important",1,IF(raw_data!AB162=2,2,IF(raw_data!AB162="3 - Neutral",3,IF(raw_data!AB162=4,4,IF(raw_data!AB162="5 - Very Important",5,0)))))</f>
        <v>1</v>
      </c>
      <c r="AD162">
        <f>IF(raw_data!AC162="1 - Not Important",1,IF(raw_data!AC162=2,2,IF(raw_data!AC162="3 - Neutral",3,IF(raw_data!AC162=4,4,IF(raw_data!AC162="5 - Very Important",5,0)))))</f>
        <v>4</v>
      </c>
      <c r="AE162">
        <f>IF(raw_data!AD162="1 - Not Important",1,IF(raw_data!AD162=2,2,IF(raw_data!AD162="3 - Neutral",3,IF(raw_data!AD162=4,4,IF(raw_data!AD162="5 - Very Important",5,0)))))</f>
        <v>1</v>
      </c>
      <c r="AF162">
        <f>IF(raw_data!AE162="1 - Not Important",1,IF(raw_data!AE162=2,2,IF(raw_data!AE162="3 - Neutral",3,IF(raw_data!AE162=4,4,IF(raw_data!AE162="5 - Very Important",5,0)))))</f>
        <v>3</v>
      </c>
      <c r="AG162">
        <f>IF(raw_data!AF162="1 - Not welcome",1,IF(raw_data!AF162=2,2,IF(raw_data!AF162="3 - Neutral",3,IF(raw_data!AF162=4,4,IF(raw_data!AF162="5 - Completely necessary",5,0)))))</f>
        <v>1</v>
      </c>
      <c r="AH162">
        <f>IF(raw_data!AG162="1 - Not welcome",1,IF(raw_data!AG162=2,2,IF(raw_data!AG162="3 - Neutral",3,IF(raw_data!AG162=4,4,IF(raw_data!AG162="5 - Completely necessary",5,0)))))</f>
        <v>2</v>
      </c>
      <c r="AI162">
        <f>IF(raw_data!AH162="1 - Not welcome",1,IF(raw_data!AH162=2,2,IF(raw_data!AH162="3 - Neutral",3,IF(raw_data!AH162=4,4,IF(raw_data!AH162="5 - Completely necessary",5,0)))))</f>
        <v>1</v>
      </c>
      <c r="AJ162">
        <f>IF(raw_data!AI162="1 - Not welcome",1,IF(raw_data!AI162=2,2,IF(raw_data!AI162="3 - Neutral",3,IF(raw_data!AI162=4,4,IF(raw_data!AI162="5 - Completely necessary",5,0)))))</f>
        <v>1</v>
      </c>
      <c r="AK162">
        <f>IF(raw_data!AJ162="Car (16 min-49DKK cost)",1,IF(raw_data!AJ162="Walk - Shared Mobility (20 min-58DKK)",2,IF(raw_data!AJ162="Cycling – train (34 min-61DKK)",3,IF(raw_data!AJ162="Bus (41 min-82DKK)",4,IF(raw_data!AJ162="Cycling(43 min - 50 DKK)",5,0)))))</f>
        <v>1</v>
      </c>
      <c r="AL162">
        <f>IF(raw_data!AK162="Car (16 min-49DKK cost)",1,IF(raw_data!AK162="Walk - Shared Mobility (20 min-58DKK)",2,IF(raw_data!AK162="Cycling – train (34 min-61DKK)",3,IF(raw_data!AK162="Bus (41 min-82DKK)",4,IF(raw_data!AK162="Cycling(43 min - 50 DKK)",5,0)))))</f>
        <v>1</v>
      </c>
      <c r="AM162">
        <f>IF(raw_data!AL162="Car (16 min-49DKK cost)",1,IF(raw_data!AL162="Walk - Shared Mobility (20 min-58DKK)",2,IF(raw_data!AL162="Cycling – train (34 min-61DKK)",3,IF(raw_data!AL162="Bus (41 min-82DKK)",4,IF(raw_data!AL162="Cycling(43 min - 50 DKK)",5,0)))))</f>
        <v>1</v>
      </c>
      <c r="AN162">
        <f>IF(raw_data!AM162="Car (16 min-49DKK cost)",1,IF(raw_data!AM162="Walk - Shared Mobility (20 min-58DKK)",2,IF(raw_data!AM162="Cycling – train (34 min-61DKK)",3,IF(raw_data!AM162="Bus (41 min-82DKK)",4,IF(raw_data!AM162="Cycling(43 min - 50 DKK)",5,0)))))</f>
        <v>1</v>
      </c>
      <c r="AO162">
        <f>IF(raw_data!AN162="Male",1,2)</f>
        <v>1</v>
      </c>
      <c r="AP162">
        <f>IF(raw_data!AO162="&lt;18",1,IF(raw_data!AO162="19-29",2,IF(raw_data!AO162="30-44",3,IF(raw_data!AO162="45-64",4,IF(raw_data!AO162="&gt;65",5,0)))))</f>
        <v>2</v>
      </c>
      <c r="AQ162">
        <f>IF(raw_data!AP162=1,1,IF(raw_data!AP162=2,2,IF(raw_data!AP162=3,3,IF(raw_data!AP162=4,4,IF(raw_data!AP162="5+",5,0)))))</f>
        <v>3</v>
      </c>
      <c r="AR162">
        <f>IF(raw_data!AQ162="Self-Employed",1,IF(raw_data!AQ162="Full-time employee",2,IF(raw_data!AQ162="Student",3,IF(raw_data!AQ162="Part-time employee",4,IF(raw_data!AQ162="Unemployed",5,IF(raw_data!AQ162="Student with part-time job",5,0))))))</f>
        <v>3</v>
      </c>
      <c r="AS162">
        <f>IF(raw_data!AR162="Male",1,2)</f>
        <v>2</v>
      </c>
      <c r="AT162" t="str">
        <f>raw_data!AS162</f>
        <v>Hovedstaden</v>
      </c>
      <c r="AU162" t="str">
        <f>raw_data!AT162</f>
        <v>15km&gt;</v>
      </c>
      <c r="AV162" t="str">
        <f>raw_data!AU162</f>
        <v>10.000-25.000 DKK</v>
      </c>
    </row>
    <row r="163" spans="1:48" x14ac:dyDescent="0.25">
      <c r="A163" t="str">
        <f>raw_data!A163</f>
        <v>5.4.2021 9:56:19</v>
      </c>
      <c r="B163">
        <f>IF(raw_data!B163="No I have not yet but I will",1,IF(raw_data!B163="N/A",0,IF(raw_data!B163="Yes, I have been vaccinated",2,IF(raw_data!B163="Will not get vaccinated",1,IF(raw_data!B163="No I have not yet but I will",1,0)))))</f>
        <v>1</v>
      </c>
      <c r="C163">
        <f>IF(raw_data!B163="No I have not yet but I will",2,IF(raw_data!B163="N/A",0,IF(raw_data!B163="Yes, I have been vaccinated",3,IF(raw_data!B163="Will not get vaccinated",1,IF(raw_data!B163="No I have not yet but I will",2,0)))))</f>
        <v>2</v>
      </c>
      <c r="D163">
        <f>IF(raw_data!C163="Everyday",1,IF(raw_data!C163="2-3 times per week",2,IF(raw_data!C163="2-3 times per month",3,IF(raw_data!C163="1-3 time per 3 months",4,IF(raw_data!C163="Almost never/ Never",5,0)))))</f>
        <v>2</v>
      </c>
      <c r="E163">
        <f>IF(raw_data!D163="Everyday",1,IF(raw_data!D163="2-3 times per week",2,IF(raw_data!D163="2-3 times per month",3,IF(raw_data!D163="1-3 time per 3 months",4,IF(raw_data!D163="Almost never/ Never",5,0)))))</f>
        <v>2</v>
      </c>
      <c r="F163">
        <f>IF(raw_data!E163="Everyday",1,IF(raw_data!E163="2-3 times per week",2,IF(raw_data!E163="2-3 times per month",3,IF(raw_data!E163="1-3 time per 3 months",4,IF(raw_data!E163="Almost never/ Never",5,0)))))</f>
        <v>2</v>
      </c>
      <c r="G163">
        <f>IF(raw_data!F163="1 - Unsafe",1,IF(raw_data!F163=2,2,IF(raw_data!F163="3 - Neutral",3,IF(raw_data!F163=4,4,IF(raw_data!F163="5 - Safe",5,0)))))</f>
        <v>2</v>
      </c>
      <c r="H163">
        <f>IF(raw_data!G163="1 - Unsafe",1,IF(raw_data!G163=2,2,IF(raw_data!G163="3 - Neutral",3,IF(raw_data!G163=4,4,IF(raw_data!G163="5 - Safe",5,0)))))</f>
        <v>2</v>
      </c>
      <c r="I163">
        <f>IF(raw_data!H163="1 - Unsafe",1,IF(raw_data!H163=2,2,IF(raw_data!H163="3 - Neutral",3,IF(raw_data!H163=4,4,IF(raw_data!H163="5 - Safe",5,0)))))</f>
        <v>4</v>
      </c>
      <c r="J163">
        <f>IF(raw_data!I163="1 - Unsafe",1,IF(raw_data!I163=2,2,IF(raw_data!I163="3 - Neutral",3,IF(raw_data!I163=4,4,IF(raw_data!I163="5 - Safe",5,0)))))</f>
        <v>4</v>
      </c>
      <c r="K163">
        <f>IF(raw_data!J163="1 - Unsafe",1,IF(raw_data!J163=2,2,IF(raw_data!J163="3 - Neutral",3,IF(raw_data!J163=4,4,IF(raw_data!J163="5 - Safe",5,0)))))</f>
        <v>5</v>
      </c>
      <c r="L163">
        <f>IF(raw_data!K163="1 - Unsafe",1,IF(raw_data!K163=2,2,IF(raw_data!K163="3 - Neutral",3,IF(raw_data!K163=4,4,IF(raw_data!K163="5 - Safe",5,0)))))</f>
        <v>4</v>
      </c>
      <c r="M163">
        <f>IF(raw_data!L163="1 - Unsafe",1,IF(raw_data!L163=2,2,IF(raw_data!L163="3 - Neutral",3,IF(raw_data!L163=4,4,IF(raw_data!L163="5 - Safe",5,0)))))</f>
        <v>4</v>
      </c>
      <c r="N163">
        <f>IF(raw_data!M163="1 - Unsafe",1,IF(raw_data!M163=2,2,IF(raw_data!M163="3 - Neutral",3,IF(raw_data!M163=4,4,IF(raw_data!M163="5 - Safe",5,0)))))</f>
        <v>4</v>
      </c>
      <c r="O163">
        <f>IF(raw_data!N163="1 - Unsafe",1,IF(raw_data!N163=2,2,IF(raw_data!N163="3 - Neutral",3,IF(raw_data!N163=4,4,IF(raw_data!N163="5 - Safe",5,0)))))</f>
        <v>0</v>
      </c>
      <c r="P163">
        <f>IF(raw_data!O163="1 - Unsafe",1,IF(raw_data!O163=2,2,IF(raw_data!O163="3 - Neutral",3,IF(raw_data!O163=4,4,IF(raw_data!O163="5 - Safe",5,0)))))</f>
        <v>0</v>
      </c>
      <c r="Q163">
        <f>IF(raw_data!P163="1 - Unsafe",1,IF(raw_data!P163=2,2,IF(raw_data!P163="3 - Neutral",3,IF(raw_data!P163=4,4,IF(raw_data!P163="5 - Safe",5,0)))))</f>
        <v>4</v>
      </c>
      <c r="R163">
        <f>IF(raw_data!Q163="1 - Unsafe",1,IF(raw_data!Q163=2,2,IF(raw_data!Q163="3 - Neutral",3,IF(raw_data!Q163=4,4,IF(raw_data!Q163="5 - Safe",5,0)))))</f>
        <v>4</v>
      </c>
      <c r="S163">
        <f>IF(raw_data!R163="1 - Unsafe",1,IF(raw_data!R163=2,2,IF(raw_data!R163="3 - Neutral",3,IF(raw_data!R163=4,4,IF(raw_data!R163="5 - Safe",5,0)))))</f>
        <v>4</v>
      </c>
      <c r="T163">
        <f>IF(raw_data!S163="1 - Unsafe",1,IF(raw_data!S163=2,2,IF(raw_data!S163="3 - Neutral",3,IF(raw_data!S163=4,4,IF(raw_data!S163="5 - Safe",5,0)))))</f>
        <v>5</v>
      </c>
      <c r="U163">
        <f>IF(raw_data!T163="1 - Unsafe",1,IF(raw_data!T163=2,2,IF(raw_data!T163="3 - Neutral",3,IF(raw_data!T163=4,4,IF(raw_data!T163="5 - Safe",5,0)))))</f>
        <v>5</v>
      </c>
      <c r="V163">
        <f>IF(raw_data!U163="1 - Not Important",1,IF(raw_data!U163=2,2,IF(raw_data!U163="3 - Neutral",3,IF(raw_data!U163=4,4,IF(raw_data!U163="5 - Very Important",5,0)))))</f>
        <v>5</v>
      </c>
      <c r="W163">
        <f>IF(raw_data!V163="1 - Not Important",1,IF(raw_data!V163=2,2,IF(raw_data!V163="3 - Neutral",3,IF(raw_data!V163=4,4,IF(raw_data!V163="5 - Very Important",5,0)))))</f>
        <v>4</v>
      </c>
      <c r="X163">
        <f>IF(raw_data!W163="1 - Not Important",1,IF(raw_data!W163=2,2,IF(raw_data!W163="3 - Neutral",3,IF(raw_data!W163=4,4,IF(raw_data!W163="5 - Very Important",5,0)))))</f>
        <v>4</v>
      </c>
      <c r="Y163">
        <f>IF(raw_data!X163="1 - Not Important",1,IF(raw_data!X163=2,2,IF(raw_data!X163="3 - Neutral",3,IF(raw_data!X163=4,4,IF(raw_data!X163="5 - Very Important",5,0)))))</f>
        <v>4</v>
      </c>
      <c r="Z163">
        <f>IF(raw_data!Y163="1 - Not Important",1,IF(raw_data!Y163=2,2,IF(raw_data!Y163="3 - Neutral",3,IF(raw_data!Y163=4,4,IF(raw_data!Y163="5 - Very Important",5,0)))))</f>
        <v>4</v>
      </c>
      <c r="AA163">
        <f>IF(raw_data!Z163="1 - Not Important",1,IF(raw_data!Z163=2,2,IF(raw_data!Z163="3 - Neutral",3,IF(raw_data!Z163=4,4,IF(raw_data!Z163="5 - Very Important",5,0)))))</f>
        <v>2</v>
      </c>
      <c r="AB163">
        <f>IF(raw_data!AA163="1 - Not Important",1,IF(raw_data!AA163=2,2,IF(raw_data!AA163="3 - Neutral",3,IF(raw_data!AA163=4,4,IF(raw_data!AA163="5 - Very Important",5,0)))))</f>
        <v>5</v>
      </c>
      <c r="AC163">
        <f>IF(raw_data!AB163="1 - Not Important",1,IF(raw_data!AB163=2,2,IF(raw_data!AB163="3 - Neutral",3,IF(raw_data!AB163=4,4,IF(raw_data!AB163="5 - Very Important",5,0)))))</f>
        <v>5</v>
      </c>
      <c r="AD163">
        <f>IF(raw_data!AC163="1 - Not Important",1,IF(raw_data!AC163=2,2,IF(raw_data!AC163="3 - Neutral",3,IF(raw_data!AC163=4,4,IF(raw_data!AC163="5 - Very Important",5,0)))))</f>
        <v>4</v>
      </c>
      <c r="AE163">
        <f>IF(raw_data!AD163="1 - Not Important",1,IF(raw_data!AD163=2,2,IF(raw_data!AD163="3 - Neutral",3,IF(raw_data!AD163=4,4,IF(raw_data!AD163="5 - Very Important",5,0)))))</f>
        <v>4</v>
      </c>
      <c r="AF163">
        <f>IF(raw_data!AE163="1 - Not Important",1,IF(raw_data!AE163=2,2,IF(raw_data!AE163="3 - Neutral",3,IF(raw_data!AE163=4,4,IF(raw_data!AE163="5 - Very Important",5,0)))))</f>
        <v>4</v>
      </c>
      <c r="AG163">
        <f>IF(raw_data!AF163="1 - Not welcome",1,IF(raw_data!AF163=2,2,IF(raw_data!AF163="3 - Neutral",3,IF(raw_data!AF163=4,4,IF(raw_data!AF163="5 - Completely necessary",5,0)))))</f>
        <v>1</v>
      </c>
      <c r="AH163">
        <f>IF(raw_data!AG163="1 - Not welcome",1,IF(raw_data!AG163=2,2,IF(raw_data!AG163="3 - Neutral",3,IF(raw_data!AG163=4,4,IF(raw_data!AG163="5 - Completely necessary",5,0)))))</f>
        <v>4</v>
      </c>
      <c r="AI163">
        <f>IF(raw_data!AH163="1 - Not welcome",1,IF(raw_data!AH163=2,2,IF(raw_data!AH163="3 - Neutral",3,IF(raw_data!AH163=4,4,IF(raw_data!AH163="5 - Completely necessary",5,0)))))</f>
        <v>4</v>
      </c>
      <c r="AJ163">
        <f>IF(raw_data!AI163="1 - Not welcome",1,IF(raw_data!AI163=2,2,IF(raw_data!AI163="3 - Neutral",3,IF(raw_data!AI163=4,4,IF(raw_data!AI163="5 - Completely necessary",5,0)))))</f>
        <v>1</v>
      </c>
      <c r="AK163">
        <f>IF(raw_data!AJ163="Car (16 min-49DKK cost)",1,IF(raw_data!AJ163="Walk - Shared Mobility (20 min-58DKK)",2,IF(raw_data!AJ163="Cycling – train (34 min-61DKK)",3,IF(raw_data!AJ163="Bus (41 min-82DKK)",4,IF(raw_data!AJ163="Cycling(43 min - 50 DKK)",5,0)))))</f>
        <v>5</v>
      </c>
      <c r="AL163">
        <f>IF(raw_data!AK163="Car (16 min-49DKK cost)",1,IF(raw_data!AK163="Walk - Shared Mobility (20 min-58DKK)",2,IF(raw_data!AK163="Cycling – train (34 min-61DKK)",3,IF(raw_data!AK163="Bus (41 min-82DKK)",4,IF(raw_data!AK163="Cycling(43 min - 50 DKK)",5,0)))))</f>
        <v>5</v>
      </c>
      <c r="AM163">
        <f>IF(raw_data!AL163="Car (16 min-49DKK cost)",1,IF(raw_data!AL163="Walk - Shared Mobility (20 min-58DKK)",2,IF(raw_data!AL163="Cycling – train (34 min-61DKK)",3,IF(raw_data!AL163="Bus (41 min-82DKK)",4,IF(raw_data!AL163="Cycling(43 min - 50 DKK)",5,0)))))</f>
        <v>5</v>
      </c>
      <c r="AN163">
        <f>IF(raw_data!AM163="Car (16 min-49DKK cost)",1,IF(raw_data!AM163="Walk - Shared Mobility (20 min-58DKK)",2,IF(raw_data!AM163="Cycling – train (34 min-61DKK)",3,IF(raw_data!AM163="Bus (41 min-82DKK)",4,IF(raw_data!AM163="Cycling(43 min - 50 DKK)",5,0)))))</f>
        <v>5</v>
      </c>
      <c r="AO163">
        <f>IF(raw_data!AN163="Male",1,2)</f>
        <v>2</v>
      </c>
      <c r="AP163">
        <f>IF(raw_data!AO163="&lt;18",1,IF(raw_data!AO163="19-29",2,IF(raw_data!AO163="30-44",3,IF(raw_data!AO163="45-64",4,IF(raw_data!AO163="&gt;65",5,0)))))</f>
        <v>2</v>
      </c>
      <c r="AQ163">
        <f>IF(raw_data!AP163=1,1,IF(raw_data!AP163=2,2,IF(raw_data!AP163=3,3,IF(raw_data!AP163=4,4,IF(raw_data!AP163="5+",5,0)))))</f>
        <v>2</v>
      </c>
      <c r="AR163">
        <f>IF(raw_data!AQ163="Self-Employed",1,IF(raw_data!AQ163="Full-time employee",2,IF(raw_data!AQ163="Student",3,IF(raw_data!AQ163="Part-time employee",4,IF(raw_data!AQ163="Unemployed",5,IF(raw_data!AQ163="Student with part-time job",5,0))))))</f>
        <v>5</v>
      </c>
      <c r="AS163">
        <f>IF(raw_data!AR163="Male",1,2)</f>
        <v>2</v>
      </c>
      <c r="AT163" t="str">
        <f>raw_data!AS163</f>
        <v>Hovedstaden</v>
      </c>
      <c r="AU163" t="str">
        <f>raw_data!AT163</f>
        <v>15km&gt;</v>
      </c>
      <c r="AV163" t="str">
        <f>raw_data!AU163</f>
        <v>&lt; 10.000 DKK</v>
      </c>
    </row>
    <row r="164" spans="1:48" x14ac:dyDescent="0.25">
      <c r="A164" t="str">
        <f>raw_data!A164</f>
        <v>5.4.2021 12:02:54</v>
      </c>
      <c r="B164">
        <f>IF(raw_data!B164="No I have not yet but I will",1,IF(raw_data!B164="N/A",0,IF(raw_data!B164="Yes, I have been vaccinated",2,IF(raw_data!B164="Will not get vaccinated",1,IF(raw_data!B164="No I have not yet but I will",1,0)))))</f>
        <v>1</v>
      </c>
      <c r="C164">
        <f>IF(raw_data!B164="No I have not yet but I will",2,IF(raw_data!B164="N/A",0,IF(raw_data!B164="Yes, I have been vaccinated",3,IF(raw_data!B164="Will not get vaccinated",1,IF(raw_data!B164="No I have not yet but I will",2,0)))))</f>
        <v>2</v>
      </c>
      <c r="D164">
        <f>IF(raw_data!C164="Everyday",1,IF(raw_data!C164="2-3 times per week",2,IF(raw_data!C164="2-3 times per month",3,IF(raw_data!C164="1-3 time per 3 months",4,IF(raw_data!C164="Almost never/ Never",5,0)))))</f>
        <v>4</v>
      </c>
      <c r="E164">
        <f>IF(raw_data!D164="Everyday",1,IF(raw_data!D164="2-3 times per week",2,IF(raw_data!D164="2-3 times per month",3,IF(raw_data!D164="1-3 time per 3 months",4,IF(raw_data!D164="Almost never/ Never",5,0)))))</f>
        <v>5</v>
      </c>
      <c r="F164">
        <f>IF(raw_data!E164="Everyday",1,IF(raw_data!E164="2-3 times per week",2,IF(raw_data!E164="2-3 times per month",3,IF(raw_data!E164="1-3 time per 3 months",4,IF(raw_data!E164="Almost never/ Never",5,0)))))</f>
        <v>4</v>
      </c>
      <c r="G164">
        <f>IF(raw_data!F164="1 - Unsafe",1,IF(raw_data!F164=2,2,IF(raw_data!F164="3 - Neutral",3,IF(raw_data!F164=4,4,IF(raw_data!F164="5 - Safe",5,0)))))</f>
        <v>4</v>
      </c>
      <c r="H164">
        <f>IF(raw_data!G164="1 - Unsafe",1,IF(raw_data!G164=2,2,IF(raw_data!G164="3 - Neutral",3,IF(raw_data!G164=4,4,IF(raw_data!G164="5 - Safe",5,0)))))</f>
        <v>4</v>
      </c>
      <c r="I164">
        <f>IF(raw_data!H164="1 - Unsafe",1,IF(raw_data!H164=2,2,IF(raw_data!H164="3 - Neutral",3,IF(raw_data!H164=4,4,IF(raw_data!H164="5 - Safe",5,0)))))</f>
        <v>4</v>
      </c>
      <c r="J164">
        <f>IF(raw_data!I164="1 - Unsafe",1,IF(raw_data!I164=2,2,IF(raw_data!I164="3 - Neutral",3,IF(raw_data!I164=4,4,IF(raw_data!I164="5 - Safe",5,0)))))</f>
        <v>4</v>
      </c>
      <c r="K164">
        <f>IF(raw_data!J164="1 - Unsafe",1,IF(raw_data!J164=2,2,IF(raw_data!J164="3 - Neutral",3,IF(raw_data!J164=4,4,IF(raw_data!J164="5 - Safe",5,0)))))</f>
        <v>5</v>
      </c>
      <c r="L164">
        <f>IF(raw_data!K164="1 - Unsafe",1,IF(raw_data!K164=2,2,IF(raw_data!K164="3 - Neutral",3,IF(raw_data!K164=4,4,IF(raw_data!K164="5 - Safe",5,0)))))</f>
        <v>4</v>
      </c>
      <c r="M164">
        <f>IF(raw_data!L164="1 - Unsafe",1,IF(raw_data!L164=2,2,IF(raw_data!L164="3 - Neutral",3,IF(raw_data!L164=4,4,IF(raw_data!L164="5 - Safe",5,0)))))</f>
        <v>0</v>
      </c>
      <c r="N164">
        <f>IF(raw_data!M164="1 - Unsafe",1,IF(raw_data!M164=2,2,IF(raw_data!M164="3 - Neutral",3,IF(raw_data!M164=4,4,IF(raw_data!M164="5 - Safe",5,0)))))</f>
        <v>0</v>
      </c>
      <c r="O164">
        <f>IF(raw_data!N164="1 - Unsafe",1,IF(raw_data!N164=2,2,IF(raw_data!N164="3 - Neutral",3,IF(raw_data!N164=4,4,IF(raw_data!N164="5 - Safe",5,0)))))</f>
        <v>0</v>
      </c>
      <c r="P164">
        <f>IF(raw_data!O164="1 - Unsafe",1,IF(raw_data!O164=2,2,IF(raw_data!O164="3 - Neutral",3,IF(raw_data!O164=4,4,IF(raw_data!O164="5 - Safe",5,0)))))</f>
        <v>0</v>
      </c>
      <c r="Q164">
        <f>IF(raw_data!P164="1 - Unsafe",1,IF(raw_data!P164=2,2,IF(raw_data!P164="3 - Neutral",3,IF(raw_data!P164=4,4,IF(raw_data!P164="5 - Safe",5,0)))))</f>
        <v>4</v>
      </c>
      <c r="R164">
        <f>IF(raw_data!Q164="1 - Unsafe",1,IF(raw_data!Q164=2,2,IF(raw_data!Q164="3 - Neutral",3,IF(raw_data!Q164=4,4,IF(raw_data!Q164="5 - Safe",5,0)))))</f>
        <v>5</v>
      </c>
      <c r="S164">
        <f>IF(raw_data!R164="1 - Unsafe",1,IF(raw_data!R164=2,2,IF(raw_data!R164="3 - Neutral",3,IF(raw_data!R164=4,4,IF(raw_data!R164="5 - Safe",5,0)))))</f>
        <v>5</v>
      </c>
      <c r="T164">
        <f>IF(raw_data!S164="1 - Unsafe",1,IF(raw_data!S164=2,2,IF(raw_data!S164="3 - Neutral",3,IF(raw_data!S164=4,4,IF(raw_data!S164="5 - Safe",5,0)))))</f>
        <v>5</v>
      </c>
      <c r="U164">
        <f>IF(raw_data!T164="1 - Unsafe",1,IF(raw_data!T164=2,2,IF(raw_data!T164="3 - Neutral",3,IF(raw_data!T164=4,4,IF(raw_data!T164="5 - Safe",5,0)))))</f>
        <v>5</v>
      </c>
      <c r="V164">
        <f>IF(raw_data!U164="1 - Not Important",1,IF(raw_data!U164=2,2,IF(raw_data!U164="3 - Neutral",3,IF(raw_data!U164=4,4,IF(raw_data!U164="5 - Very Important",5,0)))))</f>
        <v>4</v>
      </c>
      <c r="W164">
        <f>IF(raw_data!V164="1 - Not Important",1,IF(raw_data!V164=2,2,IF(raw_data!V164="3 - Neutral",3,IF(raw_data!V164=4,4,IF(raw_data!V164="5 - Very Important",5,0)))))</f>
        <v>4</v>
      </c>
      <c r="X164">
        <f>IF(raw_data!W164="1 - Not Important",1,IF(raw_data!W164=2,2,IF(raw_data!W164="3 - Neutral",3,IF(raw_data!W164=4,4,IF(raw_data!W164="5 - Very Important",5,0)))))</f>
        <v>3</v>
      </c>
      <c r="Y164">
        <f>IF(raw_data!X164="1 - Not Important",1,IF(raw_data!X164=2,2,IF(raw_data!X164="3 - Neutral",3,IF(raw_data!X164=4,4,IF(raw_data!X164="5 - Very Important",5,0)))))</f>
        <v>3</v>
      </c>
      <c r="Z164">
        <f>IF(raw_data!Y164="1 - Not Important",1,IF(raw_data!Y164=2,2,IF(raw_data!Y164="3 - Neutral",3,IF(raw_data!Y164=4,4,IF(raw_data!Y164="5 - Very Important",5,0)))))</f>
        <v>5</v>
      </c>
      <c r="AA164">
        <f>IF(raw_data!Z164="1 - Not Important",1,IF(raw_data!Z164=2,2,IF(raw_data!Z164="3 - Neutral",3,IF(raw_data!Z164=4,4,IF(raw_data!Z164="5 - Very Important",5,0)))))</f>
        <v>5</v>
      </c>
      <c r="AB164">
        <f>IF(raw_data!AA164="1 - Not Important",1,IF(raw_data!AA164=2,2,IF(raw_data!AA164="3 - Neutral",3,IF(raw_data!AA164=4,4,IF(raw_data!AA164="5 - Very Important",5,0)))))</f>
        <v>5</v>
      </c>
      <c r="AC164">
        <f>IF(raw_data!AB164="1 - Not Important",1,IF(raw_data!AB164=2,2,IF(raw_data!AB164="3 - Neutral",3,IF(raw_data!AB164=4,4,IF(raw_data!AB164="5 - Very Important",5,0)))))</f>
        <v>5</v>
      </c>
      <c r="AD164">
        <f>IF(raw_data!AC164="1 - Not Important",1,IF(raw_data!AC164=2,2,IF(raw_data!AC164="3 - Neutral",3,IF(raw_data!AC164=4,4,IF(raw_data!AC164="5 - Very Important",5,0)))))</f>
        <v>4</v>
      </c>
      <c r="AE164">
        <f>IF(raw_data!AD164="1 - Not Important",1,IF(raw_data!AD164=2,2,IF(raw_data!AD164="3 - Neutral",3,IF(raw_data!AD164=4,4,IF(raw_data!AD164="5 - Very Important",5,0)))))</f>
        <v>5</v>
      </c>
      <c r="AF164">
        <f>IF(raw_data!AE164="1 - Not Important",1,IF(raw_data!AE164=2,2,IF(raw_data!AE164="3 - Neutral",3,IF(raw_data!AE164=4,4,IF(raw_data!AE164="5 - Very Important",5,0)))))</f>
        <v>5</v>
      </c>
      <c r="AG164">
        <f>IF(raw_data!AF164="1 - Not welcome",1,IF(raw_data!AF164=2,2,IF(raw_data!AF164="3 - Neutral",3,IF(raw_data!AF164=4,4,IF(raw_data!AF164="5 - Completely necessary",5,0)))))</f>
        <v>2</v>
      </c>
      <c r="AH164">
        <f>IF(raw_data!AG164="1 - Not welcome",1,IF(raw_data!AG164=2,2,IF(raw_data!AG164="3 - Neutral",3,IF(raw_data!AG164=4,4,IF(raw_data!AG164="5 - Completely necessary",5,0)))))</f>
        <v>3</v>
      </c>
      <c r="AI164">
        <f>IF(raw_data!AH164="1 - Not welcome",1,IF(raw_data!AH164=2,2,IF(raw_data!AH164="3 - Neutral",3,IF(raw_data!AH164=4,4,IF(raw_data!AH164="5 - Completely necessary",5,0)))))</f>
        <v>3</v>
      </c>
      <c r="AJ164">
        <f>IF(raw_data!AI164="1 - Not welcome",1,IF(raw_data!AI164=2,2,IF(raw_data!AI164="3 - Neutral",3,IF(raw_data!AI164=4,4,IF(raw_data!AI164="5 - Completely necessary",5,0)))))</f>
        <v>4</v>
      </c>
      <c r="AK164">
        <f>IF(raw_data!AJ164="Car (16 min-49DKK cost)",1,IF(raw_data!AJ164="Walk - Shared Mobility (20 min-58DKK)",2,IF(raw_data!AJ164="Cycling – train (34 min-61DKK)",3,IF(raw_data!AJ164="Bus (41 min-82DKK)",4,IF(raw_data!AJ164="Cycling(43 min - 50 DKK)",5,0)))))</f>
        <v>5</v>
      </c>
      <c r="AL164">
        <f>IF(raw_data!AK164="Car (16 min-49DKK cost)",1,IF(raw_data!AK164="Walk - Shared Mobility (20 min-58DKK)",2,IF(raw_data!AK164="Cycling – train (34 min-61DKK)",3,IF(raw_data!AK164="Bus (41 min-82DKK)",4,IF(raw_data!AK164="Cycling(43 min - 50 DKK)",5,0)))))</f>
        <v>5</v>
      </c>
      <c r="AM164">
        <f>IF(raw_data!AL164="Car (16 min-49DKK cost)",1,IF(raw_data!AL164="Walk - Shared Mobility (20 min-58DKK)",2,IF(raw_data!AL164="Cycling – train (34 min-61DKK)",3,IF(raw_data!AL164="Bus (41 min-82DKK)",4,IF(raw_data!AL164="Cycling(43 min - 50 DKK)",5,0)))))</f>
        <v>5</v>
      </c>
      <c r="AN164">
        <f>IF(raw_data!AM164="Car (16 min-49DKK cost)",1,IF(raw_data!AM164="Walk - Shared Mobility (20 min-58DKK)",2,IF(raw_data!AM164="Cycling – train (34 min-61DKK)",3,IF(raw_data!AM164="Bus (41 min-82DKK)",4,IF(raw_data!AM164="Cycling(43 min - 50 DKK)",5,0)))))</f>
        <v>5</v>
      </c>
      <c r="AO164">
        <f>IF(raw_data!AN164="Male",1,2)</f>
        <v>1</v>
      </c>
      <c r="AP164">
        <f>IF(raw_data!AO164="&lt;18",1,IF(raw_data!AO164="19-29",2,IF(raw_data!AO164="30-44",3,IF(raw_data!AO164="45-64",4,IF(raw_data!AO164="&gt;65",5,0)))))</f>
        <v>2</v>
      </c>
      <c r="AQ164">
        <f>IF(raw_data!AP164=1,1,IF(raw_data!AP164=2,2,IF(raw_data!AP164=3,3,IF(raw_data!AP164=4,4,IF(raw_data!AP164="5+",5,0)))))</f>
        <v>1</v>
      </c>
      <c r="AR164">
        <f>IF(raw_data!AQ164="Self-Employed",1,IF(raw_data!AQ164="Full-time employee",2,IF(raw_data!AQ164="Student",3,IF(raw_data!AQ164="Part-time employee",4,IF(raw_data!AQ164="Unemployed",5,IF(raw_data!AQ164="Student with part-time job",5,0))))))</f>
        <v>3</v>
      </c>
      <c r="AS164">
        <f>IF(raw_data!AR164="Male",1,2)</f>
        <v>2</v>
      </c>
      <c r="AT164" t="str">
        <f>raw_data!AS164</f>
        <v>Hovedstaden</v>
      </c>
      <c r="AU164" t="str">
        <f>raw_data!AT164</f>
        <v>&lt;400m</v>
      </c>
      <c r="AV164" t="str">
        <f>raw_data!AU164</f>
        <v>&lt; 10.000 DKK</v>
      </c>
    </row>
    <row r="165" spans="1:48" x14ac:dyDescent="0.25">
      <c r="A165" t="str">
        <f>raw_data!A165</f>
        <v>5.4.2021 12:44:44</v>
      </c>
      <c r="B165">
        <f>IF(raw_data!B165="No I have not yet but I will",1,IF(raw_data!B165="N/A",0,IF(raw_data!B165="Yes, I have been vaccinated",2,IF(raw_data!B165="Will not get vaccinated",1,IF(raw_data!B165="No I have not yet but I will",1,0)))))</f>
        <v>1</v>
      </c>
      <c r="C165">
        <f>IF(raw_data!B165="No I have not yet but I will",2,IF(raw_data!B165="N/A",0,IF(raw_data!B165="Yes, I have been vaccinated",3,IF(raw_data!B165="Will not get vaccinated",1,IF(raw_data!B165="No I have not yet but I will",2,0)))))</f>
        <v>2</v>
      </c>
      <c r="D165">
        <f>IF(raw_data!C165="Everyday",1,IF(raw_data!C165="2-3 times per week",2,IF(raw_data!C165="2-3 times per month",3,IF(raw_data!C165="1-3 time per 3 months",4,IF(raw_data!C165="Almost never/ Never",5,0)))))</f>
        <v>5</v>
      </c>
      <c r="E165">
        <f>IF(raw_data!D165="Everyday",1,IF(raw_data!D165="2-3 times per week",2,IF(raw_data!D165="2-3 times per month",3,IF(raw_data!D165="1-3 time per 3 months",4,IF(raw_data!D165="Almost never/ Never",5,0)))))</f>
        <v>3</v>
      </c>
      <c r="F165">
        <f>IF(raw_data!E165="Everyday",1,IF(raw_data!E165="2-3 times per week",2,IF(raw_data!E165="2-3 times per month",3,IF(raw_data!E165="1-3 time per 3 months",4,IF(raw_data!E165="Almost never/ Never",5,0)))))</f>
        <v>1</v>
      </c>
      <c r="G165">
        <f>IF(raw_data!F165="1 - Unsafe",1,IF(raw_data!F165=2,2,IF(raw_data!F165="3 - Neutral",3,IF(raw_data!F165=4,4,IF(raw_data!F165="5 - Safe",5,0)))))</f>
        <v>3</v>
      </c>
      <c r="H165">
        <f>IF(raw_data!G165="1 - Unsafe",1,IF(raw_data!G165=2,2,IF(raw_data!G165="3 - Neutral",3,IF(raw_data!G165=4,4,IF(raw_data!G165="5 - Safe",5,0)))))</f>
        <v>3</v>
      </c>
      <c r="I165">
        <f>IF(raw_data!H165="1 - Unsafe",1,IF(raw_data!H165=2,2,IF(raw_data!H165="3 - Neutral",3,IF(raw_data!H165=4,4,IF(raw_data!H165="5 - Safe",5,0)))))</f>
        <v>4</v>
      </c>
      <c r="J165">
        <f>IF(raw_data!I165="1 - Unsafe",1,IF(raw_data!I165=2,2,IF(raw_data!I165="3 - Neutral",3,IF(raw_data!I165=4,4,IF(raw_data!I165="5 - Safe",5,0)))))</f>
        <v>5</v>
      </c>
      <c r="K165">
        <f>IF(raw_data!J165="1 - Unsafe",1,IF(raw_data!J165=2,2,IF(raw_data!J165="3 - Neutral",3,IF(raw_data!J165=4,4,IF(raw_data!J165="5 - Safe",5,0)))))</f>
        <v>5</v>
      </c>
      <c r="L165">
        <f>IF(raw_data!K165="1 - Unsafe",1,IF(raw_data!K165=2,2,IF(raw_data!K165="3 - Neutral",3,IF(raw_data!K165=4,4,IF(raw_data!K165="5 - Safe",5,0)))))</f>
        <v>3</v>
      </c>
      <c r="M165">
        <f>IF(raw_data!L165="1 - Unsafe",1,IF(raw_data!L165=2,2,IF(raw_data!L165="3 - Neutral",3,IF(raw_data!L165=4,4,IF(raw_data!L165="5 - Safe",5,0)))))</f>
        <v>3</v>
      </c>
      <c r="N165">
        <f>IF(raw_data!M165="1 - Unsafe",1,IF(raw_data!M165=2,2,IF(raw_data!M165="3 - Neutral",3,IF(raw_data!M165=4,4,IF(raw_data!M165="5 - Safe",5,0)))))</f>
        <v>4</v>
      </c>
      <c r="O165">
        <f>IF(raw_data!N165="1 - Unsafe",1,IF(raw_data!N165=2,2,IF(raw_data!N165="3 - Neutral",3,IF(raw_data!N165=4,4,IF(raw_data!N165="5 - Safe",5,0)))))</f>
        <v>0</v>
      </c>
      <c r="P165">
        <f>IF(raw_data!O165="1 - Unsafe",1,IF(raw_data!O165=2,2,IF(raw_data!O165="3 - Neutral",3,IF(raw_data!O165=4,4,IF(raw_data!O165="5 - Safe",5,0)))))</f>
        <v>0</v>
      </c>
      <c r="Q165">
        <f>IF(raw_data!P165="1 - Unsafe",1,IF(raw_data!P165=2,2,IF(raw_data!P165="3 - Neutral",3,IF(raw_data!P165=4,4,IF(raw_data!P165="5 - Safe",5,0)))))</f>
        <v>3</v>
      </c>
      <c r="R165">
        <f>IF(raw_data!Q165="1 - Unsafe",1,IF(raw_data!Q165=2,2,IF(raw_data!Q165="3 - Neutral",3,IF(raw_data!Q165=4,4,IF(raw_data!Q165="5 - Safe",5,0)))))</f>
        <v>3</v>
      </c>
      <c r="S165">
        <f>IF(raw_data!R165="1 - Unsafe",1,IF(raw_data!R165=2,2,IF(raw_data!R165="3 - Neutral",3,IF(raw_data!R165=4,4,IF(raw_data!R165="5 - Safe",5,0)))))</f>
        <v>4</v>
      </c>
      <c r="T165">
        <f>IF(raw_data!S165="1 - Unsafe",1,IF(raw_data!S165=2,2,IF(raw_data!S165="3 - Neutral",3,IF(raw_data!S165=4,4,IF(raw_data!S165="5 - Safe",5,0)))))</f>
        <v>5</v>
      </c>
      <c r="U165">
        <f>IF(raw_data!T165="1 - Unsafe",1,IF(raw_data!T165=2,2,IF(raw_data!T165="3 - Neutral",3,IF(raw_data!T165=4,4,IF(raw_data!T165="5 - Safe",5,0)))))</f>
        <v>5</v>
      </c>
      <c r="V165">
        <f>IF(raw_data!U165="1 - Not Important",1,IF(raw_data!U165=2,2,IF(raw_data!U165="3 - Neutral",3,IF(raw_data!U165=4,4,IF(raw_data!U165="5 - Very Important",5,0)))))</f>
        <v>4</v>
      </c>
      <c r="W165">
        <f>IF(raw_data!V165="1 - Not Important",1,IF(raw_data!V165=2,2,IF(raw_data!V165="3 - Neutral",3,IF(raw_data!V165=4,4,IF(raw_data!V165="5 - Very Important",5,0)))))</f>
        <v>5</v>
      </c>
      <c r="X165">
        <f>IF(raw_data!W165="1 - Not Important",1,IF(raw_data!W165=2,2,IF(raw_data!W165="3 - Neutral",3,IF(raw_data!W165=4,4,IF(raw_data!W165="5 - Very Important",5,0)))))</f>
        <v>5</v>
      </c>
      <c r="Y165">
        <f>IF(raw_data!X165="1 - Not Important",1,IF(raw_data!X165=2,2,IF(raw_data!X165="3 - Neutral",3,IF(raw_data!X165=4,4,IF(raw_data!X165="5 - Very Important",5,0)))))</f>
        <v>5</v>
      </c>
      <c r="Z165">
        <f>IF(raw_data!Y165="1 - Not Important",1,IF(raw_data!Y165=2,2,IF(raw_data!Y165="3 - Neutral",3,IF(raw_data!Y165=4,4,IF(raw_data!Y165="5 - Very Important",5,0)))))</f>
        <v>5</v>
      </c>
      <c r="AA165">
        <f>IF(raw_data!Z165="1 - Not Important",1,IF(raw_data!Z165=2,2,IF(raw_data!Z165="3 - Neutral",3,IF(raw_data!Z165=4,4,IF(raw_data!Z165="5 - Very Important",5,0)))))</f>
        <v>5</v>
      </c>
      <c r="AB165">
        <f>IF(raw_data!AA165="1 - Not Important",1,IF(raw_data!AA165=2,2,IF(raw_data!AA165="3 - Neutral",3,IF(raw_data!AA165=4,4,IF(raw_data!AA165="5 - Very Important",5,0)))))</f>
        <v>5</v>
      </c>
      <c r="AC165">
        <f>IF(raw_data!AB165="1 - Not Important",1,IF(raw_data!AB165=2,2,IF(raw_data!AB165="3 - Neutral",3,IF(raw_data!AB165=4,4,IF(raw_data!AB165="5 - Very Important",5,0)))))</f>
        <v>4</v>
      </c>
      <c r="AD165">
        <f>IF(raw_data!AC165="1 - Not Important",1,IF(raw_data!AC165=2,2,IF(raw_data!AC165="3 - Neutral",3,IF(raw_data!AC165=4,4,IF(raw_data!AC165="5 - Very Important",5,0)))))</f>
        <v>4</v>
      </c>
      <c r="AE165">
        <f>IF(raw_data!AD165="1 - Not Important",1,IF(raw_data!AD165=2,2,IF(raw_data!AD165="3 - Neutral",3,IF(raw_data!AD165=4,4,IF(raw_data!AD165="5 - Very Important",5,0)))))</f>
        <v>5</v>
      </c>
      <c r="AF165">
        <f>IF(raw_data!AE165="1 - Not Important",1,IF(raw_data!AE165=2,2,IF(raw_data!AE165="3 - Neutral",3,IF(raw_data!AE165=4,4,IF(raw_data!AE165="5 - Very Important",5,0)))))</f>
        <v>5</v>
      </c>
      <c r="AG165">
        <f>IF(raw_data!AF165="1 - Not welcome",1,IF(raw_data!AF165=2,2,IF(raw_data!AF165="3 - Neutral",3,IF(raw_data!AF165=4,4,IF(raw_data!AF165="5 - Completely necessary",5,0)))))</f>
        <v>2</v>
      </c>
      <c r="AH165">
        <f>IF(raw_data!AG165="1 - Not welcome",1,IF(raw_data!AG165=2,2,IF(raw_data!AG165="3 - Neutral",3,IF(raw_data!AG165=4,4,IF(raw_data!AG165="5 - Completely necessary",5,0)))))</f>
        <v>4</v>
      </c>
      <c r="AI165">
        <f>IF(raw_data!AH165="1 - Not welcome",1,IF(raw_data!AH165=2,2,IF(raw_data!AH165="3 - Neutral",3,IF(raw_data!AH165=4,4,IF(raw_data!AH165="5 - Completely necessary",5,0)))))</f>
        <v>4</v>
      </c>
      <c r="AJ165">
        <f>IF(raw_data!AI165="1 - Not welcome",1,IF(raw_data!AI165=2,2,IF(raw_data!AI165="3 - Neutral",3,IF(raw_data!AI165=4,4,IF(raw_data!AI165="5 - Completely necessary",5,0)))))</f>
        <v>2</v>
      </c>
      <c r="AK165">
        <f>IF(raw_data!AJ165="Car (16 min-49DKK cost)",1,IF(raw_data!AJ165="Walk - Shared Mobility (20 min-58DKK)",2,IF(raw_data!AJ165="Cycling – train (34 min-61DKK)",3,IF(raw_data!AJ165="Bus (41 min-82DKK)",4,IF(raw_data!AJ165="Cycling(43 min - 50 DKK)",5,0)))))</f>
        <v>4</v>
      </c>
      <c r="AL165">
        <f>IF(raw_data!AK165="Car (16 min-49DKK cost)",1,IF(raw_data!AK165="Walk - Shared Mobility (20 min-58DKK)",2,IF(raw_data!AK165="Cycling – train (34 min-61DKK)",3,IF(raw_data!AK165="Bus (41 min-82DKK)",4,IF(raw_data!AK165="Cycling(43 min - 50 DKK)",5,0)))))</f>
        <v>4</v>
      </c>
      <c r="AM165">
        <f>IF(raw_data!AL165="Car (16 min-49DKK cost)",1,IF(raw_data!AL165="Walk - Shared Mobility (20 min-58DKK)",2,IF(raw_data!AL165="Cycling – train (34 min-61DKK)",3,IF(raw_data!AL165="Bus (41 min-82DKK)",4,IF(raw_data!AL165="Cycling(43 min - 50 DKK)",5,0)))))</f>
        <v>4</v>
      </c>
      <c r="AN165">
        <f>IF(raw_data!AM165="Car (16 min-49DKK cost)",1,IF(raw_data!AM165="Walk - Shared Mobility (20 min-58DKK)",2,IF(raw_data!AM165="Cycling – train (34 min-61DKK)",3,IF(raw_data!AM165="Bus (41 min-82DKK)",4,IF(raw_data!AM165="Cycling(43 min - 50 DKK)",5,0)))))</f>
        <v>4</v>
      </c>
      <c r="AO165">
        <f>IF(raw_data!AN165="Male",1,2)</f>
        <v>2</v>
      </c>
      <c r="AP165">
        <f>IF(raw_data!AO165="&lt;18",1,IF(raw_data!AO165="19-29",2,IF(raw_data!AO165="30-44",3,IF(raw_data!AO165="45-64",4,IF(raw_data!AO165="&gt;65",5,0)))))</f>
        <v>2</v>
      </c>
      <c r="AQ165">
        <f>IF(raw_data!AP165=1,1,IF(raw_data!AP165=2,2,IF(raw_data!AP165=3,3,IF(raw_data!AP165=4,4,IF(raw_data!AP165="5+",5,0)))))</f>
        <v>1</v>
      </c>
      <c r="AR165">
        <f>IF(raw_data!AQ165="Self-Employed",1,IF(raw_data!AQ165="Full-time employee",2,IF(raw_data!AQ165="Student",3,IF(raw_data!AQ165="Part-time employee",4,IF(raw_data!AQ165="Unemployed",5,IF(raw_data!AQ165="Student with part-time job",5,0))))))</f>
        <v>3</v>
      </c>
      <c r="AS165">
        <f>IF(raw_data!AR165="Male",1,2)</f>
        <v>2</v>
      </c>
      <c r="AT165" t="str">
        <f>raw_data!AS165</f>
        <v>Hovedstaden</v>
      </c>
      <c r="AU165" t="str">
        <f>raw_data!AT165</f>
        <v>15km&gt;</v>
      </c>
      <c r="AV165" t="str">
        <f>raw_data!AU165</f>
        <v>&lt; 10.000 DKK</v>
      </c>
    </row>
    <row r="166" spans="1:48" x14ac:dyDescent="0.25">
      <c r="A166" t="str">
        <f>raw_data!A166</f>
        <v>5.4.2021 13:15:01</v>
      </c>
      <c r="B166">
        <f>IF(raw_data!B166="No I have not yet but I will",1,IF(raw_data!B166="N/A",0,IF(raw_data!B166="Yes, I have been vaccinated",2,IF(raw_data!B166="Will not get vaccinated",1,IF(raw_data!B166="No I have not yet but I will",1,0)))))</f>
        <v>1</v>
      </c>
      <c r="C166">
        <f>IF(raw_data!B166="No I have not yet but I will",2,IF(raw_data!B166="N/A",0,IF(raw_data!B166="Yes, I have been vaccinated",3,IF(raw_data!B166="Will not get vaccinated",1,IF(raw_data!B166="No I have not yet but I will",2,0)))))</f>
        <v>2</v>
      </c>
      <c r="D166">
        <f>IF(raw_data!C166="Everyday",1,IF(raw_data!C166="2-3 times per week",2,IF(raw_data!C166="2-3 times per month",3,IF(raw_data!C166="1-3 time per 3 months",4,IF(raw_data!C166="Almost never/ Never",5,0)))))</f>
        <v>2</v>
      </c>
      <c r="E166">
        <f>IF(raw_data!D166="Everyday",1,IF(raw_data!D166="2-3 times per week",2,IF(raw_data!D166="2-3 times per month",3,IF(raw_data!D166="1-3 time per 3 months",4,IF(raw_data!D166="Almost never/ Never",5,0)))))</f>
        <v>4</v>
      </c>
      <c r="F166">
        <f>IF(raw_data!E166="Everyday",1,IF(raw_data!E166="2-3 times per week",2,IF(raw_data!E166="2-3 times per month",3,IF(raw_data!E166="1-3 time per 3 months",4,IF(raw_data!E166="Almost never/ Never",5,0)))))</f>
        <v>3</v>
      </c>
      <c r="G166">
        <f>IF(raw_data!F166="1 - Unsafe",1,IF(raw_data!F166=2,2,IF(raw_data!F166="3 - Neutral",3,IF(raw_data!F166=4,4,IF(raw_data!F166="5 - Safe",5,0)))))</f>
        <v>3</v>
      </c>
      <c r="H166">
        <f>IF(raw_data!G166="1 - Unsafe",1,IF(raw_data!G166=2,2,IF(raw_data!G166="3 - Neutral",3,IF(raw_data!G166=4,4,IF(raw_data!G166="5 - Safe",5,0)))))</f>
        <v>3</v>
      </c>
      <c r="I166">
        <f>IF(raw_data!H166="1 - Unsafe",1,IF(raw_data!H166=2,2,IF(raw_data!H166="3 - Neutral",3,IF(raw_data!H166=4,4,IF(raw_data!H166="5 - Safe",5,0)))))</f>
        <v>3</v>
      </c>
      <c r="J166">
        <f>IF(raw_data!I166="1 - Unsafe",1,IF(raw_data!I166=2,2,IF(raw_data!I166="3 - Neutral",3,IF(raw_data!I166=4,4,IF(raw_data!I166="5 - Safe",5,0)))))</f>
        <v>3</v>
      </c>
      <c r="K166">
        <f>IF(raw_data!J166="1 - Unsafe",1,IF(raw_data!J166=2,2,IF(raw_data!J166="3 - Neutral",3,IF(raw_data!J166=4,4,IF(raw_data!J166="5 - Safe",5,0)))))</f>
        <v>3</v>
      </c>
      <c r="L166">
        <f>IF(raw_data!K166="1 - Unsafe",1,IF(raw_data!K166=2,2,IF(raw_data!K166="3 - Neutral",3,IF(raw_data!K166=4,4,IF(raw_data!K166="5 - Safe",5,0)))))</f>
        <v>3</v>
      </c>
      <c r="M166">
        <f>IF(raw_data!L166="1 - Unsafe",1,IF(raw_data!L166=2,2,IF(raw_data!L166="3 - Neutral",3,IF(raw_data!L166=4,4,IF(raw_data!L166="5 - Safe",5,0)))))</f>
        <v>3</v>
      </c>
      <c r="N166">
        <f>IF(raw_data!M166="1 - Unsafe",1,IF(raw_data!M166=2,2,IF(raw_data!M166="3 - Neutral",3,IF(raw_data!M166=4,4,IF(raw_data!M166="5 - Safe",5,0)))))</f>
        <v>3</v>
      </c>
      <c r="O166">
        <f>IF(raw_data!N166="1 - Unsafe",1,IF(raw_data!N166=2,2,IF(raw_data!N166="3 - Neutral",3,IF(raw_data!N166=4,4,IF(raw_data!N166="5 - Safe",5,0)))))</f>
        <v>3</v>
      </c>
      <c r="P166">
        <f>IF(raw_data!O166="1 - Unsafe",1,IF(raw_data!O166=2,2,IF(raw_data!O166="3 - Neutral",3,IF(raw_data!O166=4,4,IF(raw_data!O166="5 - Safe",5,0)))))</f>
        <v>3</v>
      </c>
      <c r="Q166">
        <f>IF(raw_data!P166="1 - Unsafe",1,IF(raw_data!P166=2,2,IF(raw_data!P166="3 - Neutral",3,IF(raw_data!P166=4,4,IF(raw_data!P166="5 - Safe",5,0)))))</f>
        <v>3</v>
      </c>
      <c r="R166">
        <f>IF(raw_data!Q166="1 - Unsafe",1,IF(raw_data!Q166=2,2,IF(raw_data!Q166="3 - Neutral",3,IF(raw_data!Q166=4,4,IF(raw_data!Q166="5 - Safe",5,0)))))</f>
        <v>3</v>
      </c>
      <c r="S166">
        <f>IF(raw_data!R166="1 - Unsafe",1,IF(raw_data!R166=2,2,IF(raw_data!R166="3 - Neutral",3,IF(raw_data!R166=4,4,IF(raw_data!R166="5 - Safe",5,0)))))</f>
        <v>3</v>
      </c>
      <c r="T166">
        <f>IF(raw_data!S166="1 - Unsafe",1,IF(raw_data!S166=2,2,IF(raw_data!S166="3 - Neutral",3,IF(raw_data!S166=4,4,IF(raw_data!S166="5 - Safe",5,0)))))</f>
        <v>3</v>
      </c>
      <c r="U166">
        <f>IF(raw_data!T166="1 - Unsafe",1,IF(raw_data!T166=2,2,IF(raw_data!T166="3 - Neutral",3,IF(raw_data!T166=4,4,IF(raw_data!T166="5 - Safe",5,0)))))</f>
        <v>3</v>
      </c>
      <c r="V166">
        <f>IF(raw_data!U166="1 - Not Important",1,IF(raw_data!U166=2,2,IF(raw_data!U166="3 - Neutral",3,IF(raw_data!U166=4,4,IF(raw_data!U166="5 - Very Important",5,0)))))</f>
        <v>3</v>
      </c>
      <c r="W166">
        <f>IF(raw_data!V166="1 - Not Important",1,IF(raw_data!V166=2,2,IF(raw_data!V166="3 - Neutral",3,IF(raw_data!V166=4,4,IF(raw_data!V166="5 - Very Important",5,0)))))</f>
        <v>4</v>
      </c>
      <c r="X166">
        <f>IF(raw_data!W166="1 - Not Important",1,IF(raw_data!W166=2,2,IF(raw_data!W166="3 - Neutral",3,IF(raw_data!W166=4,4,IF(raw_data!W166="5 - Very Important",5,0)))))</f>
        <v>3</v>
      </c>
      <c r="Y166">
        <f>IF(raw_data!X166="1 - Not Important",1,IF(raw_data!X166=2,2,IF(raw_data!X166="3 - Neutral",3,IF(raw_data!X166=4,4,IF(raw_data!X166="5 - Very Important",5,0)))))</f>
        <v>4</v>
      </c>
      <c r="Z166">
        <f>IF(raw_data!Y166="1 - Not Important",1,IF(raw_data!Y166=2,2,IF(raw_data!Y166="3 - Neutral",3,IF(raw_data!Y166=4,4,IF(raw_data!Y166="5 - Very Important",5,0)))))</f>
        <v>4</v>
      </c>
      <c r="AA166">
        <f>IF(raw_data!Z166="1 - Not Important",1,IF(raw_data!Z166=2,2,IF(raw_data!Z166="3 - Neutral",3,IF(raw_data!Z166=4,4,IF(raw_data!Z166="5 - Very Important",5,0)))))</f>
        <v>2</v>
      </c>
      <c r="AB166">
        <f>IF(raw_data!AA166="1 - Not Important",1,IF(raw_data!AA166=2,2,IF(raw_data!AA166="3 - Neutral",3,IF(raw_data!AA166=4,4,IF(raw_data!AA166="5 - Very Important",5,0)))))</f>
        <v>3</v>
      </c>
      <c r="AC166">
        <f>IF(raw_data!AB166="1 - Not Important",1,IF(raw_data!AB166=2,2,IF(raw_data!AB166="3 - Neutral",3,IF(raw_data!AB166=4,4,IF(raw_data!AB166="5 - Very Important",5,0)))))</f>
        <v>2</v>
      </c>
      <c r="AD166">
        <f>IF(raw_data!AC166="1 - Not Important",1,IF(raw_data!AC166=2,2,IF(raw_data!AC166="3 - Neutral",3,IF(raw_data!AC166=4,4,IF(raw_data!AC166="5 - Very Important",5,0)))))</f>
        <v>4</v>
      </c>
      <c r="AE166">
        <f>IF(raw_data!AD166="1 - Not Important",1,IF(raw_data!AD166=2,2,IF(raw_data!AD166="3 - Neutral",3,IF(raw_data!AD166=4,4,IF(raw_data!AD166="5 - Very Important",5,0)))))</f>
        <v>2</v>
      </c>
      <c r="AF166">
        <f>IF(raw_data!AE166="1 - Not Important",1,IF(raw_data!AE166=2,2,IF(raw_data!AE166="3 - Neutral",3,IF(raw_data!AE166=4,4,IF(raw_data!AE166="5 - Very Important",5,0)))))</f>
        <v>4</v>
      </c>
      <c r="AG166">
        <f>IF(raw_data!AF166="1 - Not welcome",1,IF(raw_data!AF166=2,2,IF(raw_data!AF166="3 - Neutral",3,IF(raw_data!AF166=4,4,IF(raw_data!AF166="5 - Completely necessary",5,0)))))</f>
        <v>3</v>
      </c>
      <c r="AH166">
        <f>IF(raw_data!AG166="1 - Not welcome",1,IF(raw_data!AG166=2,2,IF(raw_data!AG166="3 - Neutral",3,IF(raw_data!AG166=4,4,IF(raw_data!AG166="5 - Completely necessary",5,0)))))</f>
        <v>4</v>
      </c>
      <c r="AI166">
        <f>IF(raw_data!AH166="1 - Not welcome",1,IF(raw_data!AH166=2,2,IF(raw_data!AH166="3 - Neutral",3,IF(raw_data!AH166=4,4,IF(raw_data!AH166="5 - Completely necessary",5,0)))))</f>
        <v>4</v>
      </c>
      <c r="AJ166">
        <f>IF(raw_data!AI166="1 - Not welcome",1,IF(raw_data!AI166=2,2,IF(raw_data!AI166="3 - Neutral",3,IF(raw_data!AI166=4,4,IF(raw_data!AI166="5 - Completely necessary",5,0)))))</f>
        <v>4</v>
      </c>
      <c r="AK166">
        <f>IF(raw_data!AJ166="Car (16 min-49DKK cost)",1,IF(raw_data!AJ166="Walk - Shared Mobility (20 min-58DKK)",2,IF(raw_data!AJ166="Cycling – train (34 min-61DKK)",3,IF(raw_data!AJ166="Bus (41 min-82DKK)",4,IF(raw_data!AJ166="Cycling(43 min - 50 DKK)",5,0)))))</f>
        <v>5</v>
      </c>
      <c r="AL166">
        <f>IF(raw_data!AK166="Car (16 min-49DKK cost)",1,IF(raw_data!AK166="Walk - Shared Mobility (20 min-58DKK)",2,IF(raw_data!AK166="Cycling – train (34 min-61DKK)",3,IF(raw_data!AK166="Bus (41 min-82DKK)",4,IF(raw_data!AK166="Cycling(43 min - 50 DKK)",5,0)))))</f>
        <v>4</v>
      </c>
      <c r="AM166">
        <f>IF(raw_data!AL166="Car (16 min-49DKK cost)",1,IF(raw_data!AL166="Walk - Shared Mobility (20 min-58DKK)",2,IF(raw_data!AL166="Cycling – train (34 min-61DKK)",3,IF(raw_data!AL166="Bus (41 min-82DKK)",4,IF(raw_data!AL166="Cycling(43 min - 50 DKK)",5,0)))))</f>
        <v>4</v>
      </c>
      <c r="AN166">
        <f>IF(raw_data!AM166="Car (16 min-49DKK cost)",1,IF(raw_data!AM166="Walk - Shared Mobility (20 min-58DKK)",2,IF(raw_data!AM166="Cycling – train (34 min-61DKK)",3,IF(raw_data!AM166="Bus (41 min-82DKK)",4,IF(raw_data!AM166="Cycling(43 min - 50 DKK)",5,0)))))</f>
        <v>1</v>
      </c>
      <c r="AO166">
        <f>IF(raw_data!AN166="Male",1,2)</f>
        <v>1</v>
      </c>
      <c r="AP166">
        <f>IF(raw_data!AO166="&lt;18",1,IF(raw_data!AO166="19-29",2,IF(raw_data!AO166="30-44",3,IF(raw_data!AO166="45-64",4,IF(raw_data!AO166="&gt;65",5,0)))))</f>
        <v>2</v>
      </c>
      <c r="AQ166">
        <f>IF(raw_data!AP166=1,1,IF(raw_data!AP166=2,2,IF(raw_data!AP166=3,3,IF(raw_data!AP166=4,4,IF(raw_data!AP166="5+",5,0)))))</f>
        <v>2</v>
      </c>
      <c r="AR166">
        <f>IF(raw_data!AQ166="Self-Employed",1,IF(raw_data!AQ166="Full-time employee",2,IF(raw_data!AQ166="Student",3,IF(raw_data!AQ166="Part-time employee",4,IF(raw_data!AQ166="Unemployed",5,IF(raw_data!AQ166="Student with part-time job",5,0))))))</f>
        <v>2</v>
      </c>
      <c r="AS166">
        <f>IF(raw_data!AR166="Male",1,2)</f>
        <v>2</v>
      </c>
      <c r="AT166" t="str">
        <f>raw_data!AS166</f>
        <v>Midtjylland</v>
      </c>
      <c r="AU166" t="str">
        <f>raw_data!AT166</f>
        <v>1km -5 km</v>
      </c>
      <c r="AV166" t="str">
        <f>raw_data!AU166</f>
        <v>&lt; 10.000 DKK</v>
      </c>
    </row>
    <row r="167" spans="1:48" x14ac:dyDescent="0.25">
      <c r="A167" t="str">
        <f>raw_data!A167</f>
        <v>5.4.2021 14:23:45</v>
      </c>
      <c r="B167">
        <f>IF(raw_data!B167="No I have not yet but I will",1,IF(raw_data!B167="N/A",0,IF(raw_data!B167="Yes, I have been vaccinated",2,IF(raw_data!B167="Will not get vaccinated",1,IF(raw_data!B167="No I have not yet but I will",1,0)))))</f>
        <v>1</v>
      </c>
      <c r="C167">
        <f>IF(raw_data!B167="No I have not yet but I will",2,IF(raw_data!B167="N/A",0,IF(raw_data!B167="Yes, I have been vaccinated",3,IF(raw_data!B167="Will not get vaccinated",1,IF(raw_data!B167="No I have not yet but I will",2,0)))))</f>
        <v>2</v>
      </c>
      <c r="D167">
        <f>IF(raw_data!C167="Everyday",1,IF(raw_data!C167="2-3 times per week",2,IF(raw_data!C167="2-3 times per month",3,IF(raw_data!C167="1-3 time per 3 months",4,IF(raw_data!C167="Almost never/ Never",5,0)))))</f>
        <v>4</v>
      </c>
      <c r="E167">
        <f>IF(raw_data!D167="Everyday",1,IF(raw_data!D167="2-3 times per week",2,IF(raw_data!D167="2-3 times per month",3,IF(raw_data!D167="1-3 time per 3 months",4,IF(raw_data!D167="Almost never/ Never",5,0)))))</f>
        <v>5</v>
      </c>
      <c r="F167">
        <f>IF(raw_data!E167="Everyday",1,IF(raw_data!E167="2-3 times per week",2,IF(raw_data!E167="2-3 times per month",3,IF(raw_data!E167="1-3 time per 3 months",4,IF(raw_data!E167="Almost never/ Never",5,0)))))</f>
        <v>4</v>
      </c>
      <c r="G167">
        <f>IF(raw_data!F167="1 - Unsafe",1,IF(raw_data!F167=2,2,IF(raw_data!F167="3 - Neutral",3,IF(raw_data!F167=4,4,IF(raw_data!F167="5 - Safe",5,0)))))</f>
        <v>5</v>
      </c>
      <c r="H167">
        <f>IF(raw_data!G167="1 - Unsafe",1,IF(raw_data!G167=2,2,IF(raw_data!G167="3 - Neutral",3,IF(raw_data!G167=4,4,IF(raw_data!G167="5 - Safe",5,0)))))</f>
        <v>5</v>
      </c>
      <c r="I167">
        <f>IF(raw_data!H167="1 - Unsafe",1,IF(raw_data!H167=2,2,IF(raw_data!H167="3 - Neutral",3,IF(raw_data!H167=4,4,IF(raw_data!H167="5 - Safe",5,0)))))</f>
        <v>5</v>
      </c>
      <c r="J167">
        <f>IF(raw_data!I167="1 - Unsafe",1,IF(raw_data!I167=2,2,IF(raw_data!I167="3 - Neutral",3,IF(raw_data!I167=4,4,IF(raw_data!I167="5 - Safe",5,0)))))</f>
        <v>5</v>
      </c>
      <c r="K167">
        <f>IF(raw_data!J167="1 - Unsafe",1,IF(raw_data!J167=2,2,IF(raw_data!J167="3 - Neutral",3,IF(raw_data!J167=4,4,IF(raw_data!J167="5 - Safe",5,0)))))</f>
        <v>5</v>
      </c>
      <c r="L167">
        <f>IF(raw_data!K167="1 - Unsafe",1,IF(raw_data!K167=2,2,IF(raw_data!K167="3 - Neutral",3,IF(raw_data!K167=4,4,IF(raw_data!K167="5 - Safe",5,0)))))</f>
        <v>4</v>
      </c>
      <c r="M167">
        <f>IF(raw_data!L167="1 - Unsafe",1,IF(raw_data!L167=2,2,IF(raw_data!L167="3 - Neutral",3,IF(raw_data!L167=4,4,IF(raw_data!L167="5 - Safe",5,0)))))</f>
        <v>0</v>
      </c>
      <c r="N167">
        <f>IF(raw_data!M167="1 - Unsafe",1,IF(raw_data!M167=2,2,IF(raw_data!M167="3 - Neutral",3,IF(raw_data!M167=4,4,IF(raw_data!M167="5 - Safe",5,0)))))</f>
        <v>0</v>
      </c>
      <c r="O167">
        <f>IF(raw_data!N167="1 - Unsafe",1,IF(raw_data!N167=2,2,IF(raw_data!N167="3 - Neutral",3,IF(raw_data!N167=4,4,IF(raw_data!N167="5 - Safe",5,0)))))</f>
        <v>0</v>
      </c>
      <c r="P167">
        <f>IF(raw_data!O167="1 - Unsafe",1,IF(raw_data!O167=2,2,IF(raw_data!O167="3 - Neutral",3,IF(raw_data!O167=4,4,IF(raw_data!O167="5 - Safe",5,0)))))</f>
        <v>0</v>
      </c>
      <c r="Q167">
        <f>IF(raw_data!P167="1 - Unsafe",1,IF(raw_data!P167=2,2,IF(raw_data!P167="3 - Neutral",3,IF(raw_data!P167=4,4,IF(raw_data!P167="5 - Safe",5,0)))))</f>
        <v>4</v>
      </c>
      <c r="R167">
        <f>IF(raw_data!Q167="1 - Unsafe",1,IF(raw_data!Q167=2,2,IF(raw_data!Q167="3 - Neutral",3,IF(raw_data!Q167=4,4,IF(raw_data!Q167="5 - Safe",5,0)))))</f>
        <v>5</v>
      </c>
      <c r="S167">
        <f>IF(raw_data!R167="1 - Unsafe",1,IF(raw_data!R167=2,2,IF(raw_data!R167="3 - Neutral",3,IF(raw_data!R167=4,4,IF(raw_data!R167="5 - Safe",5,0)))))</f>
        <v>5</v>
      </c>
      <c r="T167">
        <f>IF(raw_data!S167="1 - Unsafe",1,IF(raw_data!S167=2,2,IF(raw_data!S167="3 - Neutral",3,IF(raw_data!S167=4,4,IF(raw_data!S167="5 - Safe",5,0)))))</f>
        <v>5</v>
      </c>
      <c r="U167">
        <f>IF(raw_data!T167="1 - Unsafe",1,IF(raw_data!T167=2,2,IF(raw_data!T167="3 - Neutral",3,IF(raw_data!T167=4,4,IF(raw_data!T167="5 - Safe",5,0)))))</f>
        <v>5</v>
      </c>
      <c r="V167">
        <f>IF(raw_data!U167="1 - Not Important",1,IF(raw_data!U167=2,2,IF(raw_data!U167="3 - Neutral",3,IF(raw_data!U167=4,4,IF(raw_data!U167="5 - Very Important",5,0)))))</f>
        <v>4</v>
      </c>
      <c r="W167">
        <f>IF(raw_data!V167="1 - Not Important",1,IF(raw_data!V167=2,2,IF(raw_data!V167="3 - Neutral",3,IF(raw_data!V167=4,4,IF(raw_data!V167="5 - Very Important",5,0)))))</f>
        <v>4</v>
      </c>
      <c r="X167">
        <f>IF(raw_data!W167="1 - Not Important",1,IF(raw_data!W167=2,2,IF(raw_data!W167="3 - Neutral",3,IF(raw_data!W167=4,4,IF(raw_data!W167="5 - Very Important",5,0)))))</f>
        <v>2</v>
      </c>
      <c r="Y167">
        <f>IF(raw_data!X167="1 - Not Important",1,IF(raw_data!X167=2,2,IF(raw_data!X167="3 - Neutral",3,IF(raw_data!X167=4,4,IF(raw_data!X167="5 - Very Important",5,0)))))</f>
        <v>2</v>
      </c>
      <c r="Z167">
        <f>IF(raw_data!Y167="1 - Not Important",1,IF(raw_data!Y167=2,2,IF(raw_data!Y167="3 - Neutral",3,IF(raw_data!Y167=4,4,IF(raw_data!Y167="5 - Very Important",5,0)))))</f>
        <v>5</v>
      </c>
      <c r="AA167">
        <f>IF(raw_data!Z167="1 - Not Important",1,IF(raw_data!Z167=2,2,IF(raw_data!Z167="3 - Neutral",3,IF(raw_data!Z167=4,4,IF(raw_data!Z167="5 - Very Important",5,0)))))</f>
        <v>3</v>
      </c>
      <c r="AB167">
        <f>IF(raw_data!AA167="1 - Not Important",1,IF(raw_data!AA167=2,2,IF(raw_data!AA167="3 - Neutral",3,IF(raw_data!AA167=4,4,IF(raw_data!AA167="5 - Very Important",5,0)))))</f>
        <v>3</v>
      </c>
      <c r="AC167">
        <f>IF(raw_data!AB167="1 - Not Important",1,IF(raw_data!AB167=2,2,IF(raw_data!AB167="3 - Neutral",3,IF(raw_data!AB167=4,4,IF(raw_data!AB167="5 - Very Important",5,0)))))</f>
        <v>4</v>
      </c>
      <c r="AD167">
        <f>IF(raw_data!AC167="1 - Not Important",1,IF(raw_data!AC167=2,2,IF(raw_data!AC167="3 - Neutral",3,IF(raw_data!AC167=4,4,IF(raw_data!AC167="5 - Very Important",5,0)))))</f>
        <v>4</v>
      </c>
      <c r="AE167">
        <f>IF(raw_data!AD167="1 - Not Important",1,IF(raw_data!AD167=2,2,IF(raw_data!AD167="3 - Neutral",3,IF(raw_data!AD167=4,4,IF(raw_data!AD167="5 - Very Important",5,0)))))</f>
        <v>3</v>
      </c>
      <c r="AF167">
        <f>IF(raw_data!AE167="1 - Not Important",1,IF(raw_data!AE167=2,2,IF(raw_data!AE167="3 - Neutral",3,IF(raw_data!AE167=4,4,IF(raw_data!AE167="5 - Very Important",5,0)))))</f>
        <v>3</v>
      </c>
      <c r="AG167">
        <f>IF(raw_data!AF167="1 - Not welcome",1,IF(raw_data!AF167=2,2,IF(raw_data!AF167="3 - Neutral",3,IF(raw_data!AF167=4,4,IF(raw_data!AF167="5 - Completely necessary",5,0)))))</f>
        <v>3</v>
      </c>
      <c r="AH167">
        <f>IF(raw_data!AG167="1 - Not welcome",1,IF(raw_data!AG167=2,2,IF(raw_data!AG167="3 - Neutral",3,IF(raw_data!AG167=4,4,IF(raw_data!AG167="5 - Completely necessary",5,0)))))</f>
        <v>4</v>
      </c>
      <c r="AI167">
        <f>IF(raw_data!AH167="1 - Not welcome",1,IF(raw_data!AH167=2,2,IF(raw_data!AH167="3 - Neutral",3,IF(raw_data!AH167=4,4,IF(raw_data!AH167="5 - Completely necessary",5,0)))))</f>
        <v>1</v>
      </c>
      <c r="AJ167">
        <f>IF(raw_data!AI167="1 - Not welcome",1,IF(raw_data!AI167=2,2,IF(raw_data!AI167="3 - Neutral",3,IF(raw_data!AI167=4,4,IF(raw_data!AI167="5 - Completely necessary",5,0)))))</f>
        <v>3</v>
      </c>
      <c r="AK167">
        <f>IF(raw_data!AJ167="Car (16 min-49DKK cost)",1,IF(raw_data!AJ167="Walk - Shared Mobility (20 min-58DKK)",2,IF(raw_data!AJ167="Cycling – train (34 min-61DKK)",3,IF(raw_data!AJ167="Bus (41 min-82DKK)",4,IF(raw_data!AJ167="Cycling(43 min - 50 DKK)",5,0)))))</f>
        <v>1</v>
      </c>
      <c r="AL167">
        <f>IF(raw_data!AK167="Car (16 min-49DKK cost)",1,IF(raw_data!AK167="Walk - Shared Mobility (20 min-58DKK)",2,IF(raw_data!AK167="Cycling – train (34 min-61DKK)",3,IF(raw_data!AK167="Bus (41 min-82DKK)",4,IF(raw_data!AK167="Cycling(43 min - 50 DKK)",5,0)))))</f>
        <v>1</v>
      </c>
      <c r="AM167">
        <f>IF(raw_data!AL167="Car (16 min-49DKK cost)",1,IF(raw_data!AL167="Walk - Shared Mobility (20 min-58DKK)",2,IF(raw_data!AL167="Cycling – train (34 min-61DKK)",3,IF(raw_data!AL167="Bus (41 min-82DKK)",4,IF(raw_data!AL167="Cycling(43 min - 50 DKK)",5,0)))))</f>
        <v>1</v>
      </c>
      <c r="AN167">
        <f>IF(raw_data!AM167="Car (16 min-49DKK cost)",1,IF(raw_data!AM167="Walk - Shared Mobility (20 min-58DKK)",2,IF(raw_data!AM167="Cycling – train (34 min-61DKK)",3,IF(raw_data!AM167="Bus (41 min-82DKK)",4,IF(raw_data!AM167="Cycling(43 min - 50 DKK)",5,0)))))</f>
        <v>1</v>
      </c>
      <c r="AO167">
        <f>IF(raw_data!AN167="Male",1,2)</f>
        <v>1</v>
      </c>
      <c r="AP167">
        <f>IF(raw_data!AO167="&lt;18",1,IF(raw_data!AO167="19-29",2,IF(raw_data!AO167="30-44",3,IF(raw_data!AO167="45-64",4,IF(raw_data!AO167="&gt;65",5,0)))))</f>
        <v>2</v>
      </c>
      <c r="AQ167">
        <f>IF(raw_data!AP167=1,1,IF(raw_data!AP167=2,2,IF(raw_data!AP167=3,3,IF(raw_data!AP167=4,4,IF(raw_data!AP167="5+",5,0)))))</f>
        <v>1</v>
      </c>
      <c r="AR167">
        <f>IF(raw_data!AQ167="Self-Employed",1,IF(raw_data!AQ167="Full-time employee",2,IF(raw_data!AQ167="Student",3,IF(raw_data!AQ167="Part-time employee",4,IF(raw_data!AQ167="Unemployed",5,IF(raw_data!AQ167="Student with part-time job",5,0))))))</f>
        <v>5</v>
      </c>
      <c r="AS167">
        <f>IF(raw_data!AR167="Male",1,2)</f>
        <v>2</v>
      </c>
      <c r="AT167" t="str">
        <f>raw_data!AS167</f>
        <v>Hovedstaden</v>
      </c>
      <c r="AU167" t="str">
        <f>raw_data!AT167</f>
        <v>5km-15km</v>
      </c>
      <c r="AV167" t="str">
        <f>raw_data!AU167</f>
        <v>10.000-25.000 DKK</v>
      </c>
    </row>
    <row r="168" spans="1:48" x14ac:dyDescent="0.25">
      <c r="A168" t="str">
        <f>raw_data!A168</f>
        <v>5.4.2021 14:50:00</v>
      </c>
      <c r="B168">
        <f>IF(raw_data!B168="No I have not yet but I will",1,IF(raw_data!B168="N/A",0,IF(raw_data!B168="Yes, I have been vaccinated",2,IF(raw_data!B168="Will not get vaccinated",1,IF(raw_data!B168="No I have not yet but I will",1,0)))))</f>
        <v>1</v>
      </c>
      <c r="C168">
        <f>IF(raw_data!B168="No I have not yet but I will",2,IF(raw_data!B168="N/A",0,IF(raw_data!B168="Yes, I have been vaccinated",3,IF(raw_data!B168="Will not get vaccinated",1,IF(raw_data!B168="No I have not yet but I will",2,0)))))</f>
        <v>2</v>
      </c>
      <c r="D168">
        <f>IF(raw_data!C168="Everyday",1,IF(raw_data!C168="2-3 times per week",2,IF(raw_data!C168="2-3 times per month",3,IF(raw_data!C168="1-3 time per 3 months",4,IF(raw_data!C168="Almost never/ Never",5,0)))))</f>
        <v>2</v>
      </c>
      <c r="E168">
        <f>IF(raw_data!D168="Everyday",1,IF(raw_data!D168="2-3 times per week",2,IF(raw_data!D168="2-3 times per month",3,IF(raw_data!D168="1-3 time per 3 months",4,IF(raw_data!D168="Almost never/ Never",5,0)))))</f>
        <v>5</v>
      </c>
      <c r="F168">
        <f>IF(raw_data!E168="Everyday",1,IF(raw_data!E168="2-3 times per week",2,IF(raw_data!E168="2-3 times per month",3,IF(raw_data!E168="1-3 time per 3 months",4,IF(raw_data!E168="Almost never/ Never",5,0)))))</f>
        <v>2</v>
      </c>
      <c r="G168">
        <f>IF(raw_data!F168="1 - Unsafe",1,IF(raw_data!F168=2,2,IF(raw_data!F168="3 - Neutral",3,IF(raw_data!F168=4,4,IF(raw_data!F168="5 - Safe",5,0)))))</f>
        <v>5</v>
      </c>
      <c r="H168">
        <f>IF(raw_data!G168="1 - Unsafe",1,IF(raw_data!G168=2,2,IF(raw_data!G168="3 - Neutral",3,IF(raw_data!G168=4,4,IF(raw_data!G168="5 - Safe",5,0)))))</f>
        <v>5</v>
      </c>
      <c r="I168">
        <f>IF(raw_data!H168="1 - Unsafe",1,IF(raw_data!H168=2,2,IF(raw_data!H168="3 - Neutral",3,IF(raw_data!H168=4,4,IF(raw_data!H168="5 - Safe",5,0)))))</f>
        <v>5</v>
      </c>
      <c r="J168">
        <f>IF(raw_data!I168="1 - Unsafe",1,IF(raw_data!I168=2,2,IF(raw_data!I168="3 - Neutral",3,IF(raw_data!I168=4,4,IF(raw_data!I168="5 - Safe",5,0)))))</f>
        <v>5</v>
      </c>
      <c r="K168">
        <f>IF(raw_data!J168="1 - Unsafe",1,IF(raw_data!J168=2,2,IF(raw_data!J168="3 - Neutral",3,IF(raw_data!J168=4,4,IF(raw_data!J168="5 - Safe",5,0)))))</f>
        <v>5</v>
      </c>
      <c r="L168">
        <f>IF(raw_data!K168="1 - Unsafe",1,IF(raw_data!K168=2,2,IF(raw_data!K168="3 - Neutral",3,IF(raw_data!K168=4,4,IF(raw_data!K168="5 - Safe",5,0)))))</f>
        <v>0</v>
      </c>
      <c r="M168">
        <f>IF(raw_data!L168="1 - Unsafe",1,IF(raw_data!L168=2,2,IF(raw_data!L168="3 - Neutral",3,IF(raw_data!L168=4,4,IF(raw_data!L168="5 - Safe",5,0)))))</f>
        <v>0</v>
      </c>
      <c r="N168">
        <f>IF(raw_data!M168="1 - Unsafe",1,IF(raw_data!M168=2,2,IF(raw_data!M168="3 - Neutral",3,IF(raw_data!M168=4,4,IF(raw_data!M168="5 - Safe",5,0)))))</f>
        <v>0</v>
      </c>
      <c r="O168">
        <f>IF(raw_data!N168="1 - Unsafe",1,IF(raw_data!N168=2,2,IF(raw_data!N168="3 - Neutral",3,IF(raw_data!N168=4,4,IF(raw_data!N168="5 - Safe",5,0)))))</f>
        <v>0</v>
      </c>
      <c r="P168">
        <f>IF(raw_data!O168="1 - Unsafe",1,IF(raw_data!O168=2,2,IF(raw_data!O168="3 - Neutral",3,IF(raw_data!O168=4,4,IF(raw_data!O168="5 - Safe",5,0)))))</f>
        <v>0</v>
      </c>
      <c r="Q168">
        <f>IF(raw_data!P168="1 - Unsafe",1,IF(raw_data!P168=2,2,IF(raw_data!P168="3 - Neutral",3,IF(raw_data!P168=4,4,IF(raw_data!P168="5 - Safe",5,0)))))</f>
        <v>5</v>
      </c>
      <c r="R168">
        <f>IF(raw_data!Q168="1 - Unsafe",1,IF(raw_data!Q168=2,2,IF(raw_data!Q168="3 - Neutral",3,IF(raw_data!Q168=4,4,IF(raw_data!Q168="5 - Safe",5,0)))))</f>
        <v>5</v>
      </c>
      <c r="S168">
        <f>IF(raw_data!R168="1 - Unsafe",1,IF(raw_data!R168=2,2,IF(raw_data!R168="3 - Neutral",3,IF(raw_data!R168=4,4,IF(raw_data!R168="5 - Safe",5,0)))))</f>
        <v>5</v>
      </c>
      <c r="T168">
        <f>IF(raw_data!S168="1 - Unsafe",1,IF(raw_data!S168=2,2,IF(raw_data!S168="3 - Neutral",3,IF(raw_data!S168=4,4,IF(raw_data!S168="5 - Safe",5,0)))))</f>
        <v>5</v>
      </c>
      <c r="U168">
        <f>IF(raw_data!T168="1 - Unsafe",1,IF(raw_data!T168=2,2,IF(raw_data!T168="3 - Neutral",3,IF(raw_data!T168=4,4,IF(raw_data!T168="5 - Safe",5,0)))))</f>
        <v>5</v>
      </c>
      <c r="V168">
        <f>IF(raw_data!U168="1 - Not Important",1,IF(raw_data!U168=2,2,IF(raw_data!U168="3 - Neutral",3,IF(raw_data!U168=4,4,IF(raw_data!U168="5 - Very Important",5,0)))))</f>
        <v>4</v>
      </c>
      <c r="W168">
        <f>IF(raw_data!V168="1 - Not Important",1,IF(raw_data!V168=2,2,IF(raw_data!V168="3 - Neutral",3,IF(raw_data!V168=4,4,IF(raw_data!V168="5 - Very Important",5,0)))))</f>
        <v>3</v>
      </c>
      <c r="X168">
        <f>IF(raw_data!W168="1 - Not Important",1,IF(raw_data!W168=2,2,IF(raw_data!W168="3 - Neutral",3,IF(raw_data!W168=4,4,IF(raw_data!W168="5 - Very Important",5,0)))))</f>
        <v>2</v>
      </c>
      <c r="Y168">
        <f>IF(raw_data!X168="1 - Not Important",1,IF(raw_data!X168=2,2,IF(raw_data!X168="3 - Neutral",3,IF(raw_data!X168=4,4,IF(raw_data!X168="5 - Very Important",5,0)))))</f>
        <v>1</v>
      </c>
      <c r="Z168">
        <f>IF(raw_data!Y168="1 - Not Important",1,IF(raw_data!Y168=2,2,IF(raw_data!Y168="3 - Neutral",3,IF(raw_data!Y168=4,4,IF(raw_data!Y168="5 - Very Important",5,0)))))</f>
        <v>4</v>
      </c>
      <c r="AA168">
        <f>IF(raw_data!Z168="1 - Not Important",1,IF(raw_data!Z168=2,2,IF(raw_data!Z168="3 - Neutral",3,IF(raw_data!Z168=4,4,IF(raw_data!Z168="5 - Very Important",5,0)))))</f>
        <v>4</v>
      </c>
      <c r="AB168">
        <f>IF(raw_data!AA168="1 - Not Important",1,IF(raw_data!AA168=2,2,IF(raw_data!AA168="3 - Neutral",3,IF(raw_data!AA168=4,4,IF(raw_data!AA168="5 - Very Important",5,0)))))</f>
        <v>5</v>
      </c>
      <c r="AC168">
        <f>IF(raw_data!AB168="1 - Not Important",1,IF(raw_data!AB168=2,2,IF(raw_data!AB168="3 - Neutral",3,IF(raw_data!AB168=4,4,IF(raw_data!AB168="5 - Very Important",5,0)))))</f>
        <v>5</v>
      </c>
      <c r="AD168">
        <f>IF(raw_data!AC168="1 - Not Important",1,IF(raw_data!AC168=2,2,IF(raw_data!AC168="3 - Neutral",3,IF(raw_data!AC168=4,4,IF(raw_data!AC168="5 - Very Important",5,0)))))</f>
        <v>4</v>
      </c>
      <c r="AE168">
        <f>IF(raw_data!AD168="1 - Not Important",1,IF(raw_data!AD168=2,2,IF(raw_data!AD168="3 - Neutral",3,IF(raw_data!AD168=4,4,IF(raw_data!AD168="5 - Very Important",5,0)))))</f>
        <v>5</v>
      </c>
      <c r="AF168">
        <f>IF(raw_data!AE168="1 - Not Important",1,IF(raw_data!AE168=2,2,IF(raw_data!AE168="3 - Neutral",3,IF(raw_data!AE168=4,4,IF(raw_data!AE168="5 - Very Important",5,0)))))</f>
        <v>5</v>
      </c>
      <c r="AG168">
        <f>IF(raw_data!AF168="1 - Not welcome",1,IF(raw_data!AF168=2,2,IF(raw_data!AF168="3 - Neutral",3,IF(raw_data!AF168=4,4,IF(raw_data!AF168="5 - Completely necessary",5,0)))))</f>
        <v>1</v>
      </c>
      <c r="AH168">
        <f>IF(raw_data!AG168="1 - Not welcome",1,IF(raw_data!AG168=2,2,IF(raw_data!AG168="3 - Neutral",3,IF(raw_data!AG168=4,4,IF(raw_data!AG168="5 - Completely necessary",5,0)))))</f>
        <v>2</v>
      </c>
      <c r="AI168">
        <f>IF(raw_data!AH168="1 - Not welcome",1,IF(raw_data!AH168=2,2,IF(raw_data!AH168="3 - Neutral",3,IF(raw_data!AH168=4,4,IF(raw_data!AH168="5 - Completely necessary",5,0)))))</f>
        <v>4</v>
      </c>
      <c r="AJ168">
        <f>IF(raw_data!AI168="1 - Not welcome",1,IF(raw_data!AI168=2,2,IF(raw_data!AI168="3 - Neutral",3,IF(raw_data!AI168=4,4,IF(raw_data!AI168="5 - Completely necessary",5,0)))))</f>
        <v>4</v>
      </c>
      <c r="AK168">
        <f>IF(raw_data!AJ168="Car (16 min-49DKK cost)",1,IF(raw_data!AJ168="Walk - Shared Mobility (20 min-58DKK)",2,IF(raw_data!AJ168="Cycling – train (34 min-61DKK)",3,IF(raw_data!AJ168="Bus (41 min-82DKK)",4,IF(raw_data!AJ168="Cycling(43 min - 50 DKK)",5,0)))))</f>
        <v>3</v>
      </c>
      <c r="AL168">
        <f>IF(raw_data!AK168="Car (16 min-49DKK cost)",1,IF(raw_data!AK168="Walk - Shared Mobility (20 min-58DKK)",2,IF(raw_data!AK168="Cycling – train (34 min-61DKK)",3,IF(raw_data!AK168="Bus (41 min-82DKK)",4,IF(raw_data!AK168="Cycling(43 min - 50 DKK)",5,0)))))</f>
        <v>3</v>
      </c>
      <c r="AM168">
        <f>IF(raw_data!AL168="Car (16 min-49DKK cost)",1,IF(raw_data!AL168="Walk - Shared Mobility (20 min-58DKK)",2,IF(raw_data!AL168="Cycling – train (34 min-61DKK)",3,IF(raw_data!AL168="Bus (41 min-82DKK)",4,IF(raw_data!AL168="Cycling(43 min - 50 DKK)",5,0)))))</f>
        <v>3</v>
      </c>
      <c r="AN168">
        <f>IF(raw_data!AM168="Car (16 min-49DKK cost)",1,IF(raw_data!AM168="Walk - Shared Mobility (20 min-58DKK)",2,IF(raw_data!AM168="Cycling – train (34 min-61DKK)",3,IF(raw_data!AM168="Bus (41 min-82DKK)",4,IF(raw_data!AM168="Cycling(43 min - 50 DKK)",5,0)))))</f>
        <v>3</v>
      </c>
      <c r="AO168">
        <f>IF(raw_data!AN168="Male",1,2)</f>
        <v>2</v>
      </c>
      <c r="AP168">
        <f>IF(raw_data!AO168="&lt;18",1,IF(raw_data!AO168="19-29",2,IF(raw_data!AO168="30-44",3,IF(raw_data!AO168="45-64",4,IF(raw_data!AO168="&gt;65",5,0)))))</f>
        <v>2</v>
      </c>
      <c r="AQ168">
        <f>IF(raw_data!AP168=1,1,IF(raw_data!AP168=2,2,IF(raw_data!AP168=3,3,IF(raw_data!AP168=4,4,IF(raw_data!AP168="5+",5,0)))))</f>
        <v>3</v>
      </c>
      <c r="AR168">
        <f>IF(raw_data!AQ168="Self-Employed",1,IF(raw_data!AQ168="Full-time employee",2,IF(raw_data!AQ168="Student",3,IF(raw_data!AQ168="Part-time employee",4,IF(raw_data!AQ168="Unemployed",5,IF(raw_data!AQ168="Student with part-time job",5,0))))))</f>
        <v>3</v>
      </c>
      <c r="AS168">
        <f>IF(raw_data!AR168="Male",1,2)</f>
        <v>2</v>
      </c>
      <c r="AT168" t="str">
        <f>raw_data!AS168</f>
        <v>Sjælland</v>
      </c>
      <c r="AU168" t="str">
        <f>raw_data!AT168</f>
        <v>5km-15km</v>
      </c>
      <c r="AV168" t="str">
        <f>raw_data!AU168</f>
        <v>N/A</v>
      </c>
    </row>
    <row r="169" spans="1:48" x14ac:dyDescent="0.25">
      <c r="A169" t="str">
        <f>raw_data!A169</f>
        <v>5.4.2021 15:16:51</v>
      </c>
      <c r="B169">
        <f>IF(raw_data!B169="No I have not yet but I will",1,IF(raw_data!B169="N/A",0,IF(raw_data!B169="Yes, I have been vaccinated",2,IF(raw_data!B169="Will not get vaccinated",1,IF(raw_data!B169="No I have not yet but I will",1,0)))))</f>
        <v>1</v>
      </c>
      <c r="C169">
        <f>IF(raw_data!B169="No I have not yet but I will",2,IF(raw_data!B169="N/A",0,IF(raw_data!B169="Yes, I have been vaccinated",3,IF(raw_data!B169="Will not get vaccinated",1,IF(raw_data!B169="No I have not yet but I will",2,0)))))</f>
        <v>2</v>
      </c>
      <c r="D169">
        <f>IF(raw_data!C169="Everyday",1,IF(raw_data!C169="2-3 times per week",2,IF(raw_data!C169="2-3 times per month",3,IF(raw_data!C169="1-3 time per 3 months",4,IF(raw_data!C169="Almost never/ Never",5,0)))))</f>
        <v>5</v>
      </c>
      <c r="E169">
        <f>IF(raw_data!D169="Everyday",1,IF(raw_data!D169="2-3 times per week",2,IF(raw_data!D169="2-3 times per month",3,IF(raw_data!D169="1-3 time per 3 months",4,IF(raw_data!D169="Almost never/ Never",5,0)))))</f>
        <v>4</v>
      </c>
      <c r="F169">
        <f>IF(raw_data!E169="Everyday",1,IF(raw_data!E169="2-3 times per week",2,IF(raw_data!E169="2-3 times per month",3,IF(raw_data!E169="1-3 time per 3 months",4,IF(raw_data!E169="Almost never/ Never",5,0)))))</f>
        <v>5</v>
      </c>
      <c r="G169">
        <f>IF(raw_data!F169="1 - Unsafe",1,IF(raw_data!F169=2,2,IF(raw_data!F169="3 - Neutral",3,IF(raw_data!F169=4,4,IF(raw_data!F169="5 - Safe",5,0)))))</f>
        <v>3</v>
      </c>
      <c r="H169">
        <f>IF(raw_data!G169="1 - Unsafe",1,IF(raw_data!G169=2,2,IF(raw_data!G169="3 - Neutral",3,IF(raw_data!G169=4,4,IF(raw_data!G169="5 - Safe",5,0)))))</f>
        <v>3</v>
      </c>
      <c r="I169">
        <f>IF(raw_data!H169="1 - Unsafe",1,IF(raw_data!H169=2,2,IF(raw_data!H169="3 - Neutral",3,IF(raw_data!H169=4,4,IF(raw_data!H169="5 - Safe",5,0)))))</f>
        <v>3</v>
      </c>
      <c r="J169">
        <f>IF(raw_data!I169="1 - Unsafe",1,IF(raw_data!I169=2,2,IF(raw_data!I169="3 - Neutral",3,IF(raw_data!I169=4,4,IF(raw_data!I169="5 - Safe",5,0)))))</f>
        <v>3</v>
      </c>
      <c r="K169">
        <f>IF(raw_data!J169="1 - Unsafe",1,IF(raw_data!J169=2,2,IF(raw_data!J169="3 - Neutral",3,IF(raw_data!J169=4,4,IF(raw_data!J169="5 - Safe",5,0)))))</f>
        <v>3</v>
      </c>
      <c r="L169">
        <f>IF(raw_data!K169="1 - Unsafe",1,IF(raw_data!K169=2,2,IF(raw_data!K169="3 - Neutral",3,IF(raw_data!K169=4,4,IF(raw_data!K169="5 - Safe",5,0)))))</f>
        <v>3</v>
      </c>
      <c r="M169">
        <f>IF(raw_data!L169="1 - Unsafe",1,IF(raw_data!L169=2,2,IF(raw_data!L169="3 - Neutral",3,IF(raw_data!L169=4,4,IF(raw_data!L169="5 - Safe",5,0)))))</f>
        <v>3</v>
      </c>
      <c r="N169">
        <f>IF(raw_data!M169="1 - Unsafe",1,IF(raw_data!M169=2,2,IF(raw_data!M169="3 - Neutral",3,IF(raw_data!M169=4,4,IF(raw_data!M169="5 - Safe",5,0)))))</f>
        <v>3</v>
      </c>
      <c r="O169">
        <f>IF(raw_data!N169="1 - Unsafe",1,IF(raw_data!N169=2,2,IF(raw_data!N169="3 - Neutral",3,IF(raw_data!N169=4,4,IF(raw_data!N169="5 - Safe",5,0)))))</f>
        <v>3</v>
      </c>
      <c r="P169">
        <f>IF(raw_data!O169="1 - Unsafe",1,IF(raw_data!O169=2,2,IF(raw_data!O169="3 - Neutral",3,IF(raw_data!O169=4,4,IF(raw_data!O169="5 - Safe",5,0)))))</f>
        <v>3</v>
      </c>
      <c r="Q169">
        <f>IF(raw_data!P169="1 - Unsafe",1,IF(raw_data!P169=2,2,IF(raw_data!P169="3 - Neutral",3,IF(raw_data!P169=4,4,IF(raw_data!P169="5 - Safe",5,0)))))</f>
        <v>3</v>
      </c>
      <c r="R169">
        <f>IF(raw_data!Q169="1 - Unsafe",1,IF(raw_data!Q169=2,2,IF(raw_data!Q169="3 - Neutral",3,IF(raw_data!Q169=4,4,IF(raw_data!Q169="5 - Safe",5,0)))))</f>
        <v>3</v>
      </c>
      <c r="S169">
        <f>IF(raw_data!R169="1 - Unsafe",1,IF(raw_data!R169=2,2,IF(raw_data!R169="3 - Neutral",3,IF(raw_data!R169=4,4,IF(raw_data!R169="5 - Safe",5,0)))))</f>
        <v>3</v>
      </c>
      <c r="T169">
        <f>IF(raw_data!S169="1 - Unsafe",1,IF(raw_data!S169=2,2,IF(raw_data!S169="3 - Neutral",3,IF(raw_data!S169=4,4,IF(raw_data!S169="5 - Safe",5,0)))))</f>
        <v>3</v>
      </c>
      <c r="U169">
        <f>IF(raw_data!T169="1 - Unsafe",1,IF(raw_data!T169=2,2,IF(raw_data!T169="3 - Neutral",3,IF(raw_data!T169=4,4,IF(raw_data!T169="5 - Safe",5,0)))))</f>
        <v>3</v>
      </c>
      <c r="V169">
        <f>IF(raw_data!U169="1 - Not Important",1,IF(raw_data!U169=2,2,IF(raw_data!U169="3 - Neutral",3,IF(raw_data!U169=4,4,IF(raw_data!U169="5 - Very Important",5,0)))))</f>
        <v>4</v>
      </c>
      <c r="W169">
        <f>IF(raw_data!V169="1 - Not Important",1,IF(raw_data!V169=2,2,IF(raw_data!V169="3 - Neutral",3,IF(raw_data!V169=4,4,IF(raw_data!V169="5 - Very Important",5,0)))))</f>
        <v>5</v>
      </c>
      <c r="X169">
        <f>IF(raw_data!W169="1 - Not Important",1,IF(raw_data!W169=2,2,IF(raw_data!W169="3 - Neutral",3,IF(raw_data!W169=4,4,IF(raw_data!W169="5 - Very Important",5,0)))))</f>
        <v>4</v>
      </c>
      <c r="Y169">
        <f>IF(raw_data!X169="1 - Not Important",1,IF(raw_data!X169=2,2,IF(raw_data!X169="3 - Neutral",3,IF(raw_data!X169=4,4,IF(raw_data!X169="5 - Very Important",5,0)))))</f>
        <v>5</v>
      </c>
      <c r="Z169">
        <f>IF(raw_data!Y169="1 - Not Important",1,IF(raw_data!Y169=2,2,IF(raw_data!Y169="3 - Neutral",3,IF(raw_data!Y169=4,4,IF(raw_data!Y169="5 - Very Important",5,0)))))</f>
        <v>5</v>
      </c>
      <c r="AA169">
        <f>IF(raw_data!Z169="1 - Not Important",1,IF(raw_data!Z169=2,2,IF(raw_data!Z169="3 - Neutral",3,IF(raw_data!Z169=4,4,IF(raw_data!Z169="5 - Very Important",5,0)))))</f>
        <v>4</v>
      </c>
      <c r="AB169">
        <f>IF(raw_data!AA169="1 - Not Important",1,IF(raw_data!AA169=2,2,IF(raw_data!AA169="3 - Neutral",3,IF(raw_data!AA169=4,4,IF(raw_data!AA169="5 - Very Important",5,0)))))</f>
        <v>5</v>
      </c>
      <c r="AC169">
        <f>IF(raw_data!AB169="1 - Not Important",1,IF(raw_data!AB169=2,2,IF(raw_data!AB169="3 - Neutral",3,IF(raw_data!AB169=4,4,IF(raw_data!AB169="5 - Very Important",5,0)))))</f>
        <v>3</v>
      </c>
      <c r="AD169">
        <f>IF(raw_data!AC169="1 - Not Important",1,IF(raw_data!AC169=2,2,IF(raw_data!AC169="3 - Neutral",3,IF(raw_data!AC169=4,4,IF(raw_data!AC169="5 - Very Important",5,0)))))</f>
        <v>3</v>
      </c>
      <c r="AE169">
        <f>IF(raw_data!AD169="1 - Not Important",1,IF(raw_data!AD169=2,2,IF(raw_data!AD169="3 - Neutral",3,IF(raw_data!AD169=4,4,IF(raw_data!AD169="5 - Very Important",5,0)))))</f>
        <v>3</v>
      </c>
      <c r="AF169">
        <f>IF(raw_data!AE169="1 - Not Important",1,IF(raw_data!AE169=2,2,IF(raw_data!AE169="3 - Neutral",3,IF(raw_data!AE169=4,4,IF(raw_data!AE169="5 - Very Important",5,0)))))</f>
        <v>5</v>
      </c>
      <c r="AG169">
        <f>IF(raw_data!AF169="1 - Not welcome",1,IF(raw_data!AF169=2,2,IF(raw_data!AF169="3 - Neutral",3,IF(raw_data!AF169=4,4,IF(raw_data!AF169="5 - Completely necessary",5,0)))))</f>
        <v>1</v>
      </c>
      <c r="AH169">
        <f>IF(raw_data!AG169="1 - Not welcome",1,IF(raw_data!AG169=2,2,IF(raw_data!AG169="3 - Neutral",3,IF(raw_data!AG169=4,4,IF(raw_data!AG169="5 - Completely necessary",5,0)))))</f>
        <v>2</v>
      </c>
      <c r="AI169">
        <f>IF(raw_data!AH169="1 - Not welcome",1,IF(raw_data!AH169=2,2,IF(raw_data!AH169="3 - Neutral",3,IF(raw_data!AH169=4,4,IF(raw_data!AH169="5 - Completely necessary",5,0)))))</f>
        <v>3</v>
      </c>
      <c r="AJ169">
        <f>IF(raw_data!AI169="1 - Not welcome",1,IF(raw_data!AI169=2,2,IF(raw_data!AI169="3 - Neutral",3,IF(raw_data!AI169=4,4,IF(raw_data!AI169="5 - Completely necessary",5,0)))))</f>
        <v>3</v>
      </c>
      <c r="AK169">
        <f>IF(raw_data!AJ169="Car (16 min-49DKK cost)",1,IF(raw_data!AJ169="Walk - Shared Mobility (20 min-58DKK)",2,IF(raw_data!AJ169="Cycling – train (34 min-61DKK)",3,IF(raw_data!AJ169="Bus (41 min-82DKK)",4,IF(raw_data!AJ169="Cycling(43 min - 50 DKK)",5,0)))))</f>
        <v>5</v>
      </c>
      <c r="AL169">
        <f>IF(raw_data!AK169="Car (16 min-49DKK cost)",1,IF(raw_data!AK169="Walk - Shared Mobility (20 min-58DKK)",2,IF(raw_data!AK169="Cycling – train (34 min-61DKK)",3,IF(raw_data!AK169="Bus (41 min-82DKK)",4,IF(raw_data!AK169="Cycling(43 min - 50 DKK)",5,0)))))</f>
        <v>5</v>
      </c>
      <c r="AM169">
        <f>IF(raw_data!AL169="Car (16 min-49DKK cost)",1,IF(raw_data!AL169="Walk - Shared Mobility (20 min-58DKK)",2,IF(raw_data!AL169="Cycling – train (34 min-61DKK)",3,IF(raw_data!AL169="Bus (41 min-82DKK)",4,IF(raw_data!AL169="Cycling(43 min - 50 DKK)",5,0)))))</f>
        <v>5</v>
      </c>
      <c r="AN169">
        <f>IF(raw_data!AM169="Car (16 min-49DKK cost)",1,IF(raw_data!AM169="Walk - Shared Mobility (20 min-58DKK)",2,IF(raw_data!AM169="Cycling – train (34 min-61DKK)",3,IF(raw_data!AM169="Bus (41 min-82DKK)",4,IF(raw_data!AM169="Cycling(43 min - 50 DKK)",5,0)))))</f>
        <v>5</v>
      </c>
      <c r="AO169">
        <f>IF(raw_data!AN169="Male",1,2)</f>
        <v>2</v>
      </c>
      <c r="AP169">
        <f>IF(raw_data!AO169="&lt;18",1,IF(raw_data!AO169="19-29",2,IF(raw_data!AO169="30-44",3,IF(raw_data!AO169="45-64",4,IF(raw_data!AO169="&gt;65",5,0)))))</f>
        <v>2</v>
      </c>
      <c r="AQ169">
        <f>IF(raw_data!AP169=1,1,IF(raw_data!AP169=2,2,IF(raw_data!AP169=3,3,IF(raw_data!AP169=4,4,IF(raw_data!AP169="5+",5,0)))))</f>
        <v>3</v>
      </c>
      <c r="AR169">
        <f>IF(raw_data!AQ169="Self-Employed",1,IF(raw_data!AQ169="Full-time employee",2,IF(raw_data!AQ169="Student",3,IF(raw_data!AQ169="Part-time employee",4,IF(raw_data!AQ169="Unemployed",5,IF(raw_data!AQ169="Student with part-time job",5,0))))))</f>
        <v>3</v>
      </c>
      <c r="AS169">
        <f>IF(raw_data!AR169="Male",1,2)</f>
        <v>2</v>
      </c>
      <c r="AT169" t="str">
        <f>raw_data!AS169</f>
        <v>Hovedstaden</v>
      </c>
      <c r="AU169" t="str">
        <f>raw_data!AT169</f>
        <v>1km -5 km</v>
      </c>
      <c r="AV169" t="str">
        <f>raw_data!AU169</f>
        <v>10.000-25.000 DKK</v>
      </c>
    </row>
    <row r="170" spans="1:48" x14ac:dyDescent="0.25">
      <c r="A170" t="str">
        <f>raw_data!A170</f>
        <v>5.4.2021 16:17:12</v>
      </c>
      <c r="B170">
        <f>IF(raw_data!B170="No I have not yet but I will",1,IF(raw_data!B170="N/A",0,IF(raw_data!B170="Yes, I have been vaccinated",2,IF(raw_data!B170="Will not get vaccinated",1,IF(raw_data!B170="No I have not yet but I will",1,0)))))</f>
        <v>1</v>
      </c>
      <c r="C170">
        <f>IF(raw_data!B170="No I have not yet but I will",2,IF(raw_data!B170="N/A",0,IF(raw_data!B170="Yes, I have been vaccinated",3,IF(raw_data!B170="Will not get vaccinated",1,IF(raw_data!B170="No I have not yet but I will",2,0)))))</f>
        <v>2</v>
      </c>
      <c r="D170">
        <f>IF(raw_data!C170="Everyday",1,IF(raw_data!C170="2-3 times per week",2,IF(raw_data!C170="2-3 times per month",3,IF(raw_data!C170="1-3 time per 3 months",4,IF(raw_data!C170="Almost never/ Never",5,0)))))</f>
        <v>1</v>
      </c>
      <c r="E170">
        <f>IF(raw_data!D170="Everyday",1,IF(raw_data!D170="2-3 times per week",2,IF(raw_data!D170="2-3 times per month",3,IF(raw_data!D170="1-3 time per 3 months",4,IF(raw_data!D170="Almost never/ Never",5,0)))))</f>
        <v>4</v>
      </c>
      <c r="F170">
        <f>IF(raw_data!E170="Everyday",1,IF(raw_data!E170="2-3 times per week",2,IF(raw_data!E170="2-3 times per month",3,IF(raw_data!E170="1-3 time per 3 months",4,IF(raw_data!E170="Almost never/ Never",5,0)))))</f>
        <v>3</v>
      </c>
      <c r="G170">
        <f>IF(raw_data!F170="1 - Unsafe",1,IF(raw_data!F170=2,2,IF(raw_data!F170="3 - Neutral",3,IF(raw_data!F170=4,4,IF(raw_data!F170="5 - Safe",5,0)))))</f>
        <v>2</v>
      </c>
      <c r="H170">
        <f>IF(raw_data!G170="1 - Unsafe",1,IF(raw_data!G170=2,2,IF(raw_data!G170="3 - Neutral",3,IF(raw_data!G170=4,4,IF(raw_data!G170="5 - Safe",5,0)))))</f>
        <v>2</v>
      </c>
      <c r="I170">
        <f>IF(raw_data!H170="1 - Unsafe",1,IF(raw_data!H170=2,2,IF(raw_data!H170="3 - Neutral",3,IF(raw_data!H170=4,4,IF(raw_data!H170="5 - Safe",5,0)))))</f>
        <v>3</v>
      </c>
      <c r="J170">
        <f>IF(raw_data!I170="1 - Unsafe",1,IF(raw_data!I170=2,2,IF(raw_data!I170="3 - Neutral",3,IF(raw_data!I170=4,4,IF(raw_data!I170="5 - Safe",5,0)))))</f>
        <v>4</v>
      </c>
      <c r="K170">
        <f>IF(raw_data!J170="1 - Unsafe",1,IF(raw_data!J170=2,2,IF(raw_data!J170="3 - Neutral",3,IF(raw_data!J170=4,4,IF(raw_data!J170="5 - Safe",5,0)))))</f>
        <v>4</v>
      </c>
      <c r="L170">
        <f>IF(raw_data!K170="1 - Unsafe",1,IF(raw_data!K170=2,2,IF(raw_data!K170="3 - Neutral",3,IF(raw_data!K170=4,4,IF(raw_data!K170="5 - Safe",5,0)))))</f>
        <v>2</v>
      </c>
      <c r="M170">
        <f>IF(raw_data!L170="1 - Unsafe",1,IF(raw_data!L170=2,2,IF(raw_data!L170="3 - Neutral",3,IF(raw_data!L170=4,4,IF(raw_data!L170="5 - Safe",5,0)))))</f>
        <v>2</v>
      </c>
      <c r="N170">
        <f>IF(raw_data!M170="1 - Unsafe",1,IF(raw_data!M170=2,2,IF(raw_data!M170="3 - Neutral",3,IF(raw_data!M170=4,4,IF(raw_data!M170="5 - Safe",5,0)))))</f>
        <v>3</v>
      </c>
      <c r="O170">
        <f>IF(raw_data!N170="1 - Unsafe",1,IF(raw_data!N170=2,2,IF(raw_data!N170="3 - Neutral",3,IF(raw_data!N170=4,4,IF(raw_data!N170="5 - Safe",5,0)))))</f>
        <v>4</v>
      </c>
      <c r="P170">
        <f>IF(raw_data!O170="1 - Unsafe",1,IF(raw_data!O170=2,2,IF(raw_data!O170="3 - Neutral",3,IF(raw_data!O170=4,4,IF(raw_data!O170="5 - Safe",5,0)))))</f>
        <v>4</v>
      </c>
      <c r="Q170">
        <f>IF(raw_data!P170="1 - Unsafe",1,IF(raw_data!P170=2,2,IF(raw_data!P170="3 - Neutral",3,IF(raw_data!P170=4,4,IF(raw_data!P170="5 - Safe",5,0)))))</f>
        <v>2</v>
      </c>
      <c r="R170">
        <f>IF(raw_data!Q170="1 - Unsafe",1,IF(raw_data!Q170=2,2,IF(raw_data!Q170="3 - Neutral",3,IF(raw_data!Q170=4,4,IF(raw_data!Q170="5 - Safe",5,0)))))</f>
        <v>2</v>
      </c>
      <c r="S170">
        <f>IF(raw_data!R170="1 - Unsafe",1,IF(raw_data!R170=2,2,IF(raw_data!R170="3 - Neutral",3,IF(raw_data!R170=4,4,IF(raw_data!R170="5 - Safe",5,0)))))</f>
        <v>3</v>
      </c>
      <c r="T170">
        <f>IF(raw_data!S170="1 - Unsafe",1,IF(raw_data!S170=2,2,IF(raw_data!S170="3 - Neutral",3,IF(raw_data!S170=4,4,IF(raw_data!S170="5 - Safe",5,0)))))</f>
        <v>4</v>
      </c>
      <c r="U170">
        <f>IF(raw_data!T170="1 - Unsafe",1,IF(raw_data!T170=2,2,IF(raw_data!T170="3 - Neutral",3,IF(raw_data!T170=4,4,IF(raw_data!T170="5 - Safe",5,0)))))</f>
        <v>4</v>
      </c>
      <c r="V170">
        <f>IF(raw_data!U170="1 - Not Important",1,IF(raw_data!U170=2,2,IF(raw_data!U170="3 - Neutral",3,IF(raw_data!U170=4,4,IF(raw_data!U170="5 - Very Important",5,0)))))</f>
        <v>3</v>
      </c>
      <c r="W170">
        <f>IF(raw_data!V170="1 - Not Important",1,IF(raw_data!V170=2,2,IF(raw_data!V170="3 - Neutral",3,IF(raw_data!V170=4,4,IF(raw_data!V170="5 - Very Important",5,0)))))</f>
        <v>3</v>
      </c>
      <c r="X170">
        <f>IF(raw_data!W170="1 - Not Important",1,IF(raw_data!W170=2,2,IF(raw_data!W170="3 - Neutral",3,IF(raw_data!W170=4,4,IF(raw_data!W170="5 - Very Important",5,0)))))</f>
        <v>1</v>
      </c>
      <c r="Y170">
        <f>IF(raw_data!X170="1 - Not Important",1,IF(raw_data!X170=2,2,IF(raw_data!X170="3 - Neutral",3,IF(raw_data!X170=4,4,IF(raw_data!X170="5 - Very Important",5,0)))))</f>
        <v>3</v>
      </c>
      <c r="Z170">
        <f>IF(raw_data!Y170="1 - Not Important",1,IF(raw_data!Y170=2,2,IF(raw_data!Y170="3 - Neutral",3,IF(raw_data!Y170=4,4,IF(raw_data!Y170="5 - Very Important",5,0)))))</f>
        <v>5</v>
      </c>
      <c r="AA170">
        <f>IF(raw_data!Z170="1 - Not Important",1,IF(raw_data!Z170=2,2,IF(raw_data!Z170="3 - Neutral",3,IF(raw_data!Z170=4,4,IF(raw_data!Z170="5 - Very Important",5,0)))))</f>
        <v>5</v>
      </c>
      <c r="AB170">
        <f>IF(raw_data!AA170="1 - Not Important",1,IF(raw_data!AA170=2,2,IF(raw_data!AA170="3 - Neutral",3,IF(raw_data!AA170=4,4,IF(raw_data!AA170="5 - Very Important",5,0)))))</f>
        <v>5</v>
      </c>
      <c r="AC170">
        <f>IF(raw_data!AB170="1 - Not Important",1,IF(raw_data!AB170=2,2,IF(raw_data!AB170="3 - Neutral",3,IF(raw_data!AB170=4,4,IF(raw_data!AB170="5 - Very Important",5,0)))))</f>
        <v>4</v>
      </c>
      <c r="AD170">
        <f>IF(raw_data!AC170="1 - Not Important",1,IF(raw_data!AC170=2,2,IF(raw_data!AC170="3 - Neutral",3,IF(raw_data!AC170=4,4,IF(raw_data!AC170="5 - Very Important",5,0)))))</f>
        <v>5</v>
      </c>
      <c r="AE170">
        <f>IF(raw_data!AD170="1 - Not Important",1,IF(raw_data!AD170=2,2,IF(raw_data!AD170="3 - Neutral",3,IF(raw_data!AD170=4,4,IF(raw_data!AD170="5 - Very Important",5,0)))))</f>
        <v>4</v>
      </c>
      <c r="AF170">
        <f>IF(raw_data!AE170="1 - Not Important",1,IF(raw_data!AE170=2,2,IF(raw_data!AE170="3 - Neutral",3,IF(raw_data!AE170=4,4,IF(raw_data!AE170="5 - Very Important",5,0)))))</f>
        <v>5</v>
      </c>
      <c r="AG170">
        <f>IF(raw_data!AF170="1 - Not welcome",1,IF(raw_data!AF170=2,2,IF(raw_data!AF170="3 - Neutral",3,IF(raw_data!AF170=4,4,IF(raw_data!AF170="5 - Completely necessary",5,0)))))</f>
        <v>1</v>
      </c>
      <c r="AH170">
        <f>IF(raw_data!AG170="1 - Not welcome",1,IF(raw_data!AG170=2,2,IF(raw_data!AG170="3 - Neutral",3,IF(raw_data!AG170=4,4,IF(raw_data!AG170="5 - Completely necessary",5,0)))))</f>
        <v>4</v>
      </c>
      <c r="AI170">
        <f>IF(raw_data!AH170="1 - Not welcome",1,IF(raw_data!AH170=2,2,IF(raw_data!AH170="3 - Neutral",3,IF(raw_data!AH170=4,4,IF(raw_data!AH170="5 - Completely necessary",5,0)))))</f>
        <v>1</v>
      </c>
      <c r="AJ170">
        <f>IF(raw_data!AI170="1 - Not welcome",1,IF(raw_data!AI170=2,2,IF(raw_data!AI170="3 - Neutral",3,IF(raw_data!AI170=4,4,IF(raw_data!AI170="5 - Completely necessary",5,0)))))</f>
        <v>1</v>
      </c>
      <c r="AK170">
        <f>IF(raw_data!AJ170="Car (16 min-49DKK cost)",1,IF(raw_data!AJ170="Walk - Shared Mobility (20 min-58DKK)",2,IF(raw_data!AJ170="Cycling – train (34 min-61DKK)",3,IF(raw_data!AJ170="Bus (41 min-82DKK)",4,IF(raw_data!AJ170="Cycling(43 min - 50 DKK)",5,0)))))</f>
        <v>1</v>
      </c>
      <c r="AL170">
        <f>IF(raw_data!AK170="Car (16 min-49DKK cost)",1,IF(raw_data!AK170="Walk - Shared Mobility (20 min-58DKK)",2,IF(raw_data!AK170="Cycling – train (34 min-61DKK)",3,IF(raw_data!AK170="Bus (41 min-82DKK)",4,IF(raw_data!AK170="Cycling(43 min - 50 DKK)",5,0)))))</f>
        <v>1</v>
      </c>
      <c r="AM170">
        <f>IF(raw_data!AL170="Car (16 min-49DKK cost)",1,IF(raw_data!AL170="Walk - Shared Mobility (20 min-58DKK)",2,IF(raw_data!AL170="Cycling – train (34 min-61DKK)",3,IF(raw_data!AL170="Bus (41 min-82DKK)",4,IF(raw_data!AL170="Cycling(43 min - 50 DKK)",5,0)))))</f>
        <v>1</v>
      </c>
      <c r="AN170">
        <f>IF(raw_data!AM170="Car (16 min-49DKK cost)",1,IF(raw_data!AM170="Walk - Shared Mobility (20 min-58DKK)",2,IF(raw_data!AM170="Cycling – train (34 min-61DKK)",3,IF(raw_data!AM170="Bus (41 min-82DKK)",4,IF(raw_data!AM170="Cycling(43 min - 50 DKK)",5,0)))))</f>
        <v>1</v>
      </c>
      <c r="AO170">
        <f>IF(raw_data!AN170="Male",1,2)</f>
        <v>1</v>
      </c>
      <c r="AP170">
        <f>IF(raw_data!AO170="&lt;18",1,IF(raw_data!AO170="19-29",2,IF(raw_data!AO170="30-44",3,IF(raw_data!AO170="45-64",4,IF(raw_data!AO170="&gt;65",5,0)))))</f>
        <v>2</v>
      </c>
      <c r="AQ170">
        <f>IF(raw_data!AP170=1,1,IF(raw_data!AP170=2,2,IF(raw_data!AP170=3,3,IF(raw_data!AP170=4,4,IF(raw_data!AP170="5+",5,0)))))</f>
        <v>5</v>
      </c>
      <c r="AR170">
        <f>IF(raw_data!AQ170="Self-Employed",1,IF(raw_data!AQ170="Full-time employee",2,IF(raw_data!AQ170="Student",3,IF(raw_data!AQ170="Part-time employee",4,IF(raw_data!AQ170="Unemployed",5,IF(raw_data!AQ170="Student with part-time job",5,0))))))</f>
        <v>5</v>
      </c>
      <c r="AS170">
        <f>IF(raw_data!AR170="Male",1,2)</f>
        <v>2</v>
      </c>
      <c r="AT170" t="str">
        <f>raw_data!AS170</f>
        <v>Hovedstaden</v>
      </c>
      <c r="AU170" t="str">
        <f>raw_data!AT170</f>
        <v>5km-15km</v>
      </c>
      <c r="AV170" t="str">
        <f>raw_data!AU170</f>
        <v>&lt; 10.000 DKK</v>
      </c>
    </row>
    <row r="171" spans="1:48" x14ac:dyDescent="0.25">
      <c r="A171" t="str">
        <f>raw_data!A171</f>
        <v>5.4.2021 18:21:38</v>
      </c>
      <c r="B171">
        <f>IF(raw_data!B171="No I have not yet but I will",1,IF(raw_data!B171="N/A",0,IF(raw_data!B171="Yes, I have been vaccinated",2,IF(raw_data!B171="Will not get vaccinated",1,IF(raw_data!B171="No I have not yet but I will",1,0)))))</f>
        <v>1</v>
      </c>
      <c r="C171">
        <f>IF(raw_data!B171="No I have not yet but I will",2,IF(raw_data!B171="N/A",0,IF(raw_data!B171="Yes, I have been vaccinated",3,IF(raw_data!B171="Will not get vaccinated",1,IF(raw_data!B171="No I have not yet but I will",2,0)))))</f>
        <v>2</v>
      </c>
      <c r="D171">
        <f>IF(raw_data!C171="Everyday",1,IF(raw_data!C171="2-3 times per week",2,IF(raw_data!C171="2-3 times per month",3,IF(raw_data!C171="1-3 time per 3 months",4,IF(raw_data!C171="Almost never/ Never",5,0)))))</f>
        <v>1</v>
      </c>
      <c r="E171">
        <f>IF(raw_data!D171="Everyday",1,IF(raw_data!D171="2-3 times per week",2,IF(raw_data!D171="2-3 times per month",3,IF(raw_data!D171="1-3 time per 3 months",4,IF(raw_data!D171="Almost never/ Never",5,0)))))</f>
        <v>3</v>
      </c>
      <c r="F171">
        <f>IF(raw_data!E171="Everyday",1,IF(raw_data!E171="2-3 times per week",2,IF(raw_data!E171="2-3 times per month",3,IF(raw_data!E171="1-3 time per 3 months",4,IF(raw_data!E171="Almost never/ Never",5,0)))))</f>
        <v>2</v>
      </c>
      <c r="G171">
        <f>IF(raw_data!F171="1 - Unsafe",1,IF(raw_data!F171=2,2,IF(raw_data!F171="3 - Neutral",3,IF(raw_data!F171=4,4,IF(raw_data!F171="5 - Safe",5,0)))))</f>
        <v>2</v>
      </c>
      <c r="H171">
        <f>IF(raw_data!G171="1 - Unsafe",1,IF(raw_data!G171=2,2,IF(raw_data!G171="3 - Neutral",3,IF(raw_data!G171=4,4,IF(raw_data!G171="5 - Safe",5,0)))))</f>
        <v>3</v>
      </c>
      <c r="I171">
        <f>IF(raw_data!H171="1 - Unsafe",1,IF(raw_data!H171=2,2,IF(raw_data!H171="3 - Neutral",3,IF(raw_data!H171=4,4,IF(raw_data!H171="5 - Safe",5,0)))))</f>
        <v>4</v>
      </c>
      <c r="J171">
        <f>IF(raw_data!I171="1 - Unsafe",1,IF(raw_data!I171=2,2,IF(raw_data!I171="3 - Neutral",3,IF(raw_data!I171=4,4,IF(raw_data!I171="5 - Safe",5,0)))))</f>
        <v>5</v>
      </c>
      <c r="K171">
        <f>IF(raw_data!J171="1 - Unsafe",1,IF(raw_data!J171=2,2,IF(raw_data!J171="3 - Neutral",3,IF(raw_data!J171=4,4,IF(raw_data!J171="5 - Safe",5,0)))))</f>
        <v>5</v>
      </c>
      <c r="L171">
        <f>IF(raw_data!K171="1 - Unsafe",1,IF(raw_data!K171=2,2,IF(raw_data!K171="3 - Neutral",3,IF(raw_data!K171=4,4,IF(raw_data!K171="5 - Safe",5,0)))))</f>
        <v>2</v>
      </c>
      <c r="M171">
        <f>IF(raw_data!L171="1 - Unsafe",1,IF(raw_data!L171=2,2,IF(raw_data!L171="3 - Neutral",3,IF(raw_data!L171=4,4,IF(raw_data!L171="5 - Safe",5,0)))))</f>
        <v>3</v>
      </c>
      <c r="N171">
        <f>IF(raw_data!M171="1 - Unsafe",1,IF(raw_data!M171=2,2,IF(raw_data!M171="3 - Neutral",3,IF(raw_data!M171=4,4,IF(raw_data!M171="5 - Safe",5,0)))))</f>
        <v>4</v>
      </c>
      <c r="O171">
        <f>IF(raw_data!N171="1 - Unsafe",1,IF(raw_data!N171=2,2,IF(raw_data!N171="3 - Neutral",3,IF(raw_data!N171=4,4,IF(raw_data!N171="5 - Safe",5,0)))))</f>
        <v>0</v>
      </c>
      <c r="P171">
        <f>IF(raw_data!O171="1 - Unsafe",1,IF(raw_data!O171=2,2,IF(raw_data!O171="3 - Neutral",3,IF(raw_data!O171=4,4,IF(raw_data!O171="5 - Safe",5,0)))))</f>
        <v>0</v>
      </c>
      <c r="Q171">
        <f>IF(raw_data!P171="1 - Unsafe",1,IF(raw_data!P171=2,2,IF(raw_data!P171="3 - Neutral",3,IF(raw_data!P171=4,4,IF(raw_data!P171="5 - Safe",5,0)))))</f>
        <v>2</v>
      </c>
      <c r="R171">
        <f>IF(raw_data!Q171="1 - Unsafe",1,IF(raw_data!Q171=2,2,IF(raw_data!Q171="3 - Neutral",3,IF(raw_data!Q171=4,4,IF(raw_data!Q171="5 - Safe",5,0)))))</f>
        <v>3</v>
      </c>
      <c r="S171">
        <f>IF(raw_data!R171="1 - Unsafe",1,IF(raw_data!R171=2,2,IF(raw_data!R171="3 - Neutral",3,IF(raw_data!R171=4,4,IF(raw_data!R171="5 - Safe",5,0)))))</f>
        <v>4</v>
      </c>
      <c r="T171">
        <f>IF(raw_data!S171="1 - Unsafe",1,IF(raw_data!S171=2,2,IF(raw_data!S171="3 - Neutral",3,IF(raw_data!S171=4,4,IF(raw_data!S171="5 - Safe",5,0)))))</f>
        <v>5</v>
      </c>
      <c r="U171">
        <f>IF(raw_data!T171="1 - Unsafe",1,IF(raw_data!T171=2,2,IF(raw_data!T171="3 - Neutral",3,IF(raw_data!T171=4,4,IF(raw_data!T171="5 - Safe",5,0)))))</f>
        <v>5</v>
      </c>
      <c r="V171">
        <f>IF(raw_data!U171="1 - Not Important",1,IF(raw_data!U171=2,2,IF(raw_data!U171="3 - Neutral",3,IF(raw_data!U171=4,4,IF(raw_data!U171="5 - Very Important",5,0)))))</f>
        <v>4</v>
      </c>
      <c r="W171">
        <f>IF(raw_data!V171="1 - Not Important",1,IF(raw_data!V171=2,2,IF(raw_data!V171="3 - Neutral",3,IF(raw_data!V171=4,4,IF(raw_data!V171="5 - Very Important",5,0)))))</f>
        <v>3</v>
      </c>
      <c r="X171">
        <f>IF(raw_data!W171="1 - Not Important",1,IF(raw_data!W171=2,2,IF(raw_data!W171="3 - Neutral",3,IF(raw_data!W171=4,4,IF(raw_data!W171="5 - Very Important",5,0)))))</f>
        <v>3</v>
      </c>
      <c r="Y171">
        <f>IF(raw_data!X171="1 - Not Important",1,IF(raw_data!X171=2,2,IF(raw_data!X171="3 - Neutral",3,IF(raw_data!X171=4,4,IF(raw_data!X171="5 - Very Important",5,0)))))</f>
        <v>3</v>
      </c>
      <c r="Z171">
        <f>IF(raw_data!Y171="1 - Not Important",1,IF(raw_data!Y171=2,2,IF(raw_data!Y171="3 - Neutral",3,IF(raw_data!Y171=4,4,IF(raw_data!Y171="5 - Very Important",5,0)))))</f>
        <v>5</v>
      </c>
      <c r="AA171">
        <f>IF(raw_data!Z171="1 - Not Important",1,IF(raw_data!Z171=2,2,IF(raw_data!Z171="3 - Neutral",3,IF(raw_data!Z171=4,4,IF(raw_data!Z171="5 - Very Important",5,0)))))</f>
        <v>2</v>
      </c>
      <c r="AB171">
        <f>IF(raw_data!AA171="1 - Not Important",1,IF(raw_data!AA171=2,2,IF(raw_data!AA171="3 - Neutral",3,IF(raw_data!AA171=4,4,IF(raw_data!AA171="5 - Very Important",5,0)))))</f>
        <v>5</v>
      </c>
      <c r="AC171">
        <f>IF(raw_data!AB171="1 - Not Important",1,IF(raw_data!AB171=2,2,IF(raw_data!AB171="3 - Neutral",3,IF(raw_data!AB171=4,4,IF(raw_data!AB171="5 - Very Important",5,0)))))</f>
        <v>4</v>
      </c>
      <c r="AD171">
        <f>IF(raw_data!AC171="1 - Not Important",1,IF(raw_data!AC171=2,2,IF(raw_data!AC171="3 - Neutral",3,IF(raw_data!AC171=4,4,IF(raw_data!AC171="5 - Very Important",5,0)))))</f>
        <v>3</v>
      </c>
      <c r="AE171">
        <f>IF(raw_data!AD171="1 - Not Important",1,IF(raw_data!AD171=2,2,IF(raw_data!AD171="3 - Neutral",3,IF(raw_data!AD171=4,4,IF(raw_data!AD171="5 - Very Important",5,0)))))</f>
        <v>3</v>
      </c>
      <c r="AF171">
        <f>IF(raw_data!AE171="1 - Not Important",1,IF(raw_data!AE171=2,2,IF(raw_data!AE171="3 - Neutral",3,IF(raw_data!AE171=4,4,IF(raw_data!AE171="5 - Very Important",5,0)))))</f>
        <v>3</v>
      </c>
      <c r="AG171">
        <f>IF(raw_data!AF171="1 - Not welcome",1,IF(raw_data!AF171=2,2,IF(raw_data!AF171="3 - Neutral",3,IF(raw_data!AF171=4,4,IF(raw_data!AF171="5 - Completely necessary",5,0)))))</f>
        <v>1</v>
      </c>
      <c r="AH171">
        <f>IF(raw_data!AG171="1 - Not welcome",1,IF(raw_data!AG171=2,2,IF(raw_data!AG171="3 - Neutral",3,IF(raw_data!AG171=4,4,IF(raw_data!AG171="5 - Completely necessary",5,0)))))</f>
        <v>3</v>
      </c>
      <c r="AI171">
        <f>IF(raw_data!AH171="1 - Not welcome",1,IF(raw_data!AH171=2,2,IF(raw_data!AH171="3 - Neutral",3,IF(raw_data!AH171=4,4,IF(raw_data!AH171="5 - Completely necessary",5,0)))))</f>
        <v>3</v>
      </c>
      <c r="AJ171">
        <f>IF(raw_data!AI171="1 - Not welcome",1,IF(raw_data!AI171=2,2,IF(raw_data!AI171="3 - Neutral",3,IF(raw_data!AI171=4,4,IF(raw_data!AI171="5 - Completely necessary",5,0)))))</f>
        <v>4</v>
      </c>
      <c r="AK171">
        <f>IF(raw_data!AJ171="Car (16 min-49DKK cost)",1,IF(raw_data!AJ171="Walk - Shared Mobility (20 min-58DKK)",2,IF(raw_data!AJ171="Cycling – train (34 min-61DKK)",3,IF(raw_data!AJ171="Bus (41 min-82DKK)",4,IF(raw_data!AJ171="Cycling(43 min - 50 DKK)",5,0)))))</f>
        <v>5</v>
      </c>
      <c r="AL171">
        <f>IF(raw_data!AK171="Car (16 min-49DKK cost)",1,IF(raw_data!AK171="Walk - Shared Mobility (20 min-58DKK)",2,IF(raw_data!AK171="Cycling – train (34 min-61DKK)",3,IF(raw_data!AK171="Bus (41 min-82DKK)",4,IF(raw_data!AK171="Cycling(43 min - 50 DKK)",5,0)))))</f>
        <v>5</v>
      </c>
      <c r="AM171">
        <f>IF(raw_data!AL171="Car (16 min-49DKK cost)",1,IF(raw_data!AL171="Walk - Shared Mobility (20 min-58DKK)",2,IF(raw_data!AL171="Cycling – train (34 min-61DKK)",3,IF(raw_data!AL171="Bus (41 min-82DKK)",4,IF(raw_data!AL171="Cycling(43 min - 50 DKK)",5,0)))))</f>
        <v>5</v>
      </c>
      <c r="AN171">
        <f>IF(raw_data!AM171="Car (16 min-49DKK cost)",1,IF(raw_data!AM171="Walk - Shared Mobility (20 min-58DKK)",2,IF(raw_data!AM171="Cycling – train (34 min-61DKK)",3,IF(raw_data!AM171="Bus (41 min-82DKK)",4,IF(raw_data!AM171="Cycling(43 min - 50 DKK)",5,0)))))</f>
        <v>5</v>
      </c>
      <c r="AO171">
        <f>IF(raw_data!AN171="Male",1,2)</f>
        <v>1</v>
      </c>
      <c r="AP171">
        <f>IF(raw_data!AO171="&lt;18",1,IF(raw_data!AO171="19-29",2,IF(raw_data!AO171="30-44",3,IF(raw_data!AO171="45-64",4,IF(raw_data!AO171="&gt;65",5,0)))))</f>
        <v>2</v>
      </c>
      <c r="AQ171">
        <f>IF(raw_data!AP171=1,1,IF(raw_data!AP171=2,2,IF(raw_data!AP171=3,3,IF(raw_data!AP171=4,4,IF(raw_data!AP171="5+",5,0)))))</f>
        <v>4</v>
      </c>
      <c r="AR171">
        <f>IF(raw_data!AQ171="Self-Employed",1,IF(raw_data!AQ171="Full-time employee",2,IF(raw_data!AQ171="Student",3,IF(raw_data!AQ171="Part-time employee",4,IF(raw_data!AQ171="Unemployed",5,IF(raw_data!AQ171="Student with part-time job",5,0))))))</f>
        <v>3</v>
      </c>
      <c r="AS171">
        <f>IF(raw_data!AR171="Male",1,2)</f>
        <v>2</v>
      </c>
      <c r="AT171" t="str">
        <f>raw_data!AS171</f>
        <v>Outside Denmark</v>
      </c>
      <c r="AU171" t="str">
        <f>raw_data!AT171</f>
        <v>5km-15km</v>
      </c>
      <c r="AV171" t="str">
        <f>raw_data!AU171</f>
        <v>N/A</v>
      </c>
    </row>
    <row r="172" spans="1:48" x14ac:dyDescent="0.25">
      <c r="A172" t="str">
        <f>raw_data!A172</f>
        <v>5.4.2021 18:34:43</v>
      </c>
      <c r="B172">
        <f>IF(raw_data!B172="No I have not yet but I will",1,IF(raw_data!B172="N/A",0,IF(raw_data!B172="Yes, I have been vaccinated",2,IF(raw_data!B172="Will not get vaccinated",1,IF(raw_data!B172="No I have not yet but I will",1,0)))))</f>
        <v>1</v>
      </c>
      <c r="C172">
        <f>IF(raw_data!B172="No I have not yet but I will",2,IF(raw_data!B172="N/A",0,IF(raw_data!B172="Yes, I have been vaccinated",3,IF(raw_data!B172="Will not get vaccinated",1,IF(raw_data!B172="No I have not yet but I will",2,0)))))</f>
        <v>2</v>
      </c>
      <c r="D172">
        <f>IF(raw_data!C172="Everyday",1,IF(raw_data!C172="2-3 times per week",2,IF(raw_data!C172="2-3 times per month",3,IF(raw_data!C172="1-3 time per 3 months",4,IF(raw_data!C172="Almost never/ Never",5,0)))))</f>
        <v>3</v>
      </c>
      <c r="E172">
        <f>IF(raw_data!D172="Everyday",1,IF(raw_data!D172="2-3 times per week",2,IF(raw_data!D172="2-3 times per month",3,IF(raw_data!D172="1-3 time per 3 months",4,IF(raw_data!D172="Almost never/ Never",5,0)))))</f>
        <v>4</v>
      </c>
      <c r="F172">
        <f>IF(raw_data!E172="Everyday",1,IF(raw_data!E172="2-3 times per week",2,IF(raw_data!E172="2-3 times per month",3,IF(raw_data!E172="1-3 time per 3 months",4,IF(raw_data!E172="Almost never/ Never",5,0)))))</f>
        <v>4</v>
      </c>
      <c r="G172">
        <f>IF(raw_data!F172="1 - Unsafe",1,IF(raw_data!F172=2,2,IF(raw_data!F172="3 - Neutral",3,IF(raw_data!F172=4,4,IF(raw_data!F172="5 - Safe",5,0)))))</f>
        <v>3</v>
      </c>
      <c r="H172">
        <f>IF(raw_data!G172="1 - Unsafe",1,IF(raw_data!G172=2,2,IF(raw_data!G172="3 - Neutral",3,IF(raw_data!G172=4,4,IF(raw_data!G172="5 - Safe",5,0)))))</f>
        <v>3</v>
      </c>
      <c r="I172">
        <f>IF(raw_data!H172="1 - Unsafe",1,IF(raw_data!H172=2,2,IF(raw_data!H172="3 - Neutral",3,IF(raw_data!H172=4,4,IF(raw_data!H172="5 - Safe",5,0)))))</f>
        <v>3</v>
      </c>
      <c r="J172">
        <f>IF(raw_data!I172="1 - Unsafe",1,IF(raw_data!I172=2,2,IF(raw_data!I172="3 - Neutral",3,IF(raw_data!I172=4,4,IF(raw_data!I172="5 - Safe",5,0)))))</f>
        <v>3</v>
      </c>
      <c r="K172">
        <f>IF(raw_data!J172="1 - Unsafe",1,IF(raw_data!J172=2,2,IF(raw_data!J172="3 - Neutral",3,IF(raw_data!J172=4,4,IF(raw_data!J172="5 - Safe",5,0)))))</f>
        <v>3</v>
      </c>
      <c r="L172">
        <f>IF(raw_data!K172="1 - Unsafe",1,IF(raw_data!K172=2,2,IF(raw_data!K172="3 - Neutral",3,IF(raw_data!K172=4,4,IF(raw_data!K172="5 - Safe",5,0)))))</f>
        <v>2</v>
      </c>
      <c r="M172">
        <f>IF(raw_data!L172="1 - Unsafe",1,IF(raw_data!L172=2,2,IF(raw_data!L172="3 - Neutral",3,IF(raw_data!L172=4,4,IF(raw_data!L172="5 - Safe",5,0)))))</f>
        <v>3</v>
      </c>
      <c r="N172">
        <f>IF(raw_data!M172="1 - Unsafe",1,IF(raw_data!M172=2,2,IF(raw_data!M172="3 - Neutral",3,IF(raw_data!M172=4,4,IF(raw_data!M172="5 - Safe",5,0)))))</f>
        <v>3</v>
      </c>
      <c r="O172">
        <f>IF(raw_data!N172="1 - Unsafe",1,IF(raw_data!N172=2,2,IF(raw_data!N172="3 - Neutral",3,IF(raw_data!N172=4,4,IF(raw_data!N172="5 - Safe",5,0)))))</f>
        <v>3</v>
      </c>
      <c r="P172">
        <f>IF(raw_data!O172="1 - Unsafe",1,IF(raw_data!O172=2,2,IF(raw_data!O172="3 - Neutral",3,IF(raw_data!O172=4,4,IF(raw_data!O172="5 - Safe",5,0)))))</f>
        <v>3</v>
      </c>
      <c r="Q172">
        <f>IF(raw_data!P172="1 - Unsafe",1,IF(raw_data!P172=2,2,IF(raw_data!P172="3 - Neutral",3,IF(raw_data!P172=4,4,IF(raw_data!P172="5 - Safe",5,0)))))</f>
        <v>2</v>
      </c>
      <c r="R172">
        <f>IF(raw_data!Q172="1 - Unsafe",1,IF(raw_data!Q172=2,2,IF(raw_data!Q172="3 - Neutral",3,IF(raw_data!Q172=4,4,IF(raw_data!Q172="5 - Safe",5,0)))))</f>
        <v>3</v>
      </c>
      <c r="S172">
        <f>IF(raw_data!R172="1 - Unsafe",1,IF(raw_data!R172=2,2,IF(raw_data!R172="3 - Neutral",3,IF(raw_data!R172=4,4,IF(raw_data!R172="5 - Safe",5,0)))))</f>
        <v>3</v>
      </c>
      <c r="T172">
        <f>IF(raw_data!S172="1 - Unsafe",1,IF(raw_data!S172=2,2,IF(raw_data!S172="3 - Neutral",3,IF(raw_data!S172=4,4,IF(raw_data!S172="5 - Safe",5,0)))))</f>
        <v>3</v>
      </c>
      <c r="U172">
        <f>IF(raw_data!T172="1 - Unsafe",1,IF(raw_data!T172=2,2,IF(raw_data!T172="3 - Neutral",3,IF(raw_data!T172=4,4,IF(raw_data!T172="5 - Safe",5,0)))))</f>
        <v>3</v>
      </c>
      <c r="V172">
        <f>IF(raw_data!U172="1 - Not Important",1,IF(raw_data!U172=2,2,IF(raw_data!U172="3 - Neutral",3,IF(raw_data!U172=4,4,IF(raw_data!U172="5 - Very Important",5,0)))))</f>
        <v>5</v>
      </c>
      <c r="W172">
        <f>IF(raw_data!V172="1 - Not Important",1,IF(raw_data!V172=2,2,IF(raw_data!V172="3 - Neutral",3,IF(raw_data!V172=4,4,IF(raw_data!V172="5 - Very Important",5,0)))))</f>
        <v>5</v>
      </c>
      <c r="X172">
        <f>IF(raw_data!W172="1 - Not Important",1,IF(raw_data!W172=2,2,IF(raw_data!W172="3 - Neutral",3,IF(raw_data!W172=4,4,IF(raw_data!W172="5 - Very Important",5,0)))))</f>
        <v>5</v>
      </c>
      <c r="Y172">
        <f>IF(raw_data!X172="1 - Not Important",1,IF(raw_data!X172=2,2,IF(raw_data!X172="3 - Neutral",3,IF(raw_data!X172=4,4,IF(raw_data!X172="5 - Very Important",5,0)))))</f>
        <v>5</v>
      </c>
      <c r="Z172">
        <f>IF(raw_data!Y172="1 - Not Important",1,IF(raw_data!Y172=2,2,IF(raw_data!Y172="3 - Neutral",3,IF(raw_data!Y172=4,4,IF(raw_data!Y172="5 - Very Important",5,0)))))</f>
        <v>5</v>
      </c>
      <c r="AA172">
        <f>IF(raw_data!Z172="1 - Not Important",1,IF(raw_data!Z172=2,2,IF(raw_data!Z172="3 - Neutral",3,IF(raw_data!Z172=4,4,IF(raw_data!Z172="5 - Very Important",5,0)))))</f>
        <v>5</v>
      </c>
      <c r="AB172">
        <f>IF(raw_data!AA172="1 - Not Important",1,IF(raw_data!AA172=2,2,IF(raw_data!AA172="3 - Neutral",3,IF(raw_data!AA172=4,4,IF(raw_data!AA172="5 - Very Important",5,0)))))</f>
        <v>5</v>
      </c>
      <c r="AC172">
        <f>IF(raw_data!AB172="1 - Not Important",1,IF(raw_data!AB172=2,2,IF(raw_data!AB172="3 - Neutral",3,IF(raw_data!AB172=4,4,IF(raw_data!AB172="5 - Very Important",5,0)))))</f>
        <v>5</v>
      </c>
      <c r="AD172">
        <f>IF(raw_data!AC172="1 - Not Important",1,IF(raw_data!AC172=2,2,IF(raw_data!AC172="3 - Neutral",3,IF(raw_data!AC172=4,4,IF(raw_data!AC172="5 - Very Important",5,0)))))</f>
        <v>5</v>
      </c>
      <c r="AE172">
        <f>IF(raw_data!AD172="1 - Not Important",1,IF(raw_data!AD172=2,2,IF(raw_data!AD172="3 - Neutral",3,IF(raw_data!AD172=4,4,IF(raw_data!AD172="5 - Very Important",5,0)))))</f>
        <v>5</v>
      </c>
      <c r="AF172">
        <f>IF(raw_data!AE172="1 - Not Important",1,IF(raw_data!AE172=2,2,IF(raw_data!AE172="3 - Neutral",3,IF(raw_data!AE172=4,4,IF(raw_data!AE172="5 - Very Important",5,0)))))</f>
        <v>5</v>
      </c>
      <c r="AG172">
        <f>IF(raw_data!AF172="1 - Not welcome",1,IF(raw_data!AF172=2,2,IF(raw_data!AF172="3 - Neutral",3,IF(raw_data!AF172=4,4,IF(raw_data!AF172="5 - Completely necessary",5,0)))))</f>
        <v>1</v>
      </c>
      <c r="AH172">
        <f>IF(raw_data!AG172="1 - Not welcome",1,IF(raw_data!AG172=2,2,IF(raw_data!AG172="3 - Neutral",3,IF(raw_data!AG172=4,4,IF(raw_data!AG172="5 - Completely necessary",5,0)))))</f>
        <v>1</v>
      </c>
      <c r="AI172">
        <f>IF(raw_data!AH172="1 - Not welcome",1,IF(raw_data!AH172=2,2,IF(raw_data!AH172="3 - Neutral",3,IF(raw_data!AH172=4,4,IF(raw_data!AH172="5 - Completely necessary",5,0)))))</f>
        <v>3</v>
      </c>
      <c r="AJ172">
        <f>IF(raw_data!AI172="1 - Not welcome",1,IF(raw_data!AI172=2,2,IF(raw_data!AI172="3 - Neutral",3,IF(raw_data!AI172=4,4,IF(raw_data!AI172="5 - Completely necessary",5,0)))))</f>
        <v>3</v>
      </c>
      <c r="AK172">
        <f>IF(raw_data!AJ172="Car (16 min-49DKK cost)",1,IF(raw_data!AJ172="Walk - Shared Mobility (20 min-58DKK)",2,IF(raw_data!AJ172="Cycling – train (34 min-61DKK)",3,IF(raw_data!AJ172="Bus (41 min-82DKK)",4,IF(raw_data!AJ172="Cycling(43 min - 50 DKK)",5,0)))))</f>
        <v>3</v>
      </c>
      <c r="AL172">
        <f>IF(raw_data!AK172="Car (16 min-49DKK cost)",1,IF(raw_data!AK172="Walk - Shared Mobility (20 min-58DKK)",2,IF(raw_data!AK172="Cycling – train (34 min-61DKK)",3,IF(raw_data!AK172="Bus (41 min-82DKK)",4,IF(raw_data!AK172="Cycling(43 min - 50 DKK)",5,0)))))</f>
        <v>3</v>
      </c>
      <c r="AM172">
        <f>IF(raw_data!AL172="Car (16 min-49DKK cost)",1,IF(raw_data!AL172="Walk - Shared Mobility (20 min-58DKK)",2,IF(raw_data!AL172="Cycling – train (34 min-61DKK)",3,IF(raw_data!AL172="Bus (41 min-82DKK)",4,IF(raw_data!AL172="Cycling(43 min - 50 DKK)",5,0)))))</f>
        <v>3</v>
      </c>
      <c r="AN172">
        <f>IF(raw_data!AM172="Car (16 min-49DKK cost)",1,IF(raw_data!AM172="Walk - Shared Mobility (20 min-58DKK)",2,IF(raw_data!AM172="Cycling – train (34 min-61DKK)",3,IF(raw_data!AM172="Bus (41 min-82DKK)",4,IF(raw_data!AM172="Cycling(43 min - 50 DKK)",5,0)))))</f>
        <v>3</v>
      </c>
      <c r="AO172">
        <f>IF(raw_data!AN172="Male",1,2)</f>
        <v>1</v>
      </c>
      <c r="AP172">
        <f>IF(raw_data!AO172="&lt;18",1,IF(raw_data!AO172="19-29",2,IF(raw_data!AO172="30-44",3,IF(raw_data!AO172="45-64",4,IF(raw_data!AO172="&gt;65",5,0)))))</f>
        <v>2</v>
      </c>
      <c r="AQ172">
        <f>IF(raw_data!AP172=1,1,IF(raw_data!AP172=2,2,IF(raw_data!AP172=3,3,IF(raw_data!AP172=4,4,IF(raw_data!AP172="5+",5,0)))))</f>
        <v>1</v>
      </c>
      <c r="AR172">
        <f>IF(raw_data!AQ172="Self-Employed",1,IF(raw_data!AQ172="Full-time employee",2,IF(raw_data!AQ172="Student",3,IF(raw_data!AQ172="Part-time employee",4,IF(raw_data!AQ172="Unemployed",5,IF(raw_data!AQ172="Student with part-time job",5,0))))))</f>
        <v>2</v>
      </c>
      <c r="AS172">
        <f>IF(raw_data!AR172="Male",1,2)</f>
        <v>2</v>
      </c>
      <c r="AT172" t="str">
        <f>raw_data!AS172</f>
        <v>Hovedstaden</v>
      </c>
      <c r="AU172" t="str">
        <f>raw_data!AT172</f>
        <v>15km&gt;</v>
      </c>
      <c r="AV172" t="str">
        <f>raw_data!AU172</f>
        <v>35.000-50.000 DKK</v>
      </c>
    </row>
    <row r="173" spans="1:48" x14ac:dyDescent="0.25">
      <c r="A173" t="str">
        <f>raw_data!A173</f>
        <v>5.4.2021 19:21:24</v>
      </c>
      <c r="B173">
        <f>IF(raw_data!B173="No I have not yet but I will",1,IF(raw_data!B173="N/A",0,IF(raw_data!B173="Yes, I have been vaccinated",2,IF(raw_data!B173="Will not get vaccinated",1,IF(raw_data!B173="No I have not yet but I will",1,0)))))</f>
        <v>0</v>
      </c>
      <c r="C173">
        <f>IF(raw_data!B173="No I have not yet but I will",2,IF(raw_data!B173="N/A",0,IF(raw_data!B173="Yes, I have been vaccinated",3,IF(raw_data!B173="Will not get vaccinated",1,IF(raw_data!B173="No I have not yet but I will",2,0)))))</f>
        <v>0</v>
      </c>
      <c r="D173">
        <f>IF(raw_data!C173="Everyday",1,IF(raw_data!C173="2-3 times per week",2,IF(raw_data!C173="2-3 times per month",3,IF(raw_data!C173="1-3 time per 3 months",4,IF(raw_data!C173="Almost never/ Never",5,0)))))</f>
        <v>1</v>
      </c>
      <c r="E173">
        <f>IF(raw_data!D173="Everyday",1,IF(raw_data!D173="2-3 times per week",2,IF(raw_data!D173="2-3 times per month",3,IF(raw_data!D173="1-3 time per 3 months",4,IF(raw_data!D173="Almost never/ Never",5,0)))))</f>
        <v>4</v>
      </c>
      <c r="F173">
        <f>IF(raw_data!E173="Everyday",1,IF(raw_data!E173="2-3 times per week",2,IF(raw_data!E173="2-3 times per month",3,IF(raw_data!E173="1-3 time per 3 months",4,IF(raw_data!E173="Almost never/ Never",5,0)))))</f>
        <v>4</v>
      </c>
      <c r="G173">
        <f>IF(raw_data!F173="1 - Unsafe",1,IF(raw_data!F173=2,2,IF(raw_data!F173="3 - Neutral",3,IF(raw_data!F173=4,4,IF(raw_data!F173="5 - Safe",5,0)))))</f>
        <v>1</v>
      </c>
      <c r="H173">
        <f>IF(raw_data!G173="1 - Unsafe",1,IF(raw_data!G173=2,2,IF(raw_data!G173="3 - Neutral",3,IF(raw_data!G173=4,4,IF(raw_data!G173="5 - Safe",5,0)))))</f>
        <v>1</v>
      </c>
      <c r="I173">
        <f>IF(raw_data!H173="1 - Unsafe",1,IF(raw_data!H173=2,2,IF(raw_data!H173="3 - Neutral",3,IF(raw_data!H173=4,4,IF(raw_data!H173="5 - Safe",5,0)))))</f>
        <v>1</v>
      </c>
      <c r="J173">
        <f>IF(raw_data!I173="1 - Unsafe",1,IF(raw_data!I173=2,2,IF(raw_data!I173="3 - Neutral",3,IF(raw_data!I173=4,4,IF(raw_data!I173="5 - Safe",5,0)))))</f>
        <v>1</v>
      </c>
      <c r="K173">
        <f>IF(raw_data!J173="1 - Unsafe",1,IF(raw_data!J173=2,2,IF(raw_data!J173="3 - Neutral",3,IF(raw_data!J173=4,4,IF(raw_data!J173="5 - Safe",5,0)))))</f>
        <v>4</v>
      </c>
      <c r="L173">
        <f>IF(raw_data!K173="1 - Unsafe",1,IF(raw_data!K173=2,2,IF(raw_data!K173="3 - Neutral",3,IF(raw_data!K173=4,4,IF(raw_data!K173="5 - Safe",5,0)))))</f>
        <v>2</v>
      </c>
      <c r="M173">
        <f>IF(raw_data!L173="1 - Unsafe",1,IF(raw_data!L173=2,2,IF(raw_data!L173="3 - Neutral",3,IF(raw_data!L173=4,4,IF(raw_data!L173="5 - Safe",5,0)))))</f>
        <v>2</v>
      </c>
      <c r="N173">
        <f>IF(raw_data!M173="1 - Unsafe",1,IF(raw_data!M173=2,2,IF(raw_data!M173="3 - Neutral",3,IF(raw_data!M173=4,4,IF(raw_data!M173="5 - Safe",5,0)))))</f>
        <v>2</v>
      </c>
      <c r="O173">
        <f>IF(raw_data!N173="1 - Unsafe",1,IF(raw_data!N173=2,2,IF(raw_data!N173="3 - Neutral",3,IF(raw_data!N173=4,4,IF(raw_data!N173="5 - Safe",5,0)))))</f>
        <v>2</v>
      </c>
      <c r="P173">
        <f>IF(raw_data!O173="1 - Unsafe",1,IF(raw_data!O173=2,2,IF(raw_data!O173="3 - Neutral",3,IF(raw_data!O173=4,4,IF(raw_data!O173="5 - Safe",5,0)))))</f>
        <v>4</v>
      </c>
      <c r="Q173">
        <f>IF(raw_data!P173="1 - Unsafe",1,IF(raw_data!P173=2,2,IF(raw_data!P173="3 - Neutral",3,IF(raw_data!P173=4,4,IF(raw_data!P173="5 - Safe",5,0)))))</f>
        <v>2</v>
      </c>
      <c r="R173">
        <f>IF(raw_data!Q173="1 - Unsafe",1,IF(raw_data!Q173=2,2,IF(raw_data!Q173="3 - Neutral",3,IF(raw_data!Q173=4,4,IF(raw_data!Q173="5 - Safe",5,0)))))</f>
        <v>2</v>
      </c>
      <c r="S173">
        <f>IF(raw_data!R173="1 - Unsafe",1,IF(raw_data!R173=2,2,IF(raw_data!R173="3 - Neutral",3,IF(raw_data!R173=4,4,IF(raw_data!R173="5 - Safe",5,0)))))</f>
        <v>2</v>
      </c>
      <c r="T173">
        <f>IF(raw_data!S173="1 - Unsafe",1,IF(raw_data!S173=2,2,IF(raw_data!S173="3 - Neutral",3,IF(raw_data!S173=4,4,IF(raw_data!S173="5 - Safe",5,0)))))</f>
        <v>2</v>
      </c>
      <c r="U173">
        <f>IF(raw_data!T173="1 - Unsafe",1,IF(raw_data!T173=2,2,IF(raw_data!T173="3 - Neutral",3,IF(raw_data!T173=4,4,IF(raw_data!T173="5 - Safe",5,0)))))</f>
        <v>4</v>
      </c>
      <c r="V173">
        <f>IF(raw_data!U173="1 - Not Important",1,IF(raw_data!U173=2,2,IF(raw_data!U173="3 - Neutral",3,IF(raw_data!U173=4,4,IF(raw_data!U173="5 - Very Important",5,0)))))</f>
        <v>5</v>
      </c>
      <c r="W173">
        <f>IF(raw_data!V173="1 - Not Important",1,IF(raw_data!V173=2,2,IF(raw_data!V173="3 - Neutral",3,IF(raw_data!V173=4,4,IF(raw_data!V173="5 - Very Important",5,0)))))</f>
        <v>5</v>
      </c>
      <c r="X173">
        <f>IF(raw_data!W173="1 - Not Important",1,IF(raw_data!W173=2,2,IF(raw_data!W173="3 - Neutral",3,IF(raw_data!W173=4,4,IF(raw_data!W173="5 - Very Important",5,0)))))</f>
        <v>4</v>
      </c>
      <c r="Y173">
        <f>IF(raw_data!X173="1 - Not Important",1,IF(raw_data!X173=2,2,IF(raw_data!X173="3 - Neutral",3,IF(raw_data!X173=4,4,IF(raw_data!X173="5 - Very Important",5,0)))))</f>
        <v>4</v>
      </c>
      <c r="Z173">
        <f>IF(raw_data!Y173="1 - Not Important",1,IF(raw_data!Y173=2,2,IF(raw_data!Y173="3 - Neutral",3,IF(raw_data!Y173=4,4,IF(raw_data!Y173="5 - Very Important",5,0)))))</f>
        <v>5</v>
      </c>
      <c r="AA173">
        <f>IF(raw_data!Z173="1 - Not Important",1,IF(raw_data!Z173=2,2,IF(raw_data!Z173="3 - Neutral",3,IF(raw_data!Z173=4,4,IF(raw_data!Z173="5 - Very Important",5,0)))))</f>
        <v>1</v>
      </c>
      <c r="AB173">
        <f>IF(raw_data!AA173="1 - Not Important",1,IF(raw_data!AA173=2,2,IF(raw_data!AA173="3 - Neutral",3,IF(raw_data!AA173=4,4,IF(raw_data!AA173="5 - Very Important",5,0)))))</f>
        <v>5</v>
      </c>
      <c r="AC173">
        <f>IF(raw_data!AB173="1 - Not Important",1,IF(raw_data!AB173=2,2,IF(raw_data!AB173="3 - Neutral",3,IF(raw_data!AB173=4,4,IF(raw_data!AB173="5 - Very Important",5,0)))))</f>
        <v>4</v>
      </c>
      <c r="AD173">
        <f>IF(raw_data!AC173="1 - Not Important",1,IF(raw_data!AC173=2,2,IF(raw_data!AC173="3 - Neutral",3,IF(raw_data!AC173=4,4,IF(raw_data!AC173="5 - Very Important",5,0)))))</f>
        <v>5</v>
      </c>
      <c r="AE173">
        <f>IF(raw_data!AD173="1 - Not Important",1,IF(raw_data!AD173=2,2,IF(raw_data!AD173="3 - Neutral",3,IF(raw_data!AD173=4,4,IF(raw_data!AD173="5 - Very Important",5,0)))))</f>
        <v>5</v>
      </c>
      <c r="AF173">
        <f>IF(raw_data!AE173="1 - Not Important",1,IF(raw_data!AE173=2,2,IF(raw_data!AE173="3 - Neutral",3,IF(raw_data!AE173=4,4,IF(raw_data!AE173="5 - Very Important",5,0)))))</f>
        <v>5</v>
      </c>
      <c r="AG173">
        <f>IF(raw_data!AF173="1 - Not welcome",1,IF(raw_data!AF173=2,2,IF(raw_data!AF173="3 - Neutral",3,IF(raw_data!AF173=4,4,IF(raw_data!AF173="5 - Completely necessary",5,0)))))</f>
        <v>5</v>
      </c>
      <c r="AH173">
        <f>IF(raw_data!AG173="1 - Not welcome",1,IF(raw_data!AG173=2,2,IF(raw_data!AG173="3 - Neutral",3,IF(raw_data!AG173=4,4,IF(raw_data!AG173="5 - Completely necessary",5,0)))))</f>
        <v>5</v>
      </c>
      <c r="AI173">
        <f>IF(raw_data!AH173="1 - Not welcome",1,IF(raw_data!AH173=2,2,IF(raw_data!AH173="3 - Neutral",3,IF(raw_data!AH173=4,4,IF(raw_data!AH173="5 - Completely necessary",5,0)))))</f>
        <v>5</v>
      </c>
      <c r="AJ173">
        <f>IF(raw_data!AI173="1 - Not welcome",1,IF(raw_data!AI173=2,2,IF(raw_data!AI173="3 - Neutral",3,IF(raw_data!AI173=4,4,IF(raw_data!AI173="5 - Completely necessary",5,0)))))</f>
        <v>5</v>
      </c>
      <c r="AK173">
        <f>IF(raw_data!AJ173="Car (16 min-49DKK cost)",1,IF(raw_data!AJ173="Walk - Shared Mobility (20 min-58DKK)",2,IF(raw_data!AJ173="Cycling – train (34 min-61DKK)",3,IF(raw_data!AJ173="Bus (41 min-82DKK)",4,IF(raw_data!AJ173="Cycling(43 min - 50 DKK)",5,0)))))</f>
        <v>2</v>
      </c>
      <c r="AL173">
        <f>IF(raw_data!AK173="Car (16 min-49DKK cost)",1,IF(raw_data!AK173="Walk - Shared Mobility (20 min-58DKK)",2,IF(raw_data!AK173="Cycling – train (34 min-61DKK)",3,IF(raw_data!AK173="Bus (41 min-82DKK)",4,IF(raw_data!AK173="Cycling(43 min - 50 DKK)",5,0)))))</f>
        <v>2</v>
      </c>
      <c r="AM173">
        <f>IF(raw_data!AL173="Car (16 min-49DKK cost)",1,IF(raw_data!AL173="Walk - Shared Mobility (20 min-58DKK)",2,IF(raw_data!AL173="Cycling – train (34 min-61DKK)",3,IF(raw_data!AL173="Bus (41 min-82DKK)",4,IF(raw_data!AL173="Cycling(43 min - 50 DKK)",5,0)))))</f>
        <v>3</v>
      </c>
      <c r="AN173">
        <f>IF(raw_data!AM173="Car (16 min-49DKK cost)",1,IF(raw_data!AM173="Walk - Shared Mobility (20 min-58DKK)",2,IF(raw_data!AM173="Cycling – train (34 min-61DKK)",3,IF(raw_data!AM173="Bus (41 min-82DKK)",4,IF(raw_data!AM173="Cycling(43 min - 50 DKK)",5,0)))))</f>
        <v>3</v>
      </c>
      <c r="AO173">
        <f>IF(raw_data!AN173="Male",1,2)</f>
        <v>2</v>
      </c>
      <c r="AP173">
        <f>IF(raw_data!AO173="&lt;18",1,IF(raw_data!AO173="19-29",2,IF(raw_data!AO173="30-44",3,IF(raw_data!AO173="45-64",4,IF(raw_data!AO173="&gt;65",5,0)))))</f>
        <v>2</v>
      </c>
      <c r="AQ173">
        <f>IF(raw_data!AP173=1,1,IF(raw_data!AP173=2,2,IF(raw_data!AP173=3,3,IF(raw_data!AP173=4,4,IF(raw_data!AP173="5+",5,0)))))</f>
        <v>5</v>
      </c>
      <c r="AR173">
        <f>IF(raw_data!AQ173="Self-Employed",1,IF(raw_data!AQ173="Full-time employee",2,IF(raw_data!AQ173="Student",3,IF(raw_data!AQ173="Part-time employee",4,IF(raw_data!AQ173="Unemployed",5,IF(raw_data!AQ173="Student with part-time job",5,0))))))</f>
        <v>3</v>
      </c>
      <c r="AS173">
        <f>IF(raw_data!AR173="Male",1,2)</f>
        <v>2</v>
      </c>
      <c r="AT173" t="str">
        <f>raw_data!AS173</f>
        <v>Midtjylland</v>
      </c>
      <c r="AU173" t="str">
        <f>raw_data!AT173</f>
        <v>5km-15km</v>
      </c>
      <c r="AV173" t="str">
        <f>raw_data!AU173</f>
        <v>N/A</v>
      </c>
    </row>
    <row r="174" spans="1:48" x14ac:dyDescent="0.25">
      <c r="A174" t="str">
        <f>raw_data!A174</f>
        <v>5.4.2021 20:42:45</v>
      </c>
      <c r="B174">
        <f>IF(raw_data!B174="No I have not yet but I will",1,IF(raw_data!B174="N/A",0,IF(raw_data!B174="Yes, I have been vaccinated",2,IF(raw_data!B174="Will not get vaccinated",1,IF(raw_data!B174="No I have not yet but I will",1,0)))))</f>
        <v>0</v>
      </c>
      <c r="C174">
        <f>IF(raw_data!B174="No I have not yet but I will",2,IF(raw_data!B174="N/A",0,IF(raw_data!B174="Yes, I have been vaccinated",3,IF(raw_data!B174="Will not get vaccinated",1,IF(raw_data!B174="No I have not yet but I will",2,0)))))</f>
        <v>0</v>
      </c>
      <c r="D174">
        <f>IF(raw_data!C174="Everyday",1,IF(raw_data!C174="2-3 times per week",2,IF(raw_data!C174="2-3 times per month",3,IF(raw_data!C174="1-3 time per 3 months",4,IF(raw_data!C174="Almost never/ Never",5,0)))))</f>
        <v>4</v>
      </c>
      <c r="E174">
        <f>IF(raw_data!D174="Everyday",1,IF(raw_data!D174="2-3 times per week",2,IF(raw_data!D174="2-3 times per month",3,IF(raw_data!D174="1-3 time per 3 months",4,IF(raw_data!D174="Almost never/ Never",5,0)))))</f>
        <v>5</v>
      </c>
      <c r="F174">
        <f>IF(raw_data!E174="Everyday",1,IF(raw_data!E174="2-3 times per week",2,IF(raw_data!E174="2-3 times per month",3,IF(raw_data!E174="1-3 time per 3 months",4,IF(raw_data!E174="Almost never/ Never",5,0)))))</f>
        <v>5</v>
      </c>
      <c r="G174">
        <f>IF(raw_data!F174="1 - Unsafe",1,IF(raw_data!F174=2,2,IF(raw_data!F174="3 - Neutral",3,IF(raw_data!F174=4,4,IF(raw_data!F174="5 - Safe",5,0)))))</f>
        <v>3</v>
      </c>
      <c r="H174">
        <f>IF(raw_data!G174="1 - Unsafe",1,IF(raw_data!G174=2,2,IF(raw_data!G174="3 - Neutral",3,IF(raw_data!G174=4,4,IF(raw_data!G174="5 - Safe",5,0)))))</f>
        <v>1</v>
      </c>
      <c r="I174">
        <f>IF(raw_data!H174="1 - Unsafe",1,IF(raw_data!H174=2,2,IF(raw_data!H174="3 - Neutral",3,IF(raw_data!H174=4,4,IF(raw_data!H174="5 - Safe",5,0)))))</f>
        <v>1</v>
      </c>
      <c r="J174">
        <f>IF(raw_data!I174="1 - Unsafe",1,IF(raw_data!I174=2,2,IF(raw_data!I174="3 - Neutral",3,IF(raw_data!I174=4,4,IF(raw_data!I174="5 - Safe",5,0)))))</f>
        <v>3</v>
      </c>
      <c r="K174">
        <f>IF(raw_data!J174="1 - Unsafe",1,IF(raw_data!J174=2,2,IF(raw_data!J174="3 - Neutral",3,IF(raw_data!J174=4,4,IF(raw_data!J174="5 - Safe",5,0)))))</f>
        <v>3</v>
      </c>
      <c r="L174">
        <f>IF(raw_data!K174="1 - Unsafe",1,IF(raw_data!K174=2,2,IF(raw_data!K174="3 - Neutral",3,IF(raw_data!K174=4,4,IF(raw_data!K174="5 - Safe",5,0)))))</f>
        <v>4</v>
      </c>
      <c r="M174">
        <f>IF(raw_data!L174="1 - Unsafe",1,IF(raw_data!L174=2,2,IF(raw_data!L174="3 - Neutral",3,IF(raw_data!L174=4,4,IF(raw_data!L174="5 - Safe",5,0)))))</f>
        <v>3</v>
      </c>
      <c r="N174">
        <f>IF(raw_data!M174="1 - Unsafe",1,IF(raw_data!M174=2,2,IF(raw_data!M174="3 - Neutral",3,IF(raw_data!M174=4,4,IF(raw_data!M174="5 - Safe",5,0)))))</f>
        <v>3</v>
      </c>
      <c r="O174">
        <f>IF(raw_data!N174="1 - Unsafe",1,IF(raw_data!N174=2,2,IF(raw_data!N174="3 - Neutral",3,IF(raw_data!N174=4,4,IF(raw_data!N174="5 - Safe",5,0)))))</f>
        <v>4</v>
      </c>
      <c r="P174">
        <f>IF(raw_data!O174="1 - Unsafe",1,IF(raw_data!O174=2,2,IF(raw_data!O174="3 - Neutral",3,IF(raw_data!O174=4,4,IF(raw_data!O174="5 - Safe",5,0)))))</f>
        <v>4</v>
      </c>
      <c r="Q174">
        <f>IF(raw_data!P174="1 - Unsafe",1,IF(raw_data!P174=2,2,IF(raw_data!P174="3 - Neutral",3,IF(raw_data!P174=4,4,IF(raw_data!P174="5 - Safe",5,0)))))</f>
        <v>3</v>
      </c>
      <c r="R174">
        <f>IF(raw_data!Q174="1 - Unsafe",1,IF(raw_data!Q174=2,2,IF(raw_data!Q174="3 - Neutral",3,IF(raw_data!Q174=4,4,IF(raw_data!Q174="5 - Safe",5,0)))))</f>
        <v>1</v>
      </c>
      <c r="S174">
        <f>IF(raw_data!R174="1 - Unsafe",1,IF(raw_data!R174=2,2,IF(raw_data!R174="3 - Neutral",3,IF(raw_data!R174=4,4,IF(raw_data!R174="5 - Safe",5,0)))))</f>
        <v>1</v>
      </c>
      <c r="T174">
        <f>IF(raw_data!S174="1 - Unsafe",1,IF(raw_data!S174=2,2,IF(raw_data!S174="3 - Neutral",3,IF(raw_data!S174=4,4,IF(raw_data!S174="5 - Safe",5,0)))))</f>
        <v>2</v>
      </c>
      <c r="U174">
        <f>IF(raw_data!T174="1 - Unsafe",1,IF(raw_data!T174=2,2,IF(raw_data!T174="3 - Neutral",3,IF(raw_data!T174=4,4,IF(raw_data!T174="5 - Safe",5,0)))))</f>
        <v>3</v>
      </c>
      <c r="V174">
        <f>IF(raw_data!U174="1 - Not Important",1,IF(raw_data!U174=2,2,IF(raw_data!U174="3 - Neutral",3,IF(raw_data!U174=4,4,IF(raw_data!U174="5 - Very Important",5,0)))))</f>
        <v>5</v>
      </c>
      <c r="W174">
        <f>IF(raw_data!V174="1 - Not Important",1,IF(raw_data!V174=2,2,IF(raw_data!V174="3 - Neutral",3,IF(raw_data!V174=4,4,IF(raw_data!V174="5 - Very Important",5,0)))))</f>
        <v>5</v>
      </c>
      <c r="X174">
        <f>IF(raw_data!W174="1 - Not Important",1,IF(raw_data!W174=2,2,IF(raw_data!W174="3 - Neutral",3,IF(raw_data!W174=4,4,IF(raw_data!W174="5 - Very Important",5,0)))))</f>
        <v>3</v>
      </c>
      <c r="Y174">
        <f>IF(raw_data!X174="1 - Not Important",1,IF(raw_data!X174=2,2,IF(raw_data!X174="3 - Neutral",3,IF(raw_data!X174=4,4,IF(raw_data!X174="5 - Very Important",5,0)))))</f>
        <v>5</v>
      </c>
      <c r="Z174">
        <f>IF(raw_data!Y174="1 - Not Important",1,IF(raw_data!Y174=2,2,IF(raw_data!Y174="3 - Neutral",3,IF(raw_data!Y174=4,4,IF(raw_data!Y174="5 - Very Important",5,0)))))</f>
        <v>5</v>
      </c>
      <c r="AA174">
        <f>IF(raw_data!Z174="1 - Not Important",1,IF(raw_data!Z174=2,2,IF(raw_data!Z174="3 - Neutral",3,IF(raw_data!Z174=4,4,IF(raw_data!Z174="5 - Very Important",5,0)))))</f>
        <v>4</v>
      </c>
      <c r="AB174">
        <f>IF(raw_data!AA174="1 - Not Important",1,IF(raw_data!AA174=2,2,IF(raw_data!AA174="3 - Neutral",3,IF(raw_data!AA174=4,4,IF(raw_data!AA174="5 - Very Important",5,0)))))</f>
        <v>5</v>
      </c>
      <c r="AC174">
        <f>IF(raw_data!AB174="1 - Not Important",1,IF(raw_data!AB174=2,2,IF(raw_data!AB174="3 - Neutral",3,IF(raw_data!AB174=4,4,IF(raw_data!AB174="5 - Very Important",5,0)))))</f>
        <v>5</v>
      </c>
      <c r="AD174">
        <f>IF(raw_data!AC174="1 - Not Important",1,IF(raw_data!AC174=2,2,IF(raw_data!AC174="3 - Neutral",3,IF(raw_data!AC174=4,4,IF(raw_data!AC174="5 - Very Important",5,0)))))</f>
        <v>5</v>
      </c>
      <c r="AE174">
        <f>IF(raw_data!AD174="1 - Not Important",1,IF(raw_data!AD174=2,2,IF(raw_data!AD174="3 - Neutral",3,IF(raw_data!AD174=4,4,IF(raw_data!AD174="5 - Very Important",5,0)))))</f>
        <v>4</v>
      </c>
      <c r="AF174">
        <f>IF(raw_data!AE174="1 - Not Important",1,IF(raw_data!AE174=2,2,IF(raw_data!AE174="3 - Neutral",3,IF(raw_data!AE174=4,4,IF(raw_data!AE174="5 - Very Important",5,0)))))</f>
        <v>5</v>
      </c>
      <c r="AG174">
        <f>IF(raw_data!AF174="1 - Not welcome",1,IF(raw_data!AF174=2,2,IF(raw_data!AF174="3 - Neutral",3,IF(raw_data!AF174=4,4,IF(raw_data!AF174="5 - Completely necessary",5,0)))))</f>
        <v>1</v>
      </c>
      <c r="AH174">
        <f>IF(raw_data!AG174="1 - Not welcome",1,IF(raw_data!AG174=2,2,IF(raw_data!AG174="3 - Neutral",3,IF(raw_data!AG174=4,4,IF(raw_data!AG174="5 - Completely necessary",5,0)))))</f>
        <v>5</v>
      </c>
      <c r="AI174">
        <f>IF(raw_data!AH174="1 - Not welcome",1,IF(raw_data!AH174=2,2,IF(raw_data!AH174="3 - Neutral",3,IF(raw_data!AH174=4,4,IF(raw_data!AH174="5 - Completely necessary",5,0)))))</f>
        <v>1</v>
      </c>
      <c r="AJ174">
        <f>IF(raw_data!AI174="1 - Not welcome",1,IF(raw_data!AI174=2,2,IF(raw_data!AI174="3 - Neutral",3,IF(raw_data!AI174=4,4,IF(raw_data!AI174="5 - Completely necessary",5,0)))))</f>
        <v>1</v>
      </c>
      <c r="AK174">
        <f>IF(raw_data!AJ174="Car (16 min-49DKK cost)",1,IF(raw_data!AJ174="Walk - Shared Mobility (20 min-58DKK)",2,IF(raw_data!AJ174="Cycling – train (34 min-61DKK)",3,IF(raw_data!AJ174="Bus (41 min-82DKK)",4,IF(raw_data!AJ174="Cycling(43 min - 50 DKK)",5,0)))))</f>
        <v>1</v>
      </c>
      <c r="AL174">
        <f>IF(raw_data!AK174="Car (16 min-49DKK cost)",1,IF(raw_data!AK174="Walk - Shared Mobility (20 min-58DKK)",2,IF(raw_data!AK174="Cycling – train (34 min-61DKK)",3,IF(raw_data!AK174="Bus (41 min-82DKK)",4,IF(raw_data!AK174="Cycling(43 min - 50 DKK)",5,0)))))</f>
        <v>1</v>
      </c>
      <c r="AM174">
        <f>IF(raw_data!AL174="Car (16 min-49DKK cost)",1,IF(raw_data!AL174="Walk - Shared Mobility (20 min-58DKK)",2,IF(raw_data!AL174="Cycling – train (34 min-61DKK)",3,IF(raw_data!AL174="Bus (41 min-82DKK)",4,IF(raw_data!AL174="Cycling(43 min - 50 DKK)",5,0)))))</f>
        <v>2</v>
      </c>
      <c r="AN174">
        <f>IF(raw_data!AM174="Car (16 min-49DKK cost)",1,IF(raw_data!AM174="Walk - Shared Mobility (20 min-58DKK)",2,IF(raw_data!AM174="Cycling – train (34 min-61DKK)",3,IF(raw_data!AM174="Bus (41 min-82DKK)",4,IF(raw_data!AM174="Cycling(43 min - 50 DKK)",5,0)))))</f>
        <v>3</v>
      </c>
      <c r="AO174">
        <f>IF(raw_data!AN174="Male",1,2)</f>
        <v>1</v>
      </c>
      <c r="AP174">
        <f>IF(raw_data!AO174="&lt;18",1,IF(raw_data!AO174="19-29",2,IF(raw_data!AO174="30-44",3,IF(raw_data!AO174="45-64",4,IF(raw_data!AO174="&gt;65",5,0)))))</f>
        <v>2</v>
      </c>
      <c r="AQ174">
        <f>IF(raw_data!AP174=1,1,IF(raw_data!AP174=2,2,IF(raw_data!AP174=3,3,IF(raw_data!AP174=4,4,IF(raw_data!AP174="5+",5,0)))))</f>
        <v>4</v>
      </c>
      <c r="AR174">
        <f>IF(raw_data!AQ174="Self-Employed",1,IF(raw_data!AQ174="Full-time employee",2,IF(raw_data!AQ174="Student",3,IF(raw_data!AQ174="Part-time employee",4,IF(raw_data!AQ174="Unemployed",5,IF(raw_data!AQ174="Student with part-time job",5,0))))))</f>
        <v>2</v>
      </c>
      <c r="AS174">
        <f>IF(raw_data!AR174="Male",1,2)</f>
        <v>2</v>
      </c>
      <c r="AT174" t="str">
        <f>raw_data!AS174</f>
        <v>Outside Denmark</v>
      </c>
      <c r="AU174" t="str">
        <f>raw_data!AT174</f>
        <v>5km-15km</v>
      </c>
      <c r="AV174" t="str">
        <f>raw_data!AU174</f>
        <v>10.000-25.000 DKK</v>
      </c>
    </row>
    <row r="175" spans="1:48" x14ac:dyDescent="0.25">
      <c r="A175" t="str">
        <f>raw_data!A175</f>
        <v>5.4.2021 20:47:55</v>
      </c>
      <c r="B175">
        <f>IF(raw_data!B175="No I have not yet but I will",1,IF(raw_data!B175="N/A",0,IF(raw_data!B175="Yes, I have been vaccinated",2,IF(raw_data!B175="Will not get vaccinated",1,IF(raw_data!B175="No I have not yet but I will",1,0)))))</f>
        <v>1</v>
      </c>
      <c r="C175">
        <f>IF(raw_data!B175="No I have not yet but I will",2,IF(raw_data!B175="N/A",0,IF(raw_data!B175="Yes, I have been vaccinated",3,IF(raw_data!B175="Will not get vaccinated",1,IF(raw_data!B175="No I have not yet but I will",2,0)))))</f>
        <v>2</v>
      </c>
      <c r="D175">
        <f>IF(raw_data!C175="Everyday",1,IF(raw_data!C175="2-3 times per week",2,IF(raw_data!C175="2-3 times per month",3,IF(raw_data!C175="1-3 time per 3 months",4,IF(raw_data!C175="Almost never/ Never",5,0)))))</f>
        <v>4</v>
      </c>
      <c r="E175">
        <f>IF(raw_data!D175="Everyday",1,IF(raw_data!D175="2-3 times per week",2,IF(raw_data!D175="2-3 times per month",3,IF(raw_data!D175="1-3 time per 3 months",4,IF(raw_data!D175="Almost never/ Never",5,0)))))</f>
        <v>4</v>
      </c>
      <c r="F175">
        <f>IF(raw_data!E175="Everyday",1,IF(raw_data!E175="2-3 times per week",2,IF(raw_data!E175="2-3 times per month",3,IF(raw_data!E175="1-3 time per 3 months",4,IF(raw_data!E175="Almost never/ Never",5,0)))))</f>
        <v>4</v>
      </c>
      <c r="G175">
        <f>IF(raw_data!F175="1 - Unsafe",1,IF(raw_data!F175=2,2,IF(raw_data!F175="3 - Neutral",3,IF(raw_data!F175=4,4,IF(raw_data!F175="5 - Safe",5,0)))))</f>
        <v>4</v>
      </c>
      <c r="H175">
        <f>IF(raw_data!G175="1 - Unsafe",1,IF(raw_data!G175=2,2,IF(raw_data!G175="3 - Neutral",3,IF(raw_data!G175=4,4,IF(raw_data!G175="5 - Safe",5,0)))))</f>
        <v>2</v>
      </c>
      <c r="I175">
        <f>IF(raw_data!H175="1 - Unsafe",1,IF(raw_data!H175=2,2,IF(raw_data!H175="3 - Neutral",3,IF(raw_data!H175=4,4,IF(raw_data!H175="5 - Safe",5,0)))))</f>
        <v>3</v>
      </c>
      <c r="J175">
        <f>IF(raw_data!I175="1 - Unsafe",1,IF(raw_data!I175=2,2,IF(raw_data!I175="3 - Neutral",3,IF(raw_data!I175=4,4,IF(raw_data!I175="5 - Safe",5,0)))))</f>
        <v>4</v>
      </c>
      <c r="K175">
        <f>IF(raw_data!J175="1 - Unsafe",1,IF(raw_data!J175=2,2,IF(raw_data!J175="3 - Neutral",3,IF(raw_data!J175=4,4,IF(raw_data!J175="5 - Safe",5,0)))))</f>
        <v>4</v>
      </c>
      <c r="L175">
        <f>IF(raw_data!K175="1 - Unsafe",1,IF(raw_data!K175=2,2,IF(raw_data!K175="3 - Neutral",3,IF(raw_data!K175=4,4,IF(raw_data!K175="5 - Safe",5,0)))))</f>
        <v>4</v>
      </c>
      <c r="M175">
        <f>IF(raw_data!L175="1 - Unsafe",1,IF(raw_data!L175=2,2,IF(raw_data!L175="3 - Neutral",3,IF(raw_data!L175=4,4,IF(raw_data!L175="5 - Safe",5,0)))))</f>
        <v>3</v>
      </c>
      <c r="N175">
        <f>IF(raw_data!M175="1 - Unsafe",1,IF(raw_data!M175=2,2,IF(raw_data!M175="3 - Neutral",3,IF(raw_data!M175=4,4,IF(raw_data!M175="5 - Safe",5,0)))))</f>
        <v>3</v>
      </c>
      <c r="O175">
        <f>IF(raw_data!N175="1 - Unsafe",1,IF(raw_data!N175=2,2,IF(raw_data!N175="3 - Neutral",3,IF(raw_data!N175=4,4,IF(raw_data!N175="5 - Safe",5,0)))))</f>
        <v>4</v>
      </c>
      <c r="P175">
        <f>IF(raw_data!O175="1 - Unsafe",1,IF(raw_data!O175=2,2,IF(raw_data!O175="3 - Neutral",3,IF(raw_data!O175=4,4,IF(raw_data!O175="5 - Safe",5,0)))))</f>
        <v>4</v>
      </c>
      <c r="Q175">
        <f>IF(raw_data!P175="1 - Unsafe",1,IF(raw_data!P175=2,2,IF(raw_data!P175="3 - Neutral",3,IF(raw_data!P175=4,4,IF(raw_data!P175="5 - Safe",5,0)))))</f>
        <v>4</v>
      </c>
      <c r="R175">
        <f>IF(raw_data!Q175="1 - Unsafe",1,IF(raw_data!Q175=2,2,IF(raw_data!Q175="3 - Neutral",3,IF(raw_data!Q175=4,4,IF(raw_data!Q175="5 - Safe",5,0)))))</f>
        <v>3</v>
      </c>
      <c r="S175">
        <f>IF(raw_data!R175="1 - Unsafe",1,IF(raw_data!R175=2,2,IF(raw_data!R175="3 - Neutral",3,IF(raw_data!R175=4,4,IF(raw_data!R175="5 - Safe",5,0)))))</f>
        <v>3</v>
      </c>
      <c r="T175">
        <f>IF(raw_data!S175="1 - Unsafe",1,IF(raw_data!S175=2,2,IF(raw_data!S175="3 - Neutral",3,IF(raw_data!S175=4,4,IF(raw_data!S175="5 - Safe",5,0)))))</f>
        <v>4</v>
      </c>
      <c r="U175">
        <f>IF(raw_data!T175="1 - Unsafe",1,IF(raw_data!T175=2,2,IF(raw_data!T175="3 - Neutral",3,IF(raw_data!T175=4,4,IF(raw_data!T175="5 - Safe",5,0)))))</f>
        <v>4</v>
      </c>
      <c r="V175">
        <f>IF(raw_data!U175="1 - Not Important",1,IF(raw_data!U175=2,2,IF(raw_data!U175="3 - Neutral",3,IF(raw_data!U175=4,4,IF(raw_data!U175="5 - Very Important",5,0)))))</f>
        <v>5</v>
      </c>
      <c r="W175">
        <f>IF(raw_data!V175="1 - Not Important",1,IF(raw_data!V175=2,2,IF(raw_data!V175="3 - Neutral",3,IF(raw_data!V175=4,4,IF(raw_data!V175="5 - Very Important",5,0)))))</f>
        <v>5</v>
      </c>
      <c r="X175">
        <f>IF(raw_data!W175="1 - Not Important",1,IF(raw_data!W175=2,2,IF(raw_data!W175="3 - Neutral",3,IF(raw_data!W175=4,4,IF(raw_data!W175="5 - Very Important",5,0)))))</f>
        <v>2</v>
      </c>
      <c r="Y175">
        <f>IF(raw_data!X175="1 - Not Important",1,IF(raw_data!X175=2,2,IF(raw_data!X175="3 - Neutral",3,IF(raw_data!X175=4,4,IF(raw_data!X175="5 - Very Important",5,0)))))</f>
        <v>2</v>
      </c>
      <c r="Z175">
        <f>IF(raw_data!Y175="1 - Not Important",1,IF(raw_data!Y175=2,2,IF(raw_data!Y175="3 - Neutral",3,IF(raw_data!Y175=4,4,IF(raw_data!Y175="5 - Very Important",5,0)))))</f>
        <v>4</v>
      </c>
      <c r="AA175">
        <f>IF(raw_data!Z175="1 - Not Important",1,IF(raw_data!Z175=2,2,IF(raw_data!Z175="3 - Neutral",3,IF(raw_data!Z175=4,4,IF(raw_data!Z175="5 - Very Important",5,0)))))</f>
        <v>4</v>
      </c>
      <c r="AB175">
        <f>IF(raw_data!AA175="1 - Not Important",1,IF(raw_data!AA175=2,2,IF(raw_data!AA175="3 - Neutral",3,IF(raw_data!AA175=4,4,IF(raw_data!AA175="5 - Very Important",5,0)))))</f>
        <v>3</v>
      </c>
      <c r="AC175">
        <f>IF(raw_data!AB175="1 - Not Important",1,IF(raw_data!AB175=2,2,IF(raw_data!AB175="3 - Neutral",3,IF(raw_data!AB175=4,4,IF(raw_data!AB175="5 - Very Important",5,0)))))</f>
        <v>4</v>
      </c>
      <c r="AD175">
        <f>IF(raw_data!AC175="1 - Not Important",1,IF(raw_data!AC175=2,2,IF(raw_data!AC175="3 - Neutral",3,IF(raw_data!AC175=4,4,IF(raw_data!AC175="5 - Very Important",5,0)))))</f>
        <v>4</v>
      </c>
      <c r="AE175">
        <f>IF(raw_data!AD175="1 - Not Important",1,IF(raw_data!AD175=2,2,IF(raw_data!AD175="3 - Neutral",3,IF(raw_data!AD175=4,4,IF(raw_data!AD175="5 - Very Important",5,0)))))</f>
        <v>4</v>
      </c>
      <c r="AF175">
        <f>IF(raw_data!AE175="1 - Not Important",1,IF(raw_data!AE175=2,2,IF(raw_data!AE175="3 - Neutral",3,IF(raw_data!AE175=4,4,IF(raw_data!AE175="5 - Very Important",5,0)))))</f>
        <v>4</v>
      </c>
      <c r="AG175">
        <f>IF(raw_data!AF175="1 - Not welcome",1,IF(raw_data!AF175=2,2,IF(raw_data!AF175="3 - Neutral",3,IF(raw_data!AF175=4,4,IF(raw_data!AF175="5 - Completely necessary",5,0)))))</f>
        <v>2</v>
      </c>
      <c r="AH175">
        <f>IF(raw_data!AG175="1 - Not welcome",1,IF(raw_data!AG175=2,2,IF(raw_data!AG175="3 - Neutral",3,IF(raw_data!AG175=4,4,IF(raw_data!AG175="5 - Completely necessary",5,0)))))</f>
        <v>5</v>
      </c>
      <c r="AI175">
        <f>IF(raw_data!AH175="1 - Not welcome",1,IF(raw_data!AH175=2,2,IF(raw_data!AH175="3 - Neutral",3,IF(raw_data!AH175=4,4,IF(raw_data!AH175="5 - Completely necessary",5,0)))))</f>
        <v>3</v>
      </c>
      <c r="AJ175">
        <f>IF(raw_data!AI175="1 - Not welcome",1,IF(raw_data!AI175=2,2,IF(raw_data!AI175="3 - Neutral",3,IF(raw_data!AI175=4,4,IF(raw_data!AI175="5 - Completely necessary",5,0)))))</f>
        <v>3</v>
      </c>
      <c r="AK175">
        <f>IF(raw_data!AJ175="Car (16 min-49DKK cost)",1,IF(raw_data!AJ175="Walk - Shared Mobility (20 min-58DKK)",2,IF(raw_data!AJ175="Cycling – train (34 min-61DKK)",3,IF(raw_data!AJ175="Bus (41 min-82DKK)",4,IF(raw_data!AJ175="Cycling(43 min - 50 DKK)",5,0)))))</f>
        <v>5</v>
      </c>
      <c r="AL175">
        <f>IF(raw_data!AK175="Car (16 min-49DKK cost)",1,IF(raw_data!AK175="Walk - Shared Mobility (20 min-58DKK)",2,IF(raw_data!AK175="Cycling – train (34 min-61DKK)",3,IF(raw_data!AK175="Bus (41 min-82DKK)",4,IF(raw_data!AK175="Cycling(43 min - 50 DKK)",5,0)))))</f>
        <v>3</v>
      </c>
      <c r="AM175">
        <f>IF(raw_data!AL175="Car (16 min-49DKK cost)",1,IF(raw_data!AL175="Walk - Shared Mobility (20 min-58DKK)",2,IF(raw_data!AL175="Cycling – train (34 min-61DKK)",3,IF(raw_data!AL175="Bus (41 min-82DKK)",4,IF(raw_data!AL175="Cycling(43 min - 50 DKK)",5,0)))))</f>
        <v>3</v>
      </c>
      <c r="AN175">
        <f>IF(raw_data!AM175="Car (16 min-49DKK cost)",1,IF(raw_data!AM175="Walk - Shared Mobility (20 min-58DKK)",2,IF(raw_data!AM175="Cycling – train (34 min-61DKK)",3,IF(raw_data!AM175="Bus (41 min-82DKK)",4,IF(raw_data!AM175="Cycling(43 min - 50 DKK)",5,0)))))</f>
        <v>3</v>
      </c>
      <c r="AO175">
        <f>IF(raw_data!AN175="Male",1,2)</f>
        <v>2</v>
      </c>
      <c r="AP175">
        <f>IF(raw_data!AO175="&lt;18",1,IF(raw_data!AO175="19-29",2,IF(raw_data!AO175="30-44",3,IF(raw_data!AO175="45-64",4,IF(raw_data!AO175="&gt;65",5,0)))))</f>
        <v>2</v>
      </c>
      <c r="AQ175">
        <f>IF(raw_data!AP175=1,1,IF(raw_data!AP175=2,2,IF(raw_data!AP175=3,3,IF(raw_data!AP175=4,4,IF(raw_data!AP175="5+",5,0)))))</f>
        <v>2</v>
      </c>
      <c r="AR175">
        <f>IF(raw_data!AQ175="Self-Employed",1,IF(raw_data!AQ175="Full-time employee",2,IF(raw_data!AQ175="Student",3,IF(raw_data!AQ175="Part-time employee",4,IF(raw_data!AQ175="Unemployed",5,IF(raw_data!AQ175="Student with part-time job",5,0))))))</f>
        <v>5</v>
      </c>
      <c r="AS175">
        <f>IF(raw_data!AR175="Male",1,2)</f>
        <v>2</v>
      </c>
      <c r="AT175" t="str">
        <f>raw_data!AS175</f>
        <v>Hovedstaden</v>
      </c>
      <c r="AU175" t="str">
        <f>raw_data!AT175</f>
        <v>5km-15km</v>
      </c>
      <c r="AV175" t="str">
        <f>raw_data!AU175</f>
        <v>10.000-25.000 DKK</v>
      </c>
    </row>
    <row r="176" spans="1:48" x14ac:dyDescent="0.25">
      <c r="A176" t="str">
        <f>raw_data!A176</f>
        <v>5.4.2021 20:53:17</v>
      </c>
      <c r="B176">
        <f>IF(raw_data!B176="No I have not yet but I will",1,IF(raw_data!B176="N/A",0,IF(raw_data!B176="Yes, I have been vaccinated",2,IF(raw_data!B176="Will not get vaccinated",1,IF(raw_data!B176="No I have not yet but I will",1,0)))))</f>
        <v>1</v>
      </c>
      <c r="C176">
        <f>IF(raw_data!B176="No I have not yet but I will",2,IF(raw_data!B176="N/A",0,IF(raw_data!B176="Yes, I have been vaccinated",3,IF(raw_data!B176="Will not get vaccinated",1,IF(raw_data!B176="No I have not yet but I will",2,0)))))</f>
        <v>2</v>
      </c>
      <c r="D176">
        <f>IF(raw_data!C176="Everyday",1,IF(raw_data!C176="2-3 times per week",2,IF(raw_data!C176="2-3 times per month",3,IF(raw_data!C176="1-3 time per 3 months",4,IF(raw_data!C176="Almost never/ Never",5,0)))))</f>
        <v>2</v>
      </c>
      <c r="E176">
        <f>IF(raw_data!D176="Everyday",1,IF(raw_data!D176="2-3 times per week",2,IF(raw_data!D176="2-3 times per month",3,IF(raw_data!D176="1-3 time per 3 months",4,IF(raw_data!D176="Almost never/ Never",5,0)))))</f>
        <v>5</v>
      </c>
      <c r="F176">
        <f>IF(raw_data!E176="Everyday",1,IF(raw_data!E176="2-3 times per week",2,IF(raw_data!E176="2-3 times per month",3,IF(raw_data!E176="1-3 time per 3 months",4,IF(raw_data!E176="Almost never/ Never",5,0)))))</f>
        <v>5</v>
      </c>
      <c r="G176">
        <f>IF(raw_data!F176="1 - Unsafe",1,IF(raw_data!F176=2,2,IF(raw_data!F176="3 - Neutral",3,IF(raw_data!F176=4,4,IF(raw_data!F176="5 - Safe",5,0)))))</f>
        <v>5</v>
      </c>
      <c r="H176">
        <f>IF(raw_data!G176="1 - Unsafe",1,IF(raw_data!G176=2,2,IF(raw_data!G176="3 - Neutral",3,IF(raw_data!G176=4,4,IF(raw_data!G176="5 - Safe",5,0)))))</f>
        <v>1</v>
      </c>
      <c r="I176">
        <f>IF(raw_data!H176="1 - Unsafe",1,IF(raw_data!H176=2,2,IF(raw_data!H176="3 - Neutral",3,IF(raw_data!H176=4,4,IF(raw_data!H176="5 - Safe",5,0)))))</f>
        <v>2</v>
      </c>
      <c r="J176">
        <f>IF(raw_data!I176="1 - Unsafe",1,IF(raw_data!I176=2,2,IF(raw_data!I176="3 - Neutral",3,IF(raw_data!I176=4,4,IF(raw_data!I176="5 - Safe",5,0)))))</f>
        <v>3</v>
      </c>
      <c r="K176">
        <f>IF(raw_data!J176="1 - Unsafe",1,IF(raw_data!J176=2,2,IF(raw_data!J176="3 - Neutral",3,IF(raw_data!J176=4,4,IF(raw_data!J176="5 - Safe",5,0)))))</f>
        <v>4</v>
      </c>
      <c r="L176">
        <f>IF(raw_data!K176="1 - Unsafe",1,IF(raw_data!K176=2,2,IF(raw_data!K176="3 - Neutral",3,IF(raw_data!K176=4,4,IF(raw_data!K176="5 - Safe",5,0)))))</f>
        <v>0</v>
      </c>
      <c r="M176">
        <f>IF(raw_data!L176="1 - Unsafe",1,IF(raw_data!L176=2,2,IF(raw_data!L176="3 - Neutral",3,IF(raw_data!L176=4,4,IF(raw_data!L176="5 - Safe",5,0)))))</f>
        <v>1</v>
      </c>
      <c r="N176">
        <f>IF(raw_data!M176="1 - Unsafe",1,IF(raw_data!M176=2,2,IF(raw_data!M176="3 - Neutral",3,IF(raw_data!M176=4,4,IF(raw_data!M176="5 - Safe",5,0)))))</f>
        <v>2</v>
      </c>
      <c r="O176">
        <f>IF(raw_data!N176="1 - Unsafe",1,IF(raw_data!N176=2,2,IF(raw_data!N176="3 - Neutral",3,IF(raw_data!N176=4,4,IF(raw_data!N176="5 - Safe",5,0)))))</f>
        <v>3</v>
      </c>
      <c r="P176">
        <f>IF(raw_data!O176="1 - Unsafe",1,IF(raw_data!O176=2,2,IF(raw_data!O176="3 - Neutral",3,IF(raw_data!O176=4,4,IF(raw_data!O176="5 - Safe",5,0)))))</f>
        <v>4</v>
      </c>
      <c r="Q176">
        <f>IF(raw_data!P176="1 - Unsafe",1,IF(raw_data!P176=2,2,IF(raw_data!P176="3 - Neutral",3,IF(raw_data!P176=4,4,IF(raw_data!P176="5 - Safe",5,0)))))</f>
        <v>5</v>
      </c>
      <c r="R176">
        <f>IF(raw_data!Q176="1 - Unsafe",1,IF(raw_data!Q176=2,2,IF(raw_data!Q176="3 - Neutral",3,IF(raw_data!Q176=4,4,IF(raw_data!Q176="5 - Safe",5,0)))))</f>
        <v>1</v>
      </c>
      <c r="S176">
        <f>IF(raw_data!R176="1 - Unsafe",1,IF(raw_data!R176=2,2,IF(raw_data!R176="3 - Neutral",3,IF(raw_data!R176=4,4,IF(raw_data!R176="5 - Safe",5,0)))))</f>
        <v>2</v>
      </c>
      <c r="T176">
        <f>IF(raw_data!S176="1 - Unsafe",1,IF(raw_data!S176=2,2,IF(raw_data!S176="3 - Neutral",3,IF(raw_data!S176=4,4,IF(raw_data!S176="5 - Safe",5,0)))))</f>
        <v>3</v>
      </c>
      <c r="U176">
        <f>IF(raw_data!T176="1 - Unsafe",1,IF(raw_data!T176=2,2,IF(raw_data!T176="3 - Neutral",3,IF(raw_data!T176=4,4,IF(raw_data!T176="5 - Safe",5,0)))))</f>
        <v>4</v>
      </c>
      <c r="V176">
        <f>IF(raw_data!U176="1 - Not Important",1,IF(raw_data!U176=2,2,IF(raw_data!U176="3 - Neutral",3,IF(raw_data!U176=4,4,IF(raw_data!U176="5 - Very Important",5,0)))))</f>
        <v>5</v>
      </c>
      <c r="W176">
        <f>IF(raw_data!V176="1 - Not Important",1,IF(raw_data!V176=2,2,IF(raw_data!V176="3 - Neutral",3,IF(raw_data!V176=4,4,IF(raw_data!V176="5 - Very Important",5,0)))))</f>
        <v>5</v>
      </c>
      <c r="X176">
        <f>IF(raw_data!W176="1 - Not Important",1,IF(raw_data!W176=2,2,IF(raw_data!W176="3 - Neutral",3,IF(raw_data!W176=4,4,IF(raw_data!W176="5 - Very Important",5,0)))))</f>
        <v>1</v>
      </c>
      <c r="Y176">
        <f>IF(raw_data!X176="1 - Not Important",1,IF(raw_data!X176=2,2,IF(raw_data!X176="3 - Neutral",3,IF(raw_data!X176=4,4,IF(raw_data!X176="5 - Very Important",5,0)))))</f>
        <v>3</v>
      </c>
      <c r="Z176">
        <f>IF(raw_data!Y176="1 - Not Important",1,IF(raw_data!Y176=2,2,IF(raw_data!Y176="3 - Neutral",3,IF(raw_data!Y176=4,4,IF(raw_data!Y176="5 - Very Important",5,0)))))</f>
        <v>5</v>
      </c>
      <c r="AA176">
        <f>IF(raw_data!Z176="1 - Not Important",1,IF(raw_data!Z176=2,2,IF(raw_data!Z176="3 - Neutral",3,IF(raw_data!Z176=4,4,IF(raw_data!Z176="5 - Very Important",5,0)))))</f>
        <v>1</v>
      </c>
      <c r="AB176">
        <f>IF(raw_data!AA176="1 - Not Important",1,IF(raw_data!AA176=2,2,IF(raw_data!AA176="3 - Neutral",3,IF(raw_data!AA176=4,4,IF(raw_data!AA176="5 - Very Important",5,0)))))</f>
        <v>5</v>
      </c>
      <c r="AC176">
        <f>IF(raw_data!AB176="1 - Not Important",1,IF(raw_data!AB176=2,2,IF(raw_data!AB176="3 - Neutral",3,IF(raw_data!AB176=4,4,IF(raw_data!AB176="5 - Very Important",5,0)))))</f>
        <v>5</v>
      </c>
      <c r="AD176">
        <f>IF(raw_data!AC176="1 - Not Important",1,IF(raw_data!AC176=2,2,IF(raw_data!AC176="3 - Neutral",3,IF(raw_data!AC176=4,4,IF(raw_data!AC176="5 - Very Important",5,0)))))</f>
        <v>1</v>
      </c>
      <c r="AE176">
        <f>IF(raw_data!AD176="1 - Not Important",1,IF(raw_data!AD176=2,2,IF(raw_data!AD176="3 - Neutral",3,IF(raw_data!AD176=4,4,IF(raw_data!AD176="5 - Very Important",5,0)))))</f>
        <v>5</v>
      </c>
      <c r="AF176">
        <f>IF(raw_data!AE176="1 - Not Important",1,IF(raw_data!AE176=2,2,IF(raw_data!AE176="3 - Neutral",3,IF(raw_data!AE176=4,4,IF(raw_data!AE176="5 - Very Important",5,0)))))</f>
        <v>3</v>
      </c>
      <c r="AG176">
        <f>IF(raw_data!AF176="1 - Not welcome",1,IF(raw_data!AF176=2,2,IF(raw_data!AF176="3 - Neutral",3,IF(raw_data!AF176=4,4,IF(raw_data!AF176="5 - Completely necessary",5,0)))))</f>
        <v>1</v>
      </c>
      <c r="AH176">
        <f>IF(raw_data!AG176="1 - Not welcome",1,IF(raw_data!AG176=2,2,IF(raw_data!AG176="3 - Neutral",3,IF(raw_data!AG176=4,4,IF(raw_data!AG176="5 - Completely necessary",5,0)))))</f>
        <v>5</v>
      </c>
      <c r="AI176">
        <f>IF(raw_data!AH176="1 - Not welcome",1,IF(raw_data!AH176=2,2,IF(raw_data!AH176="3 - Neutral",3,IF(raw_data!AH176=4,4,IF(raw_data!AH176="5 - Completely necessary",5,0)))))</f>
        <v>1</v>
      </c>
      <c r="AJ176">
        <f>IF(raw_data!AI176="1 - Not welcome",1,IF(raw_data!AI176=2,2,IF(raw_data!AI176="3 - Neutral",3,IF(raw_data!AI176=4,4,IF(raw_data!AI176="5 - Completely necessary",5,0)))))</f>
        <v>2</v>
      </c>
      <c r="AK176">
        <f>IF(raw_data!AJ176="Car (16 min-49DKK cost)",1,IF(raw_data!AJ176="Walk - Shared Mobility (20 min-58DKK)",2,IF(raw_data!AJ176="Cycling – train (34 min-61DKK)",3,IF(raw_data!AJ176="Bus (41 min-82DKK)",4,IF(raw_data!AJ176="Cycling(43 min - 50 DKK)",5,0)))))</f>
        <v>1</v>
      </c>
      <c r="AL176">
        <f>IF(raw_data!AK176="Car (16 min-49DKK cost)",1,IF(raw_data!AK176="Walk - Shared Mobility (20 min-58DKK)",2,IF(raw_data!AK176="Cycling – train (34 min-61DKK)",3,IF(raw_data!AK176="Bus (41 min-82DKK)",4,IF(raw_data!AK176="Cycling(43 min - 50 DKK)",5,0)))))</f>
        <v>1</v>
      </c>
      <c r="AM176">
        <f>IF(raw_data!AL176="Car (16 min-49DKK cost)",1,IF(raw_data!AL176="Walk - Shared Mobility (20 min-58DKK)",2,IF(raw_data!AL176="Cycling – train (34 min-61DKK)",3,IF(raw_data!AL176="Bus (41 min-82DKK)",4,IF(raw_data!AL176="Cycling(43 min - 50 DKK)",5,0)))))</f>
        <v>1</v>
      </c>
      <c r="AN176">
        <f>IF(raw_data!AM176="Car (16 min-49DKK cost)",1,IF(raw_data!AM176="Walk - Shared Mobility (20 min-58DKK)",2,IF(raw_data!AM176="Cycling – train (34 min-61DKK)",3,IF(raw_data!AM176="Bus (41 min-82DKK)",4,IF(raw_data!AM176="Cycling(43 min - 50 DKK)",5,0)))))</f>
        <v>3</v>
      </c>
      <c r="AO176">
        <f>IF(raw_data!AN176="Male",1,2)</f>
        <v>1</v>
      </c>
      <c r="AP176">
        <f>IF(raw_data!AO176="&lt;18",1,IF(raw_data!AO176="19-29",2,IF(raw_data!AO176="30-44",3,IF(raw_data!AO176="45-64",4,IF(raw_data!AO176="&gt;65",5,0)))))</f>
        <v>3</v>
      </c>
      <c r="AQ176">
        <f>IF(raw_data!AP176=1,1,IF(raw_data!AP176=2,2,IF(raw_data!AP176=3,3,IF(raw_data!AP176=4,4,IF(raw_data!AP176="5+",5,0)))))</f>
        <v>4</v>
      </c>
      <c r="AR176">
        <f>IF(raw_data!AQ176="Self-Employed",1,IF(raw_data!AQ176="Full-time employee",2,IF(raw_data!AQ176="Student",3,IF(raw_data!AQ176="Part-time employee",4,IF(raw_data!AQ176="Unemployed",5,IF(raw_data!AQ176="Student with part-time job",5,0))))))</f>
        <v>2</v>
      </c>
      <c r="AS176">
        <f>IF(raw_data!AR176="Male",1,2)</f>
        <v>2</v>
      </c>
      <c r="AT176" t="str">
        <f>raw_data!AS176</f>
        <v>Midtjylland</v>
      </c>
      <c r="AU176" t="str">
        <f>raw_data!AT176</f>
        <v>15km&gt;</v>
      </c>
      <c r="AV176" t="str">
        <f>raw_data!AU176</f>
        <v>50.000 - 100.000 DKK</v>
      </c>
    </row>
    <row r="177" spans="1:48" x14ac:dyDescent="0.25">
      <c r="A177" t="str">
        <f>raw_data!A177</f>
        <v>5.4.2021 22:03:54</v>
      </c>
      <c r="B177">
        <f>IF(raw_data!B177="No I have not yet but I will",1,IF(raw_data!B177="N/A",0,IF(raw_data!B177="Yes, I have been vaccinated",2,IF(raw_data!B177="Will not get vaccinated",1,IF(raw_data!B177="No I have not yet but I will",1,0)))))</f>
        <v>1</v>
      </c>
      <c r="C177">
        <f>IF(raw_data!B177="No I have not yet but I will",2,IF(raw_data!B177="N/A",0,IF(raw_data!B177="Yes, I have been vaccinated",3,IF(raw_data!B177="Will not get vaccinated",1,IF(raw_data!B177="No I have not yet but I will",2,0)))))</f>
        <v>2</v>
      </c>
      <c r="D177">
        <f>IF(raw_data!C177="Everyday",1,IF(raw_data!C177="2-3 times per week",2,IF(raw_data!C177="2-3 times per month",3,IF(raw_data!C177="1-3 time per 3 months",4,IF(raw_data!C177="Almost never/ Never",5,0)))))</f>
        <v>2</v>
      </c>
      <c r="E177">
        <f>IF(raw_data!D177="Everyday",1,IF(raw_data!D177="2-3 times per week",2,IF(raw_data!D177="2-3 times per month",3,IF(raw_data!D177="1-3 time per 3 months",4,IF(raw_data!D177="Almost never/ Never",5,0)))))</f>
        <v>3</v>
      </c>
      <c r="F177">
        <f>IF(raw_data!E177="Everyday",1,IF(raw_data!E177="2-3 times per week",2,IF(raw_data!E177="2-3 times per month",3,IF(raw_data!E177="1-3 time per 3 months",4,IF(raw_data!E177="Almost never/ Never",5,0)))))</f>
        <v>3</v>
      </c>
      <c r="G177">
        <f>IF(raw_data!F177="1 - Unsafe",1,IF(raw_data!F177=2,2,IF(raw_data!F177="3 - Neutral",3,IF(raw_data!F177=4,4,IF(raw_data!F177="5 - Safe",5,0)))))</f>
        <v>4</v>
      </c>
      <c r="H177">
        <f>IF(raw_data!G177="1 - Unsafe",1,IF(raw_data!G177=2,2,IF(raw_data!G177="3 - Neutral",3,IF(raw_data!G177=4,4,IF(raw_data!G177="5 - Safe",5,0)))))</f>
        <v>4</v>
      </c>
      <c r="I177">
        <f>IF(raw_data!H177="1 - Unsafe",1,IF(raw_data!H177=2,2,IF(raw_data!H177="3 - Neutral",3,IF(raw_data!H177=4,4,IF(raw_data!H177="5 - Safe",5,0)))))</f>
        <v>4</v>
      </c>
      <c r="J177">
        <f>IF(raw_data!I177="1 - Unsafe",1,IF(raw_data!I177=2,2,IF(raw_data!I177="3 - Neutral",3,IF(raw_data!I177=4,4,IF(raw_data!I177="5 - Safe",5,0)))))</f>
        <v>5</v>
      </c>
      <c r="K177">
        <f>IF(raw_data!J177="1 - Unsafe",1,IF(raw_data!J177=2,2,IF(raw_data!J177="3 - Neutral",3,IF(raw_data!J177=4,4,IF(raw_data!J177="5 - Safe",5,0)))))</f>
        <v>5</v>
      </c>
      <c r="L177">
        <f>IF(raw_data!K177="1 - Unsafe",1,IF(raw_data!K177=2,2,IF(raw_data!K177="3 - Neutral",3,IF(raw_data!K177=4,4,IF(raw_data!K177="5 - Safe",5,0)))))</f>
        <v>4</v>
      </c>
      <c r="M177">
        <f>IF(raw_data!L177="1 - Unsafe",1,IF(raw_data!L177=2,2,IF(raw_data!L177="3 - Neutral",3,IF(raw_data!L177=4,4,IF(raw_data!L177="5 - Safe",5,0)))))</f>
        <v>4</v>
      </c>
      <c r="N177">
        <f>IF(raw_data!M177="1 - Unsafe",1,IF(raw_data!M177=2,2,IF(raw_data!M177="3 - Neutral",3,IF(raw_data!M177=4,4,IF(raw_data!M177="5 - Safe",5,0)))))</f>
        <v>4</v>
      </c>
      <c r="O177">
        <f>IF(raw_data!N177="1 - Unsafe",1,IF(raw_data!N177=2,2,IF(raw_data!N177="3 - Neutral",3,IF(raw_data!N177=4,4,IF(raw_data!N177="5 - Safe",5,0)))))</f>
        <v>0</v>
      </c>
      <c r="P177">
        <f>IF(raw_data!O177="1 - Unsafe",1,IF(raw_data!O177=2,2,IF(raw_data!O177="3 - Neutral",3,IF(raw_data!O177=4,4,IF(raw_data!O177="5 - Safe",5,0)))))</f>
        <v>0</v>
      </c>
      <c r="Q177">
        <f>IF(raw_data!P177="1 - Unsafe",1,IF(raw_data!P177=2,2,IF(raw_data!P177="3 - Neutral",3,IF(raw_data!P177=4,4,IF(raw_data!P177="5 - Safe",5,0)))))</f>
        <v>4</v>
      </c>
      <c r="R177">
        <f>IF(raw_data!Q177="1 - Unsafe",1,IF(raw_data!Q177=2,2,IF(raw_data!Q177="3 - Neutral",3,IF(raw_data!Q177=4,4,IF(raw_data!Q177="5 - Safe",5,0)))))</f>
        <v>4</v>
      </c>
      <c r="S177">
        <f>IF(raw_data!R177="1 - Unsafe",1,IF(raw_data!R177=2,2,IF(raw_data!R177="3 - Neutral",3,IF(raw_data!R177=4,4,IF(raw_data!R177="5 - Safe",5,0)))))</f>
        <v>4</v>
      </c>
      <c r="T177">
        <f>IF(raw_data!S177="1 - Unsafe",1,IF(raw_data!S177=2,2,IF(raw_data!S177="3 - Neutral",3,IF(raw_data!S177=4,4,IF(raw_data!S177="5 - Safe",5,0)))))</f>
        <v>5</v>
      </c>
      <c r="U177">
        <f>IF(raw_data!T177="1 - Unsafe",1,IF(raw_data!T177=2,2,IF(raw_data!T177="3 - Neutral",3,IF(raw_data!T177=4,4,IF(raw_data!T177="5 - Safe",5,0)))))</f>
        <v>5</v>
      </c>
      <c r="V177">
        <f>IF(raw_data!U177="1 - Not Important",1,IF(raw_data!U177=2,2,IF(raw_data!U177="3 - Neutral",3,IF(raw_data!U177=4,4,IF(raw_data!U177="5 - Very Important",5,0)))))</f>
        <v>1</v>
      </c>
      <c r="W177">
        <f>IF(raw_data!V177="1 - Not Important",1,IF(raw_data!V177=2,2,IF(raw_data!V177="3 - Neutral",3,IF(raw_data!V177=4,4,IF(raw_data!V177="5 - Very Important",5,0)))))</f>
        <v>1</v>
      </c>
      <c r="X177">
        <f>IF(raw_data!W177="1 - Not Important",1,IF(raw_data!W177=2,2,IF(raw_data!W177="3 - Neutral",3,IF(raw_data!W177=4,4,IF(raw_data!W177="5 - Very Important",5,0)))))</f>
        <v>1</v>
      </c>
      <c r="Y177">
        <f>IF(raw_data!X177="1 - Not Important",1,IF(raw_data!X177=2,2,IF(raw_data!X177="3 - Neutral",3,IF(raw_data!X177=4,4,IF(raw_data!X177="5 - Very Important",5,0)))))</f>
        <v>5</v>
      </c>
      <c r="Z177">
        <f>IF(raw_data!Y177="1 - Not Important",1,IF(raw_data!Y177=2,2,IF(raw_data!Y177="3 - Neutral",3,IF(raw_data!Y177=4,4,IF(raw_data!Y177="5 - Very Important",5,0)))))</f>
        <v>5</v>
      </c>
      <c r="AA177">
        <f>IF(raw_data!Z177="1 - Not Important",1,IF(raw_data!Z177=2,2,IF(raw_data!Z177="3 - Neutral",3,IF(raw_data!Z177=4,4,IF(raw_data!Z177="5 - Very Important",5,0)))))</f>
        <v>2</v>
      </c>
      <c r="AB177">
        <f>IF(raw_data!AA177="1 - Not Important",1,IF(raw_data!AA177=2,2,IF(raw_data!AA177="3 - Neutral",3,IF(raw_data!AA177=4,4,IF(raw_data!AA177="5 - Very Important",5,0)))))</f>
        <v>4</v>
      </c>
      <c r="AC177">
        <f>IF(raw_data!AB177="1 - Not Important",1,IF(raw_data!AB177=2,2,IF(raw_data!AB177="3 - Neutral",3,IF(raw_data!AB177=4,4,IF(raw_data!AB177="5 - Very Important",5,0)))))</f>
        <v>5</v>
      </c>
      <c r="AD177">
        <f>IF(raw_data!AC177="1 - Not Important",1,IF(raw_data!AC177=2,2,IF(raw_data!AC177="3 - Neutral",3,IF(raw_data!AC177=4,4,IF(raw_data!AC177="5 - Very Important",5,0)))))</f>
        <v>4</v>
      </c>
      <c r="AE177">
        <f>IF(raw_data!AD177="1 - Not Important",1,IF(raw_data!AD177=2,2,IF(raw_data!AD177="3 - Neutral",3,IF(raw_data!AD177=4,4,IF(raw_data!AD177="5 - Very Important",5,0)))))</f>
        <v>3</v>
      </c>
      <c r="AF177">
        <f>IF(raw_data!AE177="1 - Not Important",1,IF(raw_data!AE177=2,2,IF(raw_data!AE177="3 - Neutral",3,IF(raw_data!AE177=4,4,IF(raw_data!AE177="5 - Very Important",5,0)))))</f>
        <v>4</v>
      </c>
      <c r="AG177">
        <f>IF(raw_data!AF177="1 - Not welcome",1,IF(raw_data!AF177=2,2,IF(raw_data!AF177="3 - Neutral",3,IF(raw_data!AF177=4,4,IF(raw_data!AF177="5 - Completely necessary",5,0)))))</f>
        <v>1</v>
      </c>
      <c r="AH177">
        <f>IF(raw_data!AG177="1 - Not welcome",1,IF(raw_data!AG177=2,2,IF(raw_data!AG177="3 - Neutral",3,IF(raw_data!AG177=4,4,IF(raw_data!AG177="5 - Completely necessary",5,0)))))</f>
        <v>4</v>
      </c>
      <c r="AI177">
        <f>IF(raw_data!AH177="1 - Not welcome",1,IF(raw_data!AH177=2,2,IF(raw_data!AH177="3 - Neutral",3,IF(raw_data!AH177=4,4,IF(raw_data!AH177="5 - Completely necessary",5,0)))))</f>
        <v>5</v>
      </c>
      <c r="AJ177">
        <f>IF(raw_data!AI177="1 - Not welcome",1,IF(raw_data!AI177=2,2,IF(raw_data!AI177="3 - Neutral",3,IF(raw_data!AI177=4,4,IF(raw_data!AI177="5 - Completely necessary",5,0)))))</f>
        <v>5</v>
      </c>
      <c r="AK177">
        <f>IF(raw_data!AJ177="Car (16 min-49DKK cost)",1,IF(raw_data!AJ177="Walk - Shared Mobility (20 min-58DKK)",2,IF(raw_data!AJ177="Cycling – train (34 min-61DKK)",3,IF(raw_data!AJ177="Bus (41 min-82DKK)",4,IF(raw_data!AJ177="Cycling(43 min - 50 DKK)",5,0)))))</f>
        <v>3</v>
      </c>
      <c r="AL177">
        <f>IF(raw_data!AK177="Car (16 min-49DKK cost)",1,IF(raw_data!AK177="Walk - Shared Mobility (20 min-58DKK)",2,IF(raw_data!AK177="Cycling – train (34 min-61DKK)",3,IF(raw_data!AK177="Bus (41 min-82DKK)",4,IF(raw_data!AK177="Cycling(43 min - 50 DKK)",5,0)))))</f>
        <v>3</v>
      </c>
      <c r="AM177">
        <f>IF(raw_data!AL177="Car (16 min-49DKK cost)",1,IF(raw_data!AL177="Walk - Shared Mobility (20 min-58DKK)",2,IF(raw_data!AL177="Cycling – train (34 min-61DKK)",3,IF(raw_data!AL177="Bus (41 min-82DKK)",4,IF(raw_data!AL177="Cycling(43 min - 50 DKK)",5,0)))))</f>
        <v>3</v>
      </c>
      <c r="AN177">
        <f>IF(raw_data!AM177="Car (16 min-49DKK cost)",1,IF(raw_data!AM177="Walk - Shared Mobility (20 min-58DKK)",2,IF(raw_data!AM177="Cycling – train (34 min-61DKK)",3,IF(raw_data!AM177="Bus (41 min-82DKK)",4,IF(raw_data!AM177="Cycling(43 min - 50 DKK)",5,0)))))</f>
        <v>3</v>
      </c>
      <c r="AO177">
        <f>IF(raw_data!AN177="Male",1,2)</f>
        <v>2</v>
      </c>
      <c r="AP177">
        <f>IF(raw_data!AO177="&lt;18",1,IF(raw_data!AO177="19-29",2,IF(raw_data!AO177="30-44",3,IF(raw_data!AO177="45-64",4,IF(raw_data!AO177="&gt;65",5,0)))))</f>
        <v>2</v>
      </c>
      <c r="AQ177">
        <f>IF(raw_data!AP177=1,1,IF(raw_data!AP177=2,2,IF(raw_data!AP177=3,3,IF(raw_data!AP177=4,4,IF(raw_data!AP177="5+",5,0)))))</f>
        <v>2</v>
      </c>
      <c r="AR177">
        <f>IF(raw_data!AQ177="Self-Employed",1,IF(raw_data!AQ177="Full-time employee",2,IF(raw_data!AQ177="Student",3,IF(raw_data!AQ177="Part-time employee",4,IF(raw_data!AQ177="Unemployed",5,IF(raw_data!AQ177="Student with part-time job",5,0))))))</f>
        <v>5</v>
      </c>
      <c r="AS177">
        <f>IF(raw_data!AR177="Male",1,2)</f>
        <v>2</v>
      </c>
      <c r="AT177" t="str">
        <f>raw_data!AS177</f>
        <v>Hovedstaden</v>
      </c>
      <c r="AU177" t="str">
        <f>raw_data!AT177</f>
        <v>5km-15km</v>
      </c>
      <c r="AV177" t="str">
        <f>raw_data!AU177</f>
        <v>10.000-25.000 DKK</v>
      </c>
    </row>
    <row r="178" spans="1:48" x14ac:dyDescent="0.25">
      <c r="A178" t="str">
        <f>raw_data!A178</f>
        <v>6.4.2021 9:37:46</v>
      </c>
      <c r="B178">
        <f>IF(raw_data!B178="No I have not yet but I will",1,IF(raw_data!B178="N/A",0,IF(raw_data!B178="Yes, I have been vaccinated",2,IF(raw_data!B178="Will not get vaccinated",1,IF(raw_data!B178="No I have not yet but I will",1,0)))))</f>
        <v>1</v>
      </c>
      <c r="C178">
        <f>IF(raw_data!B178="No I have not yet but I will",2,IF(raw_data!B178="N/A",0,IF(raw_data!B178="Yes, I have been vaccinated",3,IF(raw_data!B178="Will not get vaccinated",1,IF(raw_data!B178="No I have not yet but I will",2,0)))))</f>
        <v>2</v>
      </c>
      <c r="D178">
        <f>IF(raw_data!C178="Everyday",1,IF(raw_data!C178="2-3 times per week",2,IF(raw_data!C178="2-3 times per month",3,IF(raw_data!C178="1-3 time per 3 months",4,IF(raw_data!C178="Almost never/ Never",5,0)))))</f>
        <v>1</v>
      </c>
      <c r="E178">
        <f>IF(raw_data!D178="Everyday",1,IF(raw_data!D178="2-3 times per week",2,IF(raw_data!D178="2-3 times per month",3,IF(raw_data!D178="1-3 time per 3 months",4,IF(raw_data!D178="Almost never/ Never",5,0)))))</f>
        <v>3</v>
      </c>
      <c r="F178">
        <f>IF(raw_data!E178="Everyday",1,IF(raw_data!E178="2-3 times per week",2,IF(raw_data!E178="2-3 times per month",3,IF(raw_data!E178="1-3 time per 3 months",4,IF(raw_data!E178="Almost never/ Never",5,0)))))</f>
        <v>2</v>
      </c>
      <c r="G178">
        <f>IF(raw_data!F178="1 - Unsafe",1,IF(raw_data!F178=2,2,IF(raw_data!F178="3 - Neutral",3,IF(raw_data!F178=4,4,IF(raw_data!F178="5 - Safe",5,0)))))</f>
        <v>1</v>
      </c>
      <c r="H178">
        <f>IF(raw_data!G178="1 - Unsafe",1,IF(raw_data!G178=2,2,IF(raw_data!G178="3 - Neutral",3,IF(raw_data!G178=4,4,IF(raw_data!G178="5 - Safe",5,0)))))</f>
        <v>1</v>
      </c>
      <c r="I178">
        <f>IF(raw_data!H178="1 - Unsafe",1,IF(raw_data!H178=2,2,IF(raw_data!H178="3 - Neutral",3,IF(raw_data!H178=4,4,IF(raw_data!H178="5 - Safe",5,0)))))</f>
        <v>1</v>
      </c>
      <c r="J178">
        <f>IF(raw_data!I178="1 - Unsafe",1,IF(raw_data!I178=2,2,IF(raw_data!I178="3 - Neutral",3,IF(raw_data!I178=4,4,IF(raw_data!I178="5 - Safe",5,0)))))</f>
        <v>3</v>
      </c>
      <c r="K178">
        <f>IF(raw_data!J178="1 - Unsafe",1,IF(raw_data!J178=2,2,IF(raw_data!J178="3 - Neutral",3,IF(raw_data!J178=4,4,IF(raw_data!J178="5 - Safe",5,0)))))</f>
        <v>4</v>
      </c>
      <c r="L178">
        <f>IF(raw_data!K178="1 - Unsafe",1,IF(raw_data!K178=2,2,IF(raw_data!K178="3 - Neutral",3,IF(raw_data!K178=4,4,IF(raw_data!K178="5 - Safe",5,0)))))</f>
        <v>1</v>
      </c>
      <c r="M178">
        <f>IF(raw_data!L178="1 - Unsafe",1,IF(raw_data!L178=2,2,IF(raw_data!L178="3 - Neutral",3,IF(raw_data!L178=4,4,IF(raw_data!L178="5 - Safe",5,0)))))</f>
        <v>1</v>
      </c>
      <c r="N178">
        <f>IF(raw_data!M178="1 - Unsafe",1,IF(raw_data!M178=2,2,IF(raw_data!M178="3 - Neutral",3,IF(raw_data!M178=4,4,IF(raw_data!M178="5 - Safe",5,0)))))</f>
        <v>2</v>
      </c>
      <c r="O178">
        <f>IF(raw_data!N178="1 - Unsafe",1,IF(raw_data!N178=2,2,IF(raw_data!N178="3 - Neutral",3,IF(raw_data!N178=4,4,IF(raw_data!N178="5 - Safe",5,0)))))</f>
        <v>3</v>
      </c>
      <c r="P178">
        <f>IF(raw_data!O178="1 - Unsafe",1,IF(raw_data!O178=2,2,IF(raw_data!O178="3 - Neutral",3,IF(raw_data!O178=4,4,IF(raw_data!O178="5 - Safe",5,0)))))</f>
        <v>4</v>
      </c>
      <c r="Q178">
        <f>IF(raw_data!P178="1 - Unsafe",1,IF(raw_data!P178=2,2,IF(raw_data!P178="3 - Neutral",3,IF(raw_data!P178=4,4,IF(raw_data!P178="5 - Safe",5,0)))))</f>
        <v>1</v>
      </c>
      <c r="R178">
        <f>IF(raw_data!Q178="1 - Unsafe",1,IF(raw_data!Q178=2,2,IF(raw_data!Q178="3 - Neutral",3,IF(raw_data!Q178=4,4,IF(raw_data!Q178="5 - Safe",5,0)))))</f>
        <v>1</v>
      </c>
      <c r="S178">
        <f>IF(raw_data!R178="1 - Unsafe",1,IF(raw_data!R178=2,2,IF(raw_data!R178="3 - Neutral",3,IF(raw_data!R178=4,4,IF(raw_data!R178="5 - Safe",5,0)))))</f>
        <v>2</v>
      </c>
      <c r="T178">
        <f>IF(raw_data!S178="1 - Unsafe",1,IF(raw_data!S178=2,2,IF(raw_data!S178="3 - Neutral",3,IF(raw_data!S178=4,4,IF(raw_data!S178="5 - Safe",5,0)))))</f>
        <v>3</v>
      </c>
      <c r="U178">
        <f>IF(raw_data!T178="1 - Unsafe",1,IF(raw_data!T178=2,2,IF(raw_data!T178="3 - Neutral",3,IF(raw_data!T178=4,4,IF(raw_data!T178="5 - Safe",5,0)))))</f>
        <v>4</v>
      </c>
      <c r="V178">
        <f>IF(raw_data!U178="1 - Not Important",1,IF(raw_data!U178=2,2,IF(raw_data!U178="3 - Neutral",3,IF(raw_data!U178=4,4,IF(raw_data!U178="5 - Very Important",5,0)))))</f>
        <v>5</v>
      </c>
      <c r="W178">
        <f>IF(raw_data!V178="1 - Not Important",1,IF(raw_data!V178=2,2,IF(raw_data!V178="3 - Neutral",3,IF(raw_data!V178=4,4,IF(raw_data!V178="5 - Very Important",5,0)))))</f>
        <v>5</v>
      </c>
      <c r="X178">
        <f>IF(raw_data!W178="1 - Not Important",1,IF(raw_data!W178=2,2,IF(raw_data!W178="3 - Neutral",3,IF(raw_data!W178=4,4,IF(raw_data!W178="5 - Very Important",5,0)))))</f>
        <v>3</v>
      </c>
      <c r="Y178">
        <f>IF(raw_data!X178="1 - Not Important",1,IF(raw_data!X178=2,2,IF(raw_data!X178="3 - Neutral",3,IF(raw_data!X178=4,4,IF(raw_data!X178="5 - Very Important",5,0)))))</f>
        <v>3</v>
      </c>
      <c r="Z178">
        <f>IF(raw_data!Y178="1 - Not Important",1,IF(raw_data!Y178=2,2,IF(raw_data!Y178="3 - Neutral",3,IF(raw_data!Y178=4,4,IF(raw_data!Y178="5 - Very Important",5,0)))))</f>
        <v>5</v>
      </c>
      <c r="AA178">
        <f>IF(raw_data!Z178="1 - Not Important",1,IF(raw_data!Z178=2,2,IF(raw_data!Z178="3 - Neutral",3,IF(raw_data!Z178=4,4,IF(raw_data!Z178="5 - Very Important",5,0)))))</f>
        <v>5</v>
      </c>
      <c r="AB178">
        <f>IF(raw_data!AA178="1 - Not Important",1,IF(raw_data!AA178=2,2,IF(raw_data!AA178="3 - Neutral",3,IF(raw_data!AA178=4,4,IF(raw_data!AA178="5 - Very Important",5,0)))))</f>
        <v>5</v>
      </c>
      <c r="AC178">
        <f>IF(raw_data!AB178="1 - Not Important",1,IF(raw_data!AB178=2,2,IF(raw_data!AB178="3 - Neutral",3,IF(raw_data!AB178=4,4,IF(raw_data!AB178="5 - Very Important",5,0)))))</f>
        <v>5</v>
      </c>
      <c r="AD178">
        <f>IF(raw_data!AC178="1 - Not Important",1,IF(raw_data!AC178=2,2,IF(raw_data!AC178="3 - Neutral",3,IF(raw_data!AC178=4,4,IF(raw_data!AC178="5 - Very Important",5,0)))))</f>
        <v>5</v>
      </c>
      <c r="AE178">
        <f>IF(raw_data!AD178="1 - Not Important",1,IF(raw_data!AD178=2,2,IF(raw_data!AD178="3 - Neutral",3,IF(raw_data!AD178=4,4,IF(raw_data!AD178="5 - Very Important",5,0)))))</f>
        <v>4</v>
      </c>
      <c r="AF178">
        <f>IF(raw_data!AE178="1 - Not Important",1,IF(raw_data!AE178=2,2,IF(raw_data!AE178="3 - Neutral",3,IF(raw_data!AE178=4,4,IF(raw_data!AE178="5 - Very Important",5,0)))))</f>
        <v>2</v>
      </c>
      <c r="AG178">
        <f>IF(raw_data!AF178="1 - Not welcome",1,IF(raw_data!AF178=2,2,IF(raw_data!AF178="3 - Neutral",3,IF(raw_data!AF178=4,4,IF(raw_data!AF178="5 - Completely necessary",5,0)))))</f>
        <v>3</v>
      </c>
      <c r="AH178">
        <f>IF(raw_data!AG178="1 - Not welcome",1,IF(raw_data!AG178=2,2,IF(raw_data!AG178="3 - Neutral",3,IF(raw_data!AG178=4,4,IF(raw_data!AG178="5 - Completely necessary",5,0)))))</f>
        <v>4</v>
      </c>
      <c r="AI178">
        <f>IF(raw_data!AH178="1 - Not welcome",1,IF(raw_data!AH178=2,2,IF(raw_data!AH178="3 - Neutral",3,IF(raw_data!AH178=4,4,IF(raw_data!AH178="5 - Completely necessary",5,0)))))</f>
        <v>2</v>
      </c>
      <c r="AJ178">
        <f>IF(raw_data!AI178="1 - Not welcome",1,IF(raw_data!AI178=2,2,IF(raw_data!AI178="3 - Neutral",3,IF(raw_data!AI178=4,4,IF(raw_data!AI178="5 - Completely necessary",5,0)))))</f>
        <v>4</v>
      </c>
      <c r="AK178">
        <f>IF(raw_data!AJ178="Car (16 min-49DKK cost)",1,IF(raw_data!AJ178="Walk - Shared Mobility (20 min-58DKK)",2,IF(raw_data!AJ178="Cycling – train (34 min-61DKK)",3,IF(raw_data!AJ178="Bus (41 min-82DKK)",4,IF(raw_data!AJ178="Cycling(43 min - 50 DKK)",5,0)))))</f>
        <v>3</v>
      </c>
      <c r="AL178">
        <f>IF(raw_data!AK178="Car (16 min-49DKK cost)",1,IF(raw_data!AK178="Walk - Shared Mobility (20 min-58DKK)",2,IF(raw_data!AK178="Cycling – train (34 min-61DKK)",3,IF(raw_data!AK178="Bus (41 min-82DKK)",4,IF(raw_data!AK178="Cycling(43 min - 50 DKK)",5,0)))))</f>
        <v>3</v>
      </c>
      <c r="AM178">
        <f>IF(raw_data!AL178="Car (16 min-49DKK cost)",1,IF(raw_data!AL178="Walk - Shared Mobility (20 min-58DKK)",2,IF(raw_data!AL178="Cycling – train (34 min-61DKK)",3,IF(raw_data!AL178="Bus (41 min-82DKK)",4,IF(raw_data!AL178="Cycling(43 min - 50 DKK)",5,0)))))</f>
        <v>3</v>
      </c>
      <c r="AN178">
        <f>IF(raw_data!AM178="Car (16 min-49DKK cost)",1,IF(raw_data!AM178="Walk - Shared Mobility (20 min-58DKK)",2,IF(raw_data!AM178="Cycling – train (34 min-61DKK)",3,IF(raw_data!AM178="Bus (41 min-82DKK)",4,IF(raw_data!AM178="Cycling(43 min - 50 DKK)",5,0)))))</f>
        <v>3</v>
      </c>
      <c r="AO178">
        <f>IF(raw_data!AN178="Male",1,2)</f>
        <v>1</v>
      </c>
      <c r="AP178">
        <f>IF(raw_data!AO178="&lt;18",1,IF(raw_data!AO178="19-29",2,IF(raw_data!AO178="30-44",3,IF(raw_data!AO178="45-64",4,IF(raw_data!AO178="&gt;65",5,0)))))</f>
        <v>2</v>
      </c>
      <c r="AQ178">
        <f>IF(raw_data!AP178=1,1,IF(raw_data!AP178=2,2,IF(raw_data!AP178=3,3,IF(raw_data!AP178=4,4,IF(raw_data!AP178="5+",5,0)))))</f>
        <v>3</v>
      </c>
      <c r="AR178">
        <f>IF(raw_data!AQ178="Self-Employed",1,IF(raw_data!AQ178="Full-time employee",2,IF(raw_data!AQ178="Student",3,IF(raw_data!AQ178="Part-time employee",4,IF(raw_data!AQ178="Unemployed",5,IF(raw_data!AQ178="Student with part-time job",5,0))))))</f>
        <v>2</v>
      </c>
      <c r="AS178">
        <f>IF(raw_data!AR178="Male",1,2)</f>
        <v>2</v>
      </c>
      <c r="AT178" t="str">
        <f>raw_data!AS178</f>
        <v>Hovedstaden</v>
      </c>
      <c r="AU178" t="str">
        <f>raw_data!AT178</f>
        <v>5km-15km</v>
      </c>
      <c r="AV178" t="str">
        <f>raw_data!AU178</f>
        <v>N/A</v>
      </c>
    </row>
    <row r="179" spans="1:48" x14ac:dyDescent="0.25">
      <c r="A179" t="str">
        <f>raw_data!A179</f>
        <v>6.4.2021 10:00:32</v>
      </c>
      <c r="B179">
        <f>IF(raw_data!B179="No I have not yet but I will",1,IF(raw_data!B179="N/A",0,IF(raw_data!B179="Yes, I have been vaccinated",2,IF(raw_data!B179="Will not get vaccinated",1,IF(raw_data!B179="No I have not yet but I will",1,0)))))</f>
        <v>1</v>
      </c>
      <c r="C179">
        <f>IF(raw_data!B179="No I have not yet but I will",2,IF(raw_data!B179="N/A",0,IF(raw_data!B179="Yes, I have been vaccinated",3,IF(raw_data!B179="Will not get vaccinated",1,IF(raw_data!B179="No I have not yet but I will",2,0)))))</f>
        <v>2</v>
      </c>
      <c r="D179">
        <f>IF(raw_data!C179="Everyday",1,IF(raw_data!C179="2-3 times per week",2,IF(raw_data!C179="2-3 times per month",3,IF(raw_data!C179="1-3 time per 3 months",4,IF(raw_data!C179="Almost never/ Never",5,0)))))</f>
        <v>4</v>
      </c>
      <c r="E179">
        <f>IF(raw_data!D179="Everyday",1,IF(raw_data!D179="2-3 times per week",2,IF(raw_data!D179="2-3 times per month",3,IF(raw_data!D179="1-3 time per 3 months",4,IF(raw_data!D179="Almost never/ Never",5,0)))))</f>
        <v>5</v>
      </c>
      <c r="F179">
        <f>IF(raw_data!E179="Everyday",1,IF(raw_data!E179="2-3 times per week",2,IF(raw_data!E179="2-3 times per month",3,IF(raw_data!E179="1-3 time per 3 months",4,IF(raw_data!E179="Almost never/ Never",5,0)))))</f>
        <v>4</v>
      </c>
      <c r="G179">
        <f>IF(raw_data!F179="1 - Unsafe",1,IF(raw_data!F179=2,2,IF(raw_data!F179="3 - Neutral",3,IF(raw_data!F179=4,4,IF(raw_data!F179="5 - Safe",5,0)))))</f>
        <v>2</v>
      </c>
      <c r="H179">
        <f>IF(raw_data!G179="1 - Unsafe",1,IF(raw_data!G179=2,2,IF(raw_data!G179="3 - Neutral",3,IF(raw_data!G179=4,4,IF(raw_data!G179="5 - Safe",5,0)))))</f>
        <v>3</v>
      </c>
      <c r="I179">
        <f>IF(raw_data!H179="1 - Unsafe",1,IF(raw_data!H179=2,2,IF(raw_data!H179="3 - Neutral",3,IF(raw_data!H179=4,4,IF(raw_data!H179="5 - Safe",5,0)))))</f>
        <v>4</v>
      </c>
      <c r="J179">
        <f>IF(raw_data!I179="1 - Unsafe",1,IF(raw_data!I179=2,2,IF(raw_data!I179="3 - Neutral",3,IF(raw_data!I179=4,4,IF(raw_data!I179="5 - Safe",5,0)))))</f>
        <v>4</v>
      </c>
      <c r="K179">
        <f>IF(raw_data!J179="1 - Unsafe",1,IF(raw_data!J179=2,2,IF(raw_data!J179="3 - Neutral",3,IF(raw_data!J179=4,4,IF(raw_data!J179="5 - Safe",5,0)))))</f>
        <v>4</v>
      </c>
      <c r="L179">
        <f>IF(raw_data!K179="1 - Unsafe",1,IF(raw_data!K179=2,2,IF(raw_data!K179="3 - Neutral",3,IF(raw_data!K179=4,4,IF(raw_data!K179="5 - Safe",5,0)))))</f>
        <v>3</v>
      </c>
      <c r="M179">
        <f>IF(raw_data!L179="1 - Unsafe",1,IF(raw_data!L179=2,2,IF(raw_data!L179="3 - Neutral",3,IF(raw_data!L179=4,4,IF(raw_data!L179="5 - Safe",5,0)))))</f>
        <v>3</v>
      </c>
      <c r="N179">
        <f>IF(raw_data!M179="1 - Unsafe",1,IF(raw_data!M179=2,2,IF(raw_data!M179="3 - Neutral",3,IF(raw_data!M179=4,4,IF(raw_data!M179="5 - Safe",5,0)))))</f>
        <v>4</v>
      </c>
      <c r="O179">
        <f>IF(raw_data!N179="1 - Unsafe",1,IF(raw_data!N179=2,2,IF(raw_data!N179="3 - Neutral",3,IF(raw_data!N179=4,4,IF(raw_data!N179="5 - Safe",5,0)))))</f>
        <v>4</v>
      </c>
      <c r="P179">
        <f>IF(raw_data!O179="1 - Unsafe",1,IF(raw_data!O179=2,2,IF(raw_data!O179="3 - Neutral",3,IF(raw_data!O179=4,4,IF(raw_data!O179="5 - Safe",5,0)))))</f>
        <v>4</v>
      </c>
      <c r="Q179">
        <f>IF(raw_data!P179="1 - Unsafe",1,IF(raw_data!P179=2,2,IF(raw_data!P179="3 - Neutral",3,IF(raw_data!P179=4,4,IF(raw_data!P179="5 - Safe",5,0)))))</f>
        <v>2</v>
      </c>
      <c r="R179">
        <f>IF(raw_data!Q179="1 - Unsafe",1,IF(raw_data!Q179=2,2,IF(raw_data!Q179="3 - Neutral",3,IF(raw_data!Q179=4,4,IF(raw_data!Q179="5 - Safe",5,0)))))</f>
        <v>3</v>
      </c>
      <c r="S179">
        <f>IF(raw_data!R179="1 - Unsafe",1,IF(raw_data!R179=2,2,IF(raw_data!R179="3 - Neutral",3,IF(raw_data!R179=4,4,IF(raw_data!R179="5 - Safe",5,0)))))</f>
        <v>4</v>
      </c>
      <c r="T179">
        <f>IF(raw_data!S179="1 - Unsafe",1,IF(raw_data!S179=2,2,IF(raw_data!S179="3 - Neutral",3,IF(raw_data!S179=4,4,IF(raw_data!S179="5 - Safe",5,0)))))</f>
        <v>4</v>
      </c>
      <c r="U179">
        <f>IF(raw_data!T179="1 - Unsafe",1,IF(raw_data!T179=2,2,IF(raw_data!T179="3 - Neutral",3,IF(raw_data!T179=4,4,IF(raw_data!T179="5 - Safe",5,0)))))</f>
        <v>4</v>
      </c>
      <c r="V179">
        <f>IF(raw_data!U179="1 - Not Important",1,IF(raw_data!U179=2,2,IF(raw_data!U179="3 - Neutral",3,IF(raw_data!U179=4,4,IF(raw_data!U179="5 - Very Important",5,0)))))</f>
        <v>5</v>
      </c>
      <c r="W179">
        <f>IF(raw_data!V179="1 - Not Important",1,IF(raw_data!V179=2,2,IF(raw_data!V179="3 - Neutral",3,IF(raw_data!V179=4,4,IF(raw_data!V179="5 - Very Important",5,0)))))</f>
        <v>3</v>
      </c>
      <c r="X179">
        <f>IF(raw_data!W179="1 - Not Important",1,IF(raw_data!W179=2,2,IF(raw_data!W179="3 - Neutral",3,IF(raw_data!W179=4,4,IF(raw_data!W179="5 - Very Important",5,0)))))</f>
        <v>1</v>
      </c>
      <c r="Y179">
        <f>IF(raw_data!X179="1 - Not Important",1,IF(raw_data!X179=2,2,IF(raw_data!X179="3 - Neutral",3,IF(raw_data!X179=4,4,IF(raw_data!X179="5 - Very Important",5,0)))))</f>
        <v>4</v>
      </c>
      <c r="Z179">
        <f>IF(raw_data!Y179="1 - Not Important",1,IF(raw_data!Y179=2,2,IF(raw_data!Y179="3 - Neutral",3,IF(raw_data!Y179=4,4,IF(raw_data!Y179="5 - Very Important",5,0)))))</f>
        <v>5</v>
      </c>
      <c r="AA179">
        <f>IF(raw_data!Z179="1 - Not Important",1,IF(raw_data!Z179=2,2,IF(raw_data!Z179="3 - Neutral",3,IF(raw_data!Z179=4,4,IF(raw_data!Z179="5 - Very Important",5,0)))))</f>
        <v>4</v>
      </c>
      <c r="AB179">
        <f>IF(raw_data!AA179="1 - Not Important",1,IF(raw_data!AA179=2,2,IF(raw_data!AA179="3 - Neutral",3,IF(raw_data!AA179=4,4,IF(raw_data!AA179="5 - Very Important",5,0)))))</f>
        <v>4</v>
      </c>
      <c r="AC179">
        <f>IF(raw_data!AB179="1 - Not Important",1,IF(raw_data!AB179=2,2,IF(raw_data!AB179="3 - Neutral",3,IF(raw_data!AB179=4,4,IF(raw_data!AB179="5 - Very Important",5,0)))))</f>
        <v>4</v>
      </c>
      <c r="AD179">
        <f>IF(raw_data!AC179="1 - Not Important",1,IF(raw_data!AC179=2,2,IF(raw_data!AC179="3 - Neutral",3,IF(raw_data!AC179=4,4,IF(raw_data!AC179="5 - Very Important",5,0)))))</f>
        <v>4</v>
      </c>
      <c r="AE179">
        <f>IF(raw_data!AD179="1 - Not Important",1,IF(raw_data!AD179=2,2,IF(raw_data!AD179="3 - Neutral",3,IF(raw_data!AD179=4,4,IF(raw_data!AD179="5 - Very Important",5,0)))))</f>
        <v>2</v>
      </c>
      <c r="AF179">
        <f>IF(raw_data!AE179="1 - Not Important",1,IF(raw_data!AE179=2,2,IF(raw_data!AE179="3 - Neutral",3,IF(raw_data!AE179=4,4,IF(raw_data!AE179="5 - Very Important",5,0)))))</f>
        <v>2</v>
      </c>
      <c r="AG179">
        <f>IF(raw_data!AF179="1 - Not welcome",1,IF(raw_data!AF179=2,2,IF(raw_data!AF179="3 - Neutral",3,IF(raw_data!AF179=4,4,IF(raw_data!AF179="5 - Completely necessary",5,0)))))</f>
        <v>1</v>
      </c>
      <c r="AH179">
        <f>IF(raw_data!AG179="1 - Not welcome",1,IF(raw_data!AG179=2,2,IF(raw_data!AG179="3 - Neutral",3,IF(raw_data!AG179=4,4,IF(raw_data!AG179="5 - Completely necessary",5,0)))))</f>
        <v>4</v>
      </c>
      <c r="AI179">
        <f>IF(raw_data!AH179="1 - Not welcome",1,IF(raw_data!AH179=2,2,IF(raw_data!AH179="3 - Neutral",3,IF(raw_data!AH179=4,4,IF(raw_data!AH179="5 - Completely necessary",5,0)))))</f>
        <v>3</v>
      </c>
      <c r="AJ179">
        <f>IF(raw_data!AI179="1 - Not welcome",1,IF(raw_data!AI179=2,2,IF(raw_data!AI179="3 - Neutral",3,IF(raw_data!AI179=4,4,IF(raw_data!AI179="5 - Completely necessary",5,0)))))</f>
        <v>2</v>
      </c>
      <c r="AK179">
        <f>IF(raw_data!AJ179="Car (16 min-49DKK cost)",1,IF(raw_data!AJ179="Walk - Shared Mobility (20 min-58DKK)",2,IF(raw_data!AJ179="Cycling – train (34 min-61DKK)",3,IF(raw_data!AJ179="Bus (41 min-82DKK)",4,IF(raw_data!AJ179="Cycling(43 min - 50 DKK)",5,0)))))</f>
        <v>3</v>
      </c>
      <c r="AL179">
        <f>IF(raw_data!AK179="Car (16 min-49DKK cost)",1,IF(raw_data!AK179="Walk - Shared Mobility (20 min-58DKK)",2,IF(raw_data!AK179="Cycling – train (34 min-61DKK)",3,IF(raw_data!AK179="Bus (41 min-82DKK)",4,IF(raw_data!AK179="Cycling(43 min - 50 DKK)",5,0)))))</f>
        <v>3</v>
      </c>
      <c r="AM179">
        <f>IF(raw_data!AL179="Car (16 min-49DKK cost)",1,IF(raw_data!AL179="Walk - Shared Mobility (20 min-58DKK)",2,IF(raw_data!AL179="Cycling – train (34 min-61DKK)",3,IF(raw_data!AL179="Bus (41 min-82DKK)",4,IF(raw_data!AL179="Cycling(43 min - 50 DKK)",5,0)))))</f>
        <v>3</v>
      </c>
      <c r="AN179">
        <f>IF(raw_data!AM179="Car (16 min-49DKK cost)",1,IF(raw_data!AM179="Walk - Shared Mobility (20 min-58DKK)",2,IF(raw_data!AM179="Cycling – train (34 min-61DKK)",3,IF(raw_data!AM179="Bus (41 min-82DKK)",4,IF(raw_data!AM179="Cycling(43 min - 50 DKK)",5,0)))))</f>
        <v>3</v>
      </c>
      <c r="AO179">
        <f>IF(raw_data!AN179="Male",1,2)</f>
        <v>1</v>
      </c>
      <c r="AP179">
        <f>IF(raw_data!AO179="&lt;18",1,IF(raw_data!AO179="19-29",2,IF(raw_data!AO179="30-44",3,IF(raw_data!AO179="45-64",4,IF(raw_data!AO179="&gt;65",5,0)))))</f>
        <v>2</v>
      </c>
      <c r="AQ179">
        <f>IF(raw_data!AP179=1,1,IF(raw_data!AP179=2,2,IF(raw_data!AP179=3,3,IF(raw_data!AP179=4,4,IF(raw_data!AP179="5+",5,0)))))</f>
        <v>1</v>
      </c>
      <c r="AR179">
        <f>IF(raw_data!AQ179="Self-Employed",1,IF(raw_data!AQ179="Full-time employee",2,IF(raw_data!AQ179="Student",3,IF(raw_data!AQ179="Part-time employee",4,IF(raw_data!AQ179="Unemployed",5,IF(raw_data!AQ179="Student with part-time job",5,0))))))</f>
        <v>3</v>
      </c>
      <c r="AS179">
        <f>IF(raw_data!AR179="Male",1,2)</f>
        <v>2</v>
      </c>
      <c r="AT179" t="str">
        <f>raw_data!AS179</f>
        <v>Hovedstaden</v>
      </c>
      <c r="AU179" t="str">
        <f>raw_data!AT179</f>
        <v>1km -5 km</v>
      </c>
      <c r="AV179" t="str">
        <f>raw_data!AU179</f>
        <v>&lt; 10.000 DKK</v>
      </c>
    </row>
    <row r="180" spans="1:48" x14ac:dyDescent="0.25">
      <c r="A180" t="str">
        <f>raw_data!A180</f>
        <v>6.4.2021 10:00:53</v>
      </c>
      <c r="B180">
        <f>IF(raw_data!B180="No I have not yet but I will",1,IF(raw_data!B180="N/A",0,IF(raw_data!B180="Yes, I have been vaccinated",2,IF(raw_data!B180="Will not get vaccinated",1,IF(raw_data!B180="No I have not yet but I will",1,0)))))</f>
        <v>1</v>
      </c>
      <c r="C180">
        <f>IF(raw_data!B180="No I have not yet but I will",2,IF(raw_data!B180="N/A",0,IF(raw_data!B180="Yes, I have been vaccinated",3,IF(raw_data!B180="Will not get vaccinated",1,IF(raw_data!B180="No I have not yet but I will",2,0)))))</f>
        <v>2</v>
      </c>
      <c r="D180">
        <f>IF(raw_data!C180="Everyday",1,IF(raw_data!C180="2-3 times per week",2,IF(raw_data!C180="2-3 times per month",3,IF(raw_data!C180="1-3 time per 3 months",4,IF(raw_data!C180="Almost never/ Never",5,0)))))</f>
        <v>2</v>
      </c>
      <c r="E180">
        <f>IF(raw_data!D180="Everyday",1,IF(raw_data!D180="2-3 times per week",2,IF(raw_data!D180="2-3 times per month",3,IF(raw_data!D180="1-3 time per 3 months",4,IF(raw_data!D180="Almost never/ Never",5,0)))))</f>
        <v>5</v>
      </c>
      <c r="F180">
        <f>IF(raw_data!E180="Everyday",1,IF(raw_data!E180="2-3 times per week",2,IF(raw_data!E180="2-3 times per month",3,IF(raw_data!E180="1-3 time per 3 months",4,IF(raw_data!E180="Almost never/ Never",5,0)))))</f>
        <v>2</v>
      </c>
      <c r="G180">
        <f>IF(raw_data!F180="1 - Unsafe",1,IF(raw_data!F180=2,2,IF(raw_data!F180="3 - Neutral",3,IF(raw_data!F180=4,4,IF(raw_data!F180="5 - Safe",5,0)))))</f>
        <v>3</v>
      </c>
      <c r="H180">
        <f>IF(raw_data!G180="1 - Unsafe",1,IF(raw_data!G180=2,2,IF(raw_data!G180="3 - Neutral",3,IF(raw_data!G180=4,4,IF(raw_data!G180="5 - Safe",5,0)))))</f>
        <v>3</v>
      </c>
      <c r="I180">
        <f>IF(raw_data!H180="1 - Unsafe",1,IF(raw_data!H180=2,2,IF(raw_data!H180="3 - Neutral",3,IF(raw_data!H180=4,4,IF(raw_data!H180="5 - Safe",5,0)))))</f>
        <v>3</v>
      </c>
      <c r="J180">
        <f>IF(raw_data!I180="1 - Unsafe",1,IF(raw_data!I180=2,2,IF(raw_data!I180="3 - Neutral",3,IF(raw_data!I180=4,4,IF(raw_data!I180="5 - Safe",5,0)))))</f>
        <v>3</v>
      </c>
      <c r="K180">
        <f>IF(raw_data!J180="1 - Unsafe",1,IF(raw_data!J180=2,2,IF(raw_data!J180="3 - Neutral",3,IF(raw_data!J180=4,4,IF(raw_data!J180="5 - Safe",5,0)))))</f>
        <v>3</v>
      </c>
      <c r="L180">
        <f>IF(raw_data!K180="1 - Unsafe",1,IF(raw_data!K180=2,2,IF(raw_data!K180="3 - Neutral",3,IF(raw_data!K180=4,4,IF(raw_data!K180="5 - Safe",5,0)))))</f>
        <v>3</v>
      </c>
      <c r="M180">
        <f>IF(raw_data!L180="1 - Unsafe",1,IF(raw_data!L180=2,2,IF(raw_data!L180="3 - Neutral",3,IF(raw_data!L180=4,4,IF(raw_data!L180="5 - Safe",5,0)))))</f>
        <v>3</v>
      </c>
      <c r="N180">
        <f>IF(raw_data!M180="1 - Unsafe",1,IF(raw_data!M180=2,2,IF(raw_data!M180="3 - Neutral",3,IF(raw_data!M180=4,4,IF(raw_data!M180="5 - Safe",5,0)))))</f>
        <v>3</v>
      </c>
      <c r="O180">
        <f>IF(raw_data!N180="1 - Unsafe",1,IF(raw_data!N180=2,2,IF(raw_data!N180="3 - Neutral",3,IF(raw_data!N180=4,4,IF(raw_data!N180="5 - Safe",5,0)))))</f>
        <v>3</v>
      </c>
      <c r="P180">
        <f>IF(raw_data!O180="1 - Unsafe",1,IF(raw_data!O180=2,2,IF(raw_data!O180="3 - Neutral",3,IF(raw_data!O180=4,4,IF(raw_data!O180="5 - Safe",5,0)))))</f>
        <v>3</v>
      </c>
      <c r="Q180">
        <f>IF(raw_data!P180="1 - Unsafe",1,IF(raw_data!P180=2,2,IF(raw_data!P180="3 - Neutral",3,IF(raw_data!P180=4,4,IF(raw_data!P180="5 - Safe",5,0)))))</f>
        <v>3</v>
      </c>
      <c r="R180">
        <f>IF(raw_data!Q180="1 - Unsafe",1,IF(raw_data!Q180=2,2,IF(raw_data!Q180="3 - Neutral",3,IF(raw_data!Q180=4,4,IF(raw_data!Q180="5 - Safe",5,0)))))</f>
        <v>3</v>
      </c>
      <c r="S180">
        <f>IF(raw_data!R180="1 - Unsafe",1,IF(raw_data!R180=2,2,IF(raw_data!R180="3 - Neutral",3,IF(raw_data!R180=4,4,IF(raw_data!R180="5 - Safe",5,0)))))</f>
        <v>3</v>
      </c>
      <c r="T180">
        <f>IF(raw_data!S180="1 - Unsafe",1,IF(raw_data!S180=2,2,IF(raw_data!S180="3 - Neutral",3,IF(raw_data!S180=4,4,IF(raw_data!S180="5 - Safe",5,0)))))</f>
        <v>3</v>
      </c>
      <c r="U180">
        <f>IF(raw_data!T180="1 - Unsafe",1,IF(raw_data!T180=2,2,IF(raw_data!T180="3 - Neutral",3,IF(raw_data!T180=4,4,IF(raw_data!T180="5 - Safe",5,0)))))</f>
        <v>3</v>
      </c>
      <c r="V180">
        <f>IF(raw_data!U180="1 - Not Important",1,IF(raw_data!U180=2,2,IF(raw_data!U180="3 - Neutral",3,IF(raw_data!U180=4,4,IF(raw_data!U180="5 - Very Important",5,0)))))</f>
        <v>5</v>
      </c>
      <c r="W180">
        <f>IF(raw_data!V180="1 - Not Important",1,IF(raw_data!V180=2,2,IF(raw_data!V180="3 - Neutral",3,IF(raw_data!V180=4,4,IF(raw_data!V180="5 - Very Important",5,0)))))</f>
        <v>4</v>
      </c>
      <c r="X180">
        <f>IF(raw_data!W180="1 - Not Important",1,IF(raw_data!W180=2,2,IF(raw_data!W180="3 - Neutral",3,IF(raw_data!W180=4,4,IF(raw_data!W180="5 - Very Important",5,0)))))</f>
        <v>2</v>
      </c>
      <c r="Y180">
        <f>IF(raw_data!X180="1 - Not Important",1,IF(raw_data!X180=2,2,IF(raw_data!X180="3 - Neutral",3,IF(raw_data!X180=4,4,IF(raw_data!X180="5 - Very Important",5,0)))))</f>
        <v>4</v>
      </c>
      <c r="Z180">
        <f>IF(raw_data!Y180="1 - Not Important",1,IF(raw_data!Y180=2,2,IF(raw_data!Y180="3 - Neutral",3,IF(raw_data!Y180=4,4,IF(raw_data!Y180="5 - Very Important",5,0)))))</f>
        <v>3</v>
      </c>
      <c r="AA180">
        <f>IF(raw_data!Z180="1 - Not Important",1,IF(raw_data!Z180=2,2,IF(raw_data!Z180="3 - Neutral",3,IF(raw_data!Z180=4,4,IF(raw_data!Z180="5 - Very Important",5,0)))))</f>
        <v>2</v>
      </c>
      <c r="AB180">
        <f>IF(raw_data!AA180="1 - Not Important",1,IF(raw_data!AA180=2,2,IF(raw_data!AA180="3 - Neutral",3,IF(raw_data!AA180=4,4,IF(raw_data!AA180="5 - Very Important",5,0)))))</f>
        <v>5</v>
      </c>
      <c r="AC180">
        <f>IF(raw_data!AB180="1 - Not Important",1,IF(raw_data!AB180=2,2,IF(raw_data!AB180="3 - Neutral",3,IF(raw_data!AB180=4,4,IF(raw_data!AB180="5 - Very Important",5,0)))))</f>
        <v>3</v>
      </c>
      <c r="AD180">
        <f>IF(raw_data!AC180="1 - Not Important",1,IF(raw_data!AC180=2,2,IF(raw_data!AC180="3 - Neutral",3,IF(raw_data!AC180=4,4,IF(raw_data!AC180="5 - Very Important",5,0)))))</f>
        <v>4</v>
      </c>
      <c r="AE180">
        <f>IF(raw_data!AD180="1 - Not Important",1,IF(raw_data!AD180=2,2,IF(raw_data!AD180="3 - Neutral",3,IF(raw_data!AD180=4,4,IF(raw_data!AD180="5 - Very Important",5,0)))))</f>
        <v>4</v>
      </c>
      <c r="AF180">
        <f>IF(raw_data!AE180="1 - Not Important",1,IF(raw_data!AE180=2,2,IF(raw_data!AE180="3 - Neutral",3,IF(raw_data!AE180=4,4,IF(raw_data!AE180="5 - Very Important",5,0)))))</f>
        <v>5</v>
      </c>
      <c r="AG180">
        <f>IF(raw_data!AF180="1 - Not welcome",1,IF(raw_data!AF180=2,2,IF(raw_data!AF180="3 - Neutral",3,IF(raw_data!AF180=4,4,IF(raw_data!AF180="5 - Completely necessary",5,0)))))</f>
        <v>1</v>
      </c>
      <c r="AH180">
        <f>IF(raw_data!AG180="1 - Not welcome",1,IF(raw_data!AG180=2,2,IF(raw_data!AG180="3 - Neutral",3,IF(raw_data!AG180=4,4,IF(raw_data!AG180="5 - Completely necessary",5,0)))))</f>
        <v>3</v>
      </c>
      <c r="AI180">
        <f>IF(raw_data!AH180="1 - Not welcome",1,IF(raw_data!AH180=2,2,IF(raw_data!AH180="3 - Neutral",3,IF(raw_data!AH180=4,4,IF(raw_data!AH180="5 - Completely necessary",5,0)))))</f>
        <v>4</v>
      </c>
      <c r="AJ180">
        <f>IF(raw_data!AI180="1 - Not welcome",1,IF(raw_data!AI180=2,2,IF(raw_data!AI180="3 - Neutral",3,IF(raw_data!AI180=4,4,IF(raw_data!AI180="5 - Completely necessary",5,0)))))</f>
        <v>4</v>
      </c>
      <c r="AK180">
        <f>IF(raw_data!AJ180="Car (16 min-49DKK cost)",1,IF(raw_data!AJ180="Walk - Shared Mobility (20 min-58DKK)",2,IF(raw_data!AJ180="Cycling – train (34 min-61DKK)",3,IF(raw_data!AJ180="Bus (41 min-82DKK)",4,IF(raw_data!AJ180="Cycling(43 min - 50 DKK)",5,0)))))</f>
        <v>3</v>
      </c>
      <c r="AL180">
        <f>IF(raw_data!AK180="Car (16 min-49DKK cost)",1,IF(raw_data!AK180="Walk - Shared Mobility (20 min-58DKK)",2,IF(raw_data!AK180="Cycling – train (34 min-61DKK)",3,IF(raw_data!AK180="Bus (41 min-82DKK)",4,IF(raw_data!AK180="Cycling(43 min - 50 DKK)",5,0)))))</f>
        <v>3</v>
      </c>
      <c r="AM180">
        <f>IF(raw_data!AL180="Car (16 min-49DKK cost)",1,IF(raw_data!AL180="Walk - Shared Mobility (20 min-58DKK)",2,IF(raw_data!AL180="Cycling – train (34 min-61DKK)",3,IF(raw_data!AL180="Bus (41 min-82DKK)",4,IF(raw_data!AL180="Cycling(43 min - 50 DKK)",5,0)))))</f>
        <v>3</v>
      </c>
      <c r="AN180">
        <f>IF(raw_data!AM180="Car (16 min-49DKK cost)",1,IF(raw_data!AM180="Walk - Shared Mobility (20 min-58DKK)",2,IF(raw_data!AM180="Cycling – train (34 min-61DKK)",3,IF(raw_data!AM180="Bus (41 min-82DKK)",4,IF(raw_data!AM180="Cycling(43 min - 50 DKK)",5,0)))))</f>
        <v>3</v>
      </c>
      <c r="AO180">
        <f>IF(raw_data!AN180="Male",1,2)</f>
        <v>2</v>
      </c>
      <c r="AP180">
        <f>IF(raw_data!AO180="&lt;18",1,IF(raw_data!AO180="19-29",2,IF(raw_data!AO180="30-44",3,IF(raw_data!AO180="45-64",4,IF(raw_data!AO180="&gt;65",5,0)))))</f>
        <v>2</v>
      </c>
      <c r="AQ180">
        <f>IF(raw_data!AP180=1,1,IF(raw_data!AP180=2,2,IF(raw_data!AP180=3,3,IF(raw_data!AP180=4,4,IF(raw_data!AP180="5+",5,0)))))</f>
        <v>1</v>
      </c>
      <c r="AR180">
        <f>IF(raw_data!AQ180="Self-Employed",1,IF(raw_data!AQ180="Full-time employee",2,IF(raw_data!AQ180="Student",3,IF(raw_data!AQ180="Part-time employee",4,IF(raw_data!AQ180="Unemployed",5,IF(raw_data!AQ180="Student with part-time job",5,0))))))</f>
        <v>3</v>
      </c>
      <c r="AS180">
        <f>IF(raw_data!AR180="Male",1,2)</f>
        <v>2</v>
      </c>
      <c r="AT180" t="str">
        <f>raw_data!AS180</f>
        <v>Hovedstaden</v>
      </c>
      <c r="AU180" t="str">
        <f>raw_data!AT180</f>
        <v>1km -5 km</v>
      </c>
      <c r="AV180" t="str">
        <f>raw_data!AU180</f>
        <v>&lt; 10.000 DKK</v>
      </c>
    </row>
    <row r="181" spans="1:48" x14ac:dyDescent="0.25">
      <c r="A181" t="str">
        <f>raw_data!A181</f>
        <v>6.4.2021 10:20:40</v>
      </c>
      <c r="B181">
        <f>IF(raw_data!B181="No I have not yet but I will",1,IF(raw_data!B181="N/A",0,IF(raw_data!B181="Yes, I have been vaccinated",2,IF(raw_data!B181="Will not get vaccinated",1,IF(raw_data!B181="No I have not yet but I will",1,0)))))</f>
        <v>1</v>
      </c>
      <c r="C181">
        <f>IF(raw_data!B181="No I have not yet but I will",2,IF(raw_data!B181="N/A",0,IF(raw_data!B181="Yes, I have been vaccinated",3,IF(raw_data!B181="Will not get vaccinated",1,IF(raw_data!B181="No I have not yet but I will",2,0)))))</f>
        <v>1</v>
      </c>
      <c r="D181">
        <f>IF(raw_data!C181="Everyday",1,IF(raw_data!C181="2-3 times per week",2,IF(raw_data!C181="2-3 times per month",3,IF(raw_data!C181="1-3 time per 3 months",4,IF(raw_data!C181="Almost never/ Never",5,0)))))</f>
        <v>5</v>
      </c>
      <c r="E181">
        <f>IF(raw_data!D181="Everyday",1,IF(raw_data!D181="2-3 times per week",2,IF(raw_data!D181="2-3 times per month",3,IF(raw_data!D181="1-3 time per 3 months",4,IF(raw_data!D181="Almost never/ Never",5,0)))))</f>
        <v>5</v>
      </c>
      <c r="F181">
        <f>IF(raw_data!E181="Everyday",1,IF(raw_data!E181="2-3 times per week",2,IF(raw_data!E181="2-3 times per month",3,IF(raw_data!E181="1-3 time per 3 months",4,IF(raw_data!E181="Almost never/ Never",5,0)))))</f>
        <v>5</v>
      </c>
      <c r="G181">
        <f>IF(raw_data!F181="1 - Unsafe",1,IF(raw_data!F181=2,2,IF(raw_data!F181="3 - Neutral",3,IF(raw_data!F181=4,4,IF(raw_data!F181="5 - Safe",5,0)))))</f>
        <v>5</v>
      </c>
      <c r="H181">
        <f>IF(raw_data!G181="1 - Unsafe",1,IF(raw_data!G181=2,2,IF(raw_data!G181="3 - Neutral",3,IF(raw_data!G181=4,4,IF(raw_data!G181="5 - Safe",5,0)))))</f>
        <v>5</v>
      </c>
      <c r="I181">
        <f>IF(raw_data!H181="1 - Unsafe",1,IF(raw_data!H181=2,2,IF(raw_data!H181="3 - Neutral",3,IF(raw_data!H181=4,4,IF(raw_data!H181="5 - Safe",5,0)))))</f>
        <v>5</v>
      </c>
      <c r="J181">
        <f>IF(raw_data!I181="1 - Unsafe",1,IF(raw_data!I181=2,2,IF(raw_data!I181="3 - Neutral",3,IF(raw_data!I181=4,4,IF(raw_data!I181="5 - Safe",5,0)))))</f>
        <v>5</v>
      </c>
      <c r="K181">
        <f>IF(raw_data!J181="1 - Unsafe",1,IF(raw_data!J181=2,2,IF(raw_data!J181="3 - Neutral",3,IF(raw_data!J181=4,4,IF(raw_data!J181="5 - Safe",5,0)))))</f>
        <v>5</v>
      </c>
      <c r="L181">
        <f>IF(raw_data!K181="1 - Unsafe",1,IF(raw_data!K181=2,2,IF(raw_data!K181="3 - Neutral",3,IF(raw_data!K181=4,4,IF(raw_data!K181="5 - Safe",5,0)))))</f>
        <v>0</v>
      </c>
      <c r="M181">
        <f>IF(raw_data!L181="1 - Unsafe",1,IF(raw_data!L181=2,2,IF(raw_data!L181="3 - Neutral",3,IF(raw_data!L181=4,4,IF(raw_data!L181="5 - Safe",5,0)))))</f>
        <v>0</v>
      </c>
      <c r="N181">
        <f>IF(raw_data!M181="1 - Unsafe",1,IF(raw_data!M181=2,2,IF(raw_data!M181="3 - Neutral",3,IF(raw_data!M181=4,4,IF(raw_data!M181="5 - Safe",5,0)))))</f>
        <v>0</v>
      </c>
      <c r="O181">
        <f>IF(raw_data!N181="1 - Unsafe",1,IF(raw_data!N181=2,2,IF(raw_data!N181="3 - Neutral",3,IF(raw_data!N181=4,4,IF(raw_data!N181="5 - Safe",5,0)))))</f>
        <v>0</v>
      </c>
      <c r="P181">
        <f>IF(raw_data!O181="1 - Unsafe",1,IF(raw_data!O181=2,2,IF(raw_data!O181="3 - Neutral",3,IF(raw_data!O181=4,4,IF(raw_data!O181="5 - Safe",5,0)))))</f>
        <v>0</v>
      </c>
      <c r="Q181">
        <f>IF(raw_data!P181="1 - Unsafe",1,IF(raw_data!P181=2,2,IF(raw_data!P181="3 - Neutral",3,IF(raw_data!P181=4,4,IF(raw_data!P181="5 - Safe",5,0)))))</f>
        <v>5</v>
      </c>
      <c r="R181">
        <f>IF(raw_data!Q181="1 - Unsafe",1,IF(raw_data!Q181=2,2,IF(raw_data!Q181="3 - Neutral",3,IF(raw_data!Q181=4,4,IF(raw_data!Q181="5 - Safe",5,0)))))</f>
        <v>5</v>
      </c>
      <c r="S181">
        <f>IF(raw_data!R181="1 - Unsafe",1,IF(raw_data!R181=2,2,IF(raw_data!R181="3 - Neutral",3,IF(raw_data!R181=4,4,IF(raw_data!R181="5 - Safe",5,0)))))</f>
        <v>5</v>
      </c>
      <c r="T181">
        <f>IF(raw_data!S181="1 - Unsafe",1,IF(raw_data!S181=2,2,IF(raw_data!S181="3 - Neutral",3,IF(raw_data!S181=4,4,IF(raw_data!S181="5 - Safe",5,0)))))</f>
        <v>5</v>
      </c>
      <c r="U181">
        <f>IF(raw_data!T181="1 - Unsafe",1,IF(raw_data!T181=2,2,IF(raw_data!T181="3 - Neutral",3,IF(raw_data!T181=4,4,IF(raw_data!T181="5 - Safe",5,0)))))</f>
        <v>5</v>
      </c>
      <c r="V181">
        <f>IF(raw_data!U181="1 - Not Important",1,IF(raw_data!U181=2,2,IF(raw_data!U181="3 - Neutral",3,IF(raw_data!U181=4,4,IF(raw_data!U181="5 - Very Important",5,0)))))</f>
        <v>3</v>
      </c>
      <c r="W181">
        <f>IF(raw_data!V181="1 - Not Important",1,IF(raw_data!V181=2,2,IF(raw_data!V181="3 - Neutral",3,IF(raw_data!V181=4,4,IF(raw_data!V181="5 - Very Important",5,0)))))</f>
        <v>3</v>
      </c>
      <c r="X181">
        <f>IF(raw_data!W181="1 - Not Important",1,IF(raw_data!W181=2,2,IF(raw_data!W181="3 - Neutral",3,IF(raw_data!W181=4,4,IF(raw_data!W181="5 - Very Important",5,0)))))</f>
        <v>3</v>
      </c>
      <c r="Y181">
        <f>IF(raw_data!X181="1 - Not Important",1,IF(raw_data!X181=2,2,IF(raw_data!X181="3 - Neutral",3,IF(raw_data!X181=4,4,IF(raw_data!X181="5 - Very Important",5,0)))))</f>
        <v>3</v>
      </c>
      <c r="Z181">
        <f>IF(raw_data!Y181="1 - Not Important",1,IF(raw_data!Y181=2,2,IF(raw_data!Y181="3 - Neutral",3,IF(raw_data!Y181=4,4,IF(raw_data!Y181="5 - Very Important",5,0)))))</f>
        <v>3</v>
      </c>
      <c r="AA181">
        <f>IF(raw_data!Z181="1 - Not Important",1,IF(raw_data!Z181=2,2,IF(raw_data!Z181="3 - Neutral",3,IF(raw_data!Z181=4,4,IF(raw_data!Z181="5 - Very Important",5,0)))))</f>
        <v>3</v>
      </c>
      <c r="AB181">
        <f>IF(raw_data!AA181="1 - Not Important",1,IF(raw_data!AA181=2,2,IF(raw_data!AA181="3 - Neutral",3,IF(raw_data!AA181=4,4,IF(raw_data!AA181="5 - Very Important",5,0)))))</f>
        <v>3</v>
      </c>
      <c r="AC181">
        <f>IF(raw_data!AB181="1 - Not Important",1,IF(raw_data!AB181=2,2,IF(raw_data!AB181="3 - Neutral",3,IF(raw_data!AB181=4,4,IF(raw_data!AB181="5 - Very Important",5,0)))))</f>
        <v>3</v>
      </c>
      <c r="AD181">
        <f>IF(raw_data!AC181="1 - Not Important",1,IF(raw_data!AC181=2,2,IF(raw_data!AC181="3 - Neutral",3,IF(raw_data!AC181=4,4,IF(raw_data!AC181="5 - Very Important",5,0)))))</f>
        <v>3</v>
      </c>
      <c r="AE181">
        <f>IF(raw_data!AD181="1 - Not Important",1,IF(raw_data!AD181=2,2,IF(raw_data!AD181="3 - Neutral",3,IF(raw_data!AD181=4,4,IF(raw_data!AD181="5 - Very Important",5,0)))))</f>
        <v>3</v>
      </c>
      <c r="AF181">
        <f>IF(raw_data!AE181="1 - Not Important",1,IF(raw_data!AE181=2,2,IF(raw_data!AE181="3 - Neutral",3,IF(raw_data!AE181=4,4,IF(raw_data!AE181="5 - Very Important",5,0)))))</f>
        <v>3</v>
      </c>
      <c r="AG181">
        <f>IF(raw_data!AF181="1 - Not welcome",1,IF(raw_data!AF181=2,2,IF(raw_data!AF181="3 - Neutral",3,IF(raw_data!AF181=4,4,IF(raw_data!AF181="5 - Completely necessary",5,0)))))</f>
        <v>2</v>
      </c>
      <c r="AH181">
        <f>IF(raw_data!AG181="1 - Not welcome",1,IF(raw_data!AG181=2,2,IF(raw_data!AG181="3 - Neutral",3,IF(raw_data!AG181=4,4,IF(raw_data!AG181="5 - Completely necessary",5,0)))))</f>
        <v>1</v>
      </c>
      <c r="AI181">
        <f>IF(raw_data!AH181="1 - Not welcome",1,IF(raw_data!AH181=2,2,IF(raw_data!AH181="3 - Neutral",3,IF(raw_data!AH181=4,4,IF(raw_data!AH181="5 - Completely necessary",5,0)))))</f>
        <v>1</v>
      </c>
      <c r="AJ181">
        <f>IF(raw_data!AI181="1 - Not welcome",1,IF(raw_data!AI181=2,2,IF(raw_data!AI181="3 - Neutral",3,IF(raw_data!AI181=4,4,IF(raw_data!AI181="5 - Completely necessary",5,0)))))</f>
        <v>1</v>
      </c>
      <c r="AK181">
        <f>IF(raw_data!AJ181="Car (16 min-49DKK cost)",1,IF(raw_data!AJ181="Walk - Shared Mobility (20 min-58DKK)",2,IF(raw_data!AJ181="Cycling – train (34 min-61DKK)",3,IF(raw_data!AJ181="Bus (41 min-82DKK)",4,IF(raw_data!AJ181="Cycling(43 min - 50 DKK)",5,0)))))</f>
        <v>1</v>
      </c>
      <c r="AL181">
        <f>IF(raw_data!AK181="Car (16 min-49DKK cost)",1,IF(raw_data!AK181="Walk - Shared Mobility (20 min-58DKK)",2,IF(raw_data!AK181="Cycling – train (34 min-61DKK)",3,IF(raw_data!AK181="Bus (41 min-82DKK)",4,IF(raw_data!AK181="Cycling(43 min - 50 DKK)",5,0)))))</f>
        <v>1</v>
      </c>
      <c r="AM181">
        <f>IF(raw_data!AL181="Car (16 min-49DKK cost)",1,IF(raw_data!AL181="Walk - Shared Mobility (20 min-58DKK)",2,IF(raw_data!AL181="Cycling – train (34 min-61DKK)",3,IF(raw_data!AL181="Bus (41 min-82DKK)",4,IF(raw_data!AL181="Cycling(43 min - 50 DKK)",5,0)))))</f>
        <v>1</v>
      </c>
      <c r="AN181">
        <f>IF(raw_data!AM181="Car (16 min-49DKK cost)",1,IF(raw_data!AM181="Walk - Shared Mobility (20 min-58DKK)",2,IF(raw_data!AM181="Cycling – train (34 min-61DKK)",3,IF(raw_data!AM181="Bus (41 min-82DKK)",4,IF(raw_data!AM181="Cycling(43 min - 50 DKK)",5,0)))))</f>
        <v>1</v>
      </c>
      <c r="AO181">
        <f>IF(raw_data!AN181="Male",1,2)</f>
        <v>2</v>
      </c>
      <c r="AP181">
        <f>IF(raw_data!AO181="&lt;18",1,IF(raw_data!AO181="19-29",2,IF(raw_data!AO181="30-44",3,IF(raw_data!AO181="45-64",4,IF(raw_data!AO181="&gt;65",5,0)))))</f>
        <v>4</v>
      </c>
      <c r="AQ181">
        <f>IF(raw_data!AP181=1,1,IF(raw_data!AP181=2,2,IF(raw_data!AP181=3,3,IF(raw_data!AP181=4,4,IF(raw_data!AP181="5+",5,0)))))</f>
        <v>2</v>
      </c>
      <c r="AR181">
        <f>IF(raw_data!AQ181="Self-Employed",1,IF(raw_data!AQ181="Full-time employee",2,IF(raw_data!AQ181="Student",3,IF(raw_data!AQ181="Part-time employee",4,IF(raw_data!AQ181="Unemployed",5,IF(raw_data!AQ181="Student with part-time job",5,0))))))</f>
        <v>5</v>
      </c>
      <c r="AS181">
        <f>IF(raw_data!AR181="Male",1,2)</f>
        <v>2</v>
      </c>
      <c r="AT181" t="str">
        <f>raw_data!AS181</f>
        <v>Hovedstaden</v>
      </c>
      <c r="AU181" t="str">
        <f>raw_data!AT181</f>
        <v>&lt;400m</v>
      </c>
      <c r="AV181" t="str">
        <f>raw_data!AU181</f>
        <v>10.000-25.000 DKK</v>
      </c>
    </row>
    <row r="182" spans="1:48" x14ac:dyDescent="0.25">
      <c r="A182" t="str">
        <f>raw_data!A182</f>
        <v>6.4.2021 10:33:59</v>
      </c>
      <c r="B182">
        <f>IF(raw_data!B182="No I have not yet but I will",1,IF(raw_data!B182="N/A",0,IF(raw_data!B182="Yes, I have been vaccinated",2,IF(raw_data!B182="Will not get vaccinated",1,IF(raw_data!B182="No I have not yet but I will",1,0)))))</f>
        <v>1</v>
      </c>
      <c r="C182">
        <f>IF(raw_data!B182="No I have not yet but I will",2,IF(raw_data!B182="N/A",0,IF(raw_data!B182="Yes, I have been vaccinated",3,IF(raw_data!B182="Will not get vaccinated",1,IF(raw_data!B182="No I have not yet but I will",2,0)))))</f>
        <v>2</v>
      </c>
      <c r="D182">
        <f>IF(raw_data!C182="Everyday",1,IF(raw_data!C182="2-3 times per week",2,IF(raw_data!C182="2-3 times per month",3,IF(raw_data!C182="1-3 time per 3 months",4,IF(raw_data!C182="Almost never/ Never",5,0)))))</f>
        <v>2</v>
      </c>
      <c r="E182">
        <f>IF(raw_data!D182="Everyday",1,IF(raw_data!D182="2-3 times per week",2,IF(raw_data!D182="2-3 times per month",3,IF(raw_data!D182="1-3 time per 3 months",4,IF(raw_data!D182="Almost never/ Never",5,0)))))</f>
        <v>5</v>
      </c>
      <c r="F182">
        <f>IF(raw_data!E182="Everyday",1,IF(raw_data!E182="2-3 times per week",2,IF(raw_data!E182="2-3 times per month",3,IF(raw_data!E182="1-3 time per 3 months",4,IF(raw_data!E182="Almost never/ Never",5,0)))))</f>
        <v>4</v>
      </c>
      <c r="G182">
        <f>IF(raw_data!F182="1 - Unsafe",1,IF(raw_data!F182=2,2,IF(raw_data!F182="3 - Neutral",3,IF(raw_data!F182=4,4,IF(raw_data!F182="5 - Safe",5,0)))))</f>
        <v>5</v>
      </c>
      <c r="H182">
        <f>IF(raw_data!G182="1 - Unsafe",1,IF(raw_data!G182=2,2,IF(raw_data!G182="3 - Neutral",3,IF(raw_data!G182=4,4,IF(raw_data!G182="5 - Safe",5,0)))))</f>
        <v>5</v>
      </c>
      <c r="I182">
        <f>IF(raw_data!H182="1 - Unsafe",1,IF(raw_data!H182=2,2,IF(raw_data!H182="3 - Neutral",3,IF(raw_data!H182=4,4,IF(raw_data!H182="5 - Safe",5,0)))))</f>
        <v>5</v>
      </c>
      <c r="J182">
        <f>IF(raw_data!I182="1 - Unsafe",1,IF(raw_data!I182=2,2,IF(raw_data!I182="3 - Neutral",3,IF(raw_data!I182=4,4,IF(raw_data!I182="5 - Safe",5,0)))))</f>
        <v>5</v>
      </c>
      <c r="K182">
        <f>IF(raw_data!J182="1 - Unsafe",1,IF(raw_data!J182=2,2,IF(raw_data!J182="3 - Neutral",3,IF(raw_data!J182=4,4,IF(raw_data!J182="5 - Safe",5,0)))))</f>
        <v>5</v>
      </c>
      <c r="L182">
        <f>IF(raw_data!K182="1 - Unsafe",1,IF(raw_data!K182=2,2,IF(raw_data!K182="3 - Neutral",3,IF(raw_data!K182=4,4,IF(raw_data!K182="5 - Safe",5,0)))))</f>
        <v>0</v>
      </c>
      <c r="M182">
        <f>IF(raw_data!L182="1 - Unsafe",1,IF(raw_data!L182=2,2,IF(raw_data!L182="3 - Neutral",3,IF(raw_data!L182=4,4,IF(raw_data!L182="5 - Safe",5,0)))))</f>
        <v>0</v>
      </c>
      <c r="N182">
        <f>IF(raw_data!M182="1 - Unsafe",1,IF(raw_data!M182=2,2,IF(raw_data!M182="3 - Neutral",3,IF(raw_data!M182=4,4,IF(raw_data!M182="5 - Safe",5,0)))))</f>
        <v>0</v>
      </c>
      <c r="O182">
        <f>IF(raw_data!N182="1 - Unsafe",1,IF(raw_data!N182=2,2,IF(raw_data!N182="3 - Neutral",3,IF(raw_data!N182=4,4,IF(raw_data!N182="5 - Safe",5,0)))))</f>
        <v>0</v>
      </c>
      <c r="P182">
        <f>IF(raw_data!O182="1 - Unsafe",1,IF(raw_data!O182=2,2,IF(raw_data!O182="3 - Neutral",3,IF(raw_data!O182=4,4,IF(raw_data!O182="5 - Safe",5,0)))))</f>
        <v>0</v>
      </c>
      <c r="Q182">
        <f>IF(raw_data!P182="1 - Unsafe",1,IF(raw_data!P182=2,2,IF(raw_data!P182="3 - Neutral",3,IF(raw_data!P182=4,4,IF(raw_data!P182="5 - Safe",5,0)))))</f>
        <v>5</v>
      </c>
      <c r="R182">
        <f>IF(raw_data!Q182="1 - Unsafe",1,IF(raw_data!Q182=2,2,IF(raw_data!Q182="3 - Neutral",3,IF(raw_data!Q182=4,4,IF(raw_data!Q182="5 - Safe",5,0)))))</f>
        <v>5</v>
      </c>
      <c r="S182">
        <f>IF(raw_data!R182="1 - Unsafe",1,IF(raw_data!R182=2,2,IF(raw_data!R182="3 - Neutral",3,IF(raw_data!R182=4,4,IF(raw_data!R182="5 - Safe",5,0)))))</f>
        <v>5</v>
      </c>
      <c r="T182">
        <f>IF(raw_data!S182="1 - Unsafe",1,IF(raw_data!S182=2,2,IF(raw_data!S182="3 - Neutral",3,IF(raw_data!S182=4,4,IF(raw_data!S182="5 - Safe",5,0)))))</f>
        <v>5</v>
      </c>
      <c r="U182">
        <f>IF(raw_data!T182="1 - Unsafe",1,IF(raw_data!T182=2,2,IF(raw_data!T182="3 - Neutral",3,IF(raw_data!T182=4,4,IF(raw_data!T182="5 - Safe",5,0)))))</f>
        <v>5</v>
      </c>
      <c r="V182">
        <f>IF(raw_data!U182="1 - Not Important",1,IF(raw_data!U182=2,2,IF(raw_data!U182="3 - Neutral",3,IF(raw_data!U182=4,4,IF(raw_data!U182="5 - Very Important",5,0)))))</f>
        <v>3</v>
      </c>
      <c r="W182">
        <f>IF(raw_data!V182="1 - Not Important",1,IF(raw_data!V182=2,2,IF(raw_data!V182="3 - Neutral",3,IF(raw_data!V182=4,4,IF(raw_data!V182="5 - Very Important",5,0)))))</f>
        <v>3</v>
      </c>
      <c r="X182">
        <f>IF(raw_data!W182="1 - Not Important",1,IF(raw_data!W182=2,2,IF(raw_data!W182="3 - Neutral",3,IF(raw_data!W182=4,4,IF(raw_data!W182="5 - Very Important",5,0)))))</f>
        <v>4</v>
      </c>
      <c r="Y182">
        <f>IF(raw_data!X182="1 - Not Important",1,IF(raw_data!X182=2,2,IF(raw_data!X182="3 - Neutral",3,IF(raw_data!X182=4,4,IF(raw_data!X182="5 - Very Important",5,0)))))</f>
        <v>3</v>
      </c>
      <c r="Z182">
        <f>IF(raw_data!Y182="1 - Not Important",1,IF(raw_data!Y182=2,2,IF(raw_data!Y182="3 - Neutral",3,IF(raw_data!Y182=4,4,IF(raw_data!Y182="5 - Very Important",5,0)))))</f>
        <v>3</v>
      </c>
      <c r="AA182">
        <f>IF(raw_data!Z182="1 - Not Important",1,IF(raw_data!Z182=2,2,IF(raw_data!Z182="3 - Neutral",3,IF(raw_data!Z182=4,4,IF(raw_data!Z182="5 - Very Important",5,0)))))</f>
        <v>3</v>
      </c>
      <c r="AB182">
        <f>IF(raw_data!AA182="1 - Not Important",1,IF(raw_data!AA182=2,2,IF(raw_data!AA182="3 - Neutral",3,IF(raw_data!AA182=4,4,IF(raw_data!AA182="5 - Very Important",5,0)))))</f>
        <v>4</v>
      </c>
      <c r="AC182">
        <f>IF(raw_data!AB182="1 - Not Important",1,IF(raw_data!AB182=2,2,IF(raw_data!AB182="3 - Neutral",3,IF(raw_data!AB182=4,4,IF(raw_data!AB182="5 - Very Important",5,0)))))</f>
        <v>4</v>
      </c>
      <c r="AD182">
        <f>IF(raw_data!AC182="1 - Not Important",1,IF(raw_data!AC182=2,2,IF(raw_data!AC182="3 - Neutral",3,IF(raw_data!AC182=4,4,IF(raw_data!AC182="5 - Very Important",5,0)))))</f>
        <v>4</v>
      </c>
      <c r="AE182">
        <f>IF(raw_data!AD182="1 - Not Important",1,IF(raw_data!AD182=2,2,IF(raw_data!AD182="3 - Neutral",3,IF(raw_data!AD182=4,4,IF(raw_data!AD182="5 - Very Important",5,0)))))</f>
        <v>4</v>
      </c>
      <c r="AF182">
        <f>IF(raw_data!AE182="1 - Not Important",1,IF(raw_data!AE182=2,2,IF(raw_data!AE182="3 - Neutral",3,IF(raw_data!AE182=4,4,IF(raw_data!AE182="5 - Very Important",5,0)))))</f>
        <v>3</v>
      </c>
      <c r="AG182">
        <f>IF(raw_data!AF182="1 - Not welcome",1,IF(raw_data!AF182=2,2,IF(raw_data!AF182="3 - Neutral",3,IF(raw_data!AF182=4,4,IF(raw_data!AF182="5 - Completely necessary",5,0)))))</f>
        <v>2</v>
      </c>
      <c r="AH182">
        <f>IF(raw_data!AG182="1 - Not welcome",1,IF(raw_data!AG182=2,2,IF(raw_data!AG182="3 - Neutral",3,IF(raw_data!AG182=4,4,IF(raw_data!AG182="5 - Completely necessary",5,0)))))</f>
        <v>3</v>
      </c>
      <c r="AI182">
        <f>IF(raw_data!AH182="1 - Not welcome",1,IF(raw_data!AH182=2,2,IF(raw_data!AH182="3 - Neutral",3,IF(raw_data!AH182=4,4,IF(raw_data!AH182="5 - Completely necessary",5,0)))))</f>
        <v>1</v>
      </c>
      <c r="AJ182">
        <f>IF(raw_data!AI182="1 - Not welcome",1,IF(raw_data!AI182=2,2,IF(raw_data!AI182="3 - Neutral",3,IF(raw_data!AI182=4,4,IF(raw_data!AI182="5 - Completely necessary",5,0)))))</f>
        <v>3</v>
      </c>
      <c r="AK182">
        <f>IF(raw_data!AJ182="Car (16 min-49DKK cost)",1,IF(raw_data!AJ182="Walk - Shared Mobility (20 min-58DKK)",2,IF(raw_data!AJ182="Cycling – train (34 min-61DKK)",3,IF(raw_data!AJ182="Bus (41 min-82DKK)",4,IF(raw_data!AJ182="Cycling(43 min - 50 DKK)",5,0)))))</f>
        <v>1</v>
      </c>
      <c r="AL182">
        <f>IF(raw_data!AK182="Car (16 min-49DKK cost)",1,IF(raw_data!AK182="Walk - Shared Mobility (20 min-58DKK)",2,IF(raw_data!AK182="Cycling – train (34 min-61DKK)",3,IF(raw_data!AK182="Bus (41 min-82DKK)",4,IF(raw_data!AK182="Cycling(43 min - 50 DKK)",5,0)))))</f>
        <v>4</v>
      </c>
      <c r="AM182">
        <f>IF(raw_data!AL182="Car (16 min-49DKK cost)",1,IF(raw_data!AL182="Walk - Shared Mobility (20 min-58DKK)",2,IF(raw_data!AL182="Cycling – train (34 min-61DKK)",3,IF(raw_data!AL182="Bus (41 min-82DKK)",4,IF(raw_data!AL182="Cycling(43 min - 50 DKK)",5,0)))))</f>
        <v>4</v>
      </c>
      <c r="AN182">
        <f>IF(raw_data!AM182="Car (16 min-49DKK cost)",1,IF(raw_data!AM182="Walk - Shared Mobility (20 min-58DKK)",2,IF(raw_data!AM182="Cycling – train (34 min-61DKK)",3,IF(raw_data!AM182="Bus (41 min-82DKK)",4,IF(raw_data!AM182="Cycling(43 min - 50 DKK)",5,0)))))</f>
        <v>4</v>
      </c>
      <c r="AO182">
        <f>IF(raw_data!AN182="Male",1,2)</f>
        <v>1</v>
      </c>
      <c r="AP182">
        <f>IF(raw_data!AO182="&lt;18",1,IF(raw_data!AO182="19-29",2,IF(raw_data!AO182="30-44",3,IF(raw_data!AO182="45-64",4,IF(raw_data!AO182="&gt;65",5,0)))))</f>
        <v>4</v>
      </c>
      <c r="AQ182">
        <f>IF(raw_data!AP182=1,1,IF(raw_data!AP182=2,2,IF(raw_data!AP182=3,3,IF(raw_data!AP182=4,4,IF(raw_data!AP182="5+",5,0)))))</f>
        <v>1</v>
      </c>
      <c r="AR182">
        <f>IF(raw_data!AQ182="Self-Employed",1,IF(raw_data!AQ182="Full-time employee",2,IF(raw_data!AQ182="Student",3,IF(raw_data!AQ182="Part-time employee",4,IF(raw_data!AQ182="Unemployed",5,IF(raw_data!AQ182="Student with part-time job",5,0))))))</f>
        <v>1</v>
      </c>
      <c r="AS182">
        <f>IF(raw_data!AR182="Male",1,2)</f>
        <v>2</v>
      </c>
      <c r="AT182" t="str">
        <f>raw_data!AS182</f>
        <v>Hovedstaden</v>
      </c>
      <c r="AU182" t="str">
        <f>raw_data!AT182</f>
        <v>5km-15km</v>
      </c>
      <c r="AV182" t="str">
        <f>raw_data!AU182</f>
        <v>25.000-35.000 DKK</v>
      </c>
    </row>
    <row r="183" spans="1:48" x14ac:dyDescent="0.25">
      <c r="A183" t="str">
        <f>raw_data!A183</f>
        <v>6.4.2021 10:36:42</v>
      </c>
      <c r="B183">
        <f>IF(raw_data!B183="No I have not yet but I will",1,IF(raw_data!B183="N/A",0,IF(raw_data!B183="Yes, I have been vaccinated",2,IF(raw_data!B183="Will not get vaccinated",1,IF(raw_data!B183="No I have not yet but I will",1,0)))))</f>
        <v>1</v>
      </c>
      <c r="C183">
        <f>IF(raw_data!B183="No I have not yet but I will",2,IF(raw_data!B183="N/A",0,IF(raw_data!B183="Yes, I have been vaccinated",3,IF(raw_data!B183="Will not get vaccinated",1,IF(raw_data!B183="No I have not yet but I will",2,0)))))</f>
        <v>2</v>
      </c>
      <c r="D183">
        <f>IF(raw_data!C183="Everyday",1,IF(raw_data!C183="2-3 times per week",2,IF(raw_data!C183="2-3 times per month",3,IF(raw_data!C183="1-3 time per 3 months",4,IF(raw_data!C183="Almost never/ Never",5,0)))))</f>
        <v>1</v>
      </c>
      <c r="E183">
        <f>IF(raw_data!D183="Everyday",1,IF(raw_data!D183="2-3 times per week",2,IF(raw_data!D183="2-3 times per month",3,IF(raw_data!D183="1-3 time per 3 months",4,IF(raw_data!D183="Almost never/ Never",5,0)))))</f>
        <v>5</v>
      </c>
      <c r="F183">
        <f>IF(raw_data!E183="Everyday",1,IF(raw_data!E183="2-3 times per week",2,IF(raw_data!E183="2-3 times per month",3,IF(raw_data!E183="1-3 time per 3 months",4,IF(raw_data!E183="Almost never/ Never",5,0)))))</f>
        <v>3</v>
      </c>
      <c r="G183">
        <f>IF(raw_data!F183="1 - Unsafe",1,IF(raw_data!F183=2,2,IF(raw_data!F183="3 - Neutral",3,IF(raw_data!F183=4,4,IF(raw_data!F183="5 - Safe",5,0)))))</f>
        <v>2</v>
      </c>
      <c r="H183">
        <f>IF(raw_data!G183="1 - Unsafe",1,IF(raw_data!G183=2,2,IF(raw_data!G183="3 - Neutral",3,IF(raw_data!G183=4,4,IF(raw_data!G183="5 - Safe",5,0)))))</f>
        <v>3</v>
      </c>
      <c r="I183">
        <f>IF(raw_data!H183="1 - Unsafe",1,IF(raw_data!H183=2,2,IF(raw_data!H183="3 - Neutral",3,IF(raw_data!H183=4,4,IF(raw_data!H183="5 - Safe",5,0)))))</f>
        <v>4</v>
      </c>
      <c r="J183">
        <f>IF(raw_data!I183="1 - Unsafe",1,IF(raw_data!I183=2,2,IF(raw_data!I183="3 - Neutral",3,IF(raw_data!I183=4,4,IF(raw_data!I183="5 - Safe",5,0)))))</f>
        <v>5</v>
      </c>
      <c r="K183">
        <f>IF(raw_data!J183="1 - Unsafe",1,IF(raw_data!J183=2,2,IF(raw_data!J183="3 - Neutral",3,IF(raw_data!J183=4,4,IF(raw_data!J183="5 - Safe",5,0)))))</f>
        <v>5</v>
      </c>
      <c r="L183">
        <f>IF(raw_data!K183="1 - Unsafe",1,IF(raw_data!K183=2,2,IF(raw_data!K183="3 - Neutral",3,IF(raw_data!K183=4,4,IF(raw_data!K183="5 - Safe",5,0)))))</f>
        <v>1</v>
      </c>
      <c r="M183">
        <f>IF(raw_data!L183="1 - Unsafe",1,IF(raw_data!L183=2,2,IF(raw_data!L183="3 - Neutral",3,IF(raw_data!L183=4,4,IF(raw_data!L183="5 - Safe",5,0)))))</f>
        <v>1</v>
      </c>
      <c r="N183">
        <f>IF(raw_data!M183="1 - Unsafe",1,IF(raw_data!M183=2,2,IF(raw_data!M183="3 - Neutral",3,IF(raw_data!M183=4,4,IF(raw_data!M183="5 - Safe",5,0)))))</f>
        <v>2</v>
      </c>
      <c r="O183">
        <f>IF(raw_data!N183="1 - Unsafe",1,IF(raw_data!N183=2,2,IF(raw_data!N183="3 - Neutral",3,IF(raw_data!N183=4,4,IF(raw_data!N183="5 - Safe",5,0)))))</f>
        <v>4</v>
      </c>
      <c r="P183">
        <f>IF(raw_data!O183="1 - Unsafe",1,IF(raw_data!O183=2,2,IF(raw_data!O183="3 - Neutral",3,IF(raw_data!O183=4,4,IF(raw_data!O183="5 - Safe",5,0)))))</f>
        <v>0</v>
      </c>
      <c r="Q183">
        <f>IF(raw_data!P183="1 - Unsafe",1,IF(raw_data!P183=2,2,IF(raw_data!P183="3 - Neutral",3,IF(raw_data!P183=4,4,IF(raw_data!P183="5 - Safe",5,0)))))</f>
        <v>1</v>
      </c>
      <c r="R183">
        <f>IF(raw_data!Q183="1 - Unsafe",1,IF(raw_data!Q183=2,2,IF(raw_data!Q183="3 - Neutral",3,IF(raw_data!Q183=4,4,IF(raw_data!Q183="5 - Safe",5,0)))))</f>
        <v>2</v>
      </c>
      <c r="S183">
        <f>IF(raw_data!R183="1 - Unsafe",1,IF(raw_data!R183=2,2,IF(raw_data!R183="3 - Neutral",3,IF(raw_data!R183=4,4,IF(raw_data!R183="5 - Safe",5,0)))))</f>
        <v>3</v>
      </c>
      <c r="T183">
        <f>IF(raw_data!S183="1 - Unsafe",1,IF(raw_data!S183=2,2,IF(raw_data!S183="3 - Neutral",3,IF(raw_data!S183=4,4,IF(raw_data!S183="5 - Safe",5,0)))))</f>
        <v>4</v>
      </c>
      <c r="U183">
        <f>IF(raw_data!T183="1 - Unsafe",1,IF(raw_data!T183=2,2,IF(raw_data!T183="3 - Neutral",3,IF(raw_data!T183=4,4,IF(raw_data!T183="5 - Safe",5,0)))))</f>
        <v>4</v>
      </c>
      <c r="V183">
        <f>IF(raw_data!U183="1 - Not Important",1,IF(raw_data!U183=2,2,IF(raw_data!U183="3 - Neutral",3,IF(raw_data!U183=4,4,IF(raw_data!U183="5 - Very Important",5,0)))))</f>
        <v>4</v>
      </c>
      <c r="W183">
        <f>IF(raw_data!V183="1 - Not Important",1,IF(raw_data!V183=2,2,IF(raw_data!V183="3 - Neutral",3,IF(raw_data!V183=4,4,IF(raw_data!V183="5 - Very Important",5,0)))))</f>
        <v>4</v>
      </c>
      <c r="X183">
        <f>IF(raw_data!W183="1 - Not Important",1,IF(raw_data!W183=2,2,IF(raw_data!W183="3 - Neutral",3,IF(raw_data!W183=4,4,IF(raw_data!W183="5 - Very Important",5,0)))))</f>
        <v>3</v>
      </c>
      <c r="Y183">
        <f>IF(raw_data!X183="1 - Not Important",1,IF(raw_data!X183=2,2,IF(raw_data!X183="3 - Neutral",3,IF(raw_data!X183=4,4,IF(raw_data!X183="5 - Very Important",5,0)))))</f>
        <v>3</v>
      </c>
      <c r="Z183">
        <f>IF(raw_data!Y183="1 - Not Important",1,IF(raw_data!Y183=2,2,IF(raw_data!Y183="3 - Neutral",3,IF(raw_data!Y183=4,4,IF(raw_data!Y183="5 - Very Important",5,0)))))</f>
        <v>4</v>
      </c>
      <c r="AA183">
        <f>IF(raw_data!Z183="1 - Not Important",1,IF(raw_data!Z183=2,2,IF(raw_data!Z183="3 - Neutral",3,IF(raw_data!Z183=4,4,IF(raw_data!Z183="5 - Very Important",5,0)))))</f>
        <v>5</v>
      </c>
      <c r="AB183">
        <f>IF(raw_data!AA183="1 - Not Important",1,IF(raw_data!AA183=2,2,IF(raw_data!AA183="3 - Neutral",3,IF(raw_data!AA183=4,4,IF(raw_data!AA183="5 - Very Important",5,0)))))</f>
        <v>4</v>
      </c>
      <c r="AC183">
        <f>IF(raw_data!AB183="1 - Not Important",1,IF(raw_data!AB183=2,2,IF(raw_data!AB183="3 - Neutral",3,IF(raw_data!AB183=4,4,IF(raw_data!AB183="5 - Very Important",5,0)))))</f>
        <v>5</v>
      </c>
      <c r="AD183">
        <f>IF(raw_data!AC183="1 - Not Important",1,IF(raw_data!AC183=2,2,IF(raw_data!AC183="3 - Neutral",3,IF(raw_data!AC183=4,4,IF(raw_data!AC183="5 - Very Important",5,0)))))</f>
        <v>4</v>
      </c>
      <c r="AE183">
        <f>IF(raw_data!AD183="1 - Not Important",1,IF(raw_data!AD183=2,2,IF(raw_data!AD183="3 - Neutral",3,IF(raw_data!AD183=4,4,IF(raw_data!AD183="5 - Very Important",5,0)))))</f>
        <v>3</v>
      </c>
      <c r="AF183">
        <f>IF(raw_data!AE183="1 - Not Important",1,IF(raw_data!AE183=2,2,IF(raw_data!AE183="3 - Neutral",3,IF(raw_data!AE183=4,4,IF(raw_data!AE183="5 - Very Important",5,0)))))</f>
        <v>3</v>
      </c>
      <c r="AG183">
        <f>IF(raw_data!AF183="1 - Not welcome",1,IF(raw_data!AF183=2,2,IF(raw_data!AF183="3 - Neutral",3,IF(raw_data!AF183=4,4,IF(raw_data!AF183="5 - Completely necessary",5,0)))))</f>
        <v>1</v>
      </c>
      <c r="AH183">
        <f>IF(raw_data!AG183="1 - Not welcome",1,IF(raw_data!AG183=2,2,IF(raw_data!AG183="3 - Neutral",3,IF(raw_data!AG183=4,4,IF(raw_data!AG183="5 - Completely necessary",5,0)))))</f>
        <v>4</v>
      </c>
      <c r="AI183">
        <f>IF(raw_data!AH183="1 - Not welcome",1,IF(raw_data!AH183=2,2,IF(raw_data!AH183="3 - Neutral",3,IF(raw_data!AH183=4,4,IF(raw_data!AH183="5 - Completely necessary",5,0)))))</f>
        <v>3</v>
      </c>
      <c r="AJ183">
        <f>IF(raw_data!AI183="1 - Not welcome",1,IF(raw_data!AI183=2,2,IF(raw_data!AI183="3 - Neutral",3,IF(raw_data!AI183=4,4,IF(raw_data!AI183="5 - Completely necessary",5,0)))))</f>
        <v>2</v>
      </c>
      <c r="AK183">
        <f>IF(raw_data!AJ183="Car (16 min-49DKK cost)",1,IF(raw_data!AJ183="Walk - Shared Mobility (20 min-58DKK)",2,IF(raw_data!AJ183="Cycling – train (34 min-61DKK)",3,IF(raw_data!AJ183="Bus (41 min-82DKK)",4,IF(raw_data!AJ183="Cycling(43 min - 50 DKK)",5,0)))))</f>
        <v>5</v>
      </c>
      <c r="AL183">
        <f>IF(raw_data!AK183="Car (16 min-49DKK cost)",1,IF(raw_data!AK183="Walk - Shared Mobility (20 min-58DKK)",2,IF(raw_data!AK183="Cycling – train (34 min-61DKK)",3,IF(raw_data!AK183="Bus (41 min-82DKK)",4,IF(raw_data!AK183="Cycling(43 min - 50 DKK)",5,0)))))</f>
        <v>5</v>
      </c>
      <c r="AM183">
        <f>IF(raw_data!AL183="Car (16 min-49DKK cost)",1,IF(raw_data!AL183="Walk - Shared Mobility (20 min-58DKK)",2,IF(raw_data!AL183="Cycling – train (34 min-61DKK)",3,IF(raw_data!AL183="Bus (41 min-82DKK)",4,IF(raw_data!AL183="Cycling(43 min - 50 DKK)",5,0)))))</f>
        <v>5</v>
      </c>
      <c r="AN183">
        <f>IF(raw_data!AM183="Car (16 min-49DKK cost)",1,IF(raw_data!AM183="Walk - Shared Mobility (20 min-58DKK)",2,IF(raw_data!AM183="Cycling – train (34 min-61DKK)",3,IF(raw_data!AM183="Bus (41 min-82DKK)",4,IF(raw_data!AM183="Cycling(43 min - 50 DKK)",5,0)))))</f>
        <v>5</v>
      </c>
      <c r="AO183">
        <f>IF(raw_data!AN183="Male",1,2)</f>
        <v>2</v>
      </c>
      <c r="AP183">
        <f>IF(raw_data!AO183="&lt;18",1,IF(raw_data!AO183="19-29",2,IF(raw_data!AO183="30-44",3,IF(raw_data!AO183="45-64",4,IF(raw_data!AO183="&gt;65",5,0)))))</f>
        <v>3</v>
      </c>
      <c r="AQ183">
        <f>IF(raw_data!AP183=1,1,IF(raw_data!AP183=2,2,IF(raw_data!AP183=3,3,IF(raw_data!AP183=4,4,IF(raw_data!AP183="5+",5,0)))))</f>
        <v>4</v>
      </c>
      <c r="AR183">
        <f>IF(raw_data!AQ183="Self-Employed",1,IF(raw_data!AQ183="Full-time employee",2,IF(raw_data!AQ183="Student",3,IF(raw_data!AQ183="Part-time employee",4,IF(raw_data!AQ183="Unemployed",5,IF(raw_data!AQ183="Student with part-time job",5,0))))))</f>
        <v>2</v>
      </c>
      <c r="AS183">
        <f>IF(raw_data!AR183="Male",1,2)</f>
        <v>2</v>
      </c>
      <c r="AT183" t="str">
        <f>raw_data!AS183</f>
        <v>Hovedstaden</v>
      </c>
      <c r="AU183" t="str">
        <f>raw_data!AT183</f>
        <v>15km&gt;</v>
      </c>
      <c r="AV183" t="str">
        <f>raw_data!AU183</f>
        <v>35.000-50.000 DKK</v>
      </c>
    </row>
    <row r="184" spans="1:48" x14ac:dyDescent="0.25">
      <c r="A184" t="str">
        <f>raw_data!A184</f>
        <v>6.4.2021 10:40:18</v>
      </c>
      <c r="B184">
        <f>IF(raw_data!B184="No I have not yet but I will",1,IF(raw_data!B184="N/A",0,IF(raw_data!B184="Yes, I have been vaccinated",2,IF(raw_data!B184="Will not get vaccinated",1,IF(raw_data!B184="No I have not yet but I will",1,0)))))</f>
        <v>1</v>
      </c>
      <c r="C184">
        <f>IF(raw_data!B184="No I have not yet but I will",2,IF(raw_data!B184="N/A",0,IF(raw_data!B184="Yes, I have been vaccinated",3,IF(raw_data!B184="Will not get vaccinated",1,IF(raw_data!B184="No I have not yet but I will",2,0)))))</f>
        <v>2</v>
      </c>
      <c r="D184">
        <f>IF(raw_data!C184="Everyday",1,IF(raw_data!C184="2-3 times per week",2,IF(raw_data!C184="2-3 times per month",3,IF(raw_data!C184="1-3 time per 3 months",4,IF(raw_data!C184="Almost never/ Never",5,0)))))</f>
        <v>5</v>
      </c>
      <c r="E184">
        <f>IF(raw_data!D184="Everyday",1,IF(raw_data!D184="2-3 times per week",2,IF(raw_data!D184="2-3 times per month",3,IF(raw_data!D184="1-3 time per 3 months",4,IF(raw_data!D184="Almost never/ Never",5,0)))))</f>
        <v>5</v>
      </c>
      <c r="F184">
        <f>IF(raw_data!E184="Everyday",1,IF(raw_data!E184="2-3 times per week",2,IF(raw_data!E184="2-3 times per month",3,IF(raw_data!E184="1-3 time per 3 months",4,IF(raw_data!E184="Almost never/ Never",5,0)))))</f>
        <v>5</v>
      </c>
      <c r="G184">
        <f>IF(raw_data!F184="1 - Unsafe",1,IF(raw_data!F184=2,2,IF(raw_data!F184="3 - Neutral",3,IF(raw_data!F184=4,4,IF(raw_data!F184="5 - Safe",5,0)))))</f>
        <v>1</v>
      </c>
      <c r="H184">
        <f>IF(raw_data!G184="1 - Unsafe",1,IF(raw_data!G184=2,2,IF(raw_data!G184="3 - Neutral",3,IF(raw_data!G184=4,4,IF(raw_data!G184="5 - Safe",5,0)))))</f>
        <v>1</v>
      </c>
      <c r="I184">
        <f>IF(raw_data!H184="1 - Unsafe",1,IF(raw_data!H184=2,2,IF(raw_data!H184="3 - Neutral",3,IF(raw_data!H184=4,4,IF(raw_data!H184="5 - Safe",5,0)))))</f>
        <v>1</v>
      </c>
      <c r="J184">
        <f>IF(raw_data!I184="1 - Unsafe",1,IF(raw_data!I184=2,2,IF(raw_data!I184="3 - Neutral",3,IF(raw_data!I184=4,4,IF(raw_data!I184="5 - Safe",5,0)))))</f>
        <v>2</v>
      </c>
      <c r="K184">
        <f>IF(raw_data!J184="1 - Unsafe",1,IF(raw_data!J184=2,2,IF(raw_data!J184="3 - Neutral",3,IF(raw_data!J184=4,4,IF(raw_data!J184="5 - Safe",5,0)))))</f>
        <v>5</v>
      </c>
      <c r="L184">
        <f>IF(raw_data!K184="1 - Unsafe",1,IF(raw_data!K184=2,2,IF(raw_data!K184="3 - Neutral",3,IF(raw_data!K184=4,4,IF(raw_data!K184="5 - Safe",5,0)))))</f>
        <v>1</v>
      </c>
      <c r="M184">
        <f>IF(raw_data!L184="1 - Unsafe",1,IF(raw_data!L184=2,2,IF(raw_data!L184="3 - Neutral",3,IF(raw_data!L184=4,4,IF(raw_data!L184="5 - Safe",5,0)))))</f>
        <v>1</v>
      </c>
      <c r="N184">
        <f>IF(raw_data!M184="1 - Unsafe",1,IF(raw_data!M184=2,2,IF(raw_data!M184="3 - Neutral",3,IF(raw_data!M184=4,4,IF(raw_data!M184="5 - Safe",5,0)))))</f>
        <v>1</v>
      </c>
      <c r="O184">
        <f>IF(raw_data!N184="1 - Unsafe",1,IF(raw_data!N184=2,2,IF(raw_data!N184="3 - Neutral",3,IF(raw_data!N184=4,4,IF(raw_data!N184="5 - Safe",5,0)))))</f>
        <v>2</v>
      </c>
      <c r="P184">
        <f>IF(raw_data!O184="1 - Unsafe",1,IF(raw_data!O184=2,2,IF(raw_data!O184="3 - Neutral",3,IF(raw_data!O184=4,4,IF(raw_data!O184="5 - Safe",5,0)))))</f>
        <v>0</v>
      </c>
      <c r="Q184">
        <f>IF(raw_data!P184="1 - Unsafe",1,IF(raw_data!P184=2,2,IF(raw_data!P184="3 - Neutral",3,IF(raw_data!P184=4,4,IF(raw_data!P184="5 - Safe",5,0)))))</f>
        <v>1</v>
      </c>
      <c r="R184">
        <f>IF(raw_data!Q184="1 - Unsafe",1,IF(raw_data!Q184=2,2,IF(raw_data!Q184="3 - Neutral",3,IF(raw_data!Q184=4,4,IF(raw_data!Q184="5 - Safe",5,0)))))</f>
        <v>1</v>
      </c>
      <c r="S184">
        <f>IF(raw_data!R184="1 - Unsafe",1,IF(raw_data!R184=2,2,IF(raw_data!R184="3 - Neutral",3,IF(raw_data!R184=4,4,IF(raw_data!R184="5 - Safe",5,0)))))</f>
        <v>1</v>
      </c>
      <c r="T184">
        <f>IF(raw_data!S184="1 - Unsafe",1,IF(raw_data!S184=2,2,IF(raw_data!S184="3 - Neutral",3,IF(raw_data!S184=4,4,IF(raw_data!S184="5 - Safe",5,0)))))</f>
        <v>2</v>
      </c>
      <c r="U184">
        <f>IF(raw_data!T184="1 - Unsafe",1,IF(raw_data!T184=2,2,IF(raw_data!T184="3 - Neutral",3,IF(raw_data!T184=4,4,IF(raw_data!T184="5 - Safe",5,0)))))</f>
        <v>5</v>
      </c>
      <c r="V184">
        <f>IF(raw_data!U184="1 - Not Important",1,IF(raw_data!U184=2,2,IF(raw_data!U184="3 - Neutral",3,IF(raw_data!U184=4,4,IF(raw_data!U184="5 - Very Important",5,0)))))</f>
        <v>5</v>
      </c>
      <c r="W184">
        <f>IF(raw_data!V184="1 - Not Important",1,IF(raw_data!V184=2,2,IF(raw_data!V184="3 - Neutral",3,IF(raw_data!V184=4,4,IF(raw_data!V184="5 - Very Important",5,0)))))</f>
        <v>1</v>
      </c>
      <c r="X184">
        <f>IF(raw_data!W184="1 - Not Important",1,IF(raw_data!W184=2,2,IF(raw_data!W184="3 - Neutral",3,IF(raw_data!W184=4,4,IF(raw_data!W184="5 - Very Important",5,0)))))</f>
        <v>5</v>
      </c>
      <c r="Y184">
        <f>IF(raw_data!X184="1 - Not Important",1,IF(raw_data!X184=2,2,IF(raw_data!X184="3 - Neutral",3,IF(raw_data!X184=4,4,IF(raw_data!X184="5 - Very Important",5,0)))))</f>
        <v>5</v>
      </c>
      <c r="Z184">
        <f>IF(raw_data!Y184="1 - Not Important",1,IF(raw_data!Y184=2,2,IF(raw_data!Y184="3 - Neutral",3,IF(raw_data!Y184=4,4,IF(raw_data!Y184="5 - Very Important",5,0)))))</f>
        <v>3</v>
      </c>
      <c r="AA184">
        <f>IF(raw_data!Z184="1 - Not Important",1,IF(raw_data!Z184=2,2,IF(raw_data!Z184="3 - Neutral",3,IF(raw_data!Z184=4,4,IF(raw_data!Z184="5 - Very Important",5,0)))))</f>
        <v>5</v>
      </c>
      <c r="AB184">
        <f>IF(raw_data!AA184="1 - Not Important",1,IF(raw_data!AA184=2,2,IF(raw_data!AA184="3 - Neutral",3,IF(raw_data!AA184=4,4,IF(raw_data!AA184="5 - Very Important",5,0)))))</f>
        <v>3</v>
      </c>
      <c r="AC184">
        <f>IF(raw_data!AB184="1 - Not Important",1,IF(raw_data!AB184=2,2,IF(raw_data!AB184="3 - Neutral",3,IF(raw_data!AB184=4,4,IF(raw_data!AB184="5 - Very Important",5,0)))))</f>
        <v>1</v>
      </c>
      <c r="AD184">
        <f>IF(raw_data!AC184="1 - Not Important",1,IF(raw_data!AC184=2,2,IF(raw_data!AC184="3 - Neutral",3,IF(raw_data!AC184=4,4,IF(raw_data!AC184="5 - Very Important",5,0)))))</f>
        <v>1</v>
      </c>
      <c r="AE184">
        <f>IF(raw_data!AD184="1 - Not Important",1,IF(raw_data!AD184=2,2,IF(raw_data!AD184="3 - Neutral",3,IF(raw_data!AD184=4,4,IF(raw_data!AD184="5 - Very Important",5,0)))))</f>
        <v>1</v>
      </c>
      <c r="AF184">
        <f>IF(raw_data!AE184="1 - Not Important",1,IF(raw_data!AE184=2,2,IF(raw_data!AE184="3 - Neutral",3,IF(raw_data!AE184=4,4,IF(raw_data!AE184="5 - Very Important",5,0)))))</f>
        <v>1</v>
      </c>
      <c r="AG184">
        <f>IF(raw_data!AF184="1 - Not welcome",1,IF(raw_data!AF184=2,2,IF(raw_data!AF184="3 - Neutral",3,IF(raw_data!AF184=4,4,IF(raw_data!AF184="5 - Completely necessary",5,0)))))</f>
        <v>1</v>
      </c>
      <c r="AH184">
        <f>IF(raw_data!AG184="1 - Not welcome",1,IF(raw_data!AG184=2,2,IF(raw_data!AG184="3 - Neutral",3,IF(raw_data!AG184=4,4,IF(raw_data!AG184="5 - Completely necessary",5,0)))))</f>
        <v>1</v>
      </c>
      <c r="AI184">
        <f>IF(raw_data!AH184="1 - Not welcome",1,IF(raw_data!AH184=2,2,IF(raw_data!AH184="3 - Neutral",3,IF(raw_data!AH184=4,4,IF(raw_data!AH184="5 - Completely necessary",5,0)))))</f>
        <v>1</v>
      </c>
      <c r="AJ184">
        <f>IF(raw_data!AI184="1 - Not welcome",1,IF(raw_data!AI184=2,2,IF(raw_data!AI184="3 - Neutral",3,IF(raw_data!AI184=4,4,IF(raw_data!AI184="5 - Completely necessary",5,0)))))</f>
        <v>3</v>
      </c>
      <c r="AK184">
        <f>IF(raw_data!AJ184="Car (16 min-49DKK cost)",1,IF(raw_data!AJ184="Walk - Shared Mobility (20 min-58DKK)",2,IF(raw_data!AJ184="Cycling – train (34 min-61DKK)",3,IF(raw_data!AJ184="Bus (41 min-82DKK)",4,IF(raw_data!AJ184="Cycling(43 min - 50 DKK)",5,0)))))</f>
        <v>5</v>
      </c>
      <c r="AL184">
        <f>IF(raw_data!AK184="Car (16 min-49DKK cost)",1,IF(raw_data!AK184="Walk - Shared Mobility (20 min-58DKK)",2,IF(raw_data!AK184="Cycling – train (34 min-61DKK)",3,IF(raw_data!AK184="Bus (41 min-82DKK)",4,IF(raw_data!AK184="Cycling(43 min - 50 DKK)",5,0)))))</f>
        <v>5</v>
      </c>
      <c r="AM184">
        <f>IF(raw_data!AL184="Car (16 min-49DKK cost)",1,IF(raw_data!AL184="Walk - Shared Mobility (20 min-58DKK)",2,IF(raw_data!AL184="Cycling – train (34 min-61DKK)",3,IF(raw_data!AL184="Bus (41 min-82DKK)",4,IF(raw_data!AL184="Cycling(43 min - 50 DKK)",5,0)))))</f>
        <v>5</v>
      </c>
      <c r="AN184">
        <f>IF(raw_data!AM184="Car (16 min-49DKK cost)",1,IF(raw_data!AM184="Walk - Shared Mobility (20 min-58DKK)",2,IF(raw_data!AM184="Cycling – train (34 min-61DKK)",3,IF(raw_data!AM184="Bus (41 min-82DKK)",4,IF(raw_data!AM184="Cycling(43 min - 50 DKK)",5,0)))))</f>
        <v>5</v>
      </c>
      <c r="AO184">
        <f>IF(raw_data!AN184="Male",1,2)</f>
        <v>1</v>
      </c>
      <c r="AP184">
        <f>IF(raw_data!AO184="&lt;18",1,IF(raw_data!AO184="19-29",2,IF(raw_data!AO184="30-44",3,IF(raw_data!AO184="45-64",4,IF(raw_data!AO184="&gt;65",5,0)))))</f>
        <v>4</v>
      </c>
      <c r="AQ184">
        <f>IF(raw_data!AP184=1,1,IF(raw_data!AP184=2,2,IF(raw_data!AP184=3,3,IF(raw_data!AP184=4,4,IF(raw_data!AP184="5+",5,0)))))</f>
        <v>2</v>
      </c>
      <c r="AR184">
        <f>IF(raw_data!AQ184="Self-Employed",1,IF(raw_data!AQ184="Full-time employee",2,IF(raw_data!AQ184="Student",3,IF(raw_data!AQ184="Part-time employee",4,IF(raw_data!AQ184="Unemployed",5,IF(raw_data!AQ184="Student with part-time job",5,0))))))</f>
        <v>2</v>
      </c>
      <c r="AS184">
        <f>IF(raw_data!AR184="Male",1,2)</f>
        <v>2</v>
      </c>
      <c r="AT184" t="str">
        <f>raw_data!AS184</f>
        <v>Hovedstaden</v>
      </c>
      <c r="AU184" t="str">
        <f>raw_data!AT184</f>
        <v>15km&gt;</v>
      </c>
      <c r="AV184" t="str">
        <f>raw_data!AU184</f>
        <v>50.000 - 100.000 DKK</v>
      </c>
    </row>
    <row r="185" spans="1:48" x14ac:dyDescent="0.25">
      <c r="A185" t="str">
        <f>raw_data!A185</f>
        <v>6.4.2021 10:40:25</v>
      </c>
      <c r="B185">
        <f>IF(raw_data!B185="No I have not yet but I will",1,IF(raw_data!B185="N/A",0,IF(raw_data!B185="Yes, I have been vaccinated",2,IF(raw_data!B185="Will not get vaccinated",1,IF(raw_data!B185="No I have not yet but I will",1,0)))))</f>
        <v>1</v>
      </c>
      <c r="C185">
        <f>IF(raw_data!B185="No I have not yet but I will",2,IF(raw_data!B185="N/A",0,IF(raw_data!B185="Yes, I have been vaccinated",3,IF(raw_data!B185="Will not get vaccinated",1,IF(raw_data!B185="No I have not yet but I will",2,0)))))</f>
        <v>2</v>
      </c>
      <c r="D185">
        <f>IF(raw_data!C185="Everyday",1,IF(raw_data!C185="2-3 times per week",2,IF(raw_data!C185="2-3 times per month",3,IF(raw_data!C185="1-3 time per 3 months",4,IF(raw_data!C185="Almost never/ Never",5,0)))))</f>
        <v>1</v>
      </c>
      <c r="E185">
        <f>IF(raw_data!D185="Everyday",1,IF(raw_data!D185="2-3 times per week",2,IF(raw_data!D185="2-3 times per month",3,IF(raw_data!D185="1-3 time per 3 months",4,IF(raw_data!D185="Almost never/ Never",5,0)))))</f>
        <v>1</v>
      </c>
      <c r="F185">
        <f>IF(raw_data!E185="Everyday",1,IF(raw_data!E185="2-3 times per week",2,IF(raw_data!E185="2-3 times per month",3,IF(raw_data!E185="1-3 time per 3 months",4,IF(raw_data!E185="Almost never/ Never",5,0)))))</f>
        <v>1</v>
      </c>
      <c r="G185">
        <f>IF(raw_data!F185="1 - Unsafe",1,IF(raw_data!F185=2,2,IF(raw_data!F185="3 - Neutral",3,IF(raw_data!F185=4,4,IF(raw_data!F185="5 - Safe",5,0)))))</f>
        <v>2</v>
      </c>
      <c r="H185">
        <f>IF(raw_data!G185="1 - Unsafe",1,IF(raw_data!G185=2,2,IF(raw_data!G185="3 - Neutral",3,IF(raw_data!G185=4,4,IF(raw_data!G185="5 - Safe",5,0)))))</f>
        <v>2</v>
      </c>
      <c r="I185">
        <f>IF(raw_data!H185="1 - Unsafe",1,IF(raw_data!H185=2,2,IF(raw_data!H185="3 - Neutral",3,IF(raw_data!H185=4,4,IF(raw_data!H185="5 - Safe",5,0)))))</f>
        <v>2</v>
      </c>
      <c r="J185">
        <f>IF(raw_data!I185="1 - Unsafe",1,IF(raw_data!I185=2,2,IF(raw_data!I185="3 - Neutral",3,IF(raw_data!I185=4,4,IF(raw_data!I185="5 - Safe",5,0)))))</f>
        <v>3</v>
      </c>
      <c r="K185">
        <f>IF(raw_data!J185="1 - Unsafe",1,IF(raw_data!J185=2,2,IF(raw_data!J185="3 - Neutral",3,IF(raw_data!J185=4,4,IF(raw_data!J185="5 - Safe",5,0)))))</f>
        <v>4</v>
      </c>
      <c r="L185">
        <f>IF(raw_data!K185="1 - Unsafe",1,IF(raw_data!K185=2,2,IF(raw_data!K185="3 - Neutral",3,IF(raw_data!K185=4,4,IF(raw_data!K185="5 - Safe",5,0)))))</f>
        <v>2</v>
      </c>
      <c r="M185">
        <f>IF(raw_data!L185="1 - Unsafe",1,IF(raw_data!L185=2,2,IF(raw_data!L185="3 - Neutral",3,IF(raw_data!L185=4,4,IF(raw_data!L185="5 - Safe",5,0)))))</f>
        <v>2</v>
      </c>
      <c r="N185">
        <f>IF(raw_data!M185="1 - Unsafe",1,IF(raw_data!M185=2,2,IF(raw_data!M185="3 - Neutral",3,IF(raw_data!M185=4,4,IF(raw_data!M185="5 - Safe",5,0)))))</f>
        <v>2</v>
      </c>
      <c r="O185">
        <f>IF(raw_data!N185="1 - Unsafe",1,IF(raw_data!N185=2,2,IF(raw_data!N185="3 - Neutral",3,IF(raw_data!N185=4,4,IF(raw_data!N185="5 - Safe",5,0)))))</f>
        <v>3</v>
      </c>
      <c r="P185">
        <f>IF(raw_data!O185="1 - Unsafe",1,IF(raw_data!O185=2,2,IF(raw_data!O185="3 - Neutral",3,IF(raw_data!O185=4,4,IF(raw_data!O185="5 - Safe",5,0)))))</f>
        <v>4</v>
      </c>
      <c r="Q185">
        <f>IF(raw_data!P185="1 - Unsafe",1,IF(raw_data!P185=2,2,IF(raw_data!P185="3 - Neutral",3,IF(raw_data!P185=4,4,IF(raw_data!P185="5 - Safe",5,0)))))</f>
        <v>2</v>
      </c>
      <c r="R185">
        <f>IF(raw_data!Q185="1 - Unsafe",1,IF(raw_data!Q185=2,2,IF(raw_data!Q185="3 - Neutral",3,IF(raw_data!Q185=4,4,IF(raw_data!Q185="5 - Safe",5,0)))))</f>
        <v>2</v>
      </c>
      <c r="S185">
        <f>IF(raw_data!R185="1 - Unsafe",1,IF(raw_data!R185=2,2,IF(raw_data!R185="3 - Neutral",3,IF(raw_data!R185=4,4,IF(raw_data!R185="5 - Safe",5,0)))))</f>
        <v>2</v>
      </c>
      <c r="T185">
        <f>IF(raw_data!S185="1 - Unsafe",1,IF(raw_data!S185=2,2,IF(raw_data!S185="3 - Neutral",3,IF(raw_data!S185=4,4,IF(raw_data!S185="5 - Safe",5,0)))))</f>
        <v>3</v>
      </c>
      <c r="U185">
        <f>IF(raw_data!T185="1 - Unsafe",1,IF(raw_data!T185=2,2,IF(raw_data!T185="3 - Neutral",3,IF(raw_data!T185=4,4,IF(raw_data!T185="5 - Safe",5,0)))))</f>
        <v>4</v>
      </c>
      <c r="V185">
        <f>IF(raw_data!U185="1 - Not Important",1,IF(raw_data!U185=2,2,IF(raw_data!U185="3 - Neutral",3,IF(raw_data!U185=4,4,IF(raw_data!U185="5 - Very Important",5,0)))))</f>
        <v>4</v>
      </c>
      <c r="W185">
        <f>IF(raw_data!V185="1 - Not Important",1,IF(raw_data!V185=2,2,IF(raw_data!V185="3 - Neutral",3,IF(raw_data!V185=4,4,IF(raw_data!V185="5 - Very Important",5,0)))))</f>
        <v>2</v>
      </c>
      <c r="X185">
        <f>IF(raw_data!W185="1 - Not Important",1,IF(raw_data!W185=2,2,IF(raw_data!W185="3 - Neutral",3,IF(raw_data!W185=4,4,IF(raw_data!W185="5 - Very Important",5,0)))))</f>
        <v>3</v>
      </c>
      <c r="Y185">
        <f>IF(raw_data!X185="1 - Not Important",1,IF(raw_data!X185=2,2,IF(raw_data!X185="3 - Neutral",3,IF(raw_data!X185=4,4,IF(raw_data!X185="5 - Very Important",5,0)))))</f>
        <v>4</v>
      </c>
      <c r="Z185">
        <f>IF(raw_data!Y185="1 - Not Important",1,IF(raw_data!Y185=2,2,IF(raw_data!Y185="3 - Neutral",3,IF(raw_data!Y185=4,4,IF(raw_data!Y185="5 - Very Important",5,0)))))</f>
        <v>5</v>
      </c>
      <c r="AA185">
        <f>IF(raw_data!Z185="1 - Not Important",1,IF(raw_data!Z185=2,2,IF(raw_data!Z185="3 - Neutral",3,IF(raw_data!Z185=4,4,IF(raw_data!Z185="5 - Very Important",5,0)))))</f>
        <v>3</v>
      </c>
      <c r="AB185">
        <f>IF(raw_data!AA185="1 - Not Important",1,IF(raw_data!AA185=2,2,IF(raw_data!AA185="3 - Neutral",3,IF(raw_data!AA185=4,4,IF(raw_data!AA185="5 - Very Important",5,0)))))</f>
        <v>5</v>
      </c>
      <c r="AC185">
        <f>IF(raw_data!AB185="1 - Not Important",1,IF(raw_data!AB185=2,2,IF(raw_data!AB185="3 - Neutral",3,IF(raw_data!AB185=4,4,IF(raw_data!AB185="5 - Very Important",5,0)))))</f>
        <v>5</v>
      </c>
      <c r="AD185">
        <f>IF(raw_data!AC185="1 - Not Important",1,IF(raw_data!AC185=2,2,IF(raw_data!AC185="3 - Neutral",3,IF(raw_data!AC185=4,4,IF(raw_data!AC185="5 - Very Important",5,0)))))</f>
        <v>5</v>
      </c>
      <c r="AE185">
        <f>IF(raw_data!AD185="1 - Not Important",1,IF(raw_data!AD185=2,2,IF(raw_data!AD185="3 - Neutral",3,IF(raw_data!AD185=4,4,IF(raw_data!AD185="5 - Very Important",5,0)))))</f>
        <v>5</v>
      </c>
      <c r="AF185">
        <f>IF(raw_data!AE185="1 - Not Important",1,IF(raw_data!AE185=2,2,IF(raw_data!AE185="3 - Neutral",3,IF(raw_data!AE185=4,4,IF(raw_data!AE185="5 - Very Important",5,0)))))</f>
        <v>1</v>
      </c>
      <c r="AG185">
        <f>IF(raw_data!AF185="1 - Not welcome",1,IF(raw_data!AF185=2,2,IF(raw_data!AF185="3 - Neutral",3,IF(raw_data!AF185=4,4,IF(raw_data!AF185="5 - Completely necessary",5,0)))))</f>
        <v>1</v>
      </c>
      <c r="AH185">
        <f>IF(raw_data!AG185="1 - Not welcome",1,IF(raw_data!AG185=2,2,IF(raw_data!AG185="3 - Neutral",3,IF(raw_data!AG185=4,4,IF(raw_data!AG185="5 - Completely necessary",5,0)))))</f>
        <v>5</v>
      </c>
      <c r="AI185">
        <f>IF(raw_data!AH185="1 - Not welcome",1,IF(raw_data!AH185=2,2,IF(raw_data!AH185="3 - Neutral",3,IF(raw_data!AH185=4,4,IF(raw_data!AH185="5 - Completely necessary",5,0)))))</f>
        <v>1</v>
      </c>
      <c r="AJ185">
        <f>IF(raw_data!AI185="1 - Not welcome",1,IF(raw_data!AI185=2,2,IF(raw_data!AI185="3 - Neutral",3,IF(raw_data!AI185=4,4,IF(raw_data!AI185="5 - Completely necessary",5,0)))))</f>
        <v>2</v>
      </c>
      <c r="AK185">
        <f>IF(raw_data!AJ185="Car (16 min-49DKK cost)",1,IF(raw_data!AJ185="Walk - Shared Mobility (20 min-58DKK)",2,IF(raw_data!AJ185="Cycling – train (34 min-61DKK)",3,IF(raw_data!AJ185="Bus (41 min-82DKK)",4,IF(raw_data!AJ185="Cycling(43 min - 50 DKK)",5,0)))))</f>
        <v>5</v>
      </c>
      <c r="AL185">
        <f>IF(raw_data!AK185="Car (16 min-49DKK cost)",1,IF(raw_data!AK185="Walk - Shared Mobility (20 min-58DKK)",2,IF(raw_data!AK185="Cycling – train (34 min-61DKK)",3,IF(raw_data!AK185="Bus (41 min-82DKK)",4,IF(raw_data!AK185="Cycling(43 min - 50 DKK)",5,0)))))</f>
        <v>5</v>
      </c>
      <c r="AM185">
        <f>IF(raw_data!AL185="Car (16 min-49DKK cost)",1,IF(raw_data!AL185="Walk - Shared Mobility (20 min-58DKK)",2,IF(raw_data!AL185="Cycling – train (34 min-61DKK)",3,IF(raw_data!AL185="Bus (41 min-82DKK)",4,IF(raw_data!AL185="Cycling(43 min - 50 DKK)",5,0)))))</f>
        <v>5</v>
      </c>
      <c r="AN185">
        <f>IF(raw_data!AM185="Car (16 min-49DKK cost)",1,IF(raw_data!AM185="Walk - Shared Mobility (20 min-58DKK)",2,IF(raw_data!AM185="Cycling – train (34 min-61DKK)",3,IF(raw_data!AM185="Bus (41 min-82DKK)",4,IF(raw_data!AM185="Cycling(43 min - 50 DKK)",5,0)))))</f>
        <v>5</v>
      </c>
      <c r="AO185">
        <f>IF(raw_data!AN185="Male",1,2)</f>
        <v>2</v>
      </c>
      <c r="AP185">
        <f>IF(raw_data!AO185="&lt;18",1,IF(raw_data!AO185="19-29",2,IF(raw_data!AO185="30-44",3,IF(raw_data!AO185="45-64",4,IF(raw_data!AO185="&gt;65",5,0)))))</f>
        <v>2</v>
      </c>
      <c r="AQ185">
        <f>IF(raw_data!AP185=1,1,IF(raw_data!AP185=2,2,IF(raw_data!AP185=3,3,IF(raw_data!AP185=4,4,IF(raw_data!AP185="5+",5,0)))))</f>
        <v>2</v>
      </c>
      <c r="AR185">
        <f>IF(raw_data!AQ185="Self-Employed",1,IF(raw_data!AQ185="Full-time employee",2,IF(raw_data!AQ185="Student",3,IF(raw_data!AQ185="Part-time employee",4,IF(raw_data!AQ185="Unemployed",5,IF(raw_data!AQ185="Student with part-time job",5,0))))))</f>
        <v>3</v>
      </c>
      <c r="AS185">
        <f>IF(raw_data!AR185="Male",1,2)</f>
        <v>2</v>
      </c>
      <c r="AT185" t="str">
        <f>raw_data!AS185</f>
        <v>Hovedstaden</v>
      </c>
      <c r="AU185" t="str">
        <f>raw_data!AT185</f>
        <v>5km-15km</v>
      </c>
      <c r="AV185" t="str">
        <f>raw_data!AU185</f>
        <v>&lt; 10.000 DKK</v>
      </c>
    </row>
    <row r="186" spans="1:48" x14ac:dyDescent="0.25">
      <c r="A186" t="str">
        <f>raw_data!A186</f>
        <v>6.4.2021 11:16:30</v>
      </c>
      <c r="B186">
        <f>IF(raw_data!B186="No I have not yet but I will",1,IF(raw_data!B186="N/A",0,IF(raw_data!B186="Yes, I have been vaccinated",2,IF(raw_data!B186="Will not get vaccinated",1,IF(raw_data!B186="No I have not yet but I will",1,0)))))</f>
        <v>1</v>
      </c>
      <c r="C186">
        <f>IF(raw_data!B186="No I have not yet but I will",2,IF(raw_data!B186="N/A",0,IF(raw_data!B186="Yes, I have been vaccinated",3,IF(raw_data!B186="Will not get vaccinated",1,IF(raw_data!B186="No I have not yet but I will",2,0)))))</f>
        <v>2</v>
      </c>
      <c r="D186">
        <f>IF(raw_data!C186="Everyday",1,IF(raw_data!C186="2-3 times per week",2,IF(raw_data!C186="2-3 times per month",3,IF(raw_data!C186="1-3 time per 3 months",4,IF(raw_data!C186="Almost never/ Never",5,0)))))</f>
        <v>2</v>
      </c>
      <c r="E186">
        <f>IF(raw_data!D186="Everyday",1,IF(raw_data!D186="2-3 times per week",2,IF(raw_data!D186="2-3 times per month",3,IF(raw_data!D186="1-3 time per 3 months",4,IF(raw_data!D186="Almost never/ Never",5,0)))))</f>
        <v>3</v>
      </c>
      <c r="F186">
        <f>IF(raw_data!E186="Everyday",1,IF(raw_data!E186="2-3 times per week",2,IF(raw_data!E186="2-3 times per month",3,IF(raw_data!E186="1-3 time per 3 months",4,IF(raw_data!E186="Almost never/ Never",5,0)))))</f>
        <v>2</v>
      </c>
      <c r="G186">
        <f>IF(raw_data!F186="1 - Unsafe",1,IF(raw_data!F186=2,2,IF(raw_data!F186="3 - Neutral",3,IF(raw_data!F186=4,4,IF(raw_data!F186="5 - Safe",5,0)))))</f>
        <v>1</v>
      </c>
      <c r="H186">
        <f>IF(raw_data!G186="1 - Unsafe",1,IF(raw_data!G186=2,2,IF(raw_data!G186="3 - Neutral",3,IF(raw_data!G186=4,4,IF(raw_data!G186="5 - Safe",5,0)))))</f>
        <v>3</v>
      </c>
      <c r="I186">
        <f>IF(raw_data!H186="1 - Unsafe",1,IF(raw_data!H186=2,2,IF(raw_data!H186="3 - Neutral",3,IF(raw_data!H186=4,4,IF(raw_data!H186="5 - Safe",5,0)))))</f>
        <v>2</v>
      </c>
      <c r="J186">
        <f>IF(raw_data!I186="1 - Unsafe",1,IF(raw_data!I186=2,2,IF(raw_data!I186="3 - Neutral",3,IF(raw_data!I186=4,4,IF(raw_data!I186="5 - Safe",5,0)))))</f>
        <v>2</v>
      </c>
      <c r="K186">
        <f>IF(raw_data!J186="1 - Unsafe",1,IF(raw_data!J186=2,2,IF(raw_data!J186="3 - Neutral",3,IF(raw_data!J186=4,4,IF(raw_data!J186="5 - Safe",5,0)))))</f>
        <v>2</v>
      </c>
      <c r="L186">
        <f>IF(raw_data!K186="1 - Unsafe",1,IF(raw_data!K186=2,2,IF(raw_data!K186="3 - Neutral",3,IF(raw_data!K186=4,4,IF(raw_data!K186="5 - Safe",5,0)))))</f>
        <v>1</v>
      </c>
      <c r="M186">
        <f>IF(raw_data!L186="1 - Unsafe",1,IF(raw_data!L186=2,2,IF(raw_data!L186="3 - Neutral",3,IF(raw_data!L186=4,4,IF(raw_data!L186="5 - Safe",5,0)))))</f>
        <v>1</v>
      </c>
      <c r="N186">
        <f>IF(raw_data!M186="1 - Unsafe",1,IF(raw_data!M186=2,2,IF(raw_data!M186="3 - Neutral",3,IF(raw_data!M186=4,4,IF(raw_data!M186="5 - Safe",5,0)))))</f>
        <v>2</v>
      </c>
      <c r="O186">
        <f>IF(raw_data!N186="1 - Unsafe",1,IF(raw_data!N186=2,2,IF(raw_data!N186="3 - Neutral",3,IF(raw_data!N186=4,4,IF(raw_data!N186="5 - Safe",5,0)))))</f>
        <v>2</v>
      </c>
      <c r="P186">
        <f>IF(raw_data!O186="1 - Unsafe",1,IF(raw_data!O186=2,2,IF(raw_data!O186="3 - Neutral",3,IF(raw_data!O186=4,4,IF(raw_data!O186="5 - Safe",5,0)))))</f>
        <v>2</v>
      </c>
      <c r="Q186">
        <f>IF(raw_data!P186="1 - Unsafe",1,IF(raw_data!P186=2,2,IF(raw_data!P186="3 - Neutral",3,IF(raw_data!P186=4,4,IF(raw_data!P186="5 - Safe",5,0)))))</f>
        <v>1</v>
      </c>
      <c r="R186">
        <f>IF(raw_data!Q186="1 - Unsafe",1,IF(raw_data!Q186=2,2,IF(raw_data!Q186="3 - Neutral",3,IF(raw_data!Q186=4,4,IF(raw_data!Q186="5 - Safe",5,0)))))</f>
        <v>1</v>
      </c>
      <c r="S186">
        <f>IF(raw_data!R186="1 - Unsafe",1,IF(raw_data!R186=2,2,IF(raw_data!R186="3 - Neutral",3,IF(raw_data!R186=4,4,IF(raw_data!R186="5 - Safe",5,0)))))</f>
        <v>2</v>
      </c>
      <c r="T186">
        <f>IF(raw_data!S186="1 - Unsafe",1,IF(raw_data!S186=2,2,IF(raw_data!S186="3 - Neutral",3,IF(raw_data!S186=4,4,IF(raw_data!S186="5 - Safe",5,0)))))</f>
        <v>2</v>
      </c>
      <c r="U186">
        <f>IF(raw_data!T186="1 - Unsafe",1,IF(raw_data!T186=2,2,IF(raw_data!T186="3 - Neutral",3,IF(raw_data!T186=4,4,IF(raw_data!T186="5 - Safe",5,0)))))</f>
        <v>2</v>
      </c>
      <c r="V186">
        <f>IF(raw_data!U186="1 - Not Important",1,IF(raw_data!U186=2,2,IF(raw_data!U186="3 - Neutral",3,IF(raw_data!U186=4,4,IF(raw_data!U186="5 - Very Important",5,0)))))</f>
        <v>2</v>
      </c>
      <c r="W186">
        <f>IF(raw_data!V186="1 - Not Important",1,IF(raw_data!V186=2,2,IF(raw_data!V186="3 - Neutral",3,IF(raw_data!V186=4,4,IF(raw_data!V186="5 - Very Important",5,0)))))</f>
        <v>2</v>
      </c>
      <c r="X186">
        <f>IF(raw_data!W186="1 - Not Important",1,IF(raw_data!W186=2,2,IF(raw_data!W186="3 - Neutral",3,IF(raw_data!W186=4,4,IF(raw_data!W186="5 - Very Important",5,0)))))</f>
        <v>1</v>
      </c>
      <c r="Y186">
        <f>IF(raw_data!X186="1 - Not Important",1,IF(raw_data!X186=2,2,IF(raw_data!X186="3 - Neutral",3,IF(raw_data!X186=4,4,IF(raw_data!X186="5 - Very Important",5,0)))))</f>
        <v>2</v>
      </c>
      <c r="Z186">
        <f>IF(raw_data!Y186="1 - Not Important",1,IF(raw_data!Y186=2,2,IF(raw_data!Y186="3 - Neutral",3,IF(raw_data!Y186=4,4,IF(raw_data!Y186="5 - Very Important",5,0)))))</f>
        <v>2</v>
      </c>
      <c r="AA186">
        <f>IF(raw_data!Z186="1 - Not Important",1,IF(raw_data!Z186=2,2,IF(raw_data!Z186="3 - Neutral",3,IF(raw_data!Z186=4,4,IF(raw_data!Z186="5 - Very Important",5,0)))))</f>
        <v>2</v>
      </c>
      <c r="AB186">
        <f>IF(raw_data!AA186="1 - Not Important",1,IF(raw_data!AA186=2,2,IF(raw_data!AA186="3 - Neutral",3,IF(raw_data!AA186=4,4,IF(raw_data!AA186="5 - Very Important",5,0)))))</f>
        <v>2</v>
      </c>
      <c r="AC186">
        <f>IF(raw_data!AB186="1 - Not Important",1,IF(raw_data!AB186=2,2,IF(raw_data!AB186="3 - Neutral",3,IF(raw_data!AB186=4,4,IF(raw_data!AB186="5 - Very Important",5,0)))))</f>
        <v>2</v>
      </c>
      <c r="AD186">
        <f>IF(raw_data!AC186="1 - Not Important",1,IF(raw_data!AC186=2,2,IF(raw_data!AC186="3 - Neutral",3,IF(raw_data!AC186=4,4,IF(raw_data!AC186="5 - Very Important",5,0)))))</f>
        <v>2</v>
      </c>
      <c r="AE186">
        <f>IF(raw_data!AD186="1 - Not Important",1,IF(raw_data!AD186=2,2,IF(raw_data!AD186="3 - Neutral",3,IF(raw_data!AD186=4,4,IF(raw_data!AD186="5 - Very Important",5,0)))))</f>
        <v>2</v>
      </c>
      <c r="AF186">
        <f>IF(raw_data!AE186="1 - Not Important",1,IF(raw_data!AE186=2,2,IF(raw_data!AE186="3 - Neutral",3,IF(raw_data!AE186=4,4,IF(raw_data!AE186="5 - Very Important",5,0)))))</f>
        <v>3</v>
      </c>
      <c r="AG186">
        <f>IF(raw_data!AF186="1 - Not welcome",1,IF(raw_data!AF186=2,2,IF(raw_data!AF186="3 - Neutral",3,IF(raw_data!AF186=4,4,IF(raw_data!AF186="5 - Completely necessary",5,0)))))</f>
        <v>3</v>
      </c>
      <c r="AH186">
        <f>IF(raw_data!AG186="1 - Not welcome",1,IF(raw_data!AG186=2,2,IF(raw_data!AG186="3 - Neutral",3,IF(raw_data!AG186=4,4,IF(raw_data!AG186="5 - Completely necessary",5,0)))))</f>
        <v>2</v>
      </c>
      <c r="AI186">
        <f>IF(raw_data!AH186="1 - Not welcome",1,IF(raw_data!AH186=2,2,IF(raw_data!AH186="3 - Neutral",3,IF(raw_data!AH186=4,4,IF(raw_data!AH186="5 - Completely necessary",5,0)))))</f>
        <v>1</v>
      </c>
      <c r="AJ186">
        <f>IF(raw_data!AI186="1 - Not welcome",1,IF(raw_data!AI186=2,2,IF(raw_data!AI186="3 - Neutral",3,IF(raw_data!AI186=4,4,IF(raw_data!AI186="5 - Completely necessary",5,0)))))</f>
        <v>2</v>
      </c>
      <c r="AK186">
        <f>IF(raw_data!AJ186="Car (16 min-49DKK cost)",1,IF(raw_data!AJ186="Walk - Shared Mobility (20 min-58DKK)",2,IF(raw_data!AJ186="Cycling – train (34 min-61DKK)",3,IF(raw_data!AJ186="Bus (41 min-82DKK)",4,IF(raw_data!AJ186="Cycling(43 min - 50 DKK)",5,0)))))</f>
        <v>5</v>
      </c>
      <c r="AL186">
        <f>IF(raw_data!AK186="Car (16 min-49DKK cost)",1,IF(raw_data!AK186="Walk - Shared Mobility (20 min-58DKK)",2,IF(raw_data!AK186="Cycling – train (34 min-61DKK)",3,IF(raw_data!AK186="Bus (41 min-82DKK)",4,IF(raw_data!AK186="Cycling(43 min - 50 DKK)",5,0)))))</f>
        <v>5</v>
      </c>
      <c r="AM186">
        <f>IF(raw_data!AL186="Car (16 min-49DKK cost)",1,IF(raw_data!AL186="Walk - Shared Mobility (20 min-58DKK)",2,IF(raw_data!AL186="Cycling – train (34 min-61DKK)",3,IF(raw_data!AL186="Bus (41 min-82DKK)",4,IF(raw_data!AL186="Cycling(43 min - 50 DKK)",5,0)))))</f>
        <v>3</v>
      </c>
      <c r="AN186">
        <f>IF(raw_data!AM186="Car (16 min-49DKK cost)",1,IF(raw_data!AM186="Walk - Shared Mobility (20 min-58DKK)",2,IF(raw_data!AM186="Cycling – train (34 min-61DKK)",3,IF(raw_data!AM186="Bus (41 min-82DKK)",4,IF(raw_data!AM186="Cycling(43 min - 50 DKK)",5,0)))))</f>
        <v>3</v>
      </c>
      <c r="AO186">
        <f>IF(raw_data!AN186="Male",1,2)</f>
        <v>2</v>
      </c>
      <c r="AP186">
        <f>IF(raw_data!AO186="&lt;18",1,IF(raw_data!AO186="19-29",2,IF(raw_data!AO186="30-44",3,IF(raw_data!AO186="45-64",4,IF(raw_data!AO186="&gt;65",5,0)))))</f>
        <v>3</v>
      </c>
      <c r="AQ186">
        <f>IF(raw_data!AP186=1,1,IF(raw_data!AP186=2,2,IF(raw_data!AP186=3,3,IF(raw_data!AP186=4,4,IF(raw_data!AP186="5+",5,0)))))</f>
        <v>3</v>
      </c>
      <c r="AR186">
        <f>IF(raw_data!AQ186="Self-Employed",1,IF(raw_data!AQ186="Full-time employee",2,IF(raw_data!AQ186="Student",3,IF(raw_data!AQ186="Part-time employee",4,IF(raw_data!AQ186="Unemployed",5,IF(raw_data!AQ186="Student with part-time job",5,0))))))</f>
        <v>5</v>
      </c>
      <c r="AS186">
        <f>IF(raw_data!AR186="Male",1,2)</f>
        <v>2</v>
      </c>
      <c r="AT186" t="str">
        <f>raw_data!AS186</f>
        <v>Hovedstaden</v>
      </c>
      <c r="AU186" t="str">
        <f>raw_data!AT186</f>
        <v>15km&gt;</v>
      </c>
      <c r="AV186" t="str">
        <f>raw_data!AU186</f>
        <v>N/A</v>
      </c>
    </row>
    <row r="187" spans="1:48" x14ac:dyDescent="0.25">
      <c r="A187" t="str">
        <f>raw_data!A187</f>
        <v>6.4.2021 11:18:21</v>
      </c>
      <c r="B187">
        <f>IF(raw_data!B187="No I have not yet but I will",1,IF(raw_data!B187="N/A",0,IF(raw_data!B187="Yes, I have been vaccinated",2,IF(raw_data!B187="Will not get vaccinated",1,IF(raw_data!B187="No I have not yet but I will",1,0)))))</f>
        <v>1</v>
      </c>
      <c r="C187">
        <f>IF(raw_data!B187="No I have not yet but I will",2,IF(raw_data!B187="N/A",0,IF(raw_data!B187="Yes, I have been vaccinated",3,IF(raw_data!B187="Will not get vaccinated",1,IF(raw_data!B187="No I have not yet but I will",2,0)))))</f>
        <v>2</v>
      </c>
      <c r="D187">
        <f>IF(raw_data!C187="Everyday",1,IF(raw_data!C187="2-3 times per week",2,IF(raw_data!C187="2-3 times per month",3,IF(raw_data!C187="1-3 time per 3 months",4,IF(raw_data!C187="Almost never/ Never",5,0)))))</f>
        <v>2</v>
      </c>
      <c r="E187">
        <f>IF(raw_data!D187="Everyday",1,IF(raw_data!D187="2-3 times per week",2,IF(raw_data!D187="2-3 times per month",3,IF(raw_data!D187="1-3 time per 3 months",4,IF(raw_data!D187="Almost never/ Never",5,0)))))</f>
        <v>2</v>
      </c>
      <c r="F187">
        <f>IF(raw_data!E187="Everyday",1,IF(raw_data!E187="2-3 times per week",2,IF(raw_data!E187="2-3 times per month",3,IF(raw_data!E187="1-3 time per 3 months",4,IF(raw_data!E187="Almost never/ Never",5,0)))))</f>
        <v>2</v>
      </c>
      <c r="G187">
        <f>IF(raw_data!F187="1 - Unsafe",1,IF(raw_data!F187=2,2,IF(raw_data!F187="3 - Neutral",3,IF(raw_data!F187=4,4,IF(raw_data!F187="5 - Safe",5,0)))))</f>
        <v>3</v>
      </c>
      <c r="H187">
        <f>IF(raw_data!G187="1 - Unsafe",1,IF(raw_data!G187=2,2,IF(raw_data!G187="3 - Neutral",3,IF(raw_data!G187=4,4,IF(raw_data!G187="5 - Safe",5,0)))))</f>
        <v>3</v>
      </c>
      <c r="I187">
        <f>IF(raw_data!H187="1 - Unsafe",1,IF(raw_data!H187=2,2,IF(raw_data!H187="3 - Neutral",3,IF(raw_data!H187=4,4,IF(raw_data!H187="5 - Safe",5,0)))))</f>
        <v>3</v>
      </c>
      <c r="J187">
        <f>IF(raw_data!I187="1 - Unsafe",1,IF(raw_data!I187=2,2,IF(raw_data!I187="3 - Neutral",3,IF(raw_data!I187=4,4,IF(raw_data!I187="5 - Safe",5,0)))))</f>
        <v>3</v>
      </c>
      <c r="K187">
        <f>IF(raw_data!J187="1 - Unsafe",1,IF(raw_data!J187=2,2,IF(raw_data!J187="3 - Neutral",3,IF(raw_data!J187=4,4,IF(raw_data!J187="5 - Safe",5,0)))))</f>
        <v>3</v>
      </c>
      <c r="L187">
        <f>IF(raw_data!K187="1 - Unsafe",1,IF(raw_data!K187=2,2,IF(raw_data!K187="3 - Neutral",3,IF(raw_data!K187=4,4,IF(raw_data!K187="5 - Safe",5,0)))))</f>
        <v>3</v>
      </c>
      <c r="M187">
        <f>IF(raw_data!L187="1 - Unsafe",1,IF(raw_data!L187=2,2,IF(raw_data!L187="3 - Neutral",3,IF(raw_data!L187=4,4,IF(raw_data!L187="5 - Safe",5,0)))))</f>
        <v>3</v>
      </c>
      <c r="N187">
        <f>IF(raw_data!M187="1 - Unsafe",1,IF(raw_data!M187=2,2,IF(raw_data!M187="3 - Neutral",3,IF(raw_data!M187=4,4,IF(raw_data!M187="5 - Safe",5,0)))))</f>
        <v>3</v>
      </c>
      <c r="O187">
        <f>IF(raw_data!N187="1 - Unsafe",1,IF(raw_data!N187=2,2,IF(raw_data!N187="3 - Neutral",3,IF(raw_data!N187=4,4,IF(raw_data!N187="5 - Safe",5,0)))))</f>
        <v>3</v>
      </c>
      <c r="P187">
        <f>IF(raw_data!O187="1 - Unsafe",1,IF(raw_data!O187=2,2,IF(raw_data!O187="3 - Neutral",3,IF(raw_data!O187=4,4,IF(raw_data!O187="5 - Safe",5,0)))))</f>
        <v>3</v>
      </c>
      <c r="Q187">
        <f>IF(raw_data!P187="1 - Unsafe",1,IF(raw_data!P187=2,2,IF(raw_data!P187="3 - Neutral",3,IF(raw_data!P187=4,4,IF(raw_data!P187="5 - Safe",5,0)))))</f>
        <v>1</v>
      </c>
      <c r="R187">
        <f>IF(raw_data!Q187="1 - Unsafe",1,IF(raw_data!Q187=2,2,IF(raw_data!Q187="3 - Neutral",3,IF(raw_data!Q187=4,4,IF(raw_data!Q187="5 - Safe",5,0)))))</f>
        <v>1</v>
      </c>
      <c r="S187">
        <f>IF(raw_data!R187="1 - Unsafe",1,IF(raw_data!R187=2,2,IF(raw_data!R187="3 - Neutral",3,IF(raw_data!R187=4,4,IF(raw_data!R187="5 - Safe",5,0)))))</f>
        <v>1</v>
      </c>
      <c r="T187">
        <f>IF(raw_data!S187="1 - Unsafe",1,IF(raw_data!S187=2,2,IF(raw_data!S187="3 - Neutral",3,IF(raw_data!S187=4,4,IF(raw_data!S187="5 - Safe",5,0)))))</f>
        <v>1</v>
      </c>
      <c r="U187">
        <f>IF(raw_data!T187="1 - Unsafe",1,IF(raw_data!T187=2,2,IF(raw_data!T187="3 - Neutral",3,IF(raw_data!T187=4,4,IF(raw_data!T187="5 - Safe",5,0)))))</f>
        <v>1</v>
      </c>
      <c r="V187">
        <f>IF(raw_data!U187="1 - Not Important",1,IF(raw_data!U187=2,2,IF(raw_data!U187="3 - Neutral",3,IF(raw_data!U187=4,4,IF(raw_data!U187="5 - Very Important",5,0)))))</f>
        <v>2</v>
      </c>
      <c r="W187">
        <f>IF(raw_data!V187="1 - Not Important",1,IF(raw_data!V187=2,2,IF(raw_data!V187="3 - Neutral",3,IF(raw_data!V187=4,4,IF(raw_data!V187="5 - Very Important",5,0)))))</f>
        <v>2</v>
      </c>
      <c r="X187">
        <f>IF(raw_data!W187="1 - Not Important",1,IF(raw_data!W187=2,2,IF(raw_data!W187="3 - Neutral",3,IF(raw_data!W187=4,4,IF(raw_data!W187="5 - Very Important",5,0)))))</f>
        <v>3</v>
      </c>
      <c r="Y187">
        <f>IF(raw_data!X187="1 - Not Important",1,IF(raw_data!X187=2,2,IF(raw_data!X187="3 - Neutral",3,IF(raw_data!X187=4,4,IF(raw_data!X187="5 - Very Important",5,0)))))</f>
        <v>2</v>
      </c>
      <c r="Z187">
        <f>IF(raw_data!Y187="1 - Not Important",1,IF(raw_data!Y187=2,2,IF(raw_data!Y187="3 - Neutral",3,IF(raw_data!Y187=4,4,IF(raw_data!Y187="5 - Very Important",5,0)))))</f>
        <v>2</v>
      </c>
      <c r="AA187">
        <f>IF(raw_data!Z187="1 - Not Important",1,IF(raw_data!Z187=2,2,IF(raw_data!Z187="3 - Neutral",3,IF(raw_data!Z187=4,4,IF(raw_data!Z187="5 - Very Important",5,0)))))</f>
        <v>2</v>
      </c>
      <c r="AB187">
        <f>IF(raw_data!AA187="1 - Not Important",1,IF(raw_data!AA187=2,2,IF(raw_data!AA187="3 - Neutral",3,IF(raw_data!AA187=4,4,IF(raw_data!AA187="5 - Very Important",5,0)))))</f>
        <v>2</v>
      </c>
      <c r="AC187">
        <f>IF(raw_data!AB187="1 - Not Important",1,IF(raw_data!AB187=2,2,IF(raw_data!AB187="3 - Neutral",3,IF(raw_data!AB187=4,4,IF(raw_data!AB187="5 - Very Important",5,0)))))</f>
        <v>2</v>
      </c>
      <c r="AD187">
        <f>IF(raw_data!AC187="1 - Not Important",1,IF(raw_data!AC187=2,2,IF(raw_data!AC187="3 - Neutral",3,IF(raw_data!AC187=4,4,IF(raw_data!AC187="5 - Very Important",5,0)))))</f>
        <v>2</v>
      </c>
      <c r="AE187">
        <f>IF(raw_data!AD187="1 - Not Important",1,IF(raw_data!AD187=2,2,IF(raw_data!AD187="3 - Neutral",3,IF(raw_data!AD187=4,4,IF(raw_data!AD187="5 - Very Important",5,0)))))</f>
        <v>2</v>
      </c>
      <c r="AF187">
        <f>IF(raw_data!AE187="1 - Not Important",1,IF(raw_data!AE187=2,2,IF(raw_data!AE187="3 - Neutral",3,IF(raw_data!AE187=4,4,IF(raw_data!AE187="5 - Very Important",5,0)))))</f>
        <v>2</v>
      </c>
      <c r="AG187">
        <f>IF(raw_data!AF187="1 - Not welcome",1,IF(raw_data!AF187=2,2,IF(raw_data!AF187="3 - Neutral",3,IF(raw_data!AF187=4,4,IF(raw_data!AF187="5 - Completely necessary",5,0)))))</f>
        <v>3</v>
      </c>
      <c r="AH187">
        <f>IF(raw_data!AG187="1 - Not welcome",1,IF(raw_data!AG187=2,2,IF(raw_data!AG187="3 - Neutral",3,IF(raw_data!AG187=4,4,IF(raw_data!AG187="5 - Completely necessary",5,0)))))</f>
        <v>3</v>
      </c>
      <c r="AI187">
        <f>IF(raw_data!AH187="1 - Not welcome",1,IF(raw_data!AH187=2,2,IF(raw_data!AH187="3 - Neutral",3,IF(raw_data!AH187=4,4,IF(raw_data!AH187="5 - Completely necessary",5,0)))))</f>
        <v>3</v>
      </c>
      <c r="AJ187">
        <f>IF(raw_data!AI187="1 - Not welcome",1,IF(raw_data!AI187=2,2,IF(raw_data!AI187="3 - Neutral",3,IF(raw_data!AI187=4,4,IF(raw_data!AI187="5 - Completely necessary",5,0)))))</f>
        <v>3</v>
      </c>
      <c r="AK187">
        <f>IF(raw_data!AJ187="Car (16 min-49DKK cost)",1,IF(raw_data!AJ187="Walk - Shared Mobility (20 min-58DKK)",2,IF(raw_data!AJ187="Cycling – train (34 min-61DKK)",3,IF(raw_data!AJ187="Bus (41 min-82DKK)",4,IF(raw_data!AJ187="Cycling(43 min - 50 DKK)",5,0)))))</f>
        <v>2</v>
      </c>
      <c r="AL187">
        <f>IF(raw_data!AK187="Car (16 min-49DKK cost)",1,IF(raw_data!AK187="Walk - Shared Mobility (20 min-58DKK)",2,IF(raw_data!AK187="Cycling – train (34 min-61DKK)",3,IF(raw_data!AK187="Bus (41 min-82DKK)",4,IF(raw_data!AK187="Cycling(43 min - 50 DKK)",5,0)))))</f>
        <v>3</v>
      </c>
      <c r="AM187">
        <f>IF(raw_data!AL187="Car (16 min-49DKK cost)",1,IF(raw_data!AL187="Walk - Shared Mobility (20 min-58DKK)",2,IF(raw_data!AL187="Cycling – train (34 min-61DKK)",3,IF(raw_data!AL187="Bus (41 min-82DKK)",4,IF(raw_data!AL187="Cycling(43 min - 50 DKK)",5,0)))))</f>
        <v>1</v>
      </c>
      <c r="AN187">
        <f>IF(raw_data!AM187="Car (16 min-49DKK cost)",1,IF(raw_data!AM187="Walk - Shared Mobility (20 min-58DKK)",2,IF(raw_data!AM187="Cycling – train (34 min-61DKK)",3,IF(raw_data!AM187="Bus (41 min-82DKK)",4,IF(raw_data!AM187="Cycling(43 min - 50 DKK)",5,0)))))</f>
        <v>3</v>
      </c>
      <c r="AO187">
        <f>IF(raw_data!AN187="Male",1,2)</f>
        <v>2</v>
      </c>
      <c r="AP187">
        <f>IF(raw_data!AO187="&lt;18",1,IF(raw_data!AO187="19-29",2,IF(raw_data!AO187="30-44",3,IF(raw_data!AO187="45-64",4,IF(raw_data!AO187="&gt;65",5,0)))))</f>
        <v>3</v>
      </c>
      <c r="AQ187">
        <f>IF(raw_data!AP187=1,1,IF(raw_data!AP187=2,2,IF(raw_data!AP187=3,3,IF(raw_data!AP187=4,4,IF(raw_data!AP187="5+",5,0)))))</f>
        <v>2</v>
      </c>
      <c r="AR187">
        <f>IF(raw_data!AQ187="Self-Employed",1,IF(raw_data!AQ187="Full-time employee",2,IF(raw_data!AQ187="Student",3,IF(raw_data!AQ187="Part-time employee",4,IF(raw_data!AQ187="Unemployed",5,IF(raw_data!AQ187="Student with part-time job",5,0))))))</f>
        <v>4</v>
      </c>
      <c r="AS187">
        <f>IF(raw_data!AR187="Male",1,2)</f>
        <v>2</v>
      </c>
      <c r="AT187" t="str">
        <f>raw_data!AS187</f>
        <v>Hovedstaden</v>
      </c>
      <c r="AU187" t="str">
        <f>raw_data!AT187</f>
        <v>5km-15km</v>
      </c>
      <c r="AV187" t="str">
        <f>raw_data!AU187</f>
        <v>10.000-25.000 DKK</v>
      </c>
    </row>
    <row r="188" spans="1:48" x14ac:dyDescent="0.25">
      <c r="A188" t="str">
        <f>raw_data!A188</f>
        <v>6.4.2021 11:22:07</v>
      </c>
      <c r="B188">
        <f>IF(raw_data!B188="No I have not yet but I will",1,IF(raw_data!B188="N/A",0,IF(raw_data!B188="Yes, I have been vaccinated",2,IF(raw_data!B188="Will not get vaccinated",1,IF(raw_data!B188="No I have not yet but I will",1,0)))))</f>
        <v>1</v>
      </c>
      <c r="C188">
        <f>IF(raw_data!B188="No I have not yet but I will",2,IF(raw_data!B188="N/A",0,IF(raw_data!B188="Yes, I have been vaccinated",3,IF(raw_data!B188="Will not get vaccinated",1,IF(raw_data!B188="No I have not yet but I will",2,0)))))</f>
        <v>2</v>
      </c>
      <c r="D188">
        <f>IF(raw_data!C188="Everyday",1,IF(raw_data!C188="2-3 times per week",2,IF(raw_data!C188="2-3 times per month",3,IF(raw_data!C188="1-3 time per 3 months",4,IF(raw_data!C188="Almost never/ Never",5,0)))))</f>
        <v>2</v>
      </c>
      <c r="E188">
        <f>IF(raw_data!D188="Everyday",1,IF(raw_data!D188="2-3 times per week",2,IF(raw_data!D188="2-3 times per month",3,IF(raw_data!D188="1-3 time per 3 months",4,IF(raw_data!D188="Almost never/ Never",5,0)))))</f>
        <v>4</v>
      </c>
      <c r="F188">
        <f>IF(raw_data!E188="Everyday",1,IF(raw_data!E188="2-3 times per week",2,IF(raw_data!E188="2-3 times per month",3,IF(raw_data!E188="1-3 time per 3 months",4,IF(raw_data!E188="Almost never/ Never",5,0)))))</f>
        <v>3</v>
      </c>
      <c r="G188">
        <f>IF(raw_data!F188="1 - Unsafe",1,IF(raw_data!F188=2,2,IF(raw_data!F188="3 - Neutral",3,IF(raw_data!F188=4,4,IF(raw_data!F188="5 - Safe",5,0)))))</f>
        <v>1</v>
      </c>
      <c r="H188">
        <f>IF(raw_data!G188="1 - Unsafe",1,IF(raw_data!G188=2,2,IF(raw_data!G188="3 - Neutral",3,IF(raw_data!G188=4,4,IF(raw_data!G188="5 - Safe",5,0)))))</f>
        <v>2</v>
      </c>
      <c r="I188">
        <f>IF(raw_data!H188="1 - Unsafe",1,IF(raw_data!H188=2,2,IF(raw_data!H188="3 - Neutral",3,IF(raw_data!H188=4,4,IF(raw_data!H188="5 - Safe",5,0)))))</f>
        <v>3</v>
      </c>
      <c r="J188">
        <f>IF(raw_data!I188="1 - Unsafe",1,IF(raw_data!I188=2,2,IF(raw_data!I188="3 - Neutral",3,IF(raw_data!I188=4,4,IF(raw_data!I188="5 - Safe",5,0)))))</f>
        <v>4</v>
      </c>
      <c r="K188">
        <f>IF(raw_data!J188="1 - Unsafe",1,IF(raw_data!J188=2,2,IF(raw_data!J188="3 - Neutral",3,IF(raw_data!J188=4,4,IF(raw_data!J188="5 - Safe",5,0)))))</f>
        <v>5</v>
      </c>
      <c r="L188">
        <f>IF(raw_data!K188="1 - Unsafe",1,IF(raw_data!K188=2,2,IF(raw_data!K188="3 - Neutral",3,IF(raw_data!K188=4,4,IF(raw_data!K188="5 - Safe",5,0)))))</f>
        <v>2</v>
      </c>
      <c r="M188">
        <f>IF(raw_data!L188="1 - Unsafe",1,IF(raw_data!L188=2,2,IF(raw_data!L188="3 - Neutral",3,IF(raw_data!L188=4,4,IF(raw_data!L188="5 - Safe",5,0)))))</f>
        <v>2</v>
      </c>
      <c r="N188">
        <f>IF(raw_data!M188="1 - Unsafe",1,IF(raw_data!M188=2,2,IF(raw_data!M188="3 - Neutral",3,IF(raw_data!M188=4,4,IF(raw_data!M188="5 - Safe",5,0)))))</f>
        <v>3</v>
      </c>
      <c r="O188">
        <f>IF(raw_data!N188="1 - Unsafe",1,IF(raw_data!N188=2,2,IF(raw_data!N188="3 - Neutral",3,IF(raw_data!N188=4,4,IF(raw_data!N188="5 - Safe",5,0)))))</f>
        <v>4</v>
      </c>
      <c r="P188">
        <f>IF(raw_data!O188="1 - Unsafe",1,IF(raw_data!O188=2,2,IF(raw_data!O188="3 - Neutral",3,IF(raw_data!O188=4,4,IF(raw_data!O188="5 - Safe",5,0)))))</f>
        <v>0</v>
      </c>
      <c r="Q188">
        <f>IF(raw_data!P188="1 - Unsafe",1,IF(raw_data!P188=2,2,IF(raw_data!P188="3 - Neutral",3,IF(raw_data!P188=4,4,IF(raw_data!P188="5 - Safe",5,0)))))</f>
        <v>2</v>
      </c>
      <c r="R188">
        <f>IF(raw_data!Q188="1 - Unsafe",1,IF(raw_data!Q188=2,2,IF(raw_data!Q188="3 - Neutral",3,IF(raw_data!Q188=4,4,IF(raw_data!Q188="5 - Safe",5,0)))))</f>
        <v>2</v>
      </c>
      <c r="S188">
        <f>IF(raw_data!R188="1 - Unsafe",1,IF(raw_data!R188=2,2,IF(raw_data!R188="3 - Neutral",3,IF(raw_data!R188=4,4,IF(raw_data!R188="5 - Safe",5,0)))))</f>
        <v>3</v>
      </c>
      <c r="T188">
        <f>IF(raw_data!S188="1 - Unsafe",1,IF(raw_data!S188=2,2,IF(raw_data!S188="3 - Neutral",3,IF(raw_data!S188=4,4,IF(raw_data!S188="5 - Safe",5,0)))))</f>
        <v>4</v>
      </c>
      <c r="U188">
        <f>IF(raw_data!T188="1 - Unsafe",1,IF(raw_data!T188=2,2,IF(raw_data!T188="3 - Neutral",3,IF(raw_data!T188=4,4,IF(raw_data!T188="5 - Safe",5,0)))))</f>
        <v>5</v>
      </c>
      <c r="V188">
        <f>IF(raw_data!U188="1 - Not Important",1,IF(raw_data!U188=2,2,IF(raw_data!U188="3 - Neutral",3,IF(raw_data!U188=4,4,IF(raw_data!U188="5 - Very Important",5,0)))))</f>
        <v>5</v>
      </c>
      <c r="W188">
        <f>IF(raw_data!V188="1 - Not Important",1,IF(raw_data!V188=2,2,IF(raw_data!V188="3 - Neutral",3,IF(raw_data!V188=4,4,IF(raw_data!V188="5 - Very Important",5,0)))))</f>
        <v>3</v>
      </c>
      <c r="X188">
        <f>IF(raw_data!W188="1 - Not Important",1,IF(raw_data!W188=2,2,IF(raw_data!W188="3 - Neutral",3,IF(raw_data!W188=4,4,IF(raw_data!W188="5 - Very Important",5,0)))))</f>
        <v>1</v>
      </c>
      <c r="Y188">
        <f>IF(raw_data!X188="1 - Not Important",1,IF(raw_data!X188=2,2,IF(raw_data!X188="3 - Neutral",3,IF(raw_data!X188=4,4,IF(raw_data!X188="5 - Very Important",5,0)))))</f>
        <v>3</v>
      </c>
      <c r="Z188">
        <f>IF(raw_data!Y188="1 - Not Important",1,IF(raw_data!Y188=2,2,IF(raw_data!Y188="3 - Neutral",3,IF(raw_data!Y188=4,4,IF(raw_data!Y188="5 - Very Important",5,0)))))</f>
        <v>5</v>
      </c>
      <c r="AA188">
        <f>IF(raw_data!Z188="1 - Not Important",1,IF(raw_data!Z188=2,2,IF(raw_data!Z188="3 - Neutral",3,IF(raw_data!Z188=4,4,IF(raw_data!Z188="5 - Very Important",5,0)))))</f>
        <v>1</v>
      </c>
      <c r="AB188">
        <f>IF(raw_data!AA188="1 - Not Important",1,IF(raw_data!AA188=2,2,IF(raw_data!AA188="3 - Neutral",3,IF(raw_data!AA188=4,4,IF(raw_data!AA188="5 - Very Important",5,0)))))</f>
        <v>5</v>
      </c>
      <c r="AC188">
        <f>IF(raw_data!AB188="1 - Not Important",1,IF(raw_data!AB188=2,2,IF(raw_data!AB188="3 - Neutral",3,IF(raw_data!AB188=4,4,IF(raw_data!AB188="5 - Very Important",5,0)))))</f>
        <v>3</v>
      </c>
      <c r="AD188">
        <f>IF(raw_data!AC188="1 - Not Important",1,IF(raw_data!AC188=2,2,IF(raw_data!AC188="3 - Neutral",3,IF(raw_data!AC188=4,4,IF(raw_data!AC188="5 - Very Important",5,0)))))</f>
        <v>3</v>
      </c>
      <c r="AE188">
        <f>IF(raw_data!AD188="1 - Not Important",1,IF(raw_data!AD188=2,2,IF(raw_data!AD188="3 - Neutral",3,IF(raw_data!AD188=4,4,IF(raw_data!AD188="5 - Very Important",5,0)))))</f>
        <v>5</v>
      </c>
      <c r="AF188">
        <f>IF(raw_data!AE188="1 - Not Important",1,IF(raw_data!AE188=2,2,IF(raw_data!AE188="3 - Neutral",3,IF(raw_data!AE188=4,4,IF(raw_data!AE188="5 - Very Important",5,0)))))</f>
        <v>5</v>
      </c>
      <c r="AG188">
        <f>IF(raw_data!AF188="1 - Not welcome",1,IF(raw_data!AF188=2,2,IF(raw_data!AF188="3 - Neutral",3,IF(raw_data!AF188=4,4,IF(raw_data!AF188="5 - Completely necessary",5,0)))))</f>
        <v>3</v>
      </c>
      <c r="AH188">
        <f>IF(raw_data!AG188="1 - Not welcome",1,IF(raw_data!AG188=2,2,IF(raw_data!AG188="3 - Neutral",3,IF(raw_data!AG188=4,4,IF(raw_data!AG188="5 - Completely necessary",5,0)))))</f>
        <v>5</v>
      </c>
      <c r="AI188">
        <f>IF(raw_data!AH188="1 - Not welcome",1,IF(raw_data!AH188=2,2,IF(raw_data!AH188="3 - Neutral",3,IF(raw_data!AH188=4,4,IF(raw_data!AH188="5 - Completely necessary",5,0)))))</f>
        <v>3</v>
      </c>
      <c r="AJ188">
        <f>IF(raw_data!AI188="1 - Not welcome",1,IF(raw_data!AI188=2,2,IF(raw_data!AI188="3 - Neutral",3,IF(raw_data!AI188=4,4,IF(raw_data!AI188="5 - Completely necessary",5,0)))))</f>
        <v>4</v>
      </c>
      <c r="AK188">
        <f>IF(raw_data!AJ188="Car (16 min-49DKK cost)",1,IF(raw_data!AJ188="Walk - Shared Mobility (20 min-58DKK)",2,IF(raw_data!AJ188="Cycling – train (34 min-61DKK)",3,IF(raw_data!AJ188="Bus (41 min-82DKK)",4,IF(raw_data!AJ188="Cycling(43 min - 50 DKK)",5,0)))))</f>
        <v>2</v>
      </c>
      <c r="AL188">
        <f>IF(raw_data!AK188="Car (16 min-49DKK cost)",1,IF(raw_data!AK188="Walk - Shared Mobility (20 min-58DKK)",2,IF(raw_data!AK188="Cycling – train (34 min-61DKK)",3,IF(raw_data!AK188="Bus (41 min-82DKK)",4,IF(raw_data!AK188="Cycling(43 min - 50 DKK)",5,0)))))</f>
        <v>2</v>
      </c>
      <c r="AM188">
        <f>IF(raw_data!AL188="Car (16 min-49DKK cost)",1,IF(raw_data!AL188="Walk - Shared Mobility (20 min-58DKK)",2,IF(raw_data!AL188="Cycling – train (34 min-61DKK)",3,IF(raw_data!AL188="Bus (41 min-82DKK)",4,IF(raw_data!AL188="Cycling(43 min - 50 DKK)",5,0)))))</f>
        <v>2</v>
      </c>
      <c r="AN188">
        <f>IF(raw_data!AM188="Car (16 min-49DKK cost)",1,IF(raw_data!AM188="Walk - Shared Mobility (20 min-58DKK)",2,IF(raw_data!AM188="Cycling – train (34 min-61DKK)",3,IF(raw_data!AM188="Bus (41 min-82DKK)",4,IF(raw_data!AM188="Cycling(43 min - 50 DKK)",5,0)))))</f>
        <v>2</v>
      </c>
      <c r="AO188">
        <f>IF(raw_data!AN188="Male",1,2)</f>
        <v>1</v>
      </c>
      <c r="AP188">
        <f>IF(raw_data!AO188="&lt;18",1,IF(raw_data!AO188="19-29",2,IF(raw_data!AO188="30-44",3,IF(raw_data!AO188="45-64",4,IF(raw_data!AO188="&gt;65",5,0)))))</f>
        <v>2</v>
      </c>
      <c r="AQ188">
        <f>IF(raw_data!AP188=1,1,IF(raw_data!AP188=2,2,IF(raw_data!AP188=3,3,IF(raw_data!AP188=4,4,IF(raw_data!AP188="5+",5,0)))))</f>
        <v>4</v>
      </c>
      <c r="AR188">
        <f>IF(raw_data!AQ188="Self-Employed",1,IF(raw_data!AQ188="Full-time employee",2,IF(raw_data!AQ188="Student",3,IF(raw_data!AQ188="Part-time employee",4,IF(raw_data!AQ188="Unemployed",5,IF(raw_data!AQ188="Student with part-time job",5,0))))))</f>
        <v>3</v>
      </c>
      <c r="AS188">
        <f>IF(raw_data!AR188="Male",1,2)</f>
        <v>2</v>
      </c>
      <c r="AT188" t="str">
        <f>raw_data!AS188</f>
        <v>Hovedstaden</v>
      </c>
      <c r="AU188" t="str">
        <f>raw_data!AT188</f>
        <v>15km&gt;</v>
      </c>
      <c r="AV188" t="str">
        <f>raw_data!AU188</f>
        <v>10.000-25.000 DKK</v>
      </c>
    </row>
    <row r="189" spans="1:48" x14ac:dyDescent="0.25">
      <c r="A189" t="str">
        <f>raw_data!A189</f>
        <v>6.4.2021 11:31:12</v>
      </c>
      <c r="B189">
        <f>IF(raw_data!B189="No I have not yet but I will",1,IF(raw_data!B189="N/A",0,IF(raw_data!B189="Yes, I have been vaccinated",2,IF(raw_data!B189="Will not get vaccinated",1,IF(raw_data!B189="No I have not yet but I will",1,0)))))</f>
        <v>1</v>
      </c>
      <c r="C189">
        <f>IF(raw_data!B189="No I have not yet but I will",2,IF(raw_data!B189="N/A",0,IF(raw_data!B189="Yes, I have been vaccinated",3,IF(raw_data!B189="Will not get vaccinated",1,IF(raw_data!B189="No I have not yet but I will",2,0)))))</f>
        <v>2</v>
      </c>
      <c r="D189">
        <f>IF(raw_data!C189="Everyday",1,IF(raw_data!C189="2-3 times per week",2,IF(raw_data!C189="2-3 times per month",3,IF(raw_data!C189="1-3 time per 3 months",4,IF(raw_data!C189="Almost never/ Never",5,0)))))</f>
        <v>2</v>
      </c>
      <c r="E189">
        <f>IF(raw_data!D189="Everyday",1,IF(raw_data!D189="2-3 times per week",2,IF(raw_data!D189="2-3 times per month",3,IF(raw_data!D189="1-3 time per 3 months",4,IF(raw_data!D189="Almost never/ Never",5,0)))))</f>
        <v>3</v>
      </c>
      <c r="F189">
        <f>IF(raw_data!E189="Everyday",1,IF(raw_data!E189="2-3 times per week",2,IF(raw_data!E189="2-3 times per month",3,IF(raw_data!E189="1-3 time per 3 months",4,IF(raw_data!E189="Almost never/ Never",5,0)))))</f>
        <v>3</v>
      </c>
      <c r="G189">
        <f>IF(raw_data!F189="1 - Unsafe",1,IF(raw_data!F189=2,2,IF(raw_data!F189="3 - Neutral",3,IF(raw_data!F189=4,4,IF(raw_data!F189="5 - Safe",5,0)))))</f>
        <v>1</v>
      </c>
      <c r="H189">
        <f>IF(raw_data!G189="1 - Unsafe",1,IF(raw_data!G189=2,2,IF(raw_data!G189="3 - Neutral",3,IF(raw_data!G189=4,4,IF(raw_data!G189="5 - Safe",5,0)))))</f>
        <v>1</v>
      </c>
      <c r="I189">
        <f>IF(raw_data!H189="1 - Unsafe",1,IF(raw_data!H189=2,2,IF(raw_data!H189="3 - Neutral",3,IF(raw_data!H189=4,4,IF(raw_data!H189="5 - Safe",5,0)))))</f>
        <v>2</v>
      </c>
      <c r="J189">
        <f>IF(raw_data!I189="1 - Unsafe",1,IF(raw_data!I189=2,2,IF(raw_data!I189="3 - Neutral",3,IF(raw_data!I189=4,4,IF(raw_data!I189="5 - Safe",5,0)))))</f>
        <v>3</v>
      </c>
      <c r="K189">
        <f>IF(raw_data!J189="1 - Unsafe",1,IF(raw_data!J189=2,2,IF(raw_data!J189="3 - Neutral",3,IF(raw_data!J189=4,4,IF(raw_data!J189="5 - Safe",5,0)))))</f>
        <v>4</v>
      </c>
      <c r="L189">
        <f>IF(raw_data!K189="1 - Unsafe",1,IF(raw_data!K189=2,2,IF(raw_data!K189="3 - Neutral",3,IF(raw_data!K189=4,4,IF(raw_data!K189="5 - Safe",5,0)))))</f>
        <v>2</v>
      </c>
      <c r="M189">
        <f>IF(raw_data!L189="1 - Unsafe",1,IF(raw_data!L189=2,2,IF(raw_data!L189="3 - Neutral",3,IF(raw_data!L189=4,4,IF(raw_data!L189="5 - Safe",5,0)))))</f>
        <v>3</v>
      </c>
      <c r="N189">
        <f>IF(raw_data!M189="1 - Unsafe",1,IF(raw_data!M189=2,2,IF(raw_data!M189="3 - Neutral",3,IF(raw_data!M189=4,4,IF(raw_data!M189="5 - Safe",5,0)))))</f>
        <v>3</v>
      </c>
      <c r="O189">
        <f>IF(raw_data!N189="1 - Unsafe",1,IF(raw_data!N189=2,2,IF(raw_data!N189="3 - Neutral",3,IF(raw_data!N189=4,4,IF(raw_data!N189="5 - Safe",5,0)))))</f>
        <v>4</v>
      </c>
      <c r="P189">
        <f>IF(raw_data!O189="1 - Unsafe",1,IF(raw_data!O189=2,2,IF(raw_data!O189="3 - Neutral",3,IF(raw_data!O189=4,4,IF(raw_data!O189="5 - Safe",5,0)))))</f>
        <v>0</v>
      </c>
      <c r="Q189">
        <f>IF(raw_data!P189="1 - Unsafe",1,IF(raw_data!P189=2,2,IF(raw_data!P189="3 - Neutral",3,IF(raw_data!P189=4,4,IF(raw_data!P189="5 - Safe",5,0)))))</f>
        <v>1</v>
      </c>
      <c r="R189">
        <f>IF(raw_data!Q189="1 - Unsafe",1,IF(raw_data!Q189=2,2,IF(raw_data!Q189="3 - Neutral",3,IF(raw_data!Q189=4,4,IF(raw_data!Q189="5 - Safe",5,0)))))</f>
        <v>2</v>
      </c>
      <c r="S189">
        <f>IF(raw_data!R189="1 - Unsafe",1,IF(raw_data!R189=2,2,IF(raw_data!R189="3 - Neutral",3,IF(raw_data!R189=4,4,IF(raw_data!R189="5 - Safe",5,0)))))</f>
        <v>2</v>
      </c>
      <c r="T189">
        <f>IF(raw_data!S189="1 - Unsafe",1,IF(raw_data!S189=2,2,IF(raw_data!S189="3 - Neutral",3,IF(raw_data!S189=4,4,IF(raw_data!S189="5 - Safe",5,0)))))</f>
        <v>3</v>
      </c>
      <c r="U189">
        <f>IF(raw_data!T189="1 - Unsafe",1,IF(raw_data!T189=2,2,IF(raw_data!T189="3 - Neutral",3,IF(raw_data!T189=4,4,IF(raw_data!T189="5 - Safe",5,0)))))</f>
        <v>4</v>
      </c>
      <c r="V189">
        <f>IF(raw_data!U189="1 - Not Important",1,IF(raw_data!U189=2,2,IF(raw_data!U189="3 - Neutral",3,IF(raw_data!U189=4,4,IF(raw_data!U189="5 - Very Important",5,0)))))</f>
        <v>5</v>
      </c>
      <c r="W189">
        <f>IF(raw_data!V189="1 - Not Important",1,IF(raw_data!V189=2,2,IF(raw_data!V189="3 - Neutral",3,IF(raw_data!V189=4,4,IF(raw_data!V189="5 - Very Important",5,0)))))</f>
        <v>5</v>
      </c>
      <c r="X189">
        <f>IF(raw_data!W189="1 - Not Important",1,IF(raw_data!W189=2,2,IF(raw_data!W189="3 - Neutral",3,IF(raw_data!W189=4,4,IF(raw_data!W189="5 - Very Important",5,0)))))</f>
        <v>3</v>
      </c>
      <c r="Y189">
        <f>IF(raw_data!X189="1 - Not Important",1,IF(raw_data!X189=2,2,IF(raw_data!X189="3 - Neutral",3,IF(raw_data!X189=4,4,IF(raw_data!X189="5 - Very Important",5,0)))))</f>
        <v>5</v>
      </c>
      <c r="Z189">
        <f>IF(raw_data!Y189="1 - Not Important",1,IF(raw_data!Y189=2,2,IF(raw_data!Y189="3 - Neutral",3,IF(raw_data!Y189=4,4,IF(raw_data!Y189="5 - Very Important",5,0)))))</f>
        <v>5</v>
      </c>
      <c r="AA189">
        <f>IF(raw_data!Z189="1 - Not Important",1,IF(raw_data!Z189=2,2,IF(raw_data!Z189="3 - Neutral",3,IF(raw_data!Z189=4,4,IF(raw_data!Z189="5 - Very Important",5,0)))))</f>
        <v>5</v>
      </c>
      <c r="AB189">
        <f>IF(raw_data!AA189="1 - Not Important",1,IF(raw_data!AA189=2,2,IF(raw_data!AA189="3 - Neutral",3,IF(raw_data!AA189=4,4,IF(raw_data!AA189="5 - Very Important",5,0)))))</f>
        <v>5</v>
      </c>
      <c r="AC189">
        <f>IF(raw_data!AB189="1 - Not Important",1,IF(raw_data!AB189=2,2,IF(raw_data!AB189="3 - Neutral",3,IF(raw_data!AB189=4,4,IF(raw_data!AB189="5 - Very Important",5,0)))))</f>
        <v>5</v>
      </c>
      <c r="AD189">
        <f>IF(raw_data!AC189="1 - Not Important",1,IF(raw_data!AC189=2,2,IF(raw_data!AC189="3 - Neutral",3,IF(raw_data!AC189=4,4,IF(raw_data!AC189="5 - Very Important",5,0)))))</f>
        <v>5</v>
      </c>
      <c r="AE189">
        <f>IF(raw_data!AD189="1 - Not Important",1,IF(raw_data!AD189=2,2,IF(raw_data!AD189="3 - Neutral",3,IF(raw_data!AD189=4,4,IF(raw_data!AD189="5 - Very Important",5,0)))))</f>
        <v>4</v>
      </c>
      <c r="AF189">
        <f>IF(raw_data!AE189="1 - Not Important",1,IF(raw_data!AE189=2,2,IF(raw_data!AE189="3 - Neutral",3,IF(raw_data!AE189=4,4,IF(raw_data!AE189="5 - Very Important",5,0)))))</f>
        <v>5</v>
      </c>
      <c r="AG189">
        <f>IF(raw_data!AF189="1 - Not welcome",1,IF(raw_data!AF189=2,2,IF(raw_data!AF189="3 - Neutral",3,IF(raw_data!AF189=4,4,IF(raw_data!AF189="5 - Completely necessary",5,0)))))</f>
        <v>1</v>
      </c>
      <c r="AH189">
        <f>IF(raw_data!AG189="1 - Not welcome",1,IF(raw_data!AG189=2,2,IF(raw_data!AG189="3 - Neutral",3,IF(raw_data!AG189=4,4,IF(raw_data!AG189="5 - Completely necessary",5,0)))))</f>
        <v>4</v>
      </c>
      <c r="AI189">
        <f>IF(raw_data!AH189="1 - Not welcome",1,IF(raw_data!AH189=2,2,IF(raw_data!AH189="3 - Neutral",3,IF(raw_data!AH189=4,4,IF(raw_data!AH189="5 - Completely necessary",5,0)))))</f>
        <v>1</v>
      </c>
      <c r="AJ189">
        <f>IF(raw_data!AI189="1 - Not welcome",1,IF(raw_data!AI189=2,2,IF(raw_data!AI189="3 - Neutral",3,IF(raw_data!AI189=4,4,IF(raw_data!AI189="5 - Completely necessary",5,0)))))</f>
        <v>3</v>
      </c>
      <c r="AK189">
        <f>IF(raw_data!AJ189="Car (16 min-49DKK cost)",1,IF(raw_data!AJ189="Walk - Shared Mobility (20 min-58DKK)",2,IF(raw_data!AJ189="Cycling – train (34 min-61DKK)",3,IF(raw_data!AJ189="Bus (41 min-82DKK)",4,IF(raw_data!AJ189="Cycling(43 min - 50 DKK)",5,0)))))</f>
        <v>2</v>
      </c>
      <c r="AL189">
        <f>IF(raw_data!AK189="Car (16 min-49DKK cost)",1,IF(raw_data!AK189="Walk - Shared Mobility (20 min-58DKK)",2,IF(raw_data!AK189="Cycling – train (34 min-61DKK)",3,IF(raw_data!AK189="Bus (41 min-82DKK)",4,IF(raw_data!AK189="Cycling(43 min - 50 DKK)",5,0)))))</f>
        <v>3</v>
      </c>
      <c r="AM189">
        <f>IF(raw_data!AL189="Car (16 min-49DKK cost)",1,IF(raw_data!AL189="Walk - Shared Mobility (20 min-58DKK)",2,IF(raw_data!AL189="Cycling – train (34 min-61DKK)",3,IF(raw_data!AL189="Bus (41 min-82DKK)",4,IF(raw_data!AL189="Cycling(43 min - 50 DKK)",5,0)))))</f>
        <v>3</v>
      </c>
      <c r="AN189">
        <f>IF(raw_data!AM189="Car (16 min-49DKK cost)",1,IF(raw_data!AM189="Walk - Shared Mobility (20 min-58DKK)",2,IF(raw_data!AM189="Cycling – train (34 min-61DKK)",3,IF(raw_data!AM189="Bus (41 min-82DKK)",4,IF(raw_data!AM189="Cycling(43 min - 50 DKK)",5,0)))))</f>
        <v>3</v>
      </c>
      <c r="AO189">
        <f>IF(raw_data!AN189="Male",1,2)</f>
        <v>2</v>
      </c>
      <c r="AP189">
        <f>IF(raw_data!AO189="&lt;18",1,IF(raw_data!AO189="19-29",2,IF(raw_data!AO189="30-44",3,IF(raw_data!AO189="45-64",4,IF(raw_data!AO189="&gt;65",5,0)))))</f>
        <v>3</v>
      </c>
      <c r="AQ189">
        <f>IF(raw_data!AP189=1,1,IF(raw_data!AP189=2,2,IF(raw_data!AP189=3,3,IF(raw_data!AP189=4,4,IF(raw_data!AP189="5+",5,0)))))</f>
        <v>5</v>
      </c>
      <c r="AR189">
        <f>IF(raw_data!AQ189="Self-Employed",1,IF(raw_data!AQ189="Full-time employee",2,IF(raw_data!AQ189="Student",3,IF(raw_data!AQ189="Part-time employee",4,IF(raw_data!AQ189="Unemployed",5,IF(raw_data!AQ189="Student with part-time job",5,0))))))</f>
        <v>2</v>
      </c>
      <c r="AS189">
        <f>IF(raw_data!AR189="Male",1,2)</f>
        <v>2</v>
      </c>
      <c r="AT189" t="str">
        <f>raw_data!AS189</f>
        <v>Outside Denmark</v>
      </c>
      <c r="AU189" t="str">
        <f>raw_data!AT189</f>
        <v>1km -5 km</v>
      </c>
      <c r="AV189" t="str">
        <f>raw_data!AU189</f>
        <v>10.000-25.000 DKK</v>
      </c>
    </row>
    <row r="190" spans="1:48" x14ac:dyDescent="0.25">
      <c r="A190" t="str">
        <f>raw_data!A190</f>
        <v>6.4.2021 12:29:04</v>
      </c>
      <c r="B190">
        <f>IF(raw_data!B190="No I have not yet but I will",1,IF(raw_data!B190="N/A",0,IF(raw_data!B190="Yes, I have been vaccinated",2,IF(raw_data!B190="Will not get vaccinated",1,IF(raw_data!B190="No I have not yet but I will",1,0)))))</f>
        <v>1</v>
      </c>
      <c r="C190">
        <f>IF(raw_data!B190="No I have not yet but I will",2,IF(raw_data!B190="N/A",0,IF(raw_data!B190="Yes, I have been vaccinated",3,IF(raw_data!B190="Will not get vaccinated",1,IF(raw_data!B190="No I have not yet but I will",2,0)))))</f>
        <v>2</v>
      </c>
      <c r="D190">
        <f>IF(raw_data!C190="Everyday",1,IF(raw_data!C190="2-3 times per week",2,IF(raw_data!C190="2-3 times per month",3,IF(raw_data!C190="1-3 time per 3 months",4,IF(raw_data!C190="Almost never/ Never",5,0)))))</f>
        <v>1</v>
      </c>
      <c r="E190">
        <f>IF(raw_data!D190="Everyday",1,IF(raw_data!D190="2-3 times per week",2,IF(raw_data!D190="2-3 times per month",3,IF(raw_data!D190="1-3 time per 3 months",4,IF(raw_data!D190="Almost never/ Never",5,0)))))</f>
        <v>3</v>
      </c>
      <c r="F190">
        <f>IF(raw_data!E190="Everyday",1,IF(raw_data!E190="2-3 times per week",2,IF(raw_data!E190="2-3 times per month",3,IF(raw_data!E190="1-3 time per 3 months",4,IF(raw_data!E190="Almost never/ Never",5,0)))))</f>
        <v>2</v>
      </c>
      <c r="G190">
        <f>IF(raw_data!F190="1 - Unsafe",1,IF(raw_data!F190=2,2,IF(raw_data!F190="3 - Neutral",3,IF(raw_data!F190=4,4,IF(raw_data!F190="5 - Safe",5,0)))))</f>
        <v>3</v>
      </c>
      <c r="H190">
        <f>IF(raw_data!G190="1 - Unsafe",1,IF(raw_data!G190=2,2,IF(raw_data!G190="3 - Neutral",3,IF(raw_data!G190=4,4,IF(raw_data!G190="5 - Safe",5,0)))))</f>
        <v>3</v>
      </c>
      <c r="I190">
        <f>IF(raw_data!H190="1 - Unsafe",1,IF(raw_data!H190=2,2,IF(raw_data!H190="3 - Neutral",3,IF(raw_data!H190=4,4,IF(raw_data!H190="5 - Safe",5,0)))))</f>
        <v>3</v>
      </c>
      <c r="J190">
        <f>IF(raw_data!I190="1 - Unsafe",1,IF(raw_data!I190=2,2,IF(raw_data!I190="3 - Neutral",3,IF(raw_data!I190=4,4,IF(raw_data!I190="5 - Safe",5,0)))))</f>
        <v>4</v>
      </c>
      <c r="K190">
        <f>IF(raw_data!J190="1 - Unsafe",1,IF(raw_data!J190=2,2,IF(raw_data!J190="3 - Neutral",3,IF(raw_data!J190=4,4,IF(raw_data!J190="5 - Safe",5,0)))))</f>
        <v>5</v>
      </c>
      <c r="L190">
        <f>IF(raw_data!K190="1 - Unsafe",1,IF(raw_data!K190=2,2,IF(raw_data!K190="3 - Neutral",3,IF(raw_data!K190=4,4,IF(raw_data!K190="5 - Safe",5,0)))))</f>
        <v>4</v>
      </c>
      <c r="M190">
        <f>IF(raw_data!L190="1 - Unsafe",1,IF(raw_data!L190=2,2,IF(raw_data!L190="3 - Neutral",3,IF(raw_data!L190=4,4,IF(raw_data!L190="5 - Safe",5,0)))))</f>
        <v>4</v>
      </c>
      <c r="N190">
        <f>IF(raw_data!M190="1 - Unsafe",1,IF(raw_data!M190=2,2,IF(raw_data!M190="3 - Neutral",3,IF(raw_data!M190=4,4,IF(raw_data!M190="5 - Safe",5,0)))))</f>
        <v>4</v>
      </c>
      <c r="O190">
        <f>IF(raw_data!N190="1 - Unsafe",1,IF(raw_data!N190=2,2,IF(raw_data!N190="3 - Neutral",3,IF(raw_data!N190=4,4,IF(raw_data!N190="5 - Safe",5,0)))))</f>
        <v>0</v>
      </c>
      <c r="P190">
        <f>IF(raw_data!O190="1 - Unsafe",1,IF(raw_data!O190=2,2,IF(raw_data!O190="3 - Neutral",3,IF(raw_data!O190=4,4,IF(raw_data!O190="5 - Safe",5,0)))))</f>
        <v>0</v>
      </c>
      <c r="Q190">
        <f>IF(raw_data!P190="1 - Unsafe",1,IF(raw_data!P190=2,2,IF(raw_data!P190="3 - Neutral",3,IF(raw_data!P190=4,4,IF(raw_data!P190="5 - Safe",5,0)))))</f>
        <v>2</v>
      </c>
      <c r="R190">
        <f>IF(raw_data!Q190="1 - Unsafe",1,IF(raw_data!Q190=2,2,IF(raw_data!Q190="3 - Neutral",3,IF(raw_data!Q190=4,4,IF(raw_data!Q190="5 - Safe",5,0)))))</f>
        <v>2</v>
      </c>
      <c r="S190">
        <f>IF(raw_data!R190="1 - Unsafe",1,IF(raw_data!R190=2,2,IF(raw_data!R190="3 - Neutral",3,IF(raw_data!R190=4,4,IF(raw_data!R190="5 - Safe",5,0)))))</f>
        <v>3</v>
      </c>
      <c r="T190">
        <f>IF(raw_data!S190="1 - Unsafe",1,IF(raw_data!S190=2,2,IF(raw_data!S190="3 - Neutral",3,IF(raw_data!S190=4,4,IF(raw_data!S190="5 - Safe",5,0)))))</f>
        <v>4</v>
      </c>
      <c r="U190">
        <f>IF(raw_data!T190="1 - Unsafe",1,IF(raw_data!T190=2,2,IF(raw_data!T190="3 - Neutral",3,IF(raw_data!T190=4,4,IF(raw_data!T190="5 - Safe",5,0)))))</f>
        <v>5</v>
      </c>
      <c r="V190">
        <f>IF(raw_data!U190="1 - Not Important",1,IF(raw_data!U190=2,2,IF(raw_data!U190="3 - Neutral",3,IF(raw_data!U190=4,4,IF(raw_data!U190="5 - Very Important",5,0)))))</f>
        <v>4</v>
      </c>
      <c r="W190">
        <f>IF(raw_data!V190="1 - Not Important",1,IF(raw_data!V190=2,2,IF(raw_data!V190="3 - Neutral",3,IF(raw_data!V190=4,4,IF(raw_data!V190="5 - Very Important",5,0)))))</f>
        <v>4</v>
      </c>
      <c r="X190">
        <f>IF(raw_data!W190="1 - Not Important",1,IF(raw_data!W190=2,2,IF(raw_data!W190="3 - Neutral",3,IF(raw_data!W190=4,4,IF(raw_data!W190="5 - Very Important",5,0)))))</f>
        <v>3</v>
      </c>
      <c r="Y190">
        <f>IF(raw_data!X190="1 - Not Important",1,IF(raw_data!X190=2,2,IF(raw_data!X190="3 - Neutral",3,IF(raw_data!X190=4,4,IF(raw_data!X190="5 - Very Important",5,0)))))</f>
        <v>5</v>
      </c>
      <c r="Z190">
        <f>IF(raw_data!Y190="1 - Not Important",1,IF(raw_data!Y190=2,2,IF(raw_data!Y190="3 - Neutral",3,IF(raw_data!Y190=4,4,IF(raw_data!Y190="5 - Very Important",5,0)))))</f>
        <v>5</v>
      </c>
      <c r="AA190">
        <f>IF(raw_data!Z190="1 - Not Important",1,IF(raw_data!Z190=2,2,IF(raw_data!Z190="3 - Neutral",3,IF(raw_data!Z190=4,4,IF(raw_data!Z190="5 - Very Important",5,0)))))</f>
        <v>4</v>
      </c>
      <c r="AB190">
        <f>IF(raw_data!AA190="1 - Not Important",1,IF(raw_data!AA190=2,2,IF(raw_data!AA190="3 - Neutral",3,IF(raw_data!AA190=4,4,IF(raw_data!AA190="5 - Very Important",5,0)))))</f>
        <v>5</v>
      </c>
      <c r="AC190">
        <f>IF(raw_data!AB190="1 - Not Important",1,IF(raw_data!AB190=2,2,IF(raw_data!AB190="3 - Neutral",3,IF(raw_data!AB190=4,4,IF(raw_data!AB190="5 - Very Important",5,0)))))</f>
        <v>4</v>
      </c>
      <c r="AD190">
        <f>IF(raw_data!AC190="1 - Not Important",1,IF(raw_data!AC190=2,2,IF(raw_data!AC190="3 - Neutral",3,IF(raw_data!AC190=4,4,IF(raw_data!AC190="5 - Very Important",5,0)))))</f>
        <v>4</v>
      </c>
      <c r="AE190">
        <f>IF(raw_data!AD190="1 - Not Important",1,IF(raw_data!AD190=2,2,IF(raw_data!AD190="3 - Neutral",3,IF(raw_data!AD190=4,4,IF(raw_data!AD190="5 - Very Important",5,0)))))</f>
        <v>3</v>
      </c>
      <c r="AF190">
        <f>IF(raw_data!AE190="1 - Not Important",1,IF(raw_data!AE190=2,2,IF(raw_data!AE190="3 - Neutral",3,IF(raw_data!AE190=4,4,IF(raw_data!AE190="5 - Very Important",5,0)))))</f>
        <v>4</v>
      </c>
      <c r="AG190">
        <f>IF(raw_data!AF190="1 - Not welcome",1,IF(raw_data!AF190=2,2,IF(raw_data!AF190="3 - Neutral",3,IF(raw_data!AF190=4,4,IF(raw_data!AF190="5 - Completely necessary",5,0)))))</f>
        <v>1</v>
      </c>
      <c r="AH190">
        <f>IF(raw_data!AG190="1 - Not welcome",1,IF(raw_data!AG190=2,2,IF(raw_data!AG190="3 - Neutral",3,IF(raw_data!AG190=4,4,IF(raw_data!AG190="5 - Completely necessary",5,0)))))</f>
        <v>4</v>
      </c>
      <c r="AI190">
        <f>IF(raw_data!AH190="1 - Not welcome",1,IF(raw_data!AH190=2,2,IF(raw_data!AH190="3 - Neutral",3,IF(raw_data!AH190=4,4,IF(raw_data!AH190="5 - Completely necessary",5,0)))))</f>
        <v>4</v>
      </c>
      <c r="AJ190">
        <f>IF(raw_data!AI190="1 - Not welcome",1,IF(raw_data!AI190=2,2,IF(raw_data!AI190="3 - Neutral",3,IF(raw_data!AI190=4,4,IF(raw_data!AI190="5 - Completely necessary",5,0)))))</f>
        <v>4</v>
      </c>
      <c r="AK190">
        <f>IF(raw_data!AJ190="Car (16 min-49DKK cost)",1,IF(raw_data!AJ190="Walk - Shared Mobility (20 min-58DKK)",2,IF(raw_data!AJ190="Cycling – train (34 min-61DKK)",3,IF(raw_data!AJ190="Bus (41 min-82DKK)",4,IF(raw_data!AJ190="Cycling(43 min - 50 DKK)",5,0)))))</f>
        <v>5</v>
      </c>
      <c r="AL190">
        <f>IF(raw_data!AK190="Car (16 min-49DKK cost)",1,IF(raw_data!AK190="Walk - Shared Mobility (20 min-58DKK)",2,IF(raw_data!AK190="Cycling – train (34 min-61DKK)",3,IF(raw_data!AK190="Bus (41 min-82DKK)",4,IF(raw_data!AK190="Cycling(43 min - 50 DKK)",5,0)))))</f>
        <v>5</v>
      </c>
      <c r="AM190">
        <f>IF(raw_data!AL190="Car (16 min-49DKK cost)",1,IF(raw_data!AL190="Walk - Shared Mobility (20 min-58DKK)",2,IF(raw_data!AL190="Cycling – train (34 min-61DKK)",3,IF(raw_data!AL190="Bus (41 min-82DKK)",4,IF(raw_data!AL190="Cycling(43 min - 50 DKK)",5,0)))))</f>
        <v>3</v>
      </c>
      <c r="AN190">
        <f>IF(raw_data!AM190="Car (16 min-49DKK cost)",1,IF(raw_data!AM190="Walk - Shared Mobility (20 min-58DKK)",2,IF(raw_data!AM190="Cycling – train (34 min-61DKK)",3,IF(raw_data!AM190="Bus (41 min-82DKK)",4,IF(raw_data!AM190="Cycling(43 min - 50 DKK)",5,0)))))</f>
        <v>3</v>
      </c>
      <c r="AO190">
        <f>IF(raw_data!AN190="Male",1,2)</f>
        <v>2</v>
      </c>
      <c r="AP190">
        <f>IF(raw_data!AO190="&lt;18",1,IF(raw_data!AO190="19-29",2,IF(raw_data!AO190="30-44",3,IF(raw_data!AO190="45-64",4,IF(raw_data!AO190="&gt;65",5,0)))))</f>
        <v>2</v>
      </c>
      <c r="AQ190">
        <f>IF(raw_data!AP190=1,1,IF(raw_data!AP190=2,2,IF(raw_data!AP190=3,3,IF(raw_data!AP190=4,4,IF(raw_data!AP190="5+",5,0)))))</f>
        <v>5</v>
      </c>
      <c r="AR190">
        <f>IF(raw_data!AQ190="Self-Employed",1,IF(raw_data!AQ190="Full-time employee",2,IF(raw_data!AQ190="Student",3,IF(raw_data!AQ190="Part-time employee",4,IF(raw_data!AQ190="Unemployed",5,IF(raw_data!AQ190="Student with part-time job",5,0))))))</f>
        <v>3</v>
      </c>
      <c r="AS190">
        <f>IF(raw_data!AR190="Male",1,2)</f>
        <v>2</v>
      </c>
      <c r="AT190" t="str">
        <f>raw_data!AS190</f>
        <v>Hovedstaden</v>
      </c>
      <c r="AU190" t="str">
        <f>raw_data!AT190</f>
        <v>1km -5 km</v>
      </c>
      <c r="AV190" t="str">
        <f>raw_data!AU190</f>
        <v>N/A</v>
      </c>
    </row>
    <row r="191" spans="1:48" x14ac:dyDescent="0.25">
      <c r="A191" t="str">
        <f>raw_data!A191</f>
        <v>6.4.2021 12:32:29</v>
      </c>
      <c r="B191">
        <f>IF(raw_data!B191="No I have not yet but I will",1,IF(raw_data!B191="N/A",0,IF(raw_data!B191="Yes, I have been vaccinated",2,IF(raw_data!B191="Will not get vaccinated",1,IF(raw_data!B191="No I have not yet but I will",1,0)))))</f>
        <v>1</v>
      </c>
      <c r="C191">
        <f>IF(raw_data!B191="No I have not yet but I will",2,IF(raw_data!B191="N/A",0,IF(raw_data!B191="Yes, I have been vaccinated",3,IF(raw_data!B191="Will not get vaccinated",1,IF(raw_data!B191="No I have not yet but I will",2,0)))))</f>
        <v>2</v>
      </c>
      <c r="D191">
        <f>IF(raw_data!C191="Everyday",1,IF(raw_data!C191="2-3 times per week",2,IF(raw_data!C191="2-3 times per month",3,IF(raw_data!C191="1-3 time per 3 months",4,IF(raw_data!C191="Almost never/ Never",5,0)))))</f>
        <v>4</v>
      </c>
      <c r="E191">
        <f>IF(raw_data!D191="Everyday",1,IF(raw_data!D191="2-3 times per week",2,IF(raw_data!D191="2-3 times per month",3,IF(raw_data!D191="1-3 time per 3 months",4,IF(raw_data!D191="Almost never/ Never",5,0)))))</f>
        <v>5</v>
      </c>
      <c r="F191">
        <f>IF(raw_data!E191="Everyday",1,IF(raw_data!E191="2-3 times per week",2,IF(raw_data!E191="2-3 times per month",3,IF(raw_data!E191="1-3 time per 3 months",4,IF(raw_data!E191="Almost never/ Never",5,0)))))</f>
        <v>4</v>
      </c>
      <c r="G191">
        <f>IF(raw_data!F191="1 - Unsafe",1,IF(raw_data!F191=2,2,IF(raw_data!F191="3 - Neutral",3,IF(raw_data!F191=4,4,IF(raw_data!F191="5 - Safe",5,0)))))</f>
        <v>3</v>
      </c>
      <c r="H191">
        <f>IF(raw_data!G191="1 - Unsafe",1,IF(raw_data!G191=2,2,IF(raw_data!G191="3 - Neutral",3,IF(raw_data!G191=4,4,IF(raw_data!G191="5 - Safe",5,0)))))</f>
        <v>3</v>
      </c>
      <c r="I191">
        <f>IF(raw_data!H191="1 - Unsafe",1,IF(raw_data!H191=2,2,IF(raw_data!H191="3 - Neutral",3,IF(raw_data!H191=4,4,IF(raw_data!H191="5 - Safe",5,0)))))</f>
        <v>3</v>
      </c>
      <c r="J191">
        <f>IF(raw_data!I191="1 - Unsafe",1,IF(raw_data!I191=2,2,IF(raw_data!I191="3 - Neutral",3,IF(raw_data!I191=4,4,IF(raw_data!I191="5 - Safe",5,0)))))</f>
        <v>3</v>
      </c>
      <c r="K191">
        <f>IF(raw_data!J191="1 - Unsafe",1,IF(raw_data!J191=2,2,IF(raw_data!J191="3 - Neutral",3,IF(raw_data!J191=4,4,IF(raw_data!J191="5 - Safe",5,0)))))</f>
        <v>3</v>
      </c>
      <c r="L191">
        <f>IF(raw_data!K191="1 - Unsafe",1,IF(raw_data!K191=2,2,IF(raw_data!K191="3 - Neutral",3,IF(raw_data!K191=4,4,IF(raw_data!K191="5 - Safe",5,0)))))</f>
        <v>3</v>
      </c>
      <c r="M191">
        <f>IF(raw_data!L191="1 - Unsafe",1,IF(raw_data!L191=2,2,IF(raw_data!L191="3 - Neutral",3,IF(raw_data!L191=4,4,IF(raw_data!L191="5 - Safe",5,0)))))</f>
        <v>3</v>
      </c>
      <c r="N191">
        <f>IF(raw_data!M191="1 - Unsafe",1,IF(raw_data!M191=2,2,IF(raw_data!M191="3 - Neutral",3,IF(raw_data!M191=4,4,IF(raw_data!M191="5 - Safe",5,0)))))</f>
        <v>3</v>
      </c>
      <c r="O191">
        <f>IF(raw_data!N191="1 - Unsafe",1,IF(raw_data!N191=2,2,IF(raw_data!N191="3 - Neutral",3,IF(raw_data!N191=4,4,IF(raw_data!N191="5 - Safe",5,0)))))</f>
        <v>3</v>
      </c>
      <c r="P191">
        <f>IF(raw_data!O191="1 - Unsafe",1,IF(raw_data!O191=2,2,IF(raw_data!O191="3 - Neutral",3,IF(raw_data!O191=4,4,IF(raw_data!O191="5 - Safe",5,0)))))</f>
        <v>3</v>
      </c>
      <c r="Q191">
        <f>IF(raw_data!P191="1 - Unsafe",1,IF(raw_data!P191=2,2,IF(raw_data!P191="3 - Neutral",3,IF(raw_data!P191=4,4,IF(raw_data!P191="5 - Safe",5,0)))))</f>
        <v>3</v>
      </c>
      <c r="R191">
        <f>IF(raw_data!Q191="1 - Unsafe",1,IF(raw_data!Q191=2,2,IF(raw_data!Q191="3 - Neutral",3,IF(raw_data!Q191=4,4,IF(raw_data!Q191="5 - Safe",5,0)))))</f>
        <v>3</v>
      </c>
      <c r="S191">
        <f>IF(raw_data!R191="1 - Unsafe",1,IF(raw_data!R191=2,2,IF(raw_data!R191="3 - Neutral",3,IF(raw_data!R191=4,4,IF(raw_data!R191="5 - Safe",5,0)))))</f>
        <v>3</v>
      </c>
      <c r="T191">
        <f>IF(raw_data!S191="1 - Unsafe",1,IF(raw_data!S191=2,2,IF(raw_data!S191="3 - Neutral",3,IF(raw_data!S191=4,4,IF(raw_data!S191="5 - Safe",5,0)))))</f>
        <v>3</v>
      </c>
      <c r="U191">
        <f>IF(raw_data!T191="1 - Unsafe",1,IF(raw_data!T191=2,2,IF(raw_data!T191="3 - Neutral",3,IF(raw_data!T191=4,4,IF(raw_data!T191="5 - Safe",5,0)))))</f>
        <v>3</v>
      </c>
      <c r="V191">
        <f>IF(raw_data!U191="1 - Not Important",1,IF(raw_data!U191=2,2,IF(raw_data!U191="3 - Neutral",3,IF(raw_data!U191=4,4,IF(raw_data!U191="5 - Very Important",5,0)))))</f>
        <v>5</v>
      </c>
      <c r="W191">
        <f>IF(raw_data!V191="1 - Not Important",1,IF(raw_data!V191=2,2,IF(raw_data!V191="3 - Neutral",3,IF(raw_data!V191=4,4,IF(raw_data!V191="5 - Very Important",5,0)))))</f>
        <v>2</v>
      </c>
      <c r="X191">
        <f>IF(raw_data!W191="1 - Not Important",1,IF(raw_data!W191=2,2,IF(raw_data!W191="3 - Neutral",3,IF(raw_data!W191=4,4,IF(raw_data!W191="5 - Very Important",5,0)))))</f>
        <v>2</v>
      </c>
      <c r="Y191">
        <f>IF(raw_data!X191="1 - Not Important",1,IF(raw_data!X191=2,2,IF(raw_data!X191="3 - Neutral",3,IF(raw_data!X191=4,4,IF(raw_data!X191="5 - Very Important",5,0)))))</f>
        <v>5</v>
      </c>
      <c r="Z191">
        <f>IF(raw_data!Y191="1 - Not Important",1,IF(raw_data!Y191=2,2,IF(raw_data!Y191="3 - Neutral",3,IF(raw_data!Y191=4,4,IF(raw_data!Y191="5 - Very Important",5,0)))))</f>
        <v>5</v>
      </c>
      <c r="AA191">
        <f>IF(raw_data!Z191="1 - Not Important",1,IF(raw_data!Z191=2,2,IF(raw_data!Z191="3 - Neutral",3,IF(raw_data!Z191=4,4,IF(raw_data!Z191="5 - Very Important",5,0)))))</f>
        <v>4</v>
      </c>
      <c r="AB191">
        <f>IF(raw_data!AA191="1 - Not Important",1,IF(raw_data!AA191=2,2,IF(raw_data!AA191="3 - Neutral",3,IF(raw_data!AA191=4,4,IF(raw_data!AA191="5 - Very Important",5,0)))))</f>
        <v>4</v>
      </c>
      <c r="AC191">
        <f>IF(raw_data!AB191="1 - Not Important",1,IF(raw_data!AB191=2,2,IF(raw_data!AB191="3 - Neutral",3,IF(raw_data!AB191=4,4,IF(raw_data!AB191="5 - Very Important",5,0)))))</f>
        <v>4</v>
      </c>
      <c r="AD191">
        <f>IF(raw_data!AC191="1 - Not Important",1,IF(raw_data!AC191=2,2,IF(raw_data!AC191="3 - Neutral",3,IF(raw_data!AC191=4,4,IF(raw_data!AC191="5 - Very Important",5,0)))))</f>
        <v>4</v>
      </c>
      <c r="AE191">
        <f>IF(raw_data!AD191="1 - Not Important",1,IF(raw_data!AD191=2,2,IF(raw_data!AD191="3 - Neutral",3,IF(raw_data!AD191=4,4,IF(raw_data!AD191="5 - Very Important",5,0)))))</f>
        <v>3</v>
      </c>
      <c r="AF191">
        <f>IF(raw_data!AE191="1 - Not Important",1,IF(raw_data!AE191=2,2,IF(raw_data!AE191="3 - Neutral",3,IF(raw_data!AE191=4,4,IF(raw_data!AE191="5 - Very Important",5,0)))))</f>
        <v>4</v>
      </c>
      <c r="AG191">
        <f>IF(raw_data!AF191="1 - Not welcome",1,IF(raw_data!AF191=2,2,IF(raw_data!AF191="3 - Neutral",3,IF(raw_data!AF191=4,4,IF(raw_data!AF191="5 - Completely necessary",5,0)))))</f>
        <v>1</v>
      </c>
      <c r="AH191">
        <f>IF(raw_data!AG191="1 - Not welcome",1,IF(raw_data!AG191=2,2,IF(raw_data!AG191="3 - Neutral",3,IF(raw_data!AG191=4,4,IF(raw_data!AG191="5 - Completely necessary",5,0)))))</f>
        <v>4</v>
      </c>
      <c r="AI191">
        <f>IF(raw_data!AH191="1 - Not welcome",1,IF(raw_data!AH191=2,2,IF(raw_data!AH191="3 - Neutral",3,IF(raw_data!AH191=4,4,IF(raw_data!AH191="5 - Completely necessary",5,0)))))</f>
        <v>1</v>
      </c>
      <c r="AJ191">
        <f>IF(raw_data!AI191="1 - Not welcome",1,IF(raw_data!AI191=2,2,IF(raw_data!AI191="3 - Neutral",3,IF(raw_data!AI191=4,4,IF(raw_data!AI191="5 - Completely necessary",5,0)))))</f>
        <v>3</v>
      </c>
      <c r="AK191">
        <f>IF(raw_data!AJ191="Car (16 min-49DKK cost)",1,IF(raw_data!AJ191="Walk - Shared Mobility (20 min-58DKK)",2,IF(raw_data!AJ191="Cycling – train (34 min-61DKK)",3,IF(raw_data!AJ191="Bus (41 min-82DKK)",4,IF(raw_data!AJ191="Cycling(43 min - 50 DKK)",5,0)))))</f>
        <v>5</v>
      </c>
      <c r="AL191">
        <f>IF(raw_data!AK191="Car (16 min-49DKK cost)",1,IF(raw_data!AK191="Walk - Shared Mobility (20 min-58DKK)",2,IF(raw_data!AK191="Cycling – train (34 min-61DKK)",3,IF(raw_data!AK191="Bus (41 min-82DKK)",4,IF(raw_data!AK191="Cycling(43 min - 50 DKK)",5,0)))))</f>
        <v>5</v>
      </c>
      <c r="AM191">
        <f>IF(raw_data!AL191="Car (16 min-49DKK cost)",1,IF(raw_data!AL191="Walk - Shared Mobility (20 min-58DKK)",2,IF(raw_data!AL191="Cycling – train (34 min-61DKK)",3,IF(raw_data!AL191="Bus (41 min-82DKK)",4,IF(raw_data!AL191="Cycling(43 min - 50 DKK)",5,0)))))</f>
        <v>5</v>
      </c>
      <c r="AN191">
        <f>IF(raw_data!AM191="Car (16 min-49DKK cost)",1,IF(raw_data!AM191="Walk - Shared Mobility (20 min-58DKK)",2,IF(raw_data!AM191="Cycling – train (34 min-61DKK)",3,IF(raw_data!AM191="Bus (41 min-82DKK)",4,IF(raw_data!AM191="Cycling(43 min - 50 DKK)",5,0)))))</f>
        <v>5</v>
      </c>
      <c r="AO191">
        <f>IF(raw_data!AN191="Male",1,2)</f>
        <v>2</v>
      </c>
      <c r="AP191">
        <f>IF(raw_data!AO191="&lt;18",1,IF(raw_data!AO191="19-29",2,IF(raw_data!AO191="30-44",3,IF(raw_data!AO191="45-64",4,IF(raw_data!AO191="&gt;65",5,0)))))</f>
        <v>2</v>
      </c>
      <c r="AQ191">
        <f>IF(raw_data!AP191=1,1,IF(raw_data!AP191=2,2,IF(raw_data!AP191=3,3,IF(raw_data!AP191=4,4,IF(raw_data!AP191="5+",5,0)))))</f>
        <v>1</v>
      </c>
      <c r="AR191">
        <f>IF(raw_data!AQ191="Self-Employed",1,IF(raw_data!AQ191="Full-time employee",2,IF(raw_data!AQ191="Student",3,IF(raw_data!AQ191="Part-time employee",4,IF(raw_data!AQ191="Unemployed",5,IF(raw_data!AQ191="Student with part-time job",5,0))))))</f>
        <v>0</v>
      </c>
      <c r="AS191">
        <f>IF(raw_data!AR191="Male",1,2)</f>
        <v>2</v>
      </c>
      <c r="AT191" t="str">
        <f>raw_data!AS191</f>
        <v>Hovedstaden</v>
      </c>
      <c r="AU191" t="str">
        <f>raw_data!AT191</f>
        <v>1km -5 km</v>
      </c>
      <c r="AV191" t="str">
        <f>raw_data!AU191</f>
        <v>10.000-25.000 DKK</v>
      </c>
    </row>
    <row r="192" spans="1:48" x14ac:dyDescent="0.25">
      <c r="A192" t="str">
        <f>raw_data!A192</f>
        <v>6.4.2021 12:56:41</v>
      </c>
      <c r="B192">
        <f>IF(raw_data!B192="No I have not yet but I will",1,IF(raw_data!B192="N/A",0,IF(raw_data!B192="Yes, I have been vaccinated",2,IF(raw_data!B192="Will not get vaccinated",1,IF(raw_data!B192="No I have not yet but I will",1,0)))))</f>
        <v>1</v>
      </c>
      <c r="C192">
        <f>IF(raw_data!B192="No I have not yet but I will",2,IF(raw_data!B192="N/A",0,IF(raw_data!B192="Yes, I have been vaccinated",3,IF(raw_data!B192="Will not get vaccinated",1,IF(raw_data!B192="No I have not yet but I will",2,0)))))</f>
        <v>2</v>
      </c>
      <c r="D192">
        <f>IF(raw_data!C192="Everyday",1,IF(raw_data!C192="2-3 times per week",2,IF(raw_data!C192="2-3 times per month",3,IF(raw_data!C192="1-3 time per 3 months",4,IF(raw_data!C192="Almost never/ Never",5,0)))))</f>
        <v>3</v>
      </c>
      <c r="E192">
        <f>IF(raw_data!D192="Everyday",1,IF(raw_data!D192="2-3 times per week",2,IF(raw_data!D192="2-3 times per month",3,IF(raw_data!D192="1-3 time per 3 months",4,IF(raw_data!D192="Almost never/ Never",5,0)))))</f>
        <v>5</v>
      </c>
      <c r="F192">
        <f>IF(raw_data!E192="Everyday",1,IF(raw_data!E192="2-3 times per week",2,IF(raw_data!E192="2-3 times per month",3,IF(raw_data!E192="1-3 time per 3 months",4,IF(raw_data!E192="Almost never/ Never",5,0)))))</f>
        <v>5</v>
      </c>
      <c r="G192">
        <f>IF(raw_data!F192="1 - Unsafe",1,IF(raw_data!F192=2,2,IF(raw_data!F192="3 - Neutral",3,IF(raw_data!F192=4,4,IF(raw_data!F192="5 - Safe",5,0)))))</f>
        <v>1</v>
      </c>
      <c r="H192">
        <f>IF(raw_data!G192="1 - Unsafe",1,IF(raw_data!G192=2,2,IF(raw_data!G192="3 - Neutral",3,IF(raw_data!G192=4,4,IF(raw_data!G192="5 - Safe",5,0)))))</f>
        <v>3</v>
      </c>
      <c r="I192">
        <f>IF(raw_data!H192="1 - Unsafe",1,IF(raw_data!H192=2,2,IF(raw_data!H192="3 - Neutral",3,IF(raw_data!H192=4,4,IF(raw_data!H192="5 - Safe",5,0)))))</f>
        <v>3</v>
      </c>
      <c r="J192">
        <f>IF(raw_data!I192="1 - Unsafe",1,IF(raw_data!I192=2,2,IF(raw_data!I192="3 - Neutral",3,IF(raw_data!I192=4,4,IF(raw_data!I192="5 - Safe",5,0)))))</f>
        <v>3</v>
      </c>
      <c r="K192">
        <f>IF(raw_data!J192="1 - Unsafe",1,IF(raw_data!J192=2,2,IF(raw_data!J192="3 - Neutral",3,IF(raw_data!J192=4,4,IF(raw_data!J192="5 - Safe",5,0)))))</f>
        <v>3</v>
      </c>
      <c r="L192">
        <f>IF(raw_data!K192="1 - Unsafe",1,IF(raw_data!K192=2,2,IF(raw_data!K192="3 - Neutral",3,IF(raw_data!K192=4,4,IF(raw_data!K192="5 - Safe",5,0)))))</f>
        <v>3</v>
      </c>
      <c r="M192">
        <f>IF(raw_data!L192="1 - Unsafe",1,IF(raw_data!L192=2,2,IF(raw_data!L192="3 - Neutral",3,IF(raw_data!L192=4,4,IF(raw_data!L192="5 - Safe",5,0)))))</f>
        <v>3</v>
      </c>
      <c r="N192">
        <f>IF(raw_data!M192="1 - Unsafe",1,IF(raw_data!M192=2,2,IF(raw_data!M192="3 - Neutral",3,IF(raw_data!M192=4,4,IF(raw_data!M192="5 - Safe",5,0)))))</f>
        <v>4</v>
      </c>
      <c r="O192">
        <f>IF(raw_data!N192="1 - Unsafe",1,IF(raw_data!N192=2,2,IF(raw_data!N192="3 - Neutral",3,IF(raw_data!N192=4,4,IF(raw_data!N192="5 - Safe",5,0)))))</f>
        <v>0</v>
      </c>
      <c r="P192">
        <f>IF(raw_data!O192="1 - Unsafe",1,IF(raw_data!O192=2,2,IF(raw_data!O192="3 - Neutral",3,IF(raw_data!O192=4,4,IF(raw_data!O192="5 - Safe",5,0)))))</f>
        <v>0</v>
      </c>
      <c r="Q192">
        <f>IF(raw_data!P192="1 - Unsafe",1,IF(raw_data!P192=2,2,IF(raw_data!P192="3 - Neutral",3,IF(raw_data!P192=4,4,IF(raw_data!P192="5 - Safe",5,0)))))</f>
        <v>1</v>
      </c>
      <c r="R192">
        <f>IF(raw_data!Q192="1 - Unsafe",1,IF(raw_data!Q192=2,2,IF(raw_data!Q192="3 - Neutral",3,IF(raw_data!Q192=4,4,IF(raw_data!Q192="5 - Safe",5,0)))))</f>
        <v>3</v>
      </c>
      <c r="S192">
        <f>IF(raw_data!R192="1 - Unsafe",1,IF(raw_data!R192=2,2,IF(raw_data!R192="3 - Neutral",3,IF(raw_data!R192=4,4,IF(raw_data!R192="5 - Safe",5,0)))))</f>
        <v>3</v>
      </c>
      <c r="T192">
        <f>IF(raw_data!S192="1 - Unsafe",1,IF(raw_data!S192=2,2,IF(raw_data!S192="3 - Neutral",3,IF(raw_data!S192=4,4,IF(raw_data!S192="5 - Safe",5,0)))))</f>
        <v>5</v>
      </c>
      <c r="U192">
        <f>IF(raw_data!T192="1 - Unsafe",1,IF(raw_data!T192=2,2,IF(raw_data!T192="3 - Neutral",3,IF(raw_data!T192=4,4,IF(raw_data!T192="5 - Safe",5,0)))))</f>
        <v>5</v>
      </c>
      <c r="V192">
        <f>IF(raw_data!U192="1 - Not Important",1,IF(raw_data!U192=2,2,IF(raw_data!U192="3 - Neutral",3,IF(raw_data!U192=4,4,IF(raw_data!U192="5 - Very Important",5,0)))))</f>
        <v>1</v>
      </c>
      <c r="W192">
        <f>IF(raw_data!V192="1 - Not Important",1,IF(raw_data!V192=2,2,IF(raw_data!V192="3 - Neutral",3,IF(raw_data!V192=4,4,IF(raw_data!V192="5 - Very Important",5,0)))))</f>
        <v>1</v>
      </c>
      <c r="X192">
        <f>IF(raw_data!W192="1 - Not Important",1,IF(raw_data!W192=2,2,IF(raw_data!W192="3 - Neutral",3,IF(raw_data!W192=4,4,IF(raw_data!W192="5 - Very Important",5,0)))))</f>
        <v>1</v>
      </c>
      <c r="Y192">
        <f>IF(raw_data!X192="1 - Not Important",1,IF(raw_data!X192=2,2,IF(raw_data!X192="3 - Neutral",3,IF(raw_data!X192=4,4,IF(raw_data!X192="5 - Very Important",5,0)))))</f>
        <v>1</v>
      </c>
      <c r="Z192">
        <f>IF(raw_data!Y192="1 - Not Important",1,IF(raw_data!Y192=2,2,IF(raw_data!Y192="3 - Neutral",3,IF(raw_data!Y192=4,4,IF(raw_data!Y192="5 - Very Important",5,0)))))</f>
        <v>1</v>
      </c>
      <c r="AA192">
        <f>IF(raw_data!Z192="1 - Not Important",1,IF(raw_data!Z192=2,2,IF(raw_data!Z192="3 - Neutral",3,IF(raw_data!Z192=4,4,IF(raw_data!Z192="5 - Very Important",5,0)))))</f>
        <v>1</v>
      </c>
      <c r="AB192">
        <f>IF(raw_data!AA192="1 - Not Important",1,IF(raw_data!AA192=2,2,IF(raw_data!AA192="3 - Neutral",3,IF(raw_data!AA192=4,4,IF(raw_data!AA192="5 - Very Important",5,0)))))</f>
        <v>1</v>
      </c>
      <c r="AC192">
        <f>IF(raw_data!AB192="1 - Not Important",1,IF(raw_data!AB192=2,2,IF(raw_data!AB192="3 - Neutral",3,IF(raw_data!AB192=4,4,IF(raw_data!AB192="5 - Very Important",5,0)))))</f>
        <v>3</v>
      </c>
      <c r="AD192">
        <f>IF(raw_data!AC192="1 - Not Important",1,IF(raw_data!AC192=2,2,IF(raw_data!AC192="3 - Neutral",3,IF(raw_data!AC192=4,4,IF(raw_data!AC192="5 - Very Important",5,0)))))</f>
        <v>1</v>
      </c>
      <c r="AE192">
        <f>IF(raw_data!AD192="1 - Not Important",1,IF(raw_data!AD192=2,2,IF(raw_data!AD192="3 - Neutral",3,IF(raw_data!AD192=4,4,IF(raw_data!AD192="5 - Very Important",5,0)))))</f>
        <v>5</v>
      </c>
      <c r="AF192">
        <f>IF(raw_data!AE192="1 - Not Important",1,IF(raw_data!AE192=2,2,IF(raw_data!AE192="3 - Neutral",3,IF(raw_data!AE192=4,4,IF(raw_data!AE192="5 - Very Important",5,0)))))</f>
        <v>4</v>
      </c>
      <c r="AG192">
        <f>IF(raw_data!AF192="1 - Not welcome",1,IF(raw_data!AF192=2,2,IF(raw_data!AF192="3 - Neutral",3,IF(raw_data!AF192=4,4,IF(raw_data!AF192="5 - Completely necessary",5,0)))))</f>
        <v>1</v>
      </c>
      <c r="AH192">
        <f>IF(raw_data!AG192="1 - Not welcome",1,IF(raw_data!AG192=2,2,IF(raw_data!AG192="3 - Neutral",3,IF(raw_data!AG192=4,4,IF(raw_data!AG192="5 - Completely necessary",5,0)))))</f>
        <v>3</v>
      </c>
      <c r="AI192">
        <f>IF(raw_data!AH192="1 - Not welcome",1,IF(raw_data!AH192=2,2,IF(raw_data!AH192="3 - Neutral",3,IF(raw_data!AH192=4,4,IF(raw_data!AH192="5 - Completely necessary",5,0)))))</f>
        <v>2</v>
      </c>
      <c r="AJ192">
        <f>IF(raw_data!AI192="1 - Not welcome",1,IF(raw_data!AI192=2,2,IF(raw_data!AI192="3 - Neutral",3,IF(raw_data!AI192=4,4,IF(raw_data!AI192="5 - Completely necessary",5,0)))))</f>
        <v>4</v>
      </c>
      <c r="AK192">
        <f>IF(raw_data!AJ192="Car (16 min-49DKK cost)",1,IF(raw_data!AJ192="Walk - Shared Mobility (20 min-58DKK)",2,IF(raw_data!AJ192="Cycling – train (34 min-61DKK)",3,IF(raw_data!AJ192="Bus (41 min-82DKK)",4,IF(raw_data!AJ192="Cycling(43 min - 50 DKK)",5,0)))))</f>
        <v>3</v>
      </c>
      <c r="AL192">
        <f>IF(raw_data!AK192="Car (16 min-49DKK cost)",1,IF(raw_data!AK192="Walk - Shared Mobility (20 min-58DKK)",2,IF(raw_data!AK192="Cycling – train (34 min-61DKK)",3,IF(raw_data!AK192="Bus (41 min-82DKK)",4,IF(raw_data!AK192="Cycling(43 min - 50 DKK)",5,0)))))</f>
        <v>3</v>
      </c>
      <c r="AM192">
        <f>IF(raw_data!AL192="Car (16 min-49DKK cost)",1,IF(raw_data!AL192="Walk - Shared Mobility (20 min-58DKK)",2,IF(raw_data!AL192="Cycling – train (34 min-61DKK)",3,IF(raw_data!AL192="Bus (41 min-82DKK)",4,IF(raw_data!AL192="Cycling(43 min - 50 DKK)",5,0)))))</f>
        <v>3</v>
      </c>
      <c r="AN192">
        <f>IF(raw_data!AM192="Car (16 min-49DKK cost)",1,IF(raw_data!AM192="Walk - Shared Mobility (20 min-58DKK)",2,IF(raw_data!AM192="Cycling – train (34 min-61DKK)",3,IF(raw_data!AM192="Bus (41 min-82DKK)",4,IF(raw_data!AM192="Cycling(43 min - 50 DKK)",5,0)))))</f>
        <v>3</v>
      </c>
      <c r="AO192">
        <f>IF(raw_data!AN192="Male",1,2)</f>
        <v>1</v>
      </c>
      <c r="AP192">
        <f>IF(raw_data!AO192="&lt;18",1,IF(raw_data!AO192="19-29",2,IF(raw_data!AO192="30-44",3,IF(raw_data!AO192="45-64",4,IF(raw_data!AO192="&gt;65",5,0)))))</f>
        <v>2</v>
      </c>
      <c r="AQ192">
        <f>IF(raw_data!AP192=1,1,IF(raw_data!AP192=2,2,IF(raw_data!AP192=3,3,IF(raw_data!AP192=4,4,IF(raw_data!AP192="5+",5,0)))))</f>
        <v>1</v>
      </c>
      <c r="AR192">
        <f>IF(raw_data!AQ192="Self-Employed",1,IF(raw_data!AQ192="Full-time employee",2,IF(raw_data!AQ192="Student",3,IF(raw_data!AQ192="Part-time employee",4,IF(raw_data!AQ192="Unemployed",5,IF(raw_data!AQ192="Student with part-time job",5,0))))))</f>
        <v>3</v>
      </c>
      <c r="AS192">
        <f>IF(raw_data!AR192="Male",1,2)</f>
        <v>2</v>
      </c>
      <c r="AT192" t="str">
        <f>raw_data!AS192</f>
        <v>Hovedstaden</v>
      </c>
      <c r="AU192" t="str">
        <f>raw_data!AT192</f>
        <v>5km-15km</v>
      </c>
      <c r="AV192" t="str">
        <f>raw_data!AU192</f>
        <v>N/A</v>
      </c>
    </row>
    <row r="193" spans="1:48" x14ac:dyDescent="0.25">
      <c r="A193" t="str">
        <f>raw_data!A193</f>
        <v>6.4.2021 15:10:11</v>
      </c>
      <c r="B193">
        <f>IF(raw_data!B193="No I have not yet but I will",1,IF(raw_data!B193="N/A",0,IF(raw_data!B193="Yes, I have been vaccinated",2,IF(raw_data!B193="Will not get vaccinated",1,IF(raw_data!B193="No I have not yet but I will",1,0)))))</f>
        <v>1</v>
      </c>
      <c r="C193">
        <f>IF(raw_data!B193="No I have not yet but I will",2,IF(raw_data!B193="N/A",0,IF(raw_data!B193="Yes, I have been vaccinated",3,IF(raw_data!B193="Will not get vaccinated",1,IF(raw_data!B193="No I have not yet but I will",2,0)))))</f>
        <v>2</v>
      </c>
      <c r="D193">
        <f>IF(raw_data!C193="Everyday",1,IF(raw_data!C193="2-3 times per week",2,IF(raw_data!C193="2-3 times per month",3,IF(raw_data!C193="1-3 time per 3 months",4,IF(raw_data!C193="Almost never/ Never",5,0)))))</f>
        <v>1</v>
      </c>
      <c r="E193">
        <f>IF(raw_data!D193="Everyday",1,IF(raw_data!D193="2-3 times per week",2,IF(raw_data!D193="2-3 times per month",3,IF(raw_data!D193="1-3 time per 3 months",4,IF(raw_data!D193="Almost never/ Never",5,0)))))</f>
        <v>3</v>
      </c>
      <c r="F193">
        <f>IF(raw_data!E193="Everyday",1,IF(raw_data!E193="2-3 times per week",2,IF(raw_data!E193="2-3 times per month",3,IF(raw_data!E193="1-3 time per 3 months",4,IF(raw_data!E193="Almost never/ Never",5,0)))))</f>
        <v>2</v>
      </c>
      <c r="G193">
        <f>IF(raw_data!F193="1 - Unsafe",1,IF(raw_data!F193=2,2,IF(raw_data!F193="3 - Neutral",3,IF(raw_data!F193=4,4,IF(raw_data!F193="5 - Safe",5,0)))))</f>
        <v>5</v>
      </c>
      <c r="H193">
        <f>IF(raw_data!G193="1 - Unsafe",1,IF(raw_data!G193=2,2,IF(raw_data!G193="3 - Neutral",3,IF(raw_data!G193=4,4,IF(raw_data!G193="5 - Safe",5,0)))))</f>
        <v>5</v>
      </c>
      <c r="I193">
        <f>IF(raw_data!H193="1 - Unsafe",1,IF(raw_data!H193=2,2,IF(raw_data!H193="3 - Neutral",3,IF(raw_data!H193=4,4,IF(raw_data!H193="5 - Safe",5,0)))))</f>
        <v>5</v>
      </c>
      <c r="J193">
        <f>IF(raw_data!I193="1 - Unsafe",1,IF(raw_data!I193=2,2,IF(raw_data!I193="3 - Neutral",3,IF(raw_data!I193=4,4,IF(raw_data!I193="5 - Safe",5,0)))))</f>
        <v>5</v>
      </c>
      <c r="K193">
        <f>IF(raw_data!J193="1 - Unsafe",1,IF(raw_data!J193=2,2,IF(raw_data!J193="3 - Neutral",3,IF(raw_data!J193=4,4,IF(raw_data!J193="5 - Safe",5,0)))))</f>
        <v>5</v>
      </c>
      <c r="L193">
        <f>IF(raw_data!K193="1 - Unsafe",1,IF(raw_data!K193=2,2,IF(raw_data!K193="3 - Neutral",3,IF(raw_data!K193=4,4,IF(raw_data!K193="5 - Safe",5,0)))))</f>
        <v>0</v>
      </c>
      <c r="M193">
        <f>IF(raw_data!L193="1 - Unsafe",1,IF(raw_data!L193=2,2,IF(raw_data!L193="3 - Neutral",3,IF(raw_data!L193=4,4,IF(raw_data!L193="5 - Safe",5,0)))))</f>
        <v>0</v>
      </c>
      <c r="N193">
        <f>IF(raw_data!M193="1 - Unsafe",1,IF(raw_data!M193=2,2,IF(raw_data!M193="3 - Neutral",3,IF(raw_data!M193=4,4,IF(raw_data!M193="5 - Safe",5,0)))))</f>
        <v>0</v>
      </c>
      <c r="O193">
        <f>IF(raw_data!N193="1 - Unsafe",1,IF(raw_data!N193=2,2,IF(raw_data!N193="3 - Neutral",3,IF(raw_data!N193=4,4,IF(raw_data!N193="5 - Safe",5,0)))))</f>
        <v>0</v>
      </c>
      <c r="P193">
        <f>IF(raw_data!O193="1 - Unsafe",1,IF(raw_data!O193=2,2,IF(raw_data!O193="3 - Neutral",3,IF(raw_data!O193=4,4,IF(raw_data!O193="5 - Safe",5,0)))))</f>
        <v>0</v>
      </c>
      <c r="Q193">
        <f>IF(raw_data!P193="1 - Unsafe",1,IF(raw_data!P193=2,2,IF(raw_data!P193="3 - Neutral",3,IF(raw_data!P193=4,4,IF(raw_data!P193="5 - Safe",5,0)))))</f>
        <v>5</v>
      </c>
      <c r="R193">
        <f>IF(raw_data!Q193="1 - Unsafe",1,IF(raw_data!Q193=2,2,IF(raw_data!Q193="3 - Neutral",3,IF(raw_data!Q193=4,4,IF(raw_data!Q193="5 - Safe",5,0)))))</f>
        <v>5</v>
      </c>
      <c r="S193">
        <f>IF(raw_data!R193="1 - Unsafe",1,IF(raw_data!R193=2,2,IF(raw_data!R193="3 - Neutral",3,IF(raw_data!R193=4,4,IF(raw_data!R193="5 - Safe",5,0)))))</f>
        <v>5</v>
      </c>
      <c r="T193">
        <f>IF(raw_data!S193="1 - Unsafe",1,IF(raw_data!S193=2,2,IF(raw_data!S193="3 - Neutral",3,IF(raw_data!S193=4,4,IF(raw_data!S193="5 - Safe",5,0)))))</f>
        <v>5</v>
      </c>
      <c r="U193">
        <f>IF(raw_data!T193="1 - Unsafe",1,IF(raw_data!T193=2,2,IF(raw_data!T193="3 - Neutral",3,IF(raw_data!T193=4,4,IF(raw_data!T193="5 - Safe",5,0)))))</f>
        <v>5</v>
      </c>
      <c r="V193">
        <f>IF(raw_data!U193="1 - Not Important",1,IF(raw_data!U193=2,2,IF(raw_data!U193="3 - Neutral",3,IF(raw_data!U193=4,4,IF(raw_data!U193="5 - Very Important",5,0)))))</f>
        <v>4</v>
      </c>
      <c r="W193">
        <f>IF(raw_data!V193="1 - Not Important",1,IF(raw_data!V193=2,2,IF(raw_data!V193="3 - Neutral",3,IF(raw_data!V193=4,4,IF(raw_data!V193="5 - Very Important",5,0)))))</f>
        <v>3</v>
      </c>
      <c r="X193">
        <f>IF(raw_data!W193="1 - Not Important",1,IF(raw_data!W193=2,2,IF(raw_data!W193="3 - Neutral",3,IF(raw_data!W193=4,4,IF(raw_data!W193="5 - Very Important",5,0)))))</f>
        <v>3</v>
      </c>
      <c r="Y193">
        <f>IF(raw_data!X193="1 - Not Important",1,IF(raw_data!X193=2,2,IF(raw_data!X193="3 - Neutral",3,IF(raw_data!X193=4,4,IF(raw_data!X193="5 - Very Important",5,0)))))</f>
        <v>3</v>
      </c>
      <c r="Z193">
        <f>IF(raw_data!Y193="1 - Not Important",1,IF(raw_data!Y193=2,2,IF(raw_data!Y193="3 - Neutral",3,IF(raw_data!Y193=4,4,IF(raw_data!Y193="5 - Very Important",5,0)))))</f>
        <v>4</v>
      </c>
      <c r="AA193">
        <f>IF(raw_data!Z193="1 - Not Important",1,IF(raw_data!Z193=2,2,IF(raw_data!Z193="3 - Neutral",3,IF(raw_data!Z193=4,4,IF(raw_data!Z193="5 - Very Important",5,0)))))</f>
        <v>4</v>
      </c>
      <c r="AB193">
        <f>IF(raw_data!AA193="1 - Not Important",1,IF(raw_data!AA193=2,2,IF(raw_data!AA193="3 - Neutral",3,IF(raw_data!AA193=4,4,IF(raw_data!AA193="5 - Very Important",5,0)))))</f>
        <v>2</v>
      </c>
      <c r="AC193">
        <f>IF(raw_data!AB193="1 - Not Important",1,IF(raw_data!AB193=2,2,IF(raw_data!AB193="3 - Neutral",3,IF(raw_data!AB193=4,4,IF(raw_data!AB193="5 - Very Important",5,0)))))</f>
        <v>3</v>
      </c>
      <c r="AD193">
        <f>IF(raw_data!AC193="1 - Not Important",1,IF(raw_data!AC193=2,2,IF(raw_data!AC193="3 - Neutral",3,IF(raw_data!AC193=4,4,IF(raw_data!AC193="5 - Very Important",5,0)))))</f>
        <v>4</v>
      </c>
      <c r="AE193">
        <f>IF(raw_data!AD193="1 - Not Important",1,IF(raw_data!AD193=2,2,IF(raw_data!AD193="3 - Neutral",3,IF(raw_data!AD193=4,4,IF(raw_data!AD193="5 - Very Important",5,0)))))</f>
        <v>4</v>
      </c>
      <c r="AF193">
        <f>IF(raw_data!AE193="1 - Not Important",1,IF(raw_data!AE193=2,2,IF(raw_data!AE193="3 - Neutral",3,IF(raw_data!AE193=4,4,IF(raw_data!AE193="5 - Very Important",5,0)))))</f>
        <v>4</v>
      </c>
      <c r="AG193">
        <f>IF(raw_data!AF193="1 - Not welcome",1,IF(raw_data!AF193=2,2,IF(raw_data!AF193="3 - Neutral",3,IF(raw_data!AF193=4,4,IF(raw_data!AF193="5 - Completely necessary",5,0)))))</f>
        <v>3</v>
      </c>
      <c r="AH193">
        <f>IF(raw_data!AG193="1 - Not welcome",1,IF(raw_data!AG193=2,2,IF(raw_data!AG193="3 - Neutral",3,IF(raw_data!AG193=4,4,IF(raw_data!AG193="5 - Completely necessary",5,0)))))</f>
        <v>4</v>
      </c>
      <c r="AI193">
        <f>IF(raw_data!AH193="1 - Not welcome",1,IF(raw_data!AH193=2,2,IF(raw_data!AH193="3 - Neutral",3,IF(raw_data!AH193=4,4,IF(raw_data!AH193="5 - Completely necessary",5,0)))))</f>
        <v>2</v>
      </c>
      <c r="AJ193">
        <f>IF(raw_data!AI193="1 - Not welcome",1,IF(raw_data!AI193=2,2,IF(raw_data!AI193="3 - Neutral",3,IF(raw_data!AI193=4,4,IF(raw_data!AI193="5 - Completely necessary",5,0)))))</f>
        <v>3</v>
      </c>
      <c r="AK193">
        <f>IF(raw_data!AJ193="Car (16 min-49DKK cost)",1,IF(raw_data!AJ193="Walk - Shared Mobility (20 min-58DKK)",2,IF(raw_data!AJ193="Cycling – train (34 min-61DKK)",3,IF(raw_data!AJ193="Bus (41 min-82DKK)",4,IF(raw_data!AJ193="Cycling(43 min - 50 DKK)",5,0)))))</f>
        <v>5</v>
      </c>
      <c r="AL193">
        <f>IF(raw_data!AK193="Car (16 min-49DKK cost)",1,IF(raw_data!AK193="Walk - Shared Mobility (20 min-58DKK)",2,IF(raw_data!AK193="Cycling – train (34 min-61DKK)",3,IF(raw_data!AK193="Bus (41 min-82DKK)",4,IF(raw_data!AK193="Cycling(43 min - 50 DKK)",5,0)))))</f>
        <v>5</v>
      </c>
      <c r="AM193">
        <f>IF(raw_data!AL193="Car (16 min-49DKK cost)",1,IF(raw_data!AL193="Walk - Shared Mobility (20 min-58DKK)",2,IF(raw_data!AL193="Cycling – train (34 min-61DKK)",3,IF(raw_data!AL193="Bus (41 min-82DKK)",4,IF(raw_data!AL193="Cycling(43 min - 50 DKK)",5,0)))))</f>
        <v>5</v>
      </c>
      <c r="AN193">
        <f>IF(raw_data!AM193="Car (16 min-49DKK cost)",1,IF(raw_data!AM193="Walk - Shared Mobility (20 min-58DKK)",2,IF(raw_data!AM193="Cycling – train (34 min-61DKK)",3,IF(raw_data!AM193="Bus (41 min-82DKK)",4,IF(raw_data!AM193="Cycling(43 min - 50 DKK)",5,0)))))</f>
        <v>5</v>
      </c>
      <c r="AO193">
        <f>IF(raw_data!AN193="Male",1,2)</f>
        <v>2</v>
      </c>
      <c r="AP193">
        <f>IF(raw_data!AO193="&lt;18",1,IF(raw_data!AO193="19-29",2,IF(raw_data!AO193="30-44",3,IF(raw_data!AO193="45-64",4,IF(raw_data!AO193="&gt;65",5,0)))))</f>
        <v>2</v>
      </c>
      <c r="AQ193">
        <f>IF(raw_data!AP193=1,1,IF(raw_data!AP193=2,2,IF(raw_data!AP193=3,3,IF(raw_data!AP193=4,4,IF(raw_data!AP193="5+",5,0)))))</f>
        <v>1</v>
      </c>
      <c r="AR193">
        <f>IF(raw_data!AQ193="Self-Employed",1,IF(raw_data!AQ193="Full-time employee",2,IF(raw_data!AQ193="Student",3,IF(raw_data!AQ193="Part-time employee",4,IF(raw_data!AQ193="Unemployed",5,IF(raw_data!AQ193="Student with part-time job",5,0))))))</f>
        <v>5</v>
      </c>
      <c r="AS193">
        <f>IF(raw_data!AR193="Male",1,2)</f>
        <v>2</v>
      </c>
      <c r="AT193" t="str">
        <f>raw_data!AS193</f>
        <v>Hovedstaden</v>
      </c>
      <c r="AU193" t="str">
        <f>raw_data!AT193</f>
        <v>15km&gt;</v>
      </c>
      <c r="AV193" t="str">
        <f>raw_data!AU193</f>
        <v>&lt; 10.000 DKK</v>
      </c>
    </row>
    <row r="194" spans="1:48" x14ac:dyDescent="0.25">
      <c r="A194" t="str">
        <f>raw_data!A194</f>
        <v>6.4.2021 16:41:44</v>
      </c>
      <c r="B194">
        <f>IF(raw_data!B194="No I have not yet but I will",1,IF(raw_data!B194="N/A",0,IF(raw_data!B194="Yes, I have been vaccinated",2,IF(raw_data!B194="Will not get vaccinated",1,IF(raw_data!B194="No I have not yet but I will",1,0)))))</f>
        <v>2</v>
      </c>
      <c r="C194">
        <f>IF(raw_data!B194="No I have not yet but I will",2,IF(raw_data!B194="N/A",0,IF(raw_data!B194="Yes, I have been vaccinated",3,IF(raw_data!B194="Will not get vaccinated",1,IF(raw_data!B194="No I have not yet but I will",2,0)))))</f>
        <v>3</v>
      </c>
      <c r="D194">
        <f>IF(raw_data!C194="Everyday",1,IF(raw_data!C194="2-3 times per week",2,IF(raw_data!C194="2-3 times per month",3,IF(raw_data!C194="1-3 time per 3 months",4,IF(raw_data!C194="Almost never/ Never",5,0)))))</f>
        <v>1</v>
      </c>
      <c r="E194">
        <f>IF(raw_data!D194="Everyday",1,IF(raw_data!D194="2-3 times per week",2,IF(raw_data!D194="2-3 times per month",3,IF(raw_data!D194="1-3 time per 3 months",4,IF(raw_data!D194="Almost never/ Never",5,0)))))</f>
        <v>5</v>
      </c>
      <c r="F194">
        <f>IF(raw_data!E194="Everyday",1,IF(raw_data!E194="2-3 times per week",2,IF(raw_data!E194="2-3 times per month",3,IF(raw_data!E194="1-3 time per 3 months",4,IF(raw_data!E194="Almost never/ Never",5,0)))))</f>
        <v>2</v>
      </c>
      <c r="G194">
        <f>IF(raw_data!F194="1 - Unsafe",1,IF(raw_data!F194=2,2,IF(raw_data!F194="3 - Neutral",3,IF(raw_data!F194=4,4,IF(raw_data!F194="5 - Safe",5,0)))))</f>
        <v>5</v>
      </c>
      <c r="H194">
        <f>IF(raw_data!G194="1 - Unsafe",1,IF(raw_data!G194=2,2,IF(raw_data!G194="3 - Neutral",3,IF(raw_data!G194=4,4,IF(raw_data!G194="5 - Safe",5,0)))))</f>
        <v>2</v>
      </c>
      <c r="I194">
        <f>IF(raw_data!H194="1 - Unsafe",1,IF(raw_data!H194=2,2,IF(raw_data!H194="3 - Neutral",3,IF(raw_data!H194=4,4,IF(raw_data!H194="5 - Safe",5,0)))))</f>
        <v>2</v>
      </c>
      <c r="J194">
        <f>IF(raw_data!I194="1 - Unsafe",1,IF(raw_data!I194=2,2,IF(raw_data!I194="3 - Neutral",3,IF(raw_data!I194=4,4,IF(raw_data!I194="5 - Safe",5,0)))))</f>
        <v>2</v>
      </c>
      <c r="K194">
        <f>IF(raw_data!J194="1 - Unsafe",1,IF(raw_data!J194=2,2,IF(raw_data!J194="3 - Neutral",3,IF(raw_data!J194=4,4,IF(raw_data!J194="5 - Safe",5,0)))))</f>
        <v>1</v>
      </c>
      <c r="L194">
        <f>IF(raw_data!K194="1 - Unsafe",1,IF(raw_data!K194=2,2,IF(raw_data!K194="3 - Neutral",3,IF(raw_data!K194=4,4,IF(raw_data!K194="5 - Safe",5,0)))))</f>
        <v>3</v>
      </c>
      <c r="M194">
        <f>IF(raw_data!L194="1 - Unsafe",1,IF(raw_data!L194=2,2,IF(raw_data!L194="3 - Neutral",3,IF(raw_data!L194=4,4,IF(raw_data!L194="5 - Safe",5,0)))))</f>
        <v>2</v>
      </c>
      <c r="N194">
        <f>IF(raw_data!M194="1 - Unsafe",1,IF(raw_data!M194=2,2,IF(raw_data!M194="3 - Neutral",3,IF(raw_data!M194=4,4,IF(raw_data!M194="5 - Safe",5,0)))))</f>
        <v>2</v>
      </c>
      <c r="O194">
        <f>IF(raw_data!N194="1 - Unsafe",1,IF(raw_data!N194=2,2,IF(raw_data!N194="3 - Neutral",3,IF(raw_data!N194=4,4,IF(raw_data!N194="5 - Safe",5,0)))))</f>
        <v>3</v>
      </c>
      <c r="P194">
        <f>IF(raw_data!O194="1 - Unsafe",1,IF(raw_data!O194=2,2,IF(raw_data!O194="3 - Neutral",3,IF(raw_data!O194=4,4,IF(raw_data!O194="5 - Safe",5,0)))))</f>
        <v>4</v>
      </c>
      <c r="Q194">
        <f>IF(raw_data!P194="1 - Unsafe",1,IF(raw_data!P194=2,2,IF(raw_data!P194="3 - Neutral",3,IF(raw_data!P194=4,4,IF(raw_data!P194="5 - Safe",5,0)))))</f>
        <v>1</v>
      </c>
      <c r="R194">
        <f>IF(raw_data!Q194="1 - Unsafe",1,IF(raw_data!Q194=2,2,IF(raw_data!Q194="3 - Neutral",3,IF(raw_data!Q194=4,4,IF(raw_data!Q194="5 - Safe",5,0)))))</f>
        <v>1</v>
      </c>
      <c r="S194">
        <f>IF(raw_data!R194="1 - Unsafe",1,IF(raw_data!R194=2,2,IF(raw_data!R194="3 - Neutral",3,IF(raw_data!R194=4,4,IF(raw_data!R194="5 - Safe",5,0)))))</f>
        <v>1</v>
      </c>
      <c r="T194">
        <f>IF(raw_data!S194="1 - Unsafe",1,IF(raw_data!S194=2,2,IF(raw_data!S194="3 - Neutral",3,IF(raw_data!S194=4,4,IF(raw_data!S194="5 - Safe",5,0)))))</f>
        <v>2</v>
      </c>
      <c r="U194">
        <f>IF(raw_data!T194="1 - Unsafe",1,IF(raw_data!T194=2,2,IF(raw_data!T194="3 - Neutral",3,IF(raw_data!T194=4,4,IF(raw_data!T194="5 - Safe",5,0)))))</f>
        <v>3</v>
      </c>
      <c r="V194">
        <f>IF(raw_data!U194="1 - Not Important",1,IF(raw_data!U194=2,2,IF(raw_data!U194="3 - Neutral",3,IF(raw_data!U194=4,4,IF(raw_data!U194="5 - Very Important",5,0)))))</f>
        <v>5</v>
      </c>
      <c r="W194">
        <f>IF(raw_data!V194="1 - Not Important",1,IF(raw_data!V194=2,2,IF(raw_data!V194="3 - Neutral",3,IF(raw_data!V194=4,4,IF(raw_data!V194="5 - Very Important",5,0)))))</f>
        <v>5</v>
      </c>
      <c r="X194">
        <f>IF(raw_data!W194="1 - Not Important",1,IF(raw_data!W194=2,2,IF(raw_data!W194="3 - Neutral",3,IF(raw_data!W194=4,4,IF(raw_data!W194="5 - Very Important",5,0)))))</f>
        <v>1</v>
      </c>
      <c r="Y194">
        <f>IF(raw_data!X194="1 - Not Important",1,IF(raw_data!X194=2,2,IF(raw_data!X194="3 - Neutral",3,IF(raw_data!X194=4,4,IF(raw_data!X194="5 - Very Important",5,0)))))</f>
        <v>4</v>
      </c>
      <c r="Z194">
        <f>IF(raw_data!Y194="1 - Not Important",1,IF(raw_data!Y194=2,2,IF(raw_data!Y194="3 - Neutral",3,IF(raw_data!Y194=4,4,IF(raw_data!Y194="5 - Very Important",5,0)))))</f>
        <v>5</v>
      </c>
      <c r="AA194">
        <f>IF(raw_data!Z194="1 - Not Important",1,IF(raw_data!Z194=2,2,IF(raw_data!Z194="3 - Neutral",3,IF(raw_data!Z194=4,4,IF(raw_data!Z194="5 - Very Important",5,0)))))</f>
        <v>2</v>
      </c>
      <c r="AB194">
        <f>IF(raw_data!AA194="1 - Not Important",1,IF(raw_data!AA194=2,2,IF(raw_data!AA194="3 - Neutral",3,IF(raw_data!AA194=4,4,IF(raw_data!AA194="5 - Very Important",5,0)))))</f>
        <v>5</v>
      </c>
      <c r="AC194">
        <f>IF(raw_data!AB194="1 - Not Important",1,IF(raw_data!AB194=2,2,IF(raw_data!AB194="3 - Neutral",3,IF(raw_data!AB194=4,4,IF(raw_data!AB194="5 - Very Important",5,0)))))</f>
        <v>5</v>
      </c>
      <c r="AD194">
        <f>IF(raw_data!AC194="1 - Not Important",1,IF(raw_data!AC194=2,2,IF(raw_data!AC194="3 - Neutral",3,IF(raw_data!AC194=4,4,IF(raw_data!AC194="5 - Very Important",5,0)))))</f>
        <v>2</v>
      </c>
      <c r="AE194">
        <f>IF(raw_data!AD194="1 - Not Important",1,IF(raw_data!AD194=2,2,IF(raw_data!AD194="3 - Neutral",3,IF(raw_data!AD194=4,4,IF(raw_data!AD194="5 - Very Important",5,0)))))</f>
        <v>5</v>
      </c>
      <c r="AF194">
        <f>IF(raw_data!AE194="1 - Not Important",1,IF(raw_data!AE194=2,2,IF(raw_data!AE194="3 - Neutral",3,IF(raw_data!AE194=4,4,IF(raw_data!AE194="5 - Very Important",5,0)))))</f>
        <v>5</v>
      </c>
      <c r="AG194">
        <f>IF(raw_data!AF194="1 - Not welcome",1,IF(raw_data!AF194=2,2,IF(raw_data!AF194="3 - Neutral",3,IF(raw_data!AF194=4,4,IF(raw_data!AF194="5 - Completely necessary",5,0)))))</f>
        <v>2</v>
      </c>
      <c r="AH194">
        <f>IF(raw_data!AG194="1 - Not welcome",1,IF(raw_data!AG194=2,2,IF(raw_data!AG194="3 - Neutral",3,IF(raw_data!AG194=4,4,IF(raw_data!AG194="5 - Completely necessary",5,0)))))</f>
        <v>5</v>
      </c>
      <c r="AI194">
        <f>IF(raw_data!AH194="1 - Not welcome",1,IF(raw_data!AH194=2,2,IF(raw_data!AH194="3 - Neutral",3,IF(raw_data!AH194=4,4,IF(raw_data!AH194="5 - Completely necessary",5,0)))))</f>
        <v>3</v>
      </c>
      <c r="AJ194">
        <f>IF(raw_data!AI194="1 - Not welcome",1,IF(raw_data!AI194=2,2,IF(raw_data!AI194="3 - Neutral",3,IF(raw_data!AI194=4,4,IF(raw_data!AI194="5 - Completely necessary",5,0)))))</f>
        <v>3</v>
      </c>
      <c r="AK194">
        <f>IF(raw_data!AJ194="Car (16 min-49DKK cost)",1,IF(raw_data!AJ194="Walk - Shared Mobility (20 min-58DKK)",2,IF(raw_data!AJ194="Cycling – train (34 min-61DKK)",3,IF(raw_data!AJ194="Bus (41 min-82DKK)",4,IF(raw_data!AJ194="Cycling(43 min - 50 DKK)",5,0)))))</f>
        <v>4</v>
      </c>
      <c r="AL194">
        <f>IF(raw_data!AK194="Car (16 min-49DKK cost)",1,IF(raw_data!AK194="Walk - Shared Mobility (20 min-58DKK)",2,IF(raw_data!AK194="Cycling – train (34 min-61DKK)",3,IF(raw_data!AK194="Bus (41 min-82DKK)",4,IF(raw_data!AK194="Cycling(43 min - 50 DKK)",5,0)))))</f>
        <v>4</v>
      </c>
      <c r="AM194">
        <f>IF(raw_data!AL194="Car (16 min-49DKK cost)",1,IF(raw_data!AL194="Walk - Shared Mobility (20 min-58DKK)",2,IF(raw_data!AL194="Cycling – train (34 min-61DKK)",3,IF(raw_data!AL194="Bus (41 min-82DKK)",4,IF(raw_data!AL194="Cycling(43 min - 50 DKK)",5,0)))))</f>
        <v>4</v>
      </c>
      <c r="AN194">
        <f>IF(raw_data!AM194="Car (16 min-49DKK cost)",1,IF(raw_data!AM194="Walk - Shared Mobility (20 min-58DKK)",2,IF(raw_data!AM194="Cycling – train (34 min-61DKK)",3,IF(raw_data!AM194="Bus (41 min-82DKK)",4,IF(raw_data!AM194="Cycling(43 min - 50 DKK)",5,0)))))</f>
        <v>4</v>
      </c>
      <c r="AO194">
        <f>IF(raw_data!AN194="Male",1,2)</f>
        <v>2</v>
      </c>
      <c r="AP194">
        <f>IF(raw_data!AO194="&lt;18",1,IF(raw_data!AO194="19-29",2,IF(raw_data!AO194="30-44",3,IF(raw_data!AO194="45-64",4,IF(raw_data!AO194="&gt;65",5,0)))))</f>
        <v>4</v>
      </c>
      <c r="AQ194">
        <f>IF(raw_data!AP194=1,1,IF(raw_data!AP194=2,2,IF(raw_data!AP194=3,3,IF(raw_data!AP194=4,4,IF(raw_data!AP194="5+",5,0)))))</f>
        <v>1</v>
      </c>
      <c r="AR194">
        <f>IF(raw_data!AQ194="Self-Employed",1,IF(raw_data!AQ194="Full-time employee",2,IF(raw_data!AQ194="Student",3,IF(raw_data!AQ194="Part-time employee",4,IF(raw_data!AQ194="Unemployed",5,IF(raw_data!AQ194="Student with part-time job",5,0))))))</f>
        <v>2</v>
      </c>
      <c r="AS194">
        <f>IF(raw_data!AR194="Male",1,2)</f>
        <v>2</v>
      </c>
      <c r="AT194" t="str">
        <f>raw_data!AS194</f>
        <v>Hovedstaden</v>
      </c>
      <c r="AU194" t="str">
        <f>raw_data!AT194</f>
        <v>15km&gt;</v>
      </c>
      <c r="AV194" t="str">
        <f>raw_data!AU194</f>
        <v>N/A</v>
      </c>
    </row>
    <row r="195" spans="1:48" x14ac:dyDescent="0.25">
      <c r="A195" t="str">
        <f>raw_data!A195</f>
        <v>6.4.2021 16:44:43</v>
      </c>
      <c r="B195">
        <f>IF(raw_data!B195="No I have not yet but I will",1,IF(raw_data!B195="N/A",0,IF(raw_data!B195="Yes, I have been vaccinated",2,IF(raw_data!B195="Will not get vaccinated",1,IF(raw_data!B195="No I have not yet but I will",1,0)))))</f>
        <v>1</v>
      </c>
      <c r="C195">
        <f>IF(raw_data!B195="No I have not yet but I will",2,IF(raw_data!B195="N/A",0,IF(raw_data!B195="Yes, I have been vaccinated",3,IF(raw_data!B195="Will not get vaccinated",1,IF(raw_data!B195="No I have not yet but I will",2,0)))))</f>
        <v>2</v>
      </c>
      <c r="D195">
        <f>IF(raw_data!C195="Everyday",1,IF(raw_data!C195="2-3 times per week",2,IF(raw_data!C195="2-3 times per month",3,IF(raw_data!C195="1-3 time per 3 months",4,IF(raw_data!C195="Almost never/ Never",5,0)))))</f>
        <v>3</v>
      </c>
      <c r="E195">
        <f>IF(raw_data!D195="Everyday",1,IF(raw_data!D195="2-3 times per week",2,IF(raw_data!D195="2-3 times per month",3,IF(raw_data!D195="1-3 time per 3 months",4,IF(raw_data!D195="Almost never/ Never",5,0)))))</f>
        <v>3</v>
      </c>
      <c r="F195">
        <f>IF(raw_data!E195="Everyday",1,IF(raw_data!E195="2-3 times per week",2,IF(raw_data!E195="2-3 times per month",3,IF(raw_data!E195="1-3 time per 3 months",4,IF(raw_data!E195="Almost never/ Never",5,0)))))</f>
        <v>3</v>
      </c>
      <c r="G195">
        <f>IF(raw_data!F195="1 - Unsafe",1,IF(raw_data!F195=2,2,IF(raw_data!F195="3 - Neutral",3,IF(raw_data!F195=4,4,IF(raw_data!F195="5 - Safe",5,0)))))</f>
        <v>5</v>
      </c>
      <c r="H195">
        <f>IF(raw_data!G195="1 - Unsafe",1,IF(raw_data!G195=2,2,IF(raw_data!G195="3 - Neutral",3,IF(raw_data!G195=4,4,IF(raw_data!G195="5 - Safe",5,0)))))</f>
        <v>5</v>
      </c>
      <c r="I195">
        <f>IF(raw_data!H195="1 - Unsafe",1,IF(raw_data!H195=2,2,IF(raw_data!H195="3 - Neutral",3,IF(raw_data!H195=4,4,IF(raw_data!H195="5 - Safe",5,0)))))</f>
        <v>5</v>
      </c>
      <c r="J195">
        <f>IF(raw_data!I195="1 - Unsafe",1,IF(raw_data!I195=2,2,IF(raw_data!I195="3 - Neutral",3,IF(raw_data!I195=4,4,IF(raw_data!I195="5 - Safe",5,0)))))</f>
        <v>5</v>
      </c>
      <c r="K195">
        <f>IF(raw_data!J195="1 - Unsafe",1,IF(raw_data!J195=2,2,IF(raw_data!J195="3 - Neutral",3,IF(raw_data!J195=4,4,IF(raw_data!J195="5 - Safe",5,0)))))</f>
        <v>5</v>
      </c>
      <c r="L195">
        <f>IF(raw_data!K195="1 - Unsafe",1,IF(raw_data!K195=2,2,IF(raw_data!K195="3 - Neutral",3,IF(raw_data!K195=4,4,IF(raw_data!K195="5 - Safe",5,0)))))</f>
        <v>0</v>
      </c>
      <c r="M195">
        <f>IF(raw_data!L195="1 - Unsafe",1,IF(raw_data!L195=2,2,IF(raw_data!L195="3 - Neutral",3,IF(raw_data!L195=4,4,IF(raw_data!L195="5 - Safe",5,0)))))</f>
        <v>0</v>
      </c>
      <c r="N195">
        <f>IF(raw_data!M195="1 - Unsafe",1,IF(raw_data!M195=2,2,IF(raw_data!M195="3 - Neutral",3,IF(raw_data!M195=4,4,IF(raw_data!M195="5 - Safe",5,0)))))</f>
        <v>0</v>
      </c>
      <c r="O195">
        <f>IF(raw_data!N195="1 - Unsafe",1,IF(raw_data!N195=2,2,IF(raw_data!N195="3 - Neutral",3,IF(raw_data!N195=4,4,IF(raw_data!N195="5 - Safe",5,0)))))</f>
        <v>0</v>
      </c>
      <c r="P195">
        <f>IF(raw_data!O195="1 - Unsafe",1,IF(raw_data!O195=2,2,IF(raw_data!O195="3 - Neutral",3,IF(raw_data!O195=4,4,IF(raw_data!O195="5 - Safe",5,0)))))</f>
        <v>0</v>
      </c>
      <c r="Q195">
        <f>IF(raw_data!P195="1 - Unsafe",1,IF(raw_data!P195=2,2,IF(raw_data!P195="3 - Neutral",3,IF(raw_data!P195=4,4,IF(raw_data!P195="5 - Safe",5,0)))))</f>
        <v>5</v>
      </c>
      <c r="R195">
        <f>IF(raw_data!Q195="1 - Unsafe",1,IF(raw_data!Q195=2,2,IF(raw_data!Q195="3 - Neutral",3,IF(raw_data!Q195=4,4,IF(raw_data!Q195="5 - Safe",5,0)))))</f>
        <v>5</v>
      </c>
      <c r="S195">
        <f>IF(raw_data!R195="1 - Unsafe",1,IF(raw_data!R195=2,2,IF(raw_data!R195="3 - Neutral",3,IF(raw_data!R195=4,4,IF(raw_data!R195="5 - Safe",5,0)))))</f>
        <v>5</v>
      </c>
      <c r="T195">
        <f>IF(raw_data!S195="1 - Unsafe",1,IF(raw_data!S195=2,2,IF(raw_data!S195="3 - Neutral",3,IF(raw_data!S195=4,4,IF(raw_data!S195="5 - Safe",5,0)))))</f>
        <v>5</v>
      </c>
      <c r="U195">
        <f>IF(raw_data!T195="1 - Unsafe",1,IF(raw_data!T195=2,2,IF(raw_data!T195="3 - Neutral",3,IF(raw_data!T195=4,4,IF(raw_data!T195="5 - Safe",5,0)))))</f>
        <v>5</v>
      </c>
      <c r="V195">
        <f>IF(raw_data!U195="1 - Not Important",1,IF(raw_data!U195=2,2,IF(raw_data!U195="3 - Neutral",3,IF(raw_data!U195=4,4,IF(raw_data!U195="5 - Very Important",5,0)))))</f>
        <v>4</v>
      </c>
      <c r="W195">
        <f>IF(raw_data!V195="1 - Not Important",1,IF(raw_data!V195=2,2,IF(raw_data!V195="3 - Neutral",3,IF(raw_data!V195=4,4,IF(raw_data!V195="5 - Very Important",5,0)))))</f>
        <v>4</v>
      </c>
      <c r="X195">
        <f>IF(raw_data!W195="1 - Not Important",1,IF(raw_data!W195=2,2,IF(raw_data!W195="3 - Neutral",3,IF(raw_data!W195=4,4,IF(raw_data!W195="5 - Very Important",5,0)))))</f>
        <v>2</v>
      </c>
      <c r="Y195">
        <f>IF(raw_data!X195="1 - Not Important",1,IF(raw_data!X195=2,2,IF(raw_data!X195="3 - Neutral",3,IF(raw_data!X195=4,4,IF(raw_data!X195="5 - Very Important",5,0)))))</f>
        <v>4</v>
      </c>
      <c r="Z195">
        <f>IF(raw_data!Y195="1 - Not Important",1,IF(raw_data!Y195=2,2,IF(raw_data!Y195="3 - Neutral",3,IF(raw_data!Y195=4,4,IF(raw_data!Y195="5 - Very Important",5,0)))))</f>
        <v>4</v>
      </c>
      <c r="AA195">
        <f>IF(raw_data!Z195="1 - Not Important",1,IF(raw_data!Z195=2,2,IF(raw_data!Z195="3 - Neutral",3,IF(raw_data!Z195=4,4,IF(raw_data!Z195="5 - Very Important",5,0)))))</f>
        <v>4</v>
      </c>
      <c r="AB195">
        <f>IF(raw_data!AA195="1 - Not Important",1,IF(raw_data!AA195=2,2,IF(raw_data!AA195="3 - Neutral",3,IF(raw_data!AA195=4,4,IF(raw_data!AA195="5 - Very Important",5,0)))))</f>
        <v>4</v>
      </c>
      <c r="AC195">
        <f>IF(raw_data!AB195="1 - Not Important",1,IF(raw_data!AB195=2,2,IF(raw_data!AB195="3 - Neutral",3,IF(raw_data!AB195=4,4,IF(raw_data!AB195="5 - Very Important",5,0)))))</f>
        <v>4</v>
      </c>
      <c r="AD195">
        <f>IF(raw_data!AC195="1 - Not Important",1,IF(raw_data!AC195=2,2,IF(raw_data!AC195="3 - Neutral",3,IF(raw_data!AC195=4,4,IF(raw_data!AC195="5 - Very Important",5,0)))))</f>
        <v>5</v>
      </c>
      <c r="AE195">
        <f>IF(raw_data!AD195="1 - Not Important",1,IF(raw_data!AD195=2,2,IF(raw_data!AD195="3 - Neutral",3,IF(raw_data!AD195=4,4,IF(raw_data!AD195="5 - Very Important",5,0)))))</f>
        <v>3</v>
      </c>
      <c r="AF195">
        <f>IF(raw_data!AE195="1 - Not Important",1,IF(raw_data!AE195=2,2,IF(raw_data!AE195="3 - Neutral",3,IF(raw_data!AE195=4,4,IF(raw_data!AE195="5 - Very Important",5,0)))))</f>
        <v>4</v>
      </c>
      <c r="AG195">
        <f>IF(raw_data!AF195="1 - Not welcome",1,IF(raw_data!AF195=2,2,IF(raw_data!AF195="3 - Neutral",3,IF(raw_data!AF195=4,4,IF(raw_data!AF195="5 - Completely necessary",5,0)))))</f>
        <v>3</v>
      </c>
      <c r="AH195">
        <f>IF(raw_data!AG195="1 - Not welcome",1,IF(raw_data!AG195=2,2,IF(raw_data!AG195="3 - Neutral",3,IF(raw_data!AG195=4,4,IF(raw_data!AG195="5 - Completely necessary",5,0)))))</f>
        <v>4</v>
      </c>
      <c r="AI195">
        <f>IF(raw_data!AH195="1 - Not welcome",1,IF(raw_data!AH195=2,2,IF(raw_data!AH195="3 - Neutral",3,IF(raw_data!AH195=4,4,IF(raw_data!AH195="5 - Completely necessary",5,0)))))</f>
        <v>5</v>
      </c>
      <c r="AJ195">
        <f>IF(raw_data!AI195="1 - Not welcome",1,IF(raw_data!AI195=2,2,IF(raw_data!AI195="3 - Neutral",3,IF(raw_data!AI195=4,4,IF(raw_data!AI195="5 - Completely necessary",5,0)))))</f>
        <v>4</v>
      </c>
      <c r="AK195">
        <f>IF(raw_data!AJ195="Car (16 min-49DKK cost)",1,IF(raw_data!AJ195="Walk - Shared Mobility (20 min-58DKK)",2,IF(raw_data!AJ195="Cycling – train (34 min-61DKK)",3,IF(raw_data!AJ195="Bus (41 min-82DKK)",4,IF(raw_data!AJ195="Cycling(43 min - 50 DKK)",5,0)))))</f>
        <v>5</v>
      </c>
      <c r="AL195">
        <f>IF(raw_data!AK195="Car (16 min-49DKK cost)",1,IF(raw_data!AK195="Walk - Shared Mobility (20 min-58DKK)",2,IF(raw_data!AK195="Cycling – train (34 min-61DKK)",3,IF(raw_data!AK195="Bus (41 min-82DKK)",4,IF(raw_data!AK195="Cycling(43 min - 50 DKK)",5,0)))))</f>
        <v>5</v>
      </c>
      <c r="AM195">
        <f>IF(raw_data!AL195="Car (16 min-49DKK cost)",1,IF(raw_data!AL195="Walk - Shared Mobility (20 min-58DKK)",2,IF(raw_data!AL195="Cycling – train (34 min-61DKK)",3,IF(raw_data!AL195="Bus (41 min-82DKK)",4,IF(raw_data!AL195="Cycling(43 min - 50 DKK)",5,0)))))</f>
        <v>5</v>
      </c>
      <c r="AN195">
        <f>IF(raw_data!AM195="Car (16 min-49DKK cost)",1,IF(raw_data!AM195="Walk - Shared Mobility (20 min-58DKK)",2,IF(raw_data!AM195="Cycling – train (34 min-61DKK)",3,IF(raw_data!AM195="Bus (41 min-82DKK)",4,IF(raw_data!AM195="Cycling(43 min - 50 DKK)",5,0)))))</f>
        <v>5</v>
      </c>
      <c r="AO195">
        <f>IF(raw_data!AN195="Male",1,2)</f>
        <v>1</v>
      </c>
      <c r="AP195">
        <f>IF(raw_data!AO195="&lt;18",1,IF(raw_data!AO195="19-29",2,IF(raw_data!AO195="30-44",3,IF(raw_data!AO195="45-64",4,IF(raw_data!AO195="&gt;65",5,0)))))</f>
        <v>2</v>
      </c>
      <c r="AQ195">
        <f>IF(raw_data!AP195=1,1,IF(raw_data!AP195=2,2,IF(raw_data!AP195=3,3,IF(raw_data!AP195=4,4,IF(raw_data!AP195="5+",5,0)))))</f>
        <v>5</v>
      </c>
      <c r="AR195">
        <f>IF(raw_data!AQ195="Self-Employed",1,IF(raw_data!AQ195="Full-time employee",2,IF(raw_data!AQ195="Student",3,IF(raw_data!AQ195="Part-time employee",4,IF(raw_data!AQ195="Unemployed",5,IF(raw_data!AQ195="Student with part-time job",5,0))))))</f>
        <v>3</v>
      </c>
      <c r="AS195">
        <f>IF(raw_data!AR195="Male",1,2)</f>
        <v>2</v>
      </c>
      <c r="AT195" t="str">
        <f>raw_data!AS195</f>
        <v>Hovedstaden</v>
      </c>
      <c r="AU195" t="str">
        <f>raw_data!AT195</f>
        <v>15km&gt;</v>
      </c>
      <c r="AV195" t="str">
        <f>raw_data!AU195</f>
        <v>&lt; 10.000 DKK</v>
      </c>
    </row>
    <row r="196" spans="1:48" x14ac:dyDescent="0.25">
      <c r="A196" t="str">
        <f>raw_data!A196</f>
        <v>6.4.2021 17:41:40</v>
      </c>
      <c r="B196">
        <f>IF(raw_data!B196="No I have not yet but I will",1,IF(raw_data!B196="N/A",0,IF(raw_data!B196="Yes, I have been vaccinated",2,IF(raw_data!B196="Will not get vaccinated",1,IF(raw_data!B196="No I have not yet but I will",1,0)))))</f>
        <v>1</v>
      </c>
      <c r="C196">
        <f>IF(raw_data!B196="No I have not yet but I will",2,IF(raw_data!B196="N/A",0,IF(raw_data!B196="Yes, I have been vaccinated",3,IF(raw_data!B196="Will not get vaccinated",1,IF(raw_data!B196="No I have not yet but I will",2,0)))))</f>
        <v>2</v>
      </c>
      <c r="D196">
        <f>IF(raw_data!C196="Everyday",1,IF(raw_data!C196="2-3 times per week",2,IF(raw_data!C196="2-3 times per month",3,IF(raw_data!C196="1-3 time per 3 months",4,IF(raw_data!C196="Almost never/ Never",5,0)))))</f>
        <v>3</v>
      </c>
      <c r="E196">
        <f>IF(raw_data!D196="Everyday",1,IF(raw_data!D196="2-3 times per week",2,IF(raw_data!D196="2-3 times per month",3,IF(raw_data!D196="1-3 time per 3 months",4,IF(raw_data!D196="Almost never/ Never",5,0)))))</f>
        <v>5</v>
      </c>
      <c r="F196">
        <f>IF(raw_data!E196="Everyday",1,IF(raw_data!E196="2-3 times per week",2,IF(raw_data!E196="2-3 times per month",3,IF(raw_data!E196="1-3 time per 3 months",4,IF(raw_data!E196="Almost never/ Never",5,0)))))</f>
        <v>5</v>
      </c>
      <c r="G196">
        <f>IF(raw_data!F196="1 - Unsafe",1,IF(raw_data!F196=2,2,IF(raw_data!F196="3 - Neutral",3,IF(raw_data!F196=4,4,IF(raw_data!F196="5 - Safe",5,0)))))</f>
        <v>1</v>
      </c>
      <c r="H196">
        <f>IF(raw_data!G196="1 - Unsafe",1,IF(raw_data!G196=2,2,IF(raw_data!G196="3 - Neutral",3,IF(raw_data!G196=4,4,IF(raw_data!G196="5 - Safe",5,0)))))</f>
        <v>1</v>
      </c>
      <c r="I196">
        <f>IF(raw_data!H196="1 - Unsafe",1,IF(raw_data!H196=2,2,IF(raw_data!H196="3 - Neutral",3,IF(raw_data!H196=4,4,IF(raw_data!H196="5 - Safe",5,0)))))</f>
        <v>2</v>
      </c>
      <c r="J196">
        <f>IF(raw_data!I196="1 - Unsafe",1,IF(raw_data!I196=2,2,IF(raw_data!I196="3 - Neutral",3,IF(raw_data!I196=4,4,IF(raw_data!I196="5 - Safe",5,0)))))</f>
        <v>2</v>
      </c>
      <c r="K196">
        <f>IF(raw_data!J196="1 - Unsafe",1,IF(raw_data!J196=2,2,IF(raw_data!J196="3 - Neutral",3,IF(raw_data!J196=4,4,IF(raw_data!J196="5 - Safe",5,0)))))</f>
        <v>4</v>
      </c>
      <c r="L196">
        <f>IF(raw_data!K196="1 - Unsafe",1,IF(raw_data!K196=2,2,IF(raw_data!K196="3 - Neutral",3,IF(raw_data!K196=4,4,IF(raw_data!K196="5 - Safe",5,0)))))</f>
        <v>1</v>
      </c>
      <c r="M196">
        <f>IF(raw_data!L196="1 - Unsafe",1,IF(raw_data!L196=2,2,IF(raw_data!L196="3 - Neutral",3,IF(raw_data!L196=4,4,IF(raw_data!L196="5 - Safe",5,0)))))</f>
        <v>2</v>
      </c>
      <c r="N196">
        <f>IF(raw_data!M196="1 - Unsafe",1,IF(raw_data!M196=2,2,IF(raw_data!M196="3 - Neutral",3,IF(raw_data!M196=4,4,IF(raw_data!M196="5 - Safe",5,0)))))</f>
        <v>2</v>
      </c>
      <c r="O196">
        <f>IF(raw_data!N196="1 - Unsafe",1,IF(raw_data!N196=2,2,IF(raw_data!N196="3 - Neutral",3,IF(raw_data!N196=4,4,IF(raw_data!N196="5 - Safe",5,0)))))</f>
        <v>3</v>
      </c>
      <c r="P196">
        <f>IF(raw_data!O196="1 - Unsafe",1,IF(raw_data!O196=2,2,IF(raw_data!O196="3 - Neutral",3,IF(raw_data!O196=4,4,IF(raw_data!O196="5 - Safe",5,0)))))</f>
        <v>4</v>
      </c>
      <c r="Q196">
        <f>IF(raw_data!P196="1 - Unsafe",1,IF(raw_data!P196=2,2,IF(raw_data!P196="3 - Neutral",3,IF(raw_data!P196=4,4,IF(raw_data!P196="5 - Safe",5,0)))))</f>
        <v>1</v>
      </c>
      <c r="R196">
        <f>IF(raw_data!Q196="1 - Unsafe",1,IF(raw_data!Q196=2,2,IF(raw_data!Q196="3 - Neutral",3,IF(raw_data!Q196=4,4,IF(raw_data!Q196="5 - Safe",5,0)))))</f>
        <v>1</v>
      </c>
      <c r="S196">
        <f>IF(raw_data!R196="1 - Unsafe",1,IF(raw_data!R196=2,2,IF(raw_data!R196="3 - Neutral",3,IF(raw_data!R196=4,4,IF(raw_data!R196="5 - Safe",5,0)))))</f>
        <v>1</v>
      </c>
      <c r="T196">
        <f>IF(raw_data!S196="1 - Unsafe",1,IF(raw_data!S196=2,2,IF(raw_data!S196="3 - Neutral",3,IF(raw_data!S196=4,4,IF(raw_data!S196="5 - Safe",5,0)))))</f>
        <v>2</v>
      </c>
      <c r="U196">
        <f>IF(raw_data!T196="1 - Unsafe",1,IF(raw_data!T196=2,2,IF(raw_data!T196="3 - Neutral",3,IF(raw_data!T196=4,4,IF(raw_data!T196="5 - Safe",5,0)))))</f>
        <v>3</v>
      </c>
      <c r="V196">
        <f>IF(raw_data!U196="1 - Not Important",1,IF(raw_data!U196=2,2,IF(raw_data!U196="3 - Neutral",3,IF(raw_data!U196=4,4,IF(raw_data!U196="5 - Very Important",5,0)))))</f>
        <v>4</v>
      </c>
      <c r="W196">
        <f>IF(raw_data!V196="1 - Not Important",1,IF(raw_data!V196=2,2,IF(raw_data!V196="3 - Neutral",3,IF(raw_data!V196=4,4,IF(raw_data!V196="5 - Very Important",5,0)))))</f>
        <v>2</v>
      </c>
      <c r="X196">
        <f>IF(raw_data!W196="1 - Not Important",1,IF(raw_data!W196=2,2,IF(raw_data!W196="3 - Neutral",3,IF(raw_data!W196=4,4,IF(raw_data!W196="5 - Very Important",5,0)))))</f>
        <v>3</v>
      </c>
      <c r="Y196">
        <f>IF(raw_data!X196="1 - Not Important",1,IF(raw_data!X196=2,2,IF(raw_data!X196="3 - Neutral",3,IF(raw_data!X196=4,4,IF(raw_data!X196="5 - Very Important",5,0)))))</f>
        <v>4</v>
      </c>
      <c r="Z196">
        <f>IF(raw_data!Y196="1 - Not Important",1,IF(raw_data!Y196=2,2,IF(raw_data!Y196="3 - Neutral",3,IF(raw_data!Y196=4,4,IF(raw_data!Y196="5 - Very Important",5,0)))))</f>
        <v>4</v>
      </c>
      <c r="AA196">
        <f>IF(raw_data!Z196="1 - Not Important",1,IF(raw_data!Z196=2,2,IF(raw_data!Z196="3 - Neutral",3,IF(raw_data!Z196=4,4,IF(raw_data!Z196="5 - Very Important",5,0)))))</f>
        <v>5</v>
      </c>
      <c r="AB196">
        <f>IF(raw_data!AA196="1 - Not Important",1,IF(raw_data!AA196=2,2,IF(raw_data!AA196="3 - Neutral",3,IF(raw_data!AA196=4,4,IF(raw_data!AA196="5 - Very Important",5,0)))))</f>
        <v>5</v>
      </c>
      <c r="AC196">
        <f>IF(raw_data!AB196="1 - Not Important",1,IF(raw_data!AB196=2,2,IF(raw_data!AB196="3 - Neutral",3,IF(raw_data!AB196=4,4,IF(raw_data!AB196="5 - Very Important",5,0)))))</f>
        <v>5</v>
      </c>
      <c r="AD196">
        <f>IF(raw_data!AC196="1 - Not Important",1,IF(raw_data!AC196=2,2,IF(raw_data!AC196="3 - Neutral",3,IF(raw_data!AC196=4,4,IF(raw_data!AC196="5 - Very Important",5,0)))))</f>
        <v>3</v>
      </c>
      <c r="AE196">
        <f>IF(raw_data!AD196="1 - Not Important",1,IF(raw_data!AD196=2,2,IF(raw_data!AD196="3 - Neutral",3,IF(raw_data!AD196=4,4,IF(raw_data!AD196="5 - Very Important",5,0)))))</f>
        <v>4</v>
      </c>
      <c r="AF196">
        <f>IF(raw_data!AE196="1 - Not Important",1,IF(raw_data!AE196=2,2,IF(raw_data!AE196="3 - Neutral",3,IF(raw_data!AE196=4,4,IF(raw_data!AE196="5 - Very Important",5,0)))))</f>
        <v>4</v>
      </c>
      <c r="AG196">
        <f>IF(raw_data!AF196="1 - Not welcome",1,IF(raw_data!AF196=2,2,IF(raw_data!AF196="3 - Neutral",3,IF(raw_data!AF196=4,4,IF(raw_data!AF196="5 - Completely necessary",5,0)))))</f>
        <v>1</v>
      </c>
      <c r="AH196">
        <f>IF(raw_data!AG196="1 - Not welcome",1,IF(raw_data!AG196=2,2,IF(raw_data!AG196="3 - Neutral",3,IF(raw_data!AG196=4,4,IF(raw_data!AG196="5 - Completely necessary",5,0)))))</f>
        <v>4</v>
      </c>
      <c r="AI196">
        <f>IF(raw_data!AH196="1 - Not welcome",1,IF(raw_data!AH196=2,2,IF(raw_data!AH196="3 - Neutral",3,IF(raw_data!AH196=4,4,IF(raw_data!AH196="5 - Completely necessary",5,0)))))</f>
        <v>3</v>
      </c>
      <c r="AJ196">
        <f>IF(raw_data!AI196="1 - Not welcome",1,IF(raw_data!AI196=2,2,IF(raw_data!AI196="3 - Neutral",3,IF(raw_data!AI196=4,4,IF(raw_data!AI196="5 - Completely necessary",5,0)))))</f>
        <v>3</v>
      </c>
      <c r="AK196">
        <f>IF(raw_data!AJ196="Car (16 min-49DKK cost)",1,IF(raw_data!AJ196="Walk - Shared Mobility (20 min-58DKK)",2,IF(raw_data!AJ196="Cycling – train (34 min-61DKK)",3,IF(raw_data!AJ196="Bus (41 min-82DKK)",4,IF(raw_data!AJ196="Cycling(43 min - 50 DKK)",5,0)))))</f>
        <v>1</v>
      </c>
      <c r="AL196">
        <f>IF(raw_data!AK196="Car (16 min-49DKK cost)",1,IF(raw_data!AK196="Walk - Shared Mobility (20 min-58DKK)",2,IF(raw_data!AK196="Cycling – train (34 min-61DKK)",3,IF(raw_data!AK196="Bus (41 min-82DKK)",4,IF(raw_data!AK196="Cycling(43 min - 50 DKK)",5,0)))))</f>
        <v>1</v>
      </c>
      <c r="AM196">
        <f>IF(raw_data!AL196="Car (16 min-49DKK cost)",1,IF(raw_data!AL196="Walk - Shared Mobility (20 min-58DKK)",2,IF(raw_data!AL196="Cycling – train (34 min-61DKK)",3,IF(raw_data!AL196="Bus (41 min-82DKK)",4,IF(raw_data!AL196="Cycling(43 min - 50 DKK)",5,0)))))</f>
        <v>1</v>
      </c>
      <c r="AN196">
        <f>IF(raw_data!AM196="Car (16 min-49DKK cost)",1,IF(raw_data!AM196="Walk - Shared Mobility (20 min-58DKK)",2,IF(raw_data!AM196="Cycling – train (34 min-61DKK)",3,IF(raw_data!AM196="Bus (41 min-82DKK)",4,IF(raw_data!AM196="Cycling(43 min - 50 DKK)",5,0)))))</f>
        <v>1</v>
      </c>
      <c r="AO196">
        <f>IF(raw_data!AN196="Male",1,2)</f>
        <v>1</v>
      </c>
      <c r="AP196">
        <f>IF(raw_data!AO196="&lt;18",1,IF(raw_data!AO196="19-29",2,IF(raw_data!AO196="30-44",3,IF(raw_data!AO196="45-64",4,IF(raw_data!AO196="&gt;65",5,0)))))</f>
        <v>2</v>
      </c>
      <c r="AQ196">
        <f>IF(raw_data!AP196=1,1,IF(raw_data!AP196=2,2,IF(raw_data!AP196=3,3,IF(raw_data!AP196=4,4,IF(raw_data!AP196="5+",5,0)))))</f>
        <v>4</v>
      </c>
      <c r="AR196">
        <f>IF(raw_data!AQ196="Self-Employed",1,IF(raw_data!AQ196="Full-time employee",2,IF(raw_data!AQ196="Student",3,IF(raw_data!AQ196="Part-time employee",4,IF(raw_data!AQ196="Unemployed",5,IF(raw_data!AQ196="Student with part-time job",5,0))))))</f>
        <v>5</v>
      </c>
      <c r="AS196">
        <f>IF(raw_data!AR196="Male",1,2)</f>
        <v>2</v>
      </c>
      <c r="AT196" t="str">
        <f>raw_data!AS196</f>
        <v>Midtjylland</v>
      </c>
      <c r="AU196" t="str">
        <f>raw_data!AT196</f>
        <v>&lt;400m</v>
      </c>
      <c r="AV196" t="str">
        <f>raw_data!AU196</f>
        <v>N/A</v>
      </c>
    </row>
    <row r="197" spans="1:48" x14ac:dyDescent="0.25">
      <c r="A197" t="str">
        <f>raw_data!A197</f>
        <v>6.4.2021 18:43:28</v>
      </c>
      <c r="B197">
        <f>IF(raw_data!B197="No I have not yet but I will",1,IF(raw_data!B197="N/A",0,IF(raw_data!B197="Yes, I have been vaccinated",2,IF(raw_data!B197="Will not get vaccinated",1,IF(raw_data!B197="No I have not yet but I will",1,0)))))</f>
        <v>1</v>
      </c>
      <c r="C197">
        <f>IF(raw_data!B197="No I have not yet but I will",2,IF(raw_data!B197="N/A",0,IF(raw_data!B197="Yes, I have been vaccinated",3,IF(raw_data!B197="Will not get vaccinated",1,IF(raw_data!B197="No I have not yet but I will",2,0)))))</f>
        <v>2</v>
      </c>
      <c r="D197">
        <f>IF(raw_data!C197="Everyday",1,IF(raw_data!C197="2-3 times per week",2,IF(raw_data!C197="2-3 times per month",3,IF(raw_data!C197="1-3 time per 3 months",4,IF(raw_data!C197="Almost never/ Never",5,0)))))</f>
        <v>3</v>
      </c>
      <c r="E197">
        <f>IF(raw_data!D197="Everyday",1,IF(raw_data!D197="2-3 times per week",2,IF(raw_data!D197="2-3 times per month",3,IF(raw_data!D197="1-3 time per 3 months",4,IF(raw_data!D197="Almost never/ Never",5,0)))))</f>
        <v>4</v>
      </c>
      <c r="F197">
        <f>IF(raw_data!E197="Everyday",1,IF(raw_data!E197="2-3 times per week",2,IF(raw_data!E197="2-3 times per month",3,IF(raw_data!E197="1-3 time per 3 months",4,IF(raw_data!E197="Almost never/ Never",5,0)))))</f>
        <v>4</v>
      </c>
      <c r="G197">
        <f>IF(raw_data!F197="1 - Unsafe",1,IF(raw_data!F197=2,2,IF(raw_data!F197="3 - Neutral",3,IF(raw_data!F197=4,4,IF(raw_data!F197="5 - Safe",5,0)))))</f>
        <v>4</v>
      </c>
      <c r="H197">
        <f>IF(raw_data!G197="1 - Unsafe",1,IF(raw_data!G197=2,2,IF(raw_data!G197="3 - Neutral",3,IF(raw_data!G197=4,4,IF(raw_data!G197="5 - Safe",5,0)))))</f>
        <v>4</v>
      </c>
      <c r="I197">
        <f>IF(raw_data!H197="1 - Unsafe",1,IF(raw_data!H197=2,2,IF(raw_data!H197="3 - Neutral",3,IF(raw_data!H197=4,4,IF(raw_data!H197="5 - Safe",5,0)))))</f>
        <v>4</v>
      </c>
      <c r="J197">
        <f>IF(raw_data!I197="1 - Unsafe",1,IF(raw_data!I197=2,2,IF(raw_data!I197="3 - Neutral",3,IF(raw_data!I197=4,4,IF(raw_data!I197="5 - Safe",5,0)))))</f>
        <v>5</v>
      </c>
      <c r="K197">
        <f>IF(raw_data!J197="1 - Unsafe",1,IF(raw_data!J197=2,2,IF(raw_data!J197="3 - Neutral",3,IF(raw_data!J197=4,4,IF(raw_data!J197="5 - Safe",5,0)))))</f>
        <v>5</v>
      </c>
      <c r="L197">
        <f>IF(raw_data!K197="1 - Unsafe",1,IF(raw_data!K197=2,2,IF(raw_data!K197="3 - Neutral",3,IF(raw_data!K197=4,4,IF(raw_data!K197="5 - Safe",5,0)))))</f>
        <v>4</v>
      </c>
      <c r="M197">
        <f>IF(raw_data!L197="1 - Unsafe",1,IF(raw_data!L197=2,2,IF(raw_data!L197="3 - Neutral",3,IF(raw_data!L197=4,4,IF(raw_data!L197="5 - Safe",5,0)))))</f>
        <v>4</v>
      </c>
      <c r="N197">
        <f>IF(raw_data!M197="1 - Unsafe",1,IF(raw_data!M197=2,2,IF(raw_data!M197="3 - Neutral",3,IF(raw_data!M197=4,4,IF(raw_data!M197="5 - Safe",5,0)))))</f>
        <v>0</v>
      </c>
      <c r="O197">
        <f>IF(raw_data!N197="1 - Unsafe",1,IF(raw_data!N197=2,2,IF(raw_data!N197="3 - Neutral",3,IF(raw_data!N197=4,4,IF(raw_data!N197="5 - Safe",5,0)))))</f>
        <v>0</v>
      </c>
      <c r="P197">
        <f>IF(raw_data!O197="1 - Unsafe",1,IF(raw_data!O197=2,2,IF(raw_data!O197="3 - Neutral",3,IF(raw_data!O197=4,4,IF(raw_data!O197="5 - Safe",5,0)))))</f>
        <v>0</v>
      </c>
      <c r="Q197">
        <f>IF(raw_data!P197="1 - Unsafe",1,IF(raw_data!P197=2,2,IF(raw_data!P197="3 - Neutral",3,IF(raw_data!P197=4,4,IF(raw_data!P197="5 - Safe",5,0)))))</f>
        <v>4</v>
      </c>
      <c r="R197">
        <f>IF(raw_data!Q197="1 - Unsafe",1,IF(raw_data!Q197=2,2,IF(raw_data!Q197="3 - Neutral",3,IF(raw_data!Q197=4,4,IF(raw_data!Q197="5 - Safe",5,0)))))</f>
        <v>4</v>
      </c>
      <c r="S197">
        <f>IF(raw_data!R197="1 - Unsafe",1,IF(raw_data!R197=2,2,IF(raw_data!R197="3 - Neutral",3,IF(raw_data!R197=4,4,IF(raw_data!R197="5 - Safe",5,0)))))</f>
        <v>5</v>
      </c>
      <c r="T197">
        <f>IF(raw_data!S197="1 - Unsafe",1,IF(raw_data!S197=2,2,IF(raw_data!S197="3 - Neutral",3,IF(raw_data!S197=4,4,IF(raw_data!S197="5 - Safe",5,0)))))</f>
        <v>5</v>
      </c>
      <c r="U197">
        <f>IF(raw_data!T197="1 - Unsafe",1,IF(raw_data!T197=2,2,IF(raw_data!T197="3 - Neutral",3,IF(raw_data!T197=4,4,IF(raw_data!T197="5 - Safe",5,0)))))</f>
        <v>5</v>
      </c>
      <c r="V197">
        <f>IF(raw_data!U197="1 - Not Important",1,IF(raw_data!U197=2,2,IF(raw_data!U197="3 - Neutral",3,IF(raw_data!U197=4,4,IF(raw_data!U197="5 - Very Important",5,0)))))</f>
        <v>4</v>
      </c>
      <c r="W197">
        <f>IF(raw_data!V197="1 - Not Important",1,IF(raw_data!V197=2,2,IF(raw_data!V197="3 - Neutral",3,IF(raw_data!V197=4,4,IF(raw_data!V197="5 - Very Important",5,0)))))</f>
        <v>4</v>
      </c>
      <c r="X197">
        <f>IF(raw_data!W197="1 - Not Important",1,IF(raw_data!W197=2,2,IF(raw_data!W197="3 - Neutral",3,IF(raw_data!W197=4,4,IF(raw_data!W197="5 - Very Important",5,0)))))</f>
        <v>2</v>
      </c>
      <c r="Y197">
        <f>IF(raw_data!X197="1 - Not Important",1,IF(raw_data!X197=2,2,IF(raw_data!X197="3 - Neutral",3,IF(raw_data!X197=4,4,IF(raw_data!X197="5 - Very Important",5,0)))))</f>
        <v>3</v>
      </c>
      <c r="Z197">
        <f>IF(raw_data!Y197="1 - Not Important",1,IF(raw_data!Y197=2,2,IF(raw_data!Y197="3 - Neutral",3,IF(raw_data!Y197=4,4,IF(raw_data!Y197="5 - Very Important",5,0)))))</f>
        <v>3</v>
      </c>
      <c r="AA197">
        <f>IF(raw_data!Z197="1 - Not Important",1,IF(raw_data!Z197=2,2,IF(raw_data!Z197="3 - Neutral",3,IF(raw_data!Z197=4,4,IF(raw_data!Z197="5 - Very Important",5,0)))))</f>
        <v>3</v>
      </c>
      <c r="AB197">
        <f>IF(raw_data!AA197="1 - Not Important",1,IF(raw_data!AA197=2,2,IF(raw_data!AA197="3 - Neutral",3,IF(raw_data!AA197=4,4,IF(raw_data!AA197="5 - Very Important",5,0)))))</f>
        <v>3</v>
      </c>
      <c r="AC197">
        <f>IF(raw_data!AB197="1 - Not Important",1,IF(raw_data!AB197=2,2,IF(raw_data!AB197="3 - Neutral",3,IF(raw_data!AB197=4,4,IF(raw_data!AB197="5 - Very Important",5,0)))))</f>
        <v>3</v>
      </c>
      <c r="AD197">
        <f>IF(raw_data!AC197="1 - Not Important",1,IF(raw_data!AC197=2,2,IF(raw_data!AC197="3 - Neutral",3,IF(raw_data!AC197=4,4,IF(raw_data!AC197="5 - Very Important",5,0)))))</f>
        <v>3</v>
      </c>
      <c r="AE197">
        <f>IF(raw_data!AD197="1 - Not Important",1,IF(raw_data!AD197=2,2,IF(raw_data!AD197="3 - Neutral",3,IF(raw_data!AD197=4,4,IF(raw_data!AD197="5 - Very Important",5,0)))))</f>
        <v>4</v>
      </c>
      <c r="AF197">
        <f>IF(raw_data!AE197="1 - Not Important",1,IF(raw_data!AE197=2,2,IF(raw_data!AE197="3 - Neutral",3,IF(raw_data!AE197=4,4,IF(raw_data!AE197="5 - Very Important",5,0)))))</f>
        <v>5</v>
      </c>
      <c r="AG197">
        <f>IF(raw_data!AF197="1 - Not welcome",1,IF(raw_data!AF197=2,2,IF(raw_data!AF197="3 - Neutral",3,IF(raw_data!AF197=4,4,IF(raw_data!AF197="5 - Completely necessary",5,0)))))</f>
        <v>3</v>
      </c>
      <c r="AH197">
        <f>IF(raw_data!AG197="1 - Not welcome",1,IF(raw_data!AG197=2,2,IF(raw_data!AG197="3 - Neutral",3,IF(raw_data!AG197=4,4,IF(raw_data!AG197="5 - Completely necessary",5,0)))))</f>
        <v>3</v>
      </c>
      <c r="AI197">
        <f>IF(raw_data!AH197="1 - Not welcome",1,IF(raw_data!AH197=2,2,IF(raw_data!AH197="3 - Neutral",3,IF(raw_data!AH197=4,4,IF(raw_data!AH197="5 - Completely necessary",5,0)))))</f>
        <v>3</v>
      </c>
      <c r="AJ197">
        <f>IF(raw_data!AI197="1 - Not welcome",1,IF(raw_data!AI197=2,2,IF(raw_data!AI197="3 - Neutral",3,IF(raw_data!AI197=4,4,IF(raw_data!AI197="5 - Completely necessary",5,0)))))</f>
        <v>3</v>
      </c>
      <c r="AK197">
        <f>IF(raw_data!AJ197="Car (16 min-49DKK cost)",1,IF(raw_data!AJ197="Walk - Shared Mobility (20 min-58DKK)",2,IF(raw_data!AJ197="Cycling – train (34 min-61DKK)",3,IF(raw_data!AJ197="Bus (41 min-82DKK)",4,IF(raw_data!AJ197="Cycling(43 min - 50 DKK)",5,0)))))</f>
        <v>5</v>
      </c>
      <c r="AL197">
        <f>IF(raw_data!AK197="Car (16 min-49DKK cost)",1,IF(raw_data!AK197="Walk - Shared Mobility (20 min-58DKK)",2,IF(raw_data!AK197="Cycling – train (34 min-61DKK)",3,IF(raw_data!AK197="Bus (41 min-82DKK)",4,IF(raw_data!AK197="Cycling(43 min - 50 DKK)",5,0)))))</f>
        <v>3</v>
      </c>
      <c r="AM197">
        <f>IF(raw_data!AL197="Car (16 min-49DKK cost)",1,IF(raw_data!AL197="Walk - Shared Mobility (20 min-58DKK)",2,IF(raw_data!AL197="Cycling – train (34 min-61DKK)",3,IF(raw_data!AL197="Bus (41 min-82DKK)",4,IF(raw_data!AL197="Cycling(43 min - 50 DKK)",5,0)))))</f>
        <v>1</v>
      </c>
      <c r="AN197">
        <f>IF(raw_data!AM197="Car (16 min-49DKK cost)",1,IF(raw_data!AM197="Walk - Shared Mobility (20 min-58DKK)",2,IF(raw_data!AM197="Cycling – train (34 min-61DKK)",3,IF(raw_data!AM197="Bus (41 min-82DKK)",4,IF(raw_data!AM197="Cycling(43 min - 50 DKK)",5,0)))))</f>
        <v>1</v>
      </c>
      <c r="AO197">
        <f>IF(raw_data!AN197="Male",1,2)</f>
        <v>1</v>
      </c>
      <c r="AP197">
        <f>IF(raw_data!AO197="&lt;18",1,IF(raw_data!AO197="19-29",2,IF(raw_data!AO197="30-44",3,IF(raw_data!AO197="45-64",4,IF(raw_data!AO197="&gt;65",5,0)))))</f>
        <v>2</v>
      </c>
      <c r="AQ197">
        <f>IF(raw_data!AP197=1,1,IF(raw_data!AP197=2,2,IF(raw_data!AP197=3,3,IF(raw_data!AP197=4,4,IF(raw_data!AP197="5+",5,0)))))</f>
        <v>2</v>
      </c>
      <c r="AR197">
        <f>IF(raw_data!AQ197="Self-Employed",1,IF(raw_data!AQ197="Full-time employee",2,IF(raw_data!AQ197="Student",3,IF(raw_data!AQ197="Part-time employee",4,IF(raw_data!AQ197="Unemployed",5,IF(raw_data!AQ197="Student with part-time job",5,0))))))</f>
        <v>5</v>
      </c>
      <c r="AS197">
        <f>IF(raw_data!AR197="Male",1,2)</f>
        <v>2</v>
      </c>
      <c r="AT197" t="str">
        <f>raw_data!AS197</f>
        <v>Syddanmark</v>
      </c>
      <c r="AU197" t="str">
        <f>raw_data!AT197</f>
        <v>N/A</v>
      </c>
      <c r="AV197" t="str">
        <f>raw_data!AU197</f>
        <v>10.000-25.000 DKK</v>
      </c>
    </row>
    <row r="198" spans="1:48" x14ac:dyDescent="0.25">
      <c r="A198" t="str">
        <f>raw_data!A198</f>
        <v>6.4.2021 20:22:42</v>
      </c>
      <c r="B198">
        <f>IF(raw_data!B198="No I have not yet but I will",1,IF(raw_data!B198="N/A",0,IF(raw_data!B198="Yes, I have been vaccinated",2,IF(raw_data!B198="Will not get vaccinated",1,IF(raw_data!B198="No I have not yet but I will",1,0)))))</f>
        <v>1</v>
      </c>
      <c r="C198">
        <f>IF(raw_data!B198="No I have not yet but I will",2,IF(raw_data!B198="N/A",0,IF(raw_data!B198="Yes, I have been vaccinated",3,IF(raw_data!B198="Will not get vaccinated",1,IF(raw_data!B198="No I have not yet but I will",2,0)))))</f>
        <v>2</v>
      </c>
      <c r="D198">
        <f>IF(raw_data!C198="Everyday",1,IF(raw_data!C198="2-3 times per week",2,IF(raw_data!C198="2-3 times per month",3,IF(raw_data!C198="1-3 time per 3 months",4,IF(raw_data!C198="Almost never/ Never",5,0)))))</f>
        <v>1</v>
      </c>
      <c r="E198">
        <f>IF(raw_data!D198="Everyday",1,IF(raw_data!D198="2-3 times per week",2,IF(raw_data!D198="2-3 times per month",3,IF(raw_data!D198="1-3 time per 3 months",4,IF(raw_data!D198="Almost never/ Never",5,0)))))</f>
        <v>3</v>
      </c>
      <c r="F198">
        <f>IF(raw_data!E198="Everyday",1,IF(raw_data!E198="2-3 times per week",2,IF(raw_data!E198="2-3 times per month",3,IF(raw_data!E198="1-3 time per 3 months",4,IF(raw_data!E198="Almost never/ Never",5,0)))))</f>
        <v>3</v>
      </c>
      <c r="G198">
        <f>IF(raw_data!F198="1 - Unsafe",1,IF(raw_data!F198=2,2,IF(raw_data!F198="3 - Neutral",3,IF(raw_data!F198=4,4,IF(raw_data!F198="5 - Safe",5,0)))))</f>
        <v>2</v>
      </c>
      <c r="H198">
        <f>IF(raw_data!G198="1 - Unsafe",1,IF(raw_data!G198=2,2,IF(raw_data!G198="3 - Neutral",3,IF(raw_data!G198=4,4,IF(raw_data!G198="5 - Safe",5,0)))))</f>
        <v>3</v>
      </c>
      <c r="I198">
        <f>IF(raw_data!H198="1 - Unsafe",1,IF(raw_data!H198=2,2,IF(raw_data!H198="3 - Neutral",3,IF(raw_data!H198=4,4,IF(raw_data!H198="5 - Safe",5,0)))))</f>
        <v>3</v>
      </c>
      <c r="J198">
        <f>IF(raw_data!I198="1 - Unsafe",1,IF(raw_data!I198=2,2,IF(raw_data!I198="3 - Neutral",3,IF(raw_data!I198=4,4,IF(raw_data!I198="5 - Safe",5,0)))))</f>
        <v>5</v>
      </c>
      <c r="K198">
        <f>IF(raw_data!J198="1 - Unsafe",1,IF(raw_data!J198=2,2,IF(raw_data!J198="3 - Neutral",3,IF(raw_data!J198=4,4,IF(raw_data!J198="5 - Safe",5,0)))))</f>
        <v>5</v>
      </c>
      <c r="L198">
        <f>IF(raw_data!K198="1 - Unsafe",1,IF(raw_data!K198=2,2,IF(raw_data!K198="3 - Neutral",3,IF(raw_data!K198=4,4,IF(raw_data!K198="5 - Safe",5,0)))))</f>
        <v>3</v>
      </c>
      <c r="M198">
        <f>IF(raw_data!L198="1 - Unsafe",1,IF(raw_data!L198=2,2,IF(raw_data!L198="3 - Neutral",3,IF(raw_data!L198=4,4,IF(raw_data!L198="5 - Safe",5,0)))))</f>
        <v>3</v>
      </c>
      <c r="N198">
        <f>IF(raw_data!M198="1 - Unsafe",1,IF(raw_data!M198=2,2,IF(raw_data!M198="3 - Neutral",3,IF(raw_data!M198=4,4,IF(raw_data!M198="5 - Safe",5,0)))))</f>
        <v>3</v>
      </c>
      <c r="O198">
        <f>IF(raw_data!N198="1 - Unsafe",1,IF(raw_data!N198=2,2,IF(raw_data!N198="3 - Neutral",3,IF(raw_data!N198=4,4,IF(raw_data!N198="5 - Safe",5,0)))))</f>
        <v>0</v>
      </c>
      <c r="P198">
        <f>IF(raw_data!O198="1 - Unsafe",1,IF(raw_data!O198=2,2,IF(raw_data!O198="3 - Neutral",3,IF(raw_data!O198=4,4,IF(raw_data!O198="5 - Safe",5,0)))))</f>
        <v>0</v>
      </c>
      <c r="Q198">
        <f>IF(raw_data!P198="1 - Unsafe",1,IF(raw_data!P198=2,2,IF(raw_data!P198="3 - Neutral",3,IF(raw_data!P198=4,4,IF(raw_data!P198="5 - Safe",5,0)))))</f>
        <v>3</v>
      </c>
      <c r="R198">
        <f>IF(raw_data!Q198="1 - Unsafe",1,IF(raw_data!Q198=2,2,IF(raw_data!Q198="3 - Neutral",3,IF(raw_data!Q198=4,4,IF(raw_data!Q198="5 - Safe",5,0)))))</f>
        <v>3</v>
      </c>
      <c r="S198">
        <f>IF(raw_data!R198="1 - Unsafe",1,IF(raw_data!R198=2,2,IF(raw_data!R198="3 - Neutral",3,IF(raw_data!R198=4,4,IF(raw_data!R198="5 - Safe",5,0)))))</f>
        <v>4</v>
      </c>
      <c r="T198">
        <f>IF(raw_data!S198="1 - Unsafe",1,IF(raw_data!S198=2,2,IF(raw_data!S198="3 - Neutral",3,IF(raw_data!S198=4,4,IF(raw_data!S198="5 - Safe",5,0)))))</f>
        <v>5</v>
      </c>
      <c r="U198">
        <f>IF(raw_data!T198="1 - Unsafe",1,IF(raw_data!T198=2,2,IF(raw_data!T198="3 - Neutral",3,IF(raw_data!T198=4,4,IF(raw_data!T198="5 - Safe",5,0)))))</f>
        <v>5</v>
      </c>
      <c r="V198">
        <f>IF(raw_data!U198="1 - Not Important",1,IF(raw_data!U198=2,2,IF(raw_data!U198="3 - Neutral",3,IF(raw_data!U198=4,4,IF(raw_data!U198="5 - Very Important",5,0)))))</f>
        <v>4</v>
      </c>
      <c r="W198">
        <f>IF(raw_data!V198="1 - Not Important",1,IF(raw_data!V198=2,2,IF(raw_data!V198="3 - Neutral",3,IF(raw_data!V198=4,4,IF(raw_data!V198="5 - Very Important",5,0)))))</f>
        <v>4</v>
      </c>
      <c r="X198">
        <f>IF(raw_data!W198="1 - Not Important",1,IF(raw_data!W198=2,2,IF(raw_data!W198="3 - Neutral",3,IF(raw_data!W198=4,4,IF(raw_data!W198="5 - Very Important",5,0)))))</f>
        <v>2</v>
      </c>
      <c r="Y198">
        <f>IF(raw_data!X198="1 - Not Important",1,IF(raw_data!X198=2,2,IF(raw_data!X198="3 - Neutral",3,IF(raw_data!X198=4,4,IF(raw_data!X198="5 - Very Important",5,0)))))</f>
        <v>3</v>
      </c>
      <c r="Z198">
        <f>IF(raw_data!Y198="1 - Not Important",1,IF(raw_data!Y198=2,2,IF(raw_data!Y198="3 - Neutral",3,IF(raw_data!Y198=4,4,IF(raw_data!Y198="5 - Very Important",5,0)))))</f>
        <v>4</v>
      </c>
      <c r="AA198">
        <f>IF(raw_data!Z198="1 - Not Important",1,IF(raw_data!Z198=2,2,IF(raw_data!Z198="3 - Neutral",3,IF(raw_data!Z198=4,4,IF(raw_data!Z198="5 - Very Important",5,0)))))</f>
        <v>3</v>
      </c>
      <c r="AB198">
        <f>IF(raw_data!AA198="1 - Not Important",1,IF(raw_data!AA198=2,2,IF(raw_data!AA198="3 - Neutral",3,IF(raw_data!AA198=4,4,IF(raw_data!AA198="5 - Very Important",5,0)))))</f>
        <v>4</v>
      </c>
      <c r="AC198">
        <f>IF(raw_data!AB198="1 - Not Important",1,IF(raw_data!AB198=2,2,IF(raw_data!AB198="3 - Neutral",3,IF(raw_data!AB198=4,4,IF(raw_data!AB198="5 - Very Important",5,0)))))</f>
        <v>3</v>
      </c>
      <c r="AD198">
        <f>IF(raw_data!AC198="1 - Not Important",1,IF(raw_data!AC198=2,2,IF(raw_data!AC198="3 - Neutral",3,IF(raw_data!AC198=4,4,IF(raw_data!AC198="5 - Very Important",5,0)))))</f>
        <v>3</v>
      </c>
      <c r="AE198">
        <f>IF(raw_data!AD198="1 - Not Important",1,IF(raw_data!AD198=2,2,IF(raw_data!AD198="3 - Neutral",3,IF(raw_data!AD198=4,4,IF(raw_data!AD198="5 - Very Important",5,0)))))</f>
        <v>3</v>
      </c>
      <c r="AF198">
        <f>IF(raw_data!AE198="1 - Not Important",1,IF(raw_data!AE198=2,2,IF(raw_data!AE198="3 - Neutral",3,IF(raw_data!AE198=4,4,IF(raw_data!AE198="5 - Very Important",5,0)))))</f>
        <v>3</v>
      </c>
      <c r="AG198">
        <f>IF(raw_data!AF198="1 - Not welcome",1,IF(raw_data!AF198=2,2,IF(raw_data!AF198="3 - Neutral",3,IF(raw_data!AF198=4,4,IF(raw_data!AF198="5 - Completely necessary",5,0)))))</f>
        <v>3</v>
      </c>
      <c r="AH198">
        <f>IF(raw_data!AG198="1 - Not welcome",1,IF(raw_data!AG198=2,2,IF(raw_data!AG198="3 - Neutral",3,IF(raw_data!AG198=4,4,IF(raw_data!AG198="5 - Completely necessary",5,0)))))</f>
        <v>3</v>
      </c>
      <c r="AI198">
        <f>IF(raw_data!AH198="1 - Not welcome",1,IF(raw_data!AH198=2,2,IF(raw_data!AH198="3 - Neutral",3,IF(raw_data!AH198=4,4,IF(raw_data!AH198="5 - Completely necessary",5,0)))))</f>
        <v>4</v>
      </c>
      <c r="AJ198">
        <f>IF(raw_data!AI198="1 - Not welcome",1,IF(raw_data!AI198=2,2,IF(raw_data!AI198="3 - Neutral",3,IF(raw_data!AI198=4,4,IF(raw_data!AI198="5 - Completely necessary",5,0)))))</f>
        <v>4</v>
      </c>
      <c r="AK198">
        <f>IF(raw_data!AJ198="Car (16 min-49DKK cost)",1,IF(raw_data!AJ198="Walk - Shared Mobility (20 min-58DKK)",2,IF(raw_data!AJ198="Cycling – train (34 min-61DKK)",3,IF(raw_data!AJ198="Bus (41 min-82DKK)",4,IF(raw_data!AJ198="Cycling(43 min - 50 DKK)",5,0)))))</f>
        <v>3</v>
      </c>
      <c r="AL198">
        <f>IF(raw_data!AK198="Car (16 min-49DKK cost)",1,IF(raw_data!AK198="Walk - Shared Mobility (20 min-58DKK)",2,IF(raw_data!AK198="Cycling – train (34 min-61DKK)",3,IF(raw_data!AK198="Bus (41 min-82DKK)",4,IF(raw_data!AK198="Cycling(43 min - 50 DKK)",5,0)))))</f>
        <v>3</v>
      </c>
      <c r="AM198">
        <f>IF(raw_data!AL198="Car (16 min-49DKK cost)",1,IF(raw_data!AL198="Walk - Shared Mobility (20 min-58DKK)",2,IF(raw_data!AL198="Cycling – train (34 min-61DKK)",3,IF(raw_data!AL198="Bus (41 min-82DKK)",4,IF(raw_data!AL198="Cycling(43 min - 50 DKK)",5,0)))))</f>
        <v>3</v>
      </c>
      <c r="AN198">
        <f>IF(raw_data!AM198="Car (16 min-49DKK cost)",1,IF(raw_data!AM198="Walk - Shared Mobility (20 min-58DKK)",2,IF(raw_data!AM198="Cycling – train (34 min-61DKK)",3,IF(raw_data!AM198="Bus (41 min-82DKK)",4,IF(raw_data!AM198="Cycling(43 min - 50 DKK)",5,0)))))</f>
        <v>3</v>
      </c>
      <c r="AO198">
        <f>IF(raw_data!AN198="Male",1,2)</f>
        <v>1</v>
      </c>
      <c r="AP198">
        <f>IF(raw_data!AO198="&lt;18",1,IF(raw_data!AO198="19-29",2,IF(raw_data!AO198="30-44",3,IF(raw_data!AO198="45-64",4,IF(raw_data!AO198="&gt;65",5,0)))))</f>
        <v>2</v>
      </c>
      <c r="AQ198">
        <f>IF(raw_data!AP198=1,1,IF(raw_data!AP198=2,2,IF(raw_data!AP198=3,3,IF(raw_data!AP198=4,4,IF(raw_data!AP198="5+",5,0)))))</f>
        <v>1</v>
      </c>
      <c r="AR198">
        <f>IF(raw_data!AQ198="Self-Employed",1,IF(raw_data!AQ198="Full-time employee",2,IF(raw_data!AQ198="Student",3,IF(raw_data!AQ198="Part-time employee",4,IF(raw_data!AQ198="Unemployed",5,IF(raw_data!AQ198="Student with part-time job",5,0))))))</f>
        <v>3</v>
      </c>
      <c r="AS198">
        <f>IF(raw_data!AR198="Male",1,2)</f>
        <v>2</v>
      </c>
      <c r="AT198" t="str">
        <f>raw_data!AS198</f>
        <v>Sjælland</v>
      </c>
      <c r="AU198" t="str">
        <f>raw_data!AT198</f>
        <v>N/A</v>
      </c>
      <c r="AV198" t="str">
        <f>raw_data!AU198</f>
        <v>N/A</v>
      </c>
    </row>
    <row r="199" spans="1:48" x14ac:dyDescent="0.25">
      <c r="A199" t="str">
        <f>raw_data!A199</f>
        <v>6.4.2021 21:55:40</v>
      </c>
      <c r="B199">
        <f>IF(raw_data!B199="No I have not yet but I will",1,IF(raw_data!B199="N/A",0,IF(raw_data!B199="Yes, I have been vaccinated",2,IF(raw_data!B199="Will not get vaccinated",1,IF(raw_data!B199="No I have not yet but I will",1,0)))))</f>
        <v>1</v>
      </c>
      <c r="C199">
        <f>IF(raw_data!B199="No I have not yet but I will",2,IF(raw_data!B199="N/A",0,IF(raw_data!B199="Yes, I have been vaccinated",3,IF(raw_data!B199="Will not get vaccinated",1,IF(raw_data!B199="No I have not yet but I will",2,0)))))</f>
        <v>2</v>
      </c>
      <c r="D199">
        <f>IF(raw_data!C199="Everyday",1,IF(raw_data!C199="2-3 times per week",2,IF(raw_data!C199="2-3 times per month",3,IF(raw_data!C199="1-3 time per 3 months",4,IF(raw_data!C199="Almost never/ Never",5,0)))))</f>
        <v>4</v>
      </c>
      <c r="E199">
        <f>IF(raw_data!D199="Everyday",1,IF(raw_data!D199="2-3 times per week",2,IF(raw_data!D199="2-3 times per month",3,IF(raw_data!D199="1-3 time per 3 months",4,IF(raw_data!D199="Almost never/ Never",5,0)))))</f>
        <v>5</v>
      </c>
      <c r="F199">
        <f>IF(raw_data!E199="Everyday",1,IF(raw_data!E199="2-3 times per week",2,IF(raw_data!E199="2-3 times per month",3,IF(raw_data!E199="1-3 time per 3 months",4,IF(raw_data!E199="Almost never/ Never",5,0)))))</f>
        <v>5</v>
      </c>
      <c r="G199">
        <f>IF(raw_data!F199="1 - Unsafe",1,IF(raw_data!F199=2,2,IF(raw_data!F199="3 - Neutral",3,IF(raw_data!F199=4,4,IF(raw_data!F199="5 - Safe",5,0)))))</f>
        <v>1</v>
      </c>
      <c r="H199">
        <f>IF(raw_data!G199="1 - Unsafe",1,IF(raw_data!G199=2,2,IF(raw_data!G199="3 - Neutral",3,IF(raw_data!G199=4,4,IF(raw_data!G199="5 - Safe",5,0)))))</f>
        <v>1</v>
      </c>
      <c r="I199">
        <f>IF(raw_data!H199="1 - Unsafe",1,IF(raw_data!H199=2,2,IF(raw_data!H199="3 - Neutral",3,IF(raw_data!H199=4,4,IF(raw_data!H199="5 - Safe",5,0)))))</f>
        <v>2</v>
      </c>
      <c r="J199">
        <f>IF(raw_data!I199="1 - Unsafe",1,IF(raw_data!I199=2,2,IF(raw_data!I199="3 - Neutral",3,IF(raw_data!I199=4,4,IF(raw_data!I199="5 - Safe",5,0)))))</f>
        <v>3</v>
      </c>
      <c r="K199">
        <f>IF(raw_data!J199="1 - Unsafe",1,IF(raw_data!J199=2,2,IF(raw_data!J199="3 - Neutral",3,IF(raw_data!J199=4,4,IF(raw_data!J199="5 - Safe",5,0)))))</f>
        <v>4</v>
      </c>
      <c r="L199">
        <f>IF(raw_data!K199="1 - Unsafe",1,IF(raw_data!K199=2,2,IF(raw_data!K199="3 - Neutral",3,IF(raw_data!K199=4,4,IF(raw_data!K199="5 - Safe",5,0)))))</f>
        <v>1</v>
      </c>
      <c r="M199">
        <f>IF(raw_data!L199="1 - Unsafe",1,IF(raw_data!L199=2,2,IF(raw_data!L199="3 - Neutral",3,IF(raw_data!L199=4,4,IF(raw_data!L199="5 - Safe",5,0)))))</f>
        <v>1</v>
      </c>
      <c r="N199">
        <f>IF(raw_data!M199="1 - Unsafe",1,IF(raw_data!M199=2,2,IF(raw_data!M199="3 - Neutral",3,IF(raw_data!M199=4,4,IF(raw_data!M199="5 - Safe",5,0)))))</f>
        <v>2</v>
      </c>
      <c r="O199">
        <f>IF(raw_data!N199="1 - Unsafe",1,IF(raw_data!N199=2,2,IF(raw_data!N199="3 - Neutral",3,IF(raw_data!N199=4,4,IF(raw_data!N199="5 - Safe",5,0)))))</f>
        <v>3</v>
      </c>
      <c r="P199">
        <f>IF(raw_data!O199="1 - Unsafe",1,IF(raw_data!O199=2,2,IF(raw_data!O199="3 - Neutral",3,IF(raw_data!O199=4,4,IF(raw_data!O199="5 - Safe",5,0)))))</f>
        <v>4</v>
      </c>
      <c r="Q199">
        <f>IF(raw_data!P199="1 - Unsafe",1,IF(raw_data!P199=2,2,IF(raw_data!P199="3 - Neutral",3,IF(raw_data!P199=4,4,IF(raw_data!P199="5 - Safe",5,0)))))</f>
        <v>1</v>
      </c>
      <c r="R199">
        <f>IF(raw_data!Q199="1 - Unsafe",1,IF(raw_data!Q199=2,2,IF(raw_data!Q199="3 - Neutral",3,IF(raw_data!Q199=4,4,IF(raw_data!Q199="5 - Safe",5,0)))))</f>
        <v>1</v>
      </c>
      <c r="S199">
        <f>IF(raw_data!R199="1 - Unsafe",1,IF(raw_data!R199=2,2,IF(raw_data!R199="3 - Neutral",3,IF(raw_data!R199=4,4,IF(raw_data!R199="5 - Safe",5,0)))))</f>
        <v>2</v>
      </c>
      <c r="T199">
        <f>IF(raw_data!S199="1 - Unsafe",1,IF(raw_data!S199=2,2,IF(raw_data!S199="3 - Neutral",3,IF(raw_data!S199=4,4,IF(raw_data!S199="5 - Safe",5,0)))))</f>
        <v>3</v>
      </c>
      <c r="U199">
        <f>IF(raw_data!T199="1 - Unsafe",1,IF(raw_data!T199=2,2,IF(raw_data!T199="3 - Neutral",3,IF(raw_data!T199=4,4,IF(raw_data!T199="5 - Safe",5,0)))))</f>
        <v>3</v>
      </c>
      <c r="V199">
        <f>IF(raw_data!U199="1 - Not Important",1,IF(raw_data!U199=2,2,IF(raw_data!U199="3 - Neutral",3,IF(raw_data!U199=4,4,IF(raw_data!U199="5 - Very Important",5,0)))))</f>
        <v>4</v>
      </c>
      <c r="W199">
        <f>IF(raw_data!V199="1 - Not Important",1,IF(raw_data!V199=2,2,IF(raw_data!V199="3 - Neutral",3,IF(raw_data!V199=4,4,IF(raw_data!V199="5 - Very Important",5,0)))))</f>
        <v>3</v>
      </c>
      <c r="X199">
        <f>IF(raw_data!W199="1 - Not Important",1,IF(raw_data!W199=2,2,IF(raw_data!W199="3 - Neutral",3,IF(raw_data!W199=4,4,IF(raw_data!W199="5 - Very Important",5,0)))))</f>
        <v>3</v>
      </c>
      <c r="Y199">
        <f>IF(raw_data!X199="1 - Not Important",1,IF(raw_data!X199=2,2,IF(raw_data!X199="3 - Neutral",3,IF(raw_data!X199=4,4,IF(raw_data!X199="5 - Very Important",5,0)))))</f>
        <v>3</v>
      </c>
      <c r="Z199">
        <f>IF(raw_data!Y199="1 - Not Important",1,IF(raw_data!Y199=2,2,IF(raw_data!Y199="3 - Neutral",3,IF(raw_data!Y199=4,4,IF(raw_data!Y199="5 - Very Important",5,0)))))</f>
        <v>4</v>
      </c>
      <c r="AA199">
        <f>IF(raw_data!Z199="1 - Not Important",1,IF(raw_data!Z199=2,2,IF(raw_data!Z199="3 - Neutral",3,IF(raw_data!Z199=4,4,IF(raw_data!Z199="5 - Very Important",5,0)))))</f>
        <v>3</v>
      </c>
      <c r="AB199">
        <f>IF(raw_data!AA199="1 - Not Important",1,IF(raw_data!AA199=2,2,IF(raw_data!AA199="3 - Neutral",3,IF(raw_data!AA199=4,4,IF(raw_data!AA199="5 - Very Important",5,0)))))</f>
        <v>5</v>
      </c>
      <c r="AC199">
        <f>IF(raw_data!AB199="1 - Not Important",1,IF(raw_data!AB199=2,2,IF(raw_data!AB199="3 - Neutral",3,IF(raw_data!AB199=4,4,IF(raw_data!AB199="5 - Very Important",5,0)))))</f>
        <v>5</v>
      </c>
      <c r="AD199">
        <f>IF(raw_data!AC199="1 - Not Important",1,IF(raw_data!AC199=2,2,IF(raw_data!AC199="3 - Neutral",3,IF(raw_data!AC199=4,4,IF(raw_data!AC199="5 - Very Important",5,0)))))</f>
        <v>4</v>
      </c>
      <c r="AE199">
        <f>IF(raw_data!AD199="1 - Not Important",1,IF(raw_data!AD199=2,2,IF(raw_data!AD199="3 - Neutral",3,IF(raw_data!AD199=4,4,IF(raw_data!AD199="5 - Very Important",5,0)))))</f>
        <v>5</v>
      </c>
      <c r="AF199">
        <f>IF(raw_data!AE199="1 - Not Important",1,IF(raw_data!AE199=2,2,IF(raw_data!AE199="3 - Neutral",3,IF(raw_data!AE199=4,4,IF(raw_data!AE199="5 - Very Important",5,0)))))</f>
        <v>5</v>
      </c>
      <c r="AG199">
        <f>IF(raw_data!AF199="1 - Not welcome",1,IF(raw_data!AF199=2,2,IF(raw_data!AF199="3 - Neutral",3,IF(raw_data!AF199=4,4,IF(raw_data!AF199="5 - Completely necessary",5,0)))))</f>
        <v>1</v>
      </c>
      <c r="AH199">
        <f>IF(raw_data!AG199="1 - Not welcome",1,IF(raw_data!AG199=2,2,IF(raw_data!AG199="3 - Neutral",3,IF(raw_data!AG199=4,4,IF(raw_data!AG199="5 - Completely necessary",5,0)))))</f>
        <v>4</v>
      </c>
      <c r="AI199">
        <f>IF(raw_data!AH199="1 - Not welcome",1,IF(raw_data!AH199=2,2,IF(raw_data!AH199="3 - Neutral",3,IF(raw_data!AH199=4,4,IF(raw_data!AH199="5 - Completely necessary",5,0)))))</f>
        <v>1</v>
      </c>
      <c r="AJ199">
        <f>IF(raw_data!AI199="1 - Not welcome",1,IF(raw_data!AI199=2,2,IF(raw_data!AI199="3 - Neutral",3,IF(raw_data!AI199=4,4,IF(raw_data!AI199="5 - Completely necessary",5,0)))))</f>
        <v>2</v>
      </c>
      <c r="AK199">
        <f>IF(raw_data!AJ199="Car (16 min-49DKK cost)",1,IF(raw_data!AJ199="Walk - Shared Mobility (20 min-58DKK)",2,IF(raw_data!AJ199="Cycling – train (34 min-61DKK)",3,IF(raw_data!AJ199="Bus (41 min-82DKK)",4,IF(raw_data!AJ199="Cycling(43 min - 50 DKK)",5,0)))))</f>
        <v>1</v>
      </c>
      <c r="AL199">
        <f>IF(raw_data!AK199="Car (16 min-49DKK cost)",1,IF(raw_data!AK199="Walk - Shared Mobility (20 min-58DKK)",2,IF(raw_data!AK199="Cycling – train (34 min-61DKK)",3,IF(raw_data!AK199="Bus (41 min-82DKK)",4,IF(raw_data!AK199="Cycling(43 min - 50 DKK)",5,0)))))</f>
        <v>1</v>
      </c>
      <c r="AM199">
        <f>IF(raw_data!AL199="Car (16 min-49DKK cost)",1,IF(raw_data!AL199="Walk - Shared Mobility (20 min-58DKK)",2,IF(raw_data!AL199="Cycling – train (34 min-61DKK)",3,IF(raw_data!AL199="Bus (41 min-82DKK)",4,IF(raw_data!AL199="Cycling(43 min - 50 DKK)",5,0)))))</f>
        <v>1</v>
      </c>
      <c r="AN199">
        <f>IF(raw_data!AM199="Car (16 min-49DKK cost)",1,IF(raw_data!AM199="Walk - Shared Mobility (20 min-58DKK)",2,IF(raw_data!AM199="Cycling – train (34 min-61DKK)",3,IF(raw_data!AM199="Bus (41 min-82DKK)",4,IF(raw_data!AM199="Cycling(43 min - 50 DKK)",5,0)))))</f>
        <v>1</v>
      </c>
      <c r="AO199">
        <f>IF(raw_data!AN199="Male",1,2)</f>
        <v>1</v>
      </c>
      <c r="AP199">
        <f>IF(raw_data!AO199="&lt;18",1,IF(raw_data!AO199="19-29",2,IF(raw_data!AO199="30-44",3,IF(raw_data!AO199="45-64",4,IF(raw_data!AO199="&gt;65",5,0)))))</f>
        <v>2</v>
      </c>
      <c r="AQ199">
        <f>IF(raw_data!AP199=1,1,IF(raw_data!AP199=2,2,IF(raw_data!AP199=3,3,IF(raw_data!AP199=4,4,IF(raw_data!AP199="5+",5,0)))))</f>
        <v>1</v>
      </c>
      <c r="AR199">
        <f>IF(raw_data!AQ199="Self-Employed",1,IF(raw_data!AQ199="Full-time employee",2,IF(raw_data!AQ199="Student",3,IF(raw_data!AQ199="Part-time employee",4,IF(raw_data!AQ199="Unemployed",5,IF(raw_data!AQ199="Student with part-time job",5,0))))))</f>
        <v>5</v>
      </c>
      <c r="AS199">
        <f>IF(raw_data!AR199="Male",1,2)</f>
        <v>2</v>
      </c>
      <c r="AT199" t="str">
        <f>raw_data!AS199</f>
        <v>Syddanmark</v>
      </c>
      <c r="AU199" t="str">
        <f>raw_data!AT199</f>
        <v>1km -5 km</v>
      </c>
      <c r="AV199" t="str">
        <f>raw_data!AU199</f>
        <v>10.000-25.000 DKK</v>
      </c>
    </row>
    <row r="200" spans="1:48" x14ac:dyDescent="0.25">
      <c r="A200" t="str">
        <f>raw_data!A200</f>
        <v>6.4.2021 22:37:28</v>
      </c>
      <c r="B200">
        <f>IF(raw_data!B200="No I have not yet but I will",1,IF(raw_data!B200="N/A",0,IF(raw_data!B200="Yes, I have been vaccinated",2,IF(raw_data!B200="Will not get vaccinated",1,IF(raw_data!B200="No I have not yet but I will",1,0)))))</f>
        <v>1</v>
      </c>
      <c r="C200">
        <f>IF(raw_data!B200="No I have not yet but I will",2,IF(raw_data!B200="N/A",0,IF(raw_data!B200="Yes, I have been vaccinated",3,IF(raw_data!B200="Will not get vaccinated",1,IF(raw_data!B200="No I have not yet but I will",2,0)))))</f>
        <v>2</v>
      </c>
      <c r="D200">
        <f>IF(raw_data!C200="Everyday",1,IF(raw_data!C200="2-3 times per week",2,IF(raw_data!C200="2-3 times per month",3,IF(raw_data!C200="1-3 time per 3 months",4,IF(raw_data!C200="Almost never/ Never",5,0)))))</f>
        <v>1</v>
      </c>
      <c r="E200">
        <f>IF(raw_data!D200="Everyday",1,IF(raw_data!D200="2-3 times per week",2,IF(raw_data!D200="2-3 times per month",3,IF(raw_data!D200="1-3 time per 3 months",4,IF(raw_data!D200="Almost never/ Never",5,0)))))</f>
        <v>3</v>
      </c>
      <c r="F200">
        <f>IF(raw_data!E200="Everyday",1,IF(raw_data!E200="2-3 times per week",2,IF(raw_data!E200="2-3 times per month",3,IF(raw_data!E200="1-3 time per 3 months",4,IF(raw_data!E200="Almost never/ Never",5,0)))))</f>
        <v>2</v>
      </c>
      <c r="G200">
        <f>IF(raw_data!F200="1 - Unsafe",1,IF(raw_data!F200=2,2,IF(raw_data!F200="3 - Neutral",3,IF(raw_data!F200=4,4,IF(raw_data!F200="5 - Safe",5,0)))))</f>
        <v>3</v>
      </c>
      <c r="H200">
        <f>IF(raw_data!G200="1 - Unsafe",1,IF(raw_data!G200=2,2,IF(raw_data!G200="3 - Neutral",3,IF(raw_data!G200=4,4,IF(raw_data!G200="5 - Safe",5,0)))))</f>
        <v>3</v>
      </c>
      <c r="I200">
        <f>IF(raw_data!H200="1 - Unsafe",1,IF(raw_data!H200=2,2,IF(raw_data!H200="3 - Neutral",3,IF(raw_data!H200=4,4,IF(raw_data!H200="5 - Safe",5,0)))))</f>
        <v>3</v>
      </c>
      <c r="J200">
        <f>IF(raw_data!I200="1 - Unsafe",1,IF(raw_data!I200=2,2,IF(raw_data!I200="3 - Neutral",3,IF(raw_data!I200=4,4,IF(raw_data!I200="5 - Safe",5,0)))))</f>
        <v>3</v>
      </c>
      <c r="K200">
        <f>IF(raw_data!J200="1 - Unsafe",1,IF(raw_data!J200=2,2,IF(raw_data!J200="3 - Neutral",3,IF(raw_data!J200=4,4,IF(raw_data!J200="5 - Safe",5,0)))))</f>
        <v>3</v>
      </c>
      <c r="L200">
        <f>IF(raw_data!K200="1 - Unsafe",1,IF(raw_data!K200=2,2,IF(raw_data!K200="3 - Neutral",3,IF(raw_data!K200=4,4,IF(raw_data!K200="5 - Safe",5,0)))))</f>
        <v>3</v>
      </c>
      <c r="M200">
        <f>IF(raw_data!L200="1 - Unsafe",1,IF(raw_data!L200=2,2,IF(raw_data!L200="3 - Neutral",3,IF(raw_data!L200=4,4,IF(raw_data!L200="5 - Safe",5,0)))))</f>
        <v>3</v>
      </c>
      <c r="N200">
        <f>IF(raw_data!M200="1 - Unsafe",1,IF(raw_data!M200=2,2,IF(raw_data!M200="3 - Neutral",3,IF(raw_data!M200=4,4,IF(raw_data!M200="5 - Safe",5,0)))))</f>
        <v>3</v>
      </c>
      <c r="O200">
        <f>IF(raw_data!N200="1 - Unsafe",1,IF(raw_data!N200=2,2,IF(raw_data!N200="3 - Neutral",3,IF(raw_data!N200=4,4,IF(raw_data!N200="5 - Safe",5,0)))))</f>
        <v>3</v>
      </c>
      <c r="P200">
        <f>IF(raw_data!O200="1 - Unsafe",1,IF(raw_data!O200=2,2,IF(raw_data!O200="3 - Neutral",3,IF(raw_data!O200=4,4,IF(raw_data!O200="5 - Safe",5,0)))))</f>
        <v>3</v>
      </c>
      <c r="Q200">
        <f>IF(raw_data!P200="1 - Unsafe",1,IF(raw_data!P200=2,2,IF(raw_data!P200="3 - Neutral",3,IF(raw_data!P200=4,4,IF(raw_data!P200="5 - Safe",5,0)))))</f>
        <v>3</v>
      </c>
      <c r="R200">
        <f>IF(raw_data!Q200="1 - Unsafe",1,IF(raw_data!Q200=2,2,IF(raw_data!Q200="3 - Neutral",3,IF(raw_data!Q200=4,4,IF(raw_data!Q200="5 - Safe",5,0)))))</f>
        <v>3</v>
      </c>
      <c r="S200">
        <f>IF(raw_data!R200="1 - Unsafe",1,IF(raw_data!R200=2,2,IF(raw_data!R200="3 - Neutral",3,IF(raw_data!R200=4,4,IF(raw_data!R200="5 - Safe",5,0)))))</f>
        <v>3</v>
      </c>
      <c r="T200">
        <f>IF(raw_data!S200="1 - Unsafe",1,IF(raw_data!S200=2,2,IF(raw_data!S200="3 - Neutral",3,IF(raw_data!S200=4,4,IF(raw_data!S200="5 - Safe",5,0)))))</f>
        <v>3</v>
      </c>
      <c r="U200">
        <f>IF(raw_data!T200="1 - Unsafe",1,IF(raw_data!T200=2,2,IF(raw_data!T200="3 - Neutral",3,IF(raw_data!T200=4,4,IF(raw_data!T200="5 - Safe",5,0)))))</f>
        <v>3</v>
      </c>
      <c r="V200">
        <f>IF(raw_data!U200="1 - Not Important",1,IF(raw_data!U200=2,2,IF(raw_data!U200="3 - Neutral",3,IF(raw_data!U200=4,4,IF(raw_data!U200="5 - Very Important",5,0)))))</f>
        <v>4</v>
      </c>
      <c r="W200">
        <f>IF(raw_data!V200="1 - Not Important",1,IF(raw_data!V200=2,2,IF(raw_data!V200="3 - Neutral",3,IF(raw_data!V200=4,4,IF(raw_data!V200="5 - Very Important",5,0)))))</f>
        <v>3</v>
      </c>
      <c r="X200">
        <f>IF(raw_data!W200="1 - Not Important",1,IF(raw_data!W200=2,2,IF(raw_data!W200="3 - Neutral",3,IF(raw_data!W200=4,4,IF(raw_data!W200="5 - Very Important",5,0)))))</f>
        <v>1</v>
      </c>
      <c r="Y200">
        <f>IF(raw_data!X200="1 - Not Important",1,IF(raw_data!X200=2,2,IF(raw_data!X200="3 - Neutral",3,IF(raw_data!X200=4,4,IF(raw_data!X200="5 - Very Important",5,0)))))</f>
        <v>4</v>
      </c>
      <c r="Z200">
        <f>IF(raw_data!Y200="1 - Not Important",1,IF(raw_data!Y200=2,2,IF(raw_data!Y200="3 - Neutral",3,IF(raw_data!Y200=4,4,IF(raw_data!Y200="5 - Very Important",5,0)))))</f>
        <v>5</v>
      </c>
      <c r="AA200">
        <f>IF(raw_data!Z200="1 - Not Important",1,IF(raw_data!Z200=2,2,IF(raw_data!Z200="3 - Neutral",3,IF(raw_data!Z200=4,4,IF(raw_data!Z200="5 - Very Important",5,0)))))</f>
        <v>3</v>
      </c>
      <c r="AB200">
        <f>IF(raw_data!AA200="1 - Not Important",1,IF(raw_data!AA200=2,2,IF(raw_data!AA200="3 - Neutral",3,IF(raw_data!AA200=4,4,IF(raw_data!AA200="5 - Very Important",5,0)))))</f>
        <v>4</v>
      </c>
      <c r="AC200">
        <f>IF(raw_data!AB200="1 - Not Important",1,IF(raw_data!AB200=2,2,IF(raw_data!AB200="3 - Neutral",3,IF(raw_data!AB200=4,4,IF(raw_data!AB200="5 - Very Important",5,0)))))</f>
        <v>3</v>
      </c>
      <c r="AD200">
        <f>IF(raw_data!AC200="1 - Not Important",1,IF(raw_data!AC200=2,2,IF(raw_data!AC200="3 - Neutral",3,IF(raw_data!AC200=4,4,IF(raw_data!AC200="5 - Very Important",5,0)))))</f>
        <v>2</v>
      </c>
      <c r="AE200">
        <f>IF(raw_data!AD200="1 - Not Important",1,IF(raw_data!AD200=2,2,IF(raw_data!AD200="3 - Neutral",3,IF(raw_data!AD200=4,4,IF(raw_data!AD200="5 - Very Important",5,0)))))</f>
        <v>5</v>
      </c>
      <c r="AF200">
        <f>IF(raw_data!AE200="1 - Not Important",1,IF(raw_data!AE200=2,2,IF(raw_data!AE200="3 - Neutral",3,IF(raw_data!AE200=4,4,IF(raw_data!AE200="5 - Very Important",5,0)))))</f>
        <v>1</v>
      </c>
      <c r="AG200">
        <f>IF(raw_data!AF200="1 - Not welcome",1,IF(raw_data!AF200=2,2,IF(raw_data!AF200="3 - Neutral",3,IF(raw_data!AF200=4,4,IF(raw_data!AF200="5 - Completely necessary",5,0)))))</f>
        <v>1</v>
      </c>
      <c r="AH200">
        <f>IF(raw_data!AG200="1 - Not welcome",1,IF(raw_data!AG200=2,2,IF(raw_data!AG200="3 - Neutral",3,IF(raw_data!AG200=4,4,IF(raw_data!AG200="5 - Completely necessary",5,0)))))</f>
        <v>3</v>
      </c>
      <c r="AI200">
        <f>IF(raw_data!AH200="1 - Not welcome",1,IF(raw_data!AH200=2,2,IF(raw_data!AH200="3 - Neutral",3,IF(raw_data!AH200=4,4,IF(raw_data!AH200="5 - Completely necessary",5,0)))))</f>
        <v>4</v>
      </c>
      <c r="AJ200">
        <f>IF(raw_data!AI200="1 - Not welcome",1,IF(raw_data!AI200=2,2,IF(raw_data!AI200="3 - Neutral",3,IF(raw_data!AI200=4,4,IF(raw_data!AI200="5 - Completely necessary",5,0)))))</f>
        <v>3</v>
      </c>
      <c r="AK200">
        <f>IF(raw_data!AJ200="Car (16 min-49DKK cost)",1,IF(raw_data!AJ200="Walk - Shared Mobility (20 min-58DKK)",2,IF(raw_data!AJ200="Cycling – train (34 min-61DKK)",3,IF(raw_data!AJ200="Bus (41 min-82DKK)",4,IF(raw_data!AJ200="Cycling(43 min - 50 DKK)",5,0)))))</f>
        <v>1</v>
      </c>
      <c r="AL200">
        <f>IF(raw_data!AK200="Car (16 min-49DKK cost)",1,IF(raw_data!AK200="Walk - Shared Mobility (20 min-58DKK)",2,IF(raw_data!AK200="Cycling – train (34 min-61DKK)",3,IF(raw_data!AK200="Bus (41 min-82DKK)",4,IF(raw_data!AK200="Cycling(43 min - 50 DKK)",5,0)))))</f>
        <v>1</v>
      </c>
      <c r="AM200">
        <f>IF(raw_data!AL200="Car (16 min-49DKK cost)",1,IF(raw_data!AL200="Walk - Shared Mobility (20 min-58DKK)",2,IF(raw_data!AL200="Cycling – train (34 min-61DKK)",3,IF(raw_data!AL200="Bus (41 min-82DKK)",4,IF(raw_data!AL200="Cycling(43 min - 50 DKK)",5,0)))))</f>
        <v>1</v>
      </c>
      <c r="AN200">
        <f>IF(raw_data!AM200="Car (16 min-49DKK cost)",1,IF(raw_data!AM200="Walk - Shared Mobility (20 min-58DKK)",2,IF(raw_data!AM200="Cycling – train (34 min-61DKK)",3,IF(raw_data!AM200="Bus (41 min-82DKK)",4,IF(raw_data!AM200="Cycling(43 min - 50 DKK)",5,0)))))</f>
        <v>1</v>
      </c>
      <c r="AO200">
        <f>IF(raw_data!AN200="Male",1,2)</f>
        <v>2</v>
      </c>
      <c r="AP200">
        <f>IF(raw_data!AO200="&lt;18",1,IF(raw_data!AO200="19-29",2,IF(raw_data!AO200="30-44",3,IF(raw_data!AO200="45-64",4,IF(raw_data!AO200="&gt;65",5,0)))))</f>
        <v>2</v>
      </c>
      <c r="AQ200">
        <f>IF(raw_data!AP200=1,1,IF(raw_data!AP200=2,2,IF(raw_data!AP200=3,3,IF(raw_data!AP200=4,4,IF(raw_data!AP200="5+",5,0)))))</f>
        <v>1</v>
      </c>
      <c r="AR200">
        <f>IF(raw_data!AQ200="Self-Employed",1,IF(raw_data!AQ200="Full-time employee",2,IF(raw_data!AQ200="Student",3,IF(raw_data!AQ200="Part-time employee",4,IF(raw_data!AQ200="Unemployed",5,IF(raw_data!AQ200="Student with part-time job",5,0))))))</f>
        <v>3</v>
      </c>
      <c r="AS200">
        <f>IF(raw_data!AR200="Male",1,2)</f>
        <v>2</v>
      </c>
      <c r="AT200" t="str">
        <f>raw_data!AS200</f>
        <v>Hovedstaden</v>
      </c>
      <c r="AU200" t="str">
        <f>raw_data!AT200</f>
        <v>15km&gt;</v>
      </c>
      <c r="AV200" t="str">
        <f>raw_data!AU200</f>
        <v>10.000-25.000 DKK</v>
      </c>
    </row>
    <row r="201" spans="1:48" x14ac:dyDescent="0.25">
      <c r="A201" t="str">
        <f>raw_data!A201</f>
        <v>6.4.2021 23:32:05</v>
      </c>
      <c r="B201">
        <f>IF(raw_data!B201="No I have not yet but I will",1,IF(raw_data!B201="N/A",0,IF(raw_data!B201="Yes, I have been vaccinated",2,IF(raw_data!B201="Will not get vaccinated",1,IF(raw_data!B201="No I have not yet but I will",1,0)))))</f>
        <v>1</v>
      </c>
      <c r="C201">
        <f>IF(raw_data!B201="No I have not yet but I will",2,IF(raw_data!B201="N/A",0,IF(raw_data!B201="Yes, I have been vaccinated",3,IF(raw_data!B201="Will not get vaccinated",1,IF(raw_data!B201="No I have not yet but I will",2,0)))))</f>
        <v>2</v>
      </c>
      <c r="D201">
        <f>IF(raw_data!C201="Everyday",1,IF(raw_data!C201="2-3 times per week",2,IF(raw_data!C201="2-3 times per month",3,IF(raw_data!C201="1-3 time per 3 months",4,IF(raw_data!C201="Almost never/ Never",5,0)))))</f>
        <v>2</v>
      </c>
      <c r="E201">
        <f>IF(raw_data!D201="Everyday",1,IF(raw_data!D201="2-3 times per week",2,IF(raw_data!D201="2-3 times per month",3,IF(raw_data!D201="1-3 time per 3 months",4,IF(raw_data!D201="Almost never/ Never",5,0)))))</f>
        <v>3</v>
      </c>
      <c r="F201">
        <f>IF(raw_data!E201="Everyday",1,IF(raw_data!E201="2-3 times per week",2,IF(raw_data!E201="2-3 times per month",3,IF(raw_data!E201="1-3 time per 3 months",4,IF(raw_data!E201="Almost never/ Never",5,0)))))</f>
        <v>3</v>
      </c>
      <c r="G201">
        <f>IF(raw_data!F201="1 - Unsafe",1,IF(raw_data!F201=2,2,IF(raw_data!F201="3 - Neutral",3,IF(raw_data!F201=4,4,IF(raw_data!F201="5 - Safe",5,0)))))</f>
        <v>5</v>
      </c>
      <c r="H201">
        <f>IF(raw_data!G201="1 - Unsafe",1,IF(raw_data!G201=2,2,IF(raw_data!G201="3 - Neutral",3,IF(raw_data!G201=4,4,IF(raw_data!G201="5 - Safe",5,0)))))</f>
        <v>5</v>
      </c>
      <c r="I201">
        <f>IF(raw_data!H201="1 - Unsafe",1,IF(raw_data!H201=2,2,IF(raw_data!H201="3 - Neutral",3,IF(raw_data!H201=4,4,IF(raw_data!H201="5 - Safe",5,0)))))</f>
        <v>5</v>
      </c>
      <c r="J201">
        <f>IF(raw_data!I201="1 - Unsafe",1,IF(raw_data!I201=2,2,IF(raw_data!I201="3 - Neutral",3,IF(raw_data!I201=4,4,IF(raw_data!I201="5 - Safe",5,0)))))</f>
        <v>5</v>
      </c>
      <c r="K201">
        <f>IF(raw_data!J201="1 - Unsafe",1,IF(raw_data!J201=2,2,IF(raw_data!J201="3 - Neutral",3,IF(raw_data!J201=4,4,IF(raw_data!J201="5 - Safe",5,0)))))</f>
        <v>5</v>
      </c>
      <c r="L201">
        <f>IF(raw_data!K201="1 - Unsafe",1,IF(raw_data!K201=2,2,IF(raw_data!K201="3 - Neutral",3,IF(raw_data!K201=4,4,IF(raw_data!K201="5 - Safe",5,0)))))</f>
        <v>0</v>
      </c>
      <c r="M201">
        <f>IF(raw_data!L201="1 - Unsafe",1,IF(raw_data!L201=2,2,IF(raw_data!L201="3 - Neutral",3,IF(raw_data!L201=4,4,IF(raw_data!L201="5 - Safe",5,0)))))</f>
        <v>0</v>
      </c>
      <c r="N201">
        <f>IF(raw_data!M201="1 - Unsafe",1,IF(raw_data!M201=2,2,IF(raw_data!M201="3 - Neutral",3,IF(raw_data!M201=4,4,IF(raw_data!M201="5 - Safe",5,0)))))</f>
        <v>0</v>
      </c>
      <c r="O201">
        <f>IF(raw_data!N201="1 - Unsafe",1,IF(raw_data!N201=2,2,IF(raw_data!N201="3 - Neutral",3,IF(raw_data!N201=4,4,IF(raw_data!N201="5 - Safe",5,0)))))</f>
        <v>0</v>
      </c>
      <c r="P201">
        <f>IF(raw_data!O201="1 - Unsafe",1,IF(raw_data!O201=2,2,IF(raw_data!O201="3 - Neutral",3,IF(raw_data!O201=4,4,IF(raw_data!O201="5 - Safe",5,0)))))</f>
        <v>0</v>
      </c>
      <c r="Q201">
        <f>IF(raw_data!P201="1 - Unsafe",1,IF(raw_data!P201=2,2,IF(raw_data!P201="3 - Neutral",3,IF(raw_data!P201=4,4,IF(raw_data!P201="5 - Safe",5,0)))))</f>
        <v>5</v>
      </c>
      <c r="R201">
        <f>IF(raw_data!Q201="1 - Unsafe",1,IF(raw_data!Q201=2,2,IF(raw_data!Q201="3 - Neutral",3,IF(raw_data!Q201=4,4,IF(raw_data!Q201="5 - Safe",5,0)))))</f>
        <v>5</v>
      </c>
      <c r="S201">
        <f>IF(raw_data!R201="1 - Unsafe",1,IF(raw_data!R201=2,2,IF(raw_data!R201="3 - Neutral",3,IF(raw_data!R201=4,4,IF(raw_data!R201="5 - Safe",5,0)))))</f>
        <v>5</v>
      </c>
      <c r="T201">
        <f>IF(raw_data!S201="1 - Unsafe",1,IF(raw_data!S201=2,2,IF(raw_data!S201="3 - Neutral",3,IF(raw_data!S201=4,4,IF(raw_data!S201="5 - Safe",5,0)))))</f>
        <v>5</v>
      </c>
      <c r="U201">
        <f>IF(raw_data!T201="1 - Unsafe",1,IF(raw_data!T201=2,2,IF(raw_data!T201="3 - Neutral",3,IF(raw_data!T201=4,4,IF(raw_data!T201="5 - Safe",5,0)))))</f>
        <v>5</v>
      </c>
      <c r="V201">
        <f>IF(raw_data!U201="1 - Not Important",1,IF(raw_data!U201=2,2,IF(raw_data!U201="3 - Neutral",3,IF(raw_data!U201=4,4,IF(raw_data!U201="5 - Very Important",5,0)))))</f>
        <v>5</v>
      </c>
      <c r="W201">
        <f>IF(raw_data!V201="1 - Not Important",1,IF(raw_data!V201=2,2,IF(raw_data!V201="3 - Neutral",3,IF(raw_data!V201=4,4,IF(raw_data!V201="5 - Very Important",5,0)))))</f>
        <v>3</v>
      </c>
      <c r="X201">
        <f>IF(raw_data!W201="1 - Not Important",1,IF(raw_data!W201=2,2,IF(raw_data!W201="3 - Neutral",3,IF(raw_data!W201=4,4,IF(raw_data!W201="5 - Very Important",5,0)))))</f>
        <v>3</v>
      </c>
      <c r="Y201">
        <f>IF(raw_data!X201="1 - Not Important",1,IF(raw_data!X201=2,2,IF(raw_data!X201="3 - Neutral",3,IF(raw_data!X201=4,4,IF(raw_data!X201="5 - Very Important",5,0)))))</f>
        <v>5</v>
      </c>
      <c r="Z201">
        <f>IF(raw_data!Y201="1 - Not Important",1,IF(raw_data!Y201=2,2,IF(raw_data!Y201="3 - Neutral",3,IF(raw_data!Y201=4,4,IF(raw_data!Y201="5 - Very Important",5,0)))))</f>
        <v>5</v>
      </c>
      <c r="AA201">
        <f>IF(raw_data!Z201="1 - Not Important",1,IF(raw_data!Z201=2,2,IF(raw_data!Z201="3 - Neutral",3,IF(raw_data!Z201=4,4,IF(raw_data!Z201="5 - Very Important",5,0)))))</f>
        <v>5</v>
      </c>
      <c r="AB201">
        <f>IF(raw_data!AA201="1 - Not Important",1,IF(raw_data!AA201=2,2,IF(raw_data!AA201="3 - Neutral",3,IF(raw_data!AA201=4,4,IF(raw_data!AA201="5 - Very Important",5,0)))))</f>
        <v>5</v>
      </c>
      <c r="AC201">
        <f>IF(raw_data!AB201="1 - Not Important",1,IF(raw_data!AB201=2,2,IF(raw_data!AB201="3 - Neutral",3,IF(raw_data!AB201=4,4,IF(raw_data!AB201="5 - Very Important",5,0)))))</f>
        <v>5</v>
      </c>
      <c r="AD201">
        <f>IF(raw_data!AC201="1 - Not Important",1,IF(raw_data!AC201=2,2,IF(raw_data!AC201="3 - Neutral",3,IF(raw_data!AC201=4,4,IF(raw_data!AC201="5 - Very Important",5,0)))))</f>
        <v>3</v>
      </c>
      <c r="AE201">
        <f>IF(raw_data!AD201="1 - Not Important",1,IF(raw_data!AD201=2,2,IF(raw_data!AD201="3 - Neutral",3,IF(raw_data!AD201=4,4,IF(raw_data!AD201="5 - Very Important",5,0)))))</f>
        <v>5</v>
      </c>
      <c r="AF201">
        <f>IF(raw_data!AE201="1 - Not Important",1,IF(raw_data!AE201=2,2,IF(raw_data!AE201="3 - Neutral",3,IF(raw_data!AE201=4,4,IF(raw_data!AE201="5 - Very Important",5,0)))))</f>
        <v>5</v>
      </c>
      <c r="AG201">
        <f>IF(raw_data!AF201="1 - Not welcome",1,IF(raw_data!AF201=2,2,IF(raw_data!AF201="3 - Neutral",3,IF(raw_data!AF201=4,4,IF(raw_data!AF201="5 - Completely necessary",5,0)))))</f>
        <v>1</v>
      </c>
      <c r="AH201">
        <f>IF(raw_data!AG201="1 - Not welcome",1,IF(raw_data!AG201=2,2,IF(raw_data!AG201="3 - Neutral",3,IF(raw_data!AG201=4,4,IF(raw_data!AG201="5 - Completely necessary",5,0)))))</f>
        <v>3</v>
      </c>
      <c r="AI201">
        <f>IF(raw_data!AH201="1 - Not welcome",1,IF(raw_data!AH201=2,2,IF(raw_data!AH201="3 - Neutral",3,IF(raw_data!AH201=4,4,IF(raw_data!AH201="5 - Completely necessary",5,0)))))</f>
        <v>1</v>
      </c>
      <c r="AJ201">
        <f>IF(raw_data!AI201="1 - Not welcome",1,IF(raw_data!AI201=2,2,IF(raw_data!AI201="3 - Neutral",3,IF(raw_data!AI201=4,4,IF(raw_data!AI201="5 - Completely necessary",5,0)))))</f>
        <v>1</v>
      </c>
      <c r="AK201">
        <f>IF(raw_data!AJ201="Car (16 min-49DKK cost)",1,IF(raw_data!AJ201="Walk - Shared Mobility (20 min-58DKK)",2,IF(raw_data!AJ201="Cycling – train (34 min-61DKK)",3,IF(raw_data!AJ201="Bus (41 min-82DKK)",4,IF(raw_data!AJ201="Cycling(43 min - 50 DKK)",5,0)))))</f>
        <v>5</v>
      </c>
      <c r="AL201">
        <f>IF(raw_data!AK201="Car (16 min-49DKK cost)",1,IF(raw_data!AK201="Walk - Shared Mobility (20 min-58DKK)",2,IF(raw_data!AK201="Cycling – train (34 min-61DKK)",3,IF(raw_data!AK201="Bus (41 min-82DKK)",4,IF(raw_data!AK201="Cycling(43 min - 50 DKK)",5,0)))))</f>
        <v>5</v>
      </c>
      <c r="AM201">
        <f>IF(raw_data!AL201="Car (16 min-49DKK cost)",1,IF(raw_data!AL201="Walk - Shared Mobility (20 min-58DKK)",2,IF(raw_data!AL201="Cycling – train (34 min-61DKK)",3,IF(raw_data!AL201="Bus (41 min-82DKK)",4,IF(raw_data!AL201="Cycling(43 min - 50 DKK)",5,0)))))</f>
        <v>5</v>
      </c>
      <c r="AN201">
        <f>IF(raw_data!AM201="Car (16 min-49DKK cost)",1,IF(raw_data!AM201="Walk - Shared Mobility (20 min-58DKK)",2,IF(raw_data!AM201="Cycling – train (34 min-61DKK)",3,IF(raw_data!AM201="Bus (41 min-82DKK)",4,IF(raw_data!AM201="Cycling(43 min - 50 DKK)",5,0)))))</f>
        <v>5</v>
      </c>
      <c r="AO201">
        <f>IF(raw_data!AN201="Male",1,2)</f>
        <v>2</v>
      </c>
      <c r="AP201">
        <f>IF(raw_data!AO201="&lt;18",1,IF(raw_data!AO201="19-29",2,IF(raw_data!AO201="30-44",3,IF(raw_data!AO201="45-64",4,IF(raw_data!AO201="&gt;65",5,0)))))</f>
        <v>2</v>
      </c>
      <c r="AQ201">
        <f>IF(raw_data!AP201=1,1,IF(raw_data!AP201=2,2,IF(raw_data!AP201=3,3,IF(raw_data!AP201=4,4,IF(raw_data!AP201="5+",5,0)))))</f>
        <v>1</v>
      </c>
      <c r="AR201">
        <f>IF(raw_data!AQ201="Self-Employed",1,IF(raw_data!AQ201="Full-time employee",2,IF(raw_data!AQ201="Student",3,IF(raw_data!AQ201="Part-time employee",4,IF(raw_data!AQ201="Unemployed",5,IF(raw_data!AQ201="Student with part-time job",5,0))))))</f>
        <v>5</v>
      </c>
      <c r="AS201">
        <f>IF(raw_data!AR201="Male",1,2)</f>
        <v>2</v>
      </c>
      <c r="AT201" t="str">
        <f>raw_data!AS201</f>
        <v>Hovedstaden</v>
      </c>
      <c r="AU201" t="str">
        <f>raw_data!AT201</f>
        <v>&lt;400m</v>
      </c>
      <c r="AV201" t="str">
        <f>raw_data!AU201</f>
        <v>10.000-25.000 DKK</v>
      </c>
    </row>
    <row r="202" spans="1:48" x14ac:dyDescent="0.25">
      <c r="A202" t="str">
        <f>raw_data!A202</f>
        <v>6.4.2021 23:38:42</v>
      </c>
      <c r="B202">
        <f>IF(raw_data!B202="No I have not yet but I will",1,IF(raw_data!B202="N/A",0,IF(raw_data!B202="Yes, I have been vaccinated",2,IF(raw_data!B202="Will not get vaccinated",1,IF(raw_data!B202="No I have not yet but I will",1,0)))))</f>
        <v>1</v>
      </c>
      <c r="C202">
        <f>IF(raw_data!B202="No I have not yet but I will",2,IF(raw_data!B202="N/A",0,IF(raw_data!B202="Yes, I have been vaccinated",3,IF(raw_data!B202="Will not get vaccinated",1,IF(raw_data!B202="No I have not yet but I will",2,0)))))</f>
        <v>2</v>
      </c>
      <c r="D202">
        <f>IF(raw_data!C202="Everyday",1,IF(raw_data!C202="2-3 times per week",2,IF(raw_data!C202="2-3 times per month",3,IF(raw_data!C202="1-3 time per 3 months",4,IF(raw_data!C202="Almost never/ Never",5,0)))))</f>
        <v>3</v>
      </c>
      <c r="E202">
        <f>IF(raw_data!D202="Everyday",1,IF(raw_data!D202="2-3 times per week",2,IF(raw_data!D202="2-3 times per month",3,IF(raw_data!D202="1-3 time per 3 months",4,IF(raw_data!D202="Almost never/ Never",5,0)))))</f>
        <v>5</v>
      </c>
      <c r="F202">
        <f>IF(raw_data!E202="Everyday",1,IF(raw_data!E202="2-3 times per week",2,IF(raw_data!E202="2-3 times per month",3,IF(raw_data!E202="1-3 time per 3 months",4,IF(raw_data!E202="Almost never/ Never",5,0)))))</f>
        <v>4</v>
      </c>
      <c r="G202">
        <f>IF(raw_data!F202="1 - Unsafe",1,IF(raw_data!F202=2,2,IF(raw_data!F202="3 - Neutral",3,IF(raw_data!F202=4,4,IF(raw_data!F202="5 - Safe",5,0)))))</f>
        <v>1</v>
      </c>
      <c r="H202">
        <f>IF(raw_data!G202="1 - Unsafe",1,IF(raw_data!G202=2,2,IF(raw_data!G202="3 - Neutral",3,IF(raw_data!G202=4,4,IF(raw_data!G202="5 - Safe",5,0)))))</f>
        <v>2</v>
      </c>
      <c r="I202">
        <f>IF(raw_data!H202="1 - Unsafe",1,IF(raw_data!H202=2,2,IF(raw_data!H202="3 - Neutral",3,IF(raw_data!H202=4,4,IF(raw_data!H202="5 - Safe",5,0)))))</f>
        <v>3</v>
      </c>
      <c r="J202">
        <f>IF(raw_data!I202="1 - Unsafe",1,IF(raw_data!I202=2,2,IF(raw_data!I202="3 - Neutral",3,IF(raw_data!I202=4,4,IF(raw_data!I202="5 - Safe",5,0)))))</f>
        <v>4</v>
      </c>
      <c r="K202">
        <f>IF(raw_data!J202="1 - Unsafe",1,IF(raw_data!J202=2,2,IF(raw_data!J202="3 - Neutral",3,IF(raw_data!J202=4,4,IF(raw_data!J202="5 - Safe",5,0)))))</f>
        <v>4</v>
      </c>
      <c r="L202">
        <f>IF(raw_data!K202="1 - Unsafe",1,IF(raw_data!K202=2,2,IF(raw_data!K202="3 - Neutral",3,IF(raw_data!K202=4,4,IF(raw_data!K202="5 - Safe",5,0)))))</f>
        <v>2</v>
      </c>
      <c r="M202">
        <f>IF(raw_data!L202="1 - Unsafe",1,IF(raw_data!L202=2,2,IF(raw_data!L202="3 - Neutral",3,IF(raw_data!L202=4,4,IF(raw_data!L202="5 - Safe",5,0)))))</f>
        <v>2</v>
      </c>
      <c r="N202">
        <f>IF(raw_data!M202="1 - Unsafe",1,IF(raw_data!M202=2,2,IF(raw_data!M202="3 - Neutral",3,IF(raw_data!M202=4,4,IF(raw_data!M202="5 - Safe",5,0)))))</f>
        <v>3</v>
      </c>
      <c r="O202">
        <f>IF(raw_data!N202="1 - Unsafe",1,IF(raw_data!N202=2,2,IF(raw_data!N202="3 - Neutral",3,IF(raw_data!N202=4,4,IF(raw_data!N202="5 - Safe",5,0)))))</f>
        <v>4</v>
      </c>
      <c r="P202">
        <f>IF(raw_data!O202="1 - Unsafe",1,IF(raw_data!O202=2,2,IF(raw_data!O202="3 - Neutral",3,IF(raw_data!O202=4,4,IF(raw_data!O202="5 - Safe",5,0)))))</f>
        <v>4</v>
      </c>
      <c r="Q202">
        <f>IF(raw_data!P202="1 - Unsafe",1,IF(raw_data!P202=2,2,IF(raw_data!P202="3 - Neutral",3,IF(raw_data!P202=4,4,IF(raw_data!P202="5 - Safe",5,0)))))</f>
        <v>2</v>
      </c>
      <c r="R202">
        <f>IF(raw_data!Q202="1 - Unsafe",1,IF(raw_data!Q202=2,2,IF(raw_data!Q202="3 - Neutral",3,IF(raw_data!Q202=4,4,IF(raw_data!Q202="5 - Safe",5,0)))))</f>
        <v>2</v>
      </c>
      <c r="S202">
        <f>IF(raw_data!R202="1 - Unsafe",1,IF(raw_data!R202=2,2,IF(raw_data!R202="3 - Neutral",3,IF(raw_data!R202=4,4,IF(raw_data!R202="5 - Safe",5,0)))))</f>
        <v>3</v>
      </c>
      <c r="T202">
        <f>IF(raw_data!S202="1 - Unsafe",1,IF(raw_data!S202=2,2,IF(raw_data!S202="3 - Neutral",3,IF(raw_data!S202=4,4,IF(raw_data!S202="5 - Safe",5,0)))))</f>
        <v>4</v>
      </c>
      <c r="U202">
        <f>IF(raw_data!T202="1 - Unsafe",1,IF(raw_data!T202=2,2,IF(raw_data!T202="3 - Neutral",3,IF(raw_data!T202=4,4,IF(raw_data!T202="5 - Safe",5,0)))))</f>
        <v>4</v>
      </c>
      <c r="V202">
        <f>IF(raw_data!U202="1 - Not Important",1,IF(raw_data!U202=2,2,IF(raw_data!U202="3 - Neutral",3,IF(raw_data!U202=4,4,IF(raw_data!U202="5 - Very Important",5,0)))))</f>
        <v>5</v>
      </c>
      <c r="W202">
        <f>IF(raw_data!V202="1 - Not Important",1,IF(raw_data!V202=2,2,IF(raw_data!V202="3 - Neutral",3,IF(raw_data!V202=4,4,IF(raw_data!V202="5 - Very Important",5,0)))))</f>
        <v>3</v>
      </c>
      <c r="X202">
        <f>IF(raw_data!W202="1 - Not Important",1,IF(raw_data!W202=2,2,IF(raw_data!W202="3 - Neutral",3,IF(raw_data!W202=4,4,IF(raw_data!W202="5 - Very Important",5,0)))))</f>
        <v>1</v>
      </c>
      <c r="Y202">
        <f>IF(raw_data!X202="1 - Not Important",1,IF(raw_data!X202=2,2,IF(raw_data!X202="3 - Neutral",3,IF(raw_data!X202=4,4,IF(raw_data!X202="5 - Very Important",5,0)))))</f>
        <v>4</v>
      </c>
      <c r="Z202">
        <f>IF(raw_data!Y202="1 - Not Important",1,IF(raw_data!Y202=2,2,IF(raw_data!Y202="3 - Neutral",3,IF(raw_data!Y202=4,4,IF(raw_data!Y202="5 - Very Important",5,0)))))</f>
        <v>5</v>
      </c>
      <c r="AA202">
        <f>IF(raw_data!Z202="1 - Not Important",1,IF(raw_data!Z202=2,2,IF(raw_data!Z202="3 - Neutral",3,IF(raw_data!Z202=4,4,IF(raw_data!Z202="5 - Very Important",5,0)))))</f>
        <v>5</v>
      </c>
      <c r="AB202">
        <f>IF(raw_data!AA202="1 - Not Important",1,IF(raw_data!AA202=2,2,IF(raw_data!AA202="3 - Neutral",3,IF(raw_data!AA202=4,4,IF(raw_data!AA202="5 - Very Important",5,0)))))</f>
        <v>5</v>
      </c>
      <c r="AC202">
        <f>IF(raw_data!AB202="1 - Not Important",1,IF(raw_data!AB202=2,2,IF(raw_data!AB202="3 - Neutral",3,IF(raw_data!AB202=4,4,IF(raw_data!AB202="5 - Very Important",5,0)))))</f>
        <v>3</v>
      </c>
      <c r="AD202">
        <f>IF(raw_data!AC202="1 - Not Important",1,IF(raw_data!AC202=2,2,IF(raw_data!AC202="3 - Neutral",3,IF(raw_data!AC202=4,4,IF(raw_data!AC202="5 - Very Important",5,0)))))</f>
        <v>5</v>
      </c>
      <c r="AE202">
        <f>IF(raw_data!AD202="1 - Not Important",1,IF(raw_data!AD202=2,2,IF(raw_data!AD202="3 - Neutral",3,IF(raw_data!AD202=4,4,IF(raw_data!AD202="5 - Very Important",5,0)))))</f>
        <v>5</v>
      </c>
      <c r="AF202">
        <f>IF(raw_data!AE202="1 - Not Important",1,IF(raw_data!AE202=2,2,IF(raw_data!AE202="3 - Neutral",3,IF(raw_data!AE202=4,4,IF(raw_data!AE202="5 - Very Important",5,0)))))</f>
        <v>5</v>
      </c>
      <c r="AG202">
        <f>IF(raw_data!AF202="1 - Not welcome",1,IF(raw_data!AF202=2,2,IF(raw_data!AF202="3 - Neutral",3,IF(raw_data!AF202=4,4,IF(raw_data!AF202="5 - Completely necessary",5,0)))))</f>
        <v>1</v>
      </c>
      <c r="AH202">
        <f>IF(raw_data!AG202="1 - Not welcome",1,IF(raw_data!AG202=2,2,IF(raw_data!AG202="3 - Neutral",3,IF(raw_data!AG202=4,4,IF(raw_data!AG202="5 - Completely necessary",5,0)))))</f>
        <v>3</v>
      </c>
      <c r="AI202">
        <f>IF(raw_data!AH202="1 - Not welcome",1,IF(raw_data!AH202=2,2,IF(raw_data!AH202="3 - Neutral",3,IF(raw_data!AH202=4,4,IF(raw_data!AH202="5 - Completely necessary",5,0)))))</f>
        <v>3</v>
      </c>
      <c r="AJ202">
        <f>IF(raw_data!AI202="1 - Not welcome",1,IF(raw_data!AI202=2,2,IF(raw_data!AI202="3 - Neutral",3,IF(raw_data!AI202=4,4,IF(raw_data!AI202="5 - Completely necessary",5,0)))))</f>
        <v>2</v>
      </c>
      <c r="AK202">
        <f>IF(raw_data!AJ202="Car (16 min-49DKK cost)",1,IF(raw_data!AJ202="Walk - Shared Mobility (20 min-58DKK)",2,IF(raw_data!AJ202="Cycling – train (34 min-61DKK)",3,IF(raw_data!AJ202="Bus (41 min-82DKK)",4,IF(raw_data!AJ202="Cycling(43 min - 50 DKK)",5,0)))))</f>
        <v>5</v>
      </c>
      <c r="AL202">
        <f>IF(raw_data!AK202="Car (16 min-49DKK cost)",1,IF(raw_data!AK202="Walk - Shared Mobility (20 min-58DKK)",2,IF(raw_data!AK202="Cycling – train (34 min-61DKK)",3,IF(raw_data!AK202="Bus (41 min-82DKK)",4,IF(raw_data!AK202="Cycling(43 min - 50 DKK)",5,0)))))</f>
        <v>1</v>
      </c>
      <c r="AM202">
        <f>IF(raw_data!AL202="Car (16 min-49DKK cost)",1,IF(raw_data!AL202="Walk - Shared Mobility (20 min-58DKK)",2,IF(raw_data!AL202="Cycling – train (34 min-61DKK)",3,IF(raw_data!AL202="Bus (41 min-82DKK)",4,IF(raw_data!AL202="Cycling(43 min - 50 DKK)",5,0)))))</f>
        <v>3</v>
      </c>
      <c r="AN202">
        <f>IF(raw_data!AM202="Car (16 min-49DKK cost)",1,IF(raw_data!AM202="Walk - Shared Mobility (20 min-58DKK)",2,IF(raw_data!AM202="Cycling – train (34 min-61DKK)",3,IF(raw_data!AM202="Bus (41 min-82DKK)",4,IF(raw_data!AM202="Cycling(43 min - 50 DKK)",5,0)))))</f>
        <v>4</v>
      </c>
      <c r="AO202">
        <f>IF(raw_data!AN202="Male",1,2)</f>
        <v>1</v>
      </c>
      <c r="AP202">
        <f>IF(raw_data!AO202="&lt;18",1,IF(raw_data!AO202="19-29",2,IF(raw_data!AO202="30-44",3,IF(raw_data!AO202="45-64",4,IF(raw_data!AO202="&gt;65",5,0)))))</f>
        <v>2</v>
      </c>
      <c r="AQ202">
        <f>IF(raw_data!AP202=1,1,IF(raw_data!AP202=2,2,IF(raw_data!AP202=3,3,IF(raw_data!AP202=4,4,IF(raw_data!AP202="5+",5,0)))))</f>
        <v>1</v>
      </c>
      <c r="AR202">
        <f>IF(raw_data!AQ202="Self-Employed",1,IF(raw_data!AQ202="Full-time employee",2,IF(raw_data!AQ202="Student",3,IF(raw_data!AQ202="Part-time employee",4,IF(raw_data!AQ202="Unemployed",5,IF(raw_data!AQ202="Student with part-time job",5,0))))))</f>
        <v>3</v>
      </c>
      <c r="AS202">
        <f>IF(raw_data!AR202="Male",1,2)</f>
        <v>2</v>
      </c>
      <c r="AT202" t="str">
        <f>raw_data!AS202</f>
        <v>Nordjylland</v>
      </c>
      <c r="AU202" t="str">
        <f>raw_data!AT202</f>
        <v>&lt;400m</v>
      </c>
      <c r="AV202" t="str">
        <f>raw_data!AU202</f>
        <v>&lt; 10.000 DKK</v>
      </c>
    </row>
    <row r="203" spans="1:48" x14ac:dyDescent="0.25">
      <c r="A203" t="str">
        <f>raw_data!A203</f>
        <v>7.4.2021 0:24:37</v>
      </c>
      <c r="B203">
        <f>IF(raw_data!B203="No I have not yet but I will",1,IF(raw_data!B203="N/A",0,IF(raw_data!B203="Yes, I have been vaccinated",2,IF(raw_data!B203="Will not get vaccinated",1,IF(raw_data!B203="No I have not yet but I will",1,0)))))</f>
        <v>1</v>
      </c>
      <c r="C203">
        <f>IF(raw_data!B203="No I have not yet but I will",2,IF(raw_data!B203="N/A",0,IF(raw_data!B203="Yes, I have been vaccinated",3,IF(raw_data!B203="Will not get vaccinated",1,IF(raw_data!B203="No I have not yet but I will",2,0)))))</f>
        <v>2</v>
      </c>
      <c r="D203">
        <f>IF(raw_data!C203="Everyday",1,IF(raw_data!C203="2-3 times per week",2,IF(raw_data!C203="2-3 times per month",3,IF(raw_data!C203="1-3 time per 3 months",4,IF(raw_data!C203="Almost never/ Never",5,0)))))</f>
        <v>2</v>
      </c>
      <c r="E203">
        <f>IF(raw_data!D203="Everyday",1,IF(raw_data!D203="2-3 times per week",2,IF(raw_data!D203="2-3 times per month",3,IF(raw_data!D203="1-3 time per 3 months",4,IF(raw_data!D203="Almost never/ Never",5,0)))))</f>
        <v>3</v>
      </c>
      <c r="F203">
        <f>IF(raw_data!E203="Everyday",1,IF(raw_data!E203="2-3 times per week",2,IF(raw_data!E203="2-3 times per month",3,IF(raw_data!E203="1-3 time per 3 months",4,IF(raw_data!E203="Almost never/ Never",5,0)))))</f>
        <v>3</v>
      </c>
      <c r="G203">
        <f>IF(raw_data!F203="1 - Unsafe",1,IF(raw_data!F203=2,2,IF(raw_data!F203="3 - Neutral",3,IF(raw_data!F203=4,4,IF(raw_data!F203="5 - Safe",5,0)))))</f>
        <v>5</v>
      </c>
      <c r="H203">
        <f>IF(raw_data!G203="1 - Unsafe",1,IF(raw_data!G203=2,2,IF(raw_data!G203="3 - Neutral",3,IF(raw_data!G203=4,4,IF(raw_data!G203="5 - Safe",5,0)))))</f>
        <v>5</v>
      </c>
      <c r="I203">
        <f>IF(raw_data!H203="1 - Unsafe",1,IF(raw_data!H203=2,2,IF(raw_data!H203="3 - Neutral",3,IF(raw_data!H203=4,4,IF(raw_data!H203="5 - Safe",5,0)))))</f>
        <v>5</v>
      </c>
      <c r="J203">
        <f>IF(raw_data!I203="1 - Unsafe",1,IF(raw_data!I203=2,2,IF(raw_data!I203="3 - Neutral",3,IF(raw_data!I203=4,4,IF(raw_data!I203="5 - Safe",5,0)))))</f>
        <v>5</v>
      </c>
      <c r="K203">
        <f>IF(raw_data!J203="1 - Unsafe",1,IF(raw_data!J203=2,2,IF(raw_data!J203="3 - Neutral",3,IF(raw_data!J203=4,4,IF(raw_data!J203="5 - Safe",5,0)))))</f>
        <v>5</v>
      </c>
      <c r="L203">
        <f>IF(raw_data!K203="1 - Unsafe",1,IF(raw_data!K203=2,2,IF(raw_data!K203="3 - Neutral",3,IF(raw_data!K203=4,4,IF(raw_data!K203="5 - Safe",5,0)))))</f>
        <v>0</v>
      </c>
      <c r="M203">
        <f>IF(raw_data!L203="1 - Unsafe",1,IF(raw_data!L203=2,2,IF(raw_data!L203="3 - Neutral",3,IF(raw_data!L203=4,4,IF(raw_data!L203="5 - Safe",5,0)))))</f>
        <v>0</v>
      </c>
      <c r="N203">
        <f>IF(raw_data!M203="1 - Unsafe",1,IF(raw_data!M203=2,2,IF(raw_data!M203="3 - Neutral",3,IF(raw_data!M203=4,4,IF(raw_data!M203="5 - Safe",5,0)))))</f>
        <v>0</v>
      </c>
      <c r="O203">
        <f>IF(raw_data!N203="1 - Unsafe",1,IF(raw_data!N203=2,2,IF(raw_data!N203="3 - Neutral",3,IF(raw_data!N203=4,4,IF(raw_data!N203="5 - Safe",5,0)))))</f>
        <v>0</v>
      </c>
      <c r="P203">
        <f>IF(raw_data!O203="1 - Unsafe",1,IF(raw_data!O203=2,2,IF(raw_data!O203="3 - Neutral",3,IF(raw_data!O203=4,4,IF(raw_data!O203="5 - Safe",5,0)))))</f>
        <v>0</v>
      </c>
      <c r="Q203">
        <f>IF(raw_data!P203="1 - Unsafe",1,IF(raw_data!P203=2,2,IF(raw_data!P203="3 - Neutral",3,IF(raw_data!P203=4,4,IF(raw_data!P203="5 - Safe",5,0)))))</f>
        <v>5</v>
      </c>
      <c r="R203">
        <f>IF(raw_data!Q203="1 - Unsafe",1,IF(raw_data!Q203=2,2,IF(raw_data!Q203="3 - Neutral",3,IF(raw_data!Q203=4,4,IF(raw_data!Q203="5 - Safe",5,0)))))</f>
        <v>5</v>
      </c>
      <c r="S203">
        <f>IF(raw_data!R203="1 - Unsafe",1,IF(raw_data!R203=2,2,IF(raw_data!R203="3 - Neutral",3,IF(raw_data!R203=4,4,IF(raw_data!R203="5 - Safe",5,0)))))</f>
        <v>5</v>
      </c>
      <c r="T203">
        <f>IF(raw_data!S203="1 - Unsafe",1,IF(raw_data!S203=2,2,IF(raw_data!S203="3 - Neutral",3,IF(raw_data!S203=4,4,IF(raw_data!S203="5 - Safe",5,0)))))</f>
        <v>5</v>
      </c>
      <c r="U203">
        <f>IF(raw_data!T203="1 - Unsafe",1,IF(raw_data!T203=2,2,IF(raw_data!T203="3 - Neutral",3,IF(raw_data!T203=4,4,IF(raw_data!T203="5 - Safe",5,0)))))</f>
        <v>5</v>
      </c>
      <c r="V203">
        <f>IF(raw_data!U203="1 - Not Important",1,IF(raw_data!U203=2,2,IF(raw_data!U203="3 - Neutral",3,IF(raw_data!U203=4,4,IF(raw_data!U203="5 - Very Important",5,0)))))</f>
        <v>5</v>
      </c>
      <c r="W203">
        <f>IF(raw_data!V203="1 - Not Important",1,IF(raw_data!V203=2,2,IF(raw_data!V203="3 - Neutral",3,IF(raw_data!V203=4,4,IF(raw_data!V203="5 - Very Important",5,0)))))</f>
        <v>3</v>
      </c>
      <c r="X203">
        <f>IF(raw_data!W203="1 - Not Important",1,IF(raw_data!W203=2,2,IF(raw_data!W203="3 - Neutral",3,IF(raw_data!W203=4,4,IF(raw_data!W203="5 - Very Important",5,0)))))</f>
        <v>3</v>
      </c>
      <c r="Y203">
        <f>IF(raw_data!X203="1 - Not Important",1,IF(raw_data!X203=2,2,IF(raw_data!X203="3 - Neutral",3,IF(raw_data!X203=4,4,IF(raw_data!X203="5 - Very Important",5,0)))))</f>
        <v>5</v>
      </c>
      <c r="Z203">
        <f>IF(raw_data!Y203="1 - Not Important",1,IF(raw_data!Y203=2,2,IF(raw_data!Y203="3 - Neutral",3,IF(raw_data!Y203=4,4,IF(raw_data!Y203="5 - Very Important",5,0)))))</f>
        <v>5</v>
      </c>
      <c r="AA203">
        <f>IF(raw_data!Z203="1 - Not Important",1,IF(raw_data!Z203=2,2,IF(raw_data!Z203="3 - Neutral",3,IF(raw_data!Z203=4,4,IF(raw_data!Z203="5 - Very Important",5,0)))))</f>
        <v>5</v>
      </c>
      <c r="AB203">
        <f>IF(raw_data!AA203="1 - Not Important",1,IF(raw_data!AA203=2,2,IF(raw_data!AA203="3 - Neutral",3,IF(raw_data!AA203=4,4,IF(raw_data!AA203="5 - Very Important",5,0)))))</f>
        <v>5</v>
      </c>
      <c r="AC203">
        <f>IF(raw_data!AB203="1 - Not Important",1,IF(raw_data!AB203=2,2,IF(raw_data!AB203="3 - Neutral",3,IF(raw_data!AB203=4,4,IF(raw_data!AB203="5 - Very Important",5,0)))))</f>
        <v>5</v>
      </c>
      <c r="AD203">
        <f>IF(raw_data!AC203="1 - Not Important",1,IF(raw_data!AC203=2,2,IF(raw_data!AC203="3 - Neutral",3,IF(raw_data!AC203=4,4,IF(raw_data!AC203="5 - Very Important",5,0)))))</f>
        <v>3</v>
      </c>
      <c r="AE203">
        <f>IF(raw_data!AD203="1 - Not Important",1,IF(raw_data!AD203=2,2,IF(raw_data!AD203="3 - Neutral",3,IF(raw_data!AD203=4,4,IF(raw_data!AD203="5 - Very Important",5,0)))))</f>
        <v>5</v>
      </c>
      <c r="AF203">
        <f>IF(raw_data!AE203="1 - Not Important",1,IF(raw_data!AE203=2,2,IF(raw_data!AE203="3 - Neutral",3,IF(raw_data!AE203=4,4,IF(raw_data!AE203="5 - Very Important",5,0)))))</f>
        <v>5</v>
      </c>
      <c r="AG203">
        <f>IF(raw_data!AF203="1 - Not welcome",1,IF(raw_data!AF203=2,2,IF(raw_data!AF203="3 - Neutral",3,IF(raw_data!AF203=4,4,IF(raw_data!AF203="5 - Completely necessary",5,0)))))</f>
        <v>1</v>
      </c>
      <c r="AH203">
        <f>IF(raw_data!AG203="1 - Not welcome",1,IF(raw_data!AG203=2,2,IF(raw_data!AG203="3 - Neutral",3,IF(raw_data!AG203=4,4,IF(raw_data!AG203="5 - Completely necessary",5,0)))))</f>
        <v>3</v>
      </c>
      <c r="AI203">
        <f>IF(raw_data!AH203="1 - Not welcome",1,IF(raw_data!AH203=2,2,IF(raw_data!AH203="3 - Neutral",3,IF(raw_data!AH203=4,4,IF(raw_data!AH203="5 - Completely necessary",5,0)))))</f>
        <v>1</v>
      </c>
      <c r="AJ203">
        <f>IF(raw_data!AI203="1 - Not welcome",1,IF(raw_data!AI203=2,2,IF(raw_data!AI203="3 - Neutral",3,IF(raw_data!AI203=4,4,IF(raw_data!AI203="5 - Completely necessary",5,0)))))</f>
        <v>1</v>
      </c>
      <c r="AK203">
        <f>IF(raw_data!AJ203="Car (16 min-49DKK cost)",1,IF(raw_data!AJ203="Walk - Shared Mobility (20 min-58DKK)",2,IF(raw_data!AJ203="Cycling – train (34 min-61DKK)",3,IF(raw_data!AJ203="Bus (41 min-82DKK)",4,IF(raw_data!AJ203="Cycling(43 min - 50 DKK)",5,0)))))</f>
        <v>5</v>
      </c>
      <c r="AL203">
        <f>IF(raw_data!AK203="Car (16 min-49DKK cost)",1,IF(raw_data!AK203="Walk - Shared Mobility (20 min-58DKK)",2,IF(raw_data!AK203="Cycling – train (34 min-61DKK)",3,IF(raw_data!AK203="Bus (41 min-82DKK)",4,IF(raw_data!AK203="Cycling(43 min - 50 DKK)",5,0)))))</f>
        <v>5</v>
      </c>
      <c r="AM203">
        <f>IF(raw_data!AL203="Car (16 min-49DKK cost)",1,IF(raw_data!AL203="Walk - Shared Mobility (20 min-58DKK)",2,IF(raw_data!AL203="Cycling – train (34 min-61DKK)",3,IF(raw_data!AL203="Bus (41 min-82DKK)",4,IF(raw_data!AL203="Cycling(43 min - 50 DKK)",5,0)))))</f>
        <v>5</v>
      </c>
      <c r="AN203">
        <f>IF(raw_data!AM203="Car (16 min-49DKK cost)",1,IF(raw_data!AM203="Walk - Shared Mobility (20 min-58DKK)",2,IF(raw_data!AM203="Cycling – train (34 min-61DKK)",3,IF(raw_data!AM203="Bus (41 min-82DKK)",4,IF(raw_data!AM203="Cycling(43 min - 50 DKK)",5,0)))))</f>
        <v>5</v>
      </c>
      <c r="AO203">
        <f>IF(raw_data!AN203="Male",1,2)</f>
        <v>2</v>
      </c>
      <c r="AP203">
        <f>IF(raw_data!AO203="&lt;18",1,IF(raw_data!AO203="19-29",2,IF(raw_data!AO203="30-44",3,IF(raw_data!AO203="45-64",4,IF(raw_data!AO203="&gt;65",5,0)))))</f>
        <v>2</v>
      </c>
      <c r="AQ203">
        <f>IF(raw_data!AP203=1,1,IF(raw_data!AP203=2,2,IF(raw_data!AP203=3,3,IF(raw_data!AP203=4,4,IF(raw_data!AP203="5+",5,0)))))</f>
        <v>1</v>
      </c>
      <c r="AR203">
        <f>IF(raw_data!AQ203="Self-Employed",1,IF(raw_data!AQ203="Full-time employee",2,IF(raw_data!AQ203="Student",3,IF(raw_data!AQ203="Part-time employee",4,IF(raw_data!AQ203="Unemployed",5,IF(raw_data!AQ203="Student with part-time job",5,0))))))</f>
        <v>5</v>
      </c>
      <c r="AS203">
        <f>IF(raw_data!AR203="Male",1,2)</f>
        <v>2</v>
      </c>
      <c r="AT203" t="str">
        <f>raw_data!AS203</f>
        <v>Hovedstaden</v>
      </c>
      <c r="AU203" t="str">
        <f>raw_data!AT203</f>
        <v>&lt;400m</v>
      </c>
      <c r="AV203" t="str">
        <f>raw_data!AU203</f>
        <v>10.000-25.000 DKK</v>
      </c>
    </row>
    <row r="204" spans="1:48" x14ac:dyDescent="0.25">
      <c r="A204" t="str">
        <f>raw_data!A204</f>
        <v>7.4.2021 0:28:01</v>
      </c>
      <c r="B204">
        <f>IF(raw_data!B204="No I have not yet but I will",1,IF(raw_data!B204="N/A",0,IF(raw_data!B204="Yes, I have been vaccinated",2,IF(raw_data!B204="Will not get vaccinated",1,IF(raw_data!B204="No I have not yet but I will",1,0)))))</f>
        <v>1</v>
      </c>
      <c r="C204">
        <f>IF(raw_data!B204="No I have not yet but I will",2,IF(raw_data!B204="N/A",0,IF(raw_data!B204="Yes, I have been vaccinated",3,IF(raw_data!B204="Will not get vaccinated",1,IF(raw_data!B204="No I have not yet but I will",2,0)))))</f>
        <v>2</v>
      </c>
      <c r="D204">
        <f>IF(raw_data!C204="Everyday",1,IF(raw_data!C204="2-3 times per week",2,IF(raw_data!C204="2-3 times per month",3,IF(raw_data!C204="1-3 time per 3 months",4,IF(raw_data!C204="Almost never/ Never",5,0)))))</f>
        <v>2</v>
      </c>
      <c r="E204">
        <f>IF(raw_data!D204="Everyday",1,IF(raw_data!D204="2-3 times per week",2,IF(raw_data!D204="2-3 times per month",3,IF(raw_data!D204="1-3 time per 3 months",4,IF(raw_data!D204="Almost never/ Never",5,0)))))</f>
        <v>3</v>
      </c>
      <c r="F204">
        <f>IF(raw_data!E204="Everyday",1,IF(raw_data!E204="2-3 times per week",2,IF(raw_data!E204="2-3 times per month",3,IF(raw_data!E204="1-3 time per 3 months",4,IF(raw_data!E204="Almost never/ Never",5,0)))))</f>
        <v>3</v>
      </c>
      <c r="G204">
        <f>IF(raw_data!F204="1 - Unsafe",1,IF(raw_data!F204=2,2,IF(raw_data!F204="3 - Neutral",3,IF(raw_data!F204=4,4,IF(raw_data!F204="5 - Safe",5,0)))))</f>
        <v>5</v>
      </c>
      <c r="H204">
        <f>IF(raw_data!G204="1 - Unsafe",1,IF(raw_data!G204=2,2,IF(raw_data!G204="3 - Neutral",3,IF(raw_data!G204=4,4,IF(raw_data!G204="5 - Safe",5,0)))))</f>
        <v>5</v>
      </c>
      <c r="I204">
        <f>IF(raw_data!H204="1 - Unsafe",1,IF(raw_data!H204=2,2,IF(raw_data!H204="3 - Neutral",3,IF(raw_data!H204=4,4,IF(raw_data!H204="5 - Safe",5,0)))))</f>
        <v>5</v>
      </c>
      <c r="J204">
        <f>IF(raw_data!I204="1 - Unsafe",1,IF(raw_data!I204=2,2,IF(raw_data!I204="3 - Neutral",3,IF(raw_data!I204=4,4,IF(raw_data!I204="5 - Safe",5,0)))))</f>
        <v>5</v>
      </c>
      <c r="K204">
        <f>IF(raw_data!J204="1 - Unsafe",1,IF(raw_data!J204=2,2,IF(raw_data!J204="3 - Neutral",3,IF(raw_data!J204=4,4,IF(raw_data!J204="5 - Safe",5,0)))))</f>
        <v>5</v>
      </c>
      <c r="L204">
        <f>IF(raw_data!K204="1 - Unsafe",1,IF(raw_data!K204=2,2,IF(raw_data!K204="3 - Neutral",3,IF(raw_data!K204=4,4,IF(raw_data!K204="5 - Safe",5,0)))))</f>
        <v>0</v>
      </c>
      <c r="M204">
        <f>IF(raw_data!L204="1 - Unsafe",1,IF(raw_data!L204=2,2,IF(raw_data!L204="3 - Neutral",3,IF(raw_data!L204=4,4,IF(raw_data!L204="5 - Safe",5,0)))))</f>
        <v>0</v>
      </c>
      <c r="N204">
        <f>IF(raw_data!M204="1 - Unsafe",1,IF(raw_data!M204=2,2,IF(raw_data!M204="3 - Neutral",3,IF(raw_data!M204=4,4,IF(raw_data!M204="5 - Safe",5,0)))))</f>
        <v>0</v>
      </c>
      <c r="O204">
        <f>IF(raw_data!N204="1 - Unsafe",1,IF(raw_data!N204=2,2,IF(raw_data!N204="3 - Neutral",3,IF(raw_data!N204=4,4,IF(raw_data!N204="5 - Safe",5,0)))))</f>
        <v>0</v>
      </c>
      <c r="P204">
        <f>IF(raw_data!O204="1 - Unsafe",1,IF(raw_data!O204=2,2,IF(raw_data!O204="3 - Neutral",3,IF(raw_data!O204=4,4,IF(raw_data!O204="5 - Safe",5,0)))))</f>
        <v>0</v>
      </c>
      <c r="Q204">
        <f>IF(raw_data!P204="1 - Unsafe",1,IF(raw_data!P204=2,2,IF(raw_data!P204="3 - Neutral",3,IF(raw_data!P204=4,4,IF(raw_data!P204="5 - Safe",5,0)))))</f>
        <v>5</v>
      </c>
      <c r="R204">
        <f>IF(raw_data!Q204="1 - Unsafe",1,IF(raw_data!Q204=2,2,IF(raw_data!Q204="3 - Neutral",3,IF(raw_data!Q204=4,4,IF(raw_data!Q204="5 - Safe",5,0)))))</f>
        <v>5</v>
      </c>
      <c r="S204">
        <f>IF(raw_data!R204="1 - Unsafe",1,IF(raw_data!R204=2,2,IF(raw_data!R204="3 - Neutral",3,IF(raw_data!R204=4,4,IF(raw_data!R204="5 - Safe",5,0)))))</f>
        <v>5</v>
      </c>
      <c r="T204">
        <f>IF(raw_data!S204="1 - Unsafe",1,IF(raw_data!S204=2,2,IF(raw_data!S204="3 - Neutral",3,IF(raw_data!S204=4,4,IF(raw_data!S204="5 - Safe",5,0)))))</f>
        <v>5</v>
      </c>
      <c r="U204">
        <f>IF(raw_data!T204="1 - Unsafe",1,IF(raw_data!T204=2,2,IF(raw_data!T204="3 - Neutral",3,IF(raw_data!T204=4,4,IF(raw_data!T204="5 - Safe",5,0)))))</f>
        <v>5</v>
      </c>
      <c r="V204">
        <f>IF(raw_data!U204="1 - Not Important",1,IF(raw_data!U204=2,2,IF(raw_data!U204="3 - Neutral",3,IF(raw_data!U204=4,4,IF(raw_data!U204="5 - Very Important",5,0)))))</f>
        <v>5</v>
      </c>
      <c r="W204">
        <f>IF(raw_data!V204="1 - Not Important",1,IF(raw_data!V204=2,2,IF(raw_data!V204="3 - Neutral",3,IF(raw_data!V204=4,4,IF(raw_data!V204="5 - Very Important",5,0)))))</f>
        <v>3</v>
      </c>
      <c r="X204">
        <f>IF(raw_data!W204="1 - Not Important",1,IF(raw_data!W204=2,2,IF(raw_data!W204="3 - Neutral",3,IF(raw_data!W204=4,4,IF(raw_data!W204="5 - Very Important",5,0)))))</f>
        <v>3</v>
      </c>
      <c r="Y204">
        <f>IF(raw_data!X204="1 - Not Important",1,IF(raw_data!X204=2,2,IF(raw_data!X204="3 - Neutral",3,IF(raw_data!X204=4,4,IF(raw_data!X204="5 - Very Important",5,0)))))</f>
        <v>5</v>
      </c>
      <c r="Z204">
        <f>IF(raw_data!Y204="1 - Not Important",1,IF(raw_data!Y204=2,2,IF(raw_data!Y204="3 - Neutral",3,IF(raw_data!Y204=4,4,IF(raw_data!Y204="5 - Very Important",5,0)))))</f>
        <v>5</v>
      </c>
      <c r="AA204">
        <f>IF(raw_data!Z204="1 - Not Important",1,IF(raw_data!Z204=2,2,IF(raw_data!Z204="3 - Neutral",3,IF(raw_data!Z204=4,4,IF(raw_data!Z204="5 - Very Important",5,0)))))</f>
        <v>5</v>
      </c>
      <c r="AB204">
        <f>IF(raw_data!AA204="1 - Not Important",1,IF(raw_data!AA204=2,2,IF(raw_data!AA204="3 - Neutral",3,IF(raw_data!AA204=4,4,IF(raw_data!AA204="5 - Very Important",5,0)))))</f>
        <v>5</v>
      </c>
      <c r="AC204">
        <f>IF(raw_data!AB204="1 - Not Important",1,IF(raw_data!AB204=2,2,IF(raw_data!AB204="3 - Neutral",3,IF(raw_data!AB204=4,4,IF(raw_data!AB204="5 - Very Important",5,0)))))</f>
        <v>5</v>
      </c>
      <c r="AD204">
        <f>IF(raw_data!AC204="1 - Not Important",1,IF(raw_data!AC204=2,2,IF(raw_data!AC204="3 - Neutral",3,IF(raw_data!AC204=4,4,IF(raw_data!AC204="5 - Very Important",5,0)))))</f>
        <v>3</v>
      </c>
      <c r="AE204">
        <f>IF(raw_data!AD204="1 - Not Important",1,IF(raw_data!AD204=2,2,IF(raw_data!AD204="3 - Neutral",3,IF(raw_data!AD204=4,4,IF(raw_data!AD204="5 - Very Important",5,0)))))</f>
        <v>5</v>
      </c>
      <c r="AF204">
        <f>IF(raw_data!AE204="1 - Not Important",1,IF(raw_data!AE204=2,2,IF(raw_data!AE204="3 - Neutral",3,IF(raw_data!AE204=4,4,IF(raw_data!AE204="5 - Very Important",5,0)))))</f>
        <v>5</v>
      </c>
      <c r="AG204">
        <f>IF(raw_data!AF204="1 - Not welcome",1,IF(raw_data!AF204=2,2,IF(raw_data!AF204="3 - Neutral",3,IF(raw_data!AF204=4,4,IF(raw_data!AF204="5 - Completely necessary",5,0)))))</f>
        <v>1</v>
      </c>
      <c r="AH204">
        <f>IF(raw_data!AG204="1 - Not welcome",1,IF(raw_data!AG204=2,2,IF(raw_data!AG204="3 - Neutral",3,IF(raw_data!AG204=4,4,IF(raw_data!AG204="5 - Completely necessary",5,0)))))</f>
        <v>3</v>
      </c>
      <c r="AI204">
        <f>IF(raw_data!AH204="1 - Not welcome",1,IF(raw_data!AH204=2,2,IF(raw_data!AH204="3 - Neutral",3,IF(raw_data!AH204=4,4,IF(raw_data!AH204="5 - Completely necessary",5,0)))))</f>
        <v>1</v>
      </c>
      <c r="AJ204">
        <f>IF(raw_data!AI204="1 - Not welcome",1,IF(raw_data!AI204=2,2,IF(raw_data!AI204="3 - Neutral",3,IF(raw_data!AI204=4,4,IF(raw_data!AI204="5 - Completely necessary",5,0)))))</f>
        <v>1</v>
      </c>
      <c r="AK204">
        <f>IF(raw_data!AJ204="Car (16 min-49DKK cost)",1,IF(raw_data!AJ204="Walk - Shared Mobility (20 min-58DKK)",2,IF(raw_data!AJ204="Cycling – train (34 min-61DKK)",3,IF(raw_data!AJ204="Bus (41 min-82DKK)",4,IF(raw_data!AJ204="Cycling(43 min - 50 DKK)",5,0)))))</f>
        <v>5</v>
      </c>
      <c r="AL204">
        <f>IF(raw_data!AK204="Car (16 min-49DKK cost)",1,IF(raw_data!AK204="Walk - Shared Mobility (20 min-58DKK)",2,IF(raw_data!AK204="Cycling – train (34 min-61DKK)",3,IF(raw_data!AK204="Bus (41 min-82DKK)",4,IF(raw_data!AK204="Cycling(43 min - 50 DKK)",5,0)))))</f>
        <v>5</v>
      </c>
      <c r="AM204">
        <f>IF(raw_data!AL204="Car (16 min-49DKK cost)",1,IF(raw_data!AL204="Walk - Shared Mobility (20 min-58DKK)",2,IF(raw_data!AL204="Cycling – train (34 min-61DKK)",3,IF(raw_data!AL204="Bus (41 min-82DKK)",4,IF(raw_data!AL204="Cycling(43 min - 50 DKK)",5,0)))))</f>
        <v>5</v>
      </c>
      <c r="AN204">
        <f>IF(raw_data!AM204="Car (16 min-49DKK cost)",1,IF(raw_data!AM204="Walk - Shared Mobility (20 min-58DKK)",2,IF(raw_data!AM204="Cycling – train (34 min-61DKK)",3,IF(raw_data!AM204="Bus (41 min-82DKK)",4,IF(raw_data!AM204="Cycling(43 min - 50 DKK)",5,0)))))</f>
        <v>5</v>
      </c>
      <c r="AO204">
        <f>IF(raw_data!AN204="Male",1,2)</f>
        <v>2</v>
      </c>
      <c r="AP204">
        <f>IF(raw_data!AO204="&lt;18",1,IF(raw_data!AO204="19-29",2,IF(raw_data!AO204="30-44",3,IF(raw_data!AO204="45-64",4,IF(raw_data!AO204="&gt;65",5,0)))))</f>
        <v>2</v>
      </c>
      <c r="AQ204">
        <f>IF(raw_data!AP204=1,1,IF(raw_data!AP204=2,2,IF(raw_data!AP204=3,3,IF(raw_data!AP204=4,4,IF(raw_data!AP204="5+",5,0)))))</f>
        <v>1</v>
      </c>
      <c r="AR204">
        <f>IF(raw_data!AQ204="Self-Employed",1,IF(raw_data!AQ204="Full-time employee",2,IF(raw_data!AQ204="Student",3,IF(raw_data!AQ204="Part-time employee",4,IF(raw_data!AQ204="Unemployed",5,IF(raw_data!AQ204="Student with part-time job",5,0))))))</f>
        <v>5</v>
      </c>
      <c r="AS204">
        <f>IF(raw_data!AR204="Male",1,2)</f>
        <v>2</v>
      </c>
      <c r="AT204" t="str">
        <f>raw_data!AS204</f>
        <v>Hovedstaden</v>
      </c>
      <c r="AU204" t="str">
        <f>raw_data!AT204</f>
        <v>&lt;400m</v>
      </c>
      <c r="AV204" t="str">
        <f>raw_data!AU204</f>
        <v>10.000-25.000 DKK</v>
      </c>
    </row>
    <row r="205" spans="1:48" x14ac:dyDescent="0.25">
      <c r="A205" t="str">
        <f>raw_data!A205</f>
        <v>7.4.2021 0:29:44</v>
      </c>
      <c r="B205">
        <f>IF(raw_data!B205="No I have not yet but I will",1,IF(raw_data!B205="N/A",0,IF(raw_data!B205="Yes, I have been vaccinated",2,IF(raw_data!B205="Will not get vaccinated",1,IF(raw_data!B205="No I have not yet but I will",1,0)))))</f>
        <v>1</v>
      </c>
      <c r="C205">
        <f>IF(raw_data!B205="No I have not yet but I will",2,IF(raw_data!B205="N/A",0,IF(raw_data!B205="Yes, I have been vaccinated",3,IF(raw_data!B205="Will not get vaccinated",1,IF(raw_data!B205="No I have not yet but I will",2,0)))))</f>
        <v>2</v>
      </c>
      <c r="D205">
        <f>IF(raw_data!C205="Everyday",1,IF(raw_data!C205="2-3 times per week",2,IF(raw_data!C205="2-3 times per month",3,IF(raw_data!C205="1-3 time per 3 months",4,IF(raw_data!C205="Almost never/ Never",5,0)))))</f>
        <v>5</v>
      </c>
      <c r="E205">
        <f>IF(raw_data!D205="Everyday",1,IF(raw_data!D205="2-3 times per week",2,IF(raw_data!D205="2-3 times per month",3,IF(raw_data!D205="1-3 time per 3 months",4,IF(raw_data!D205="Almost never/ Never",5,0)))))</f>
        <v>5</v>
      </c>
      <c r="F205">
        <f>IF(raw_data!E205="Everyday",1,IF(raw_data!E205="2-3 times per week",2,IF(raw_data!E205="2-3 times per month",3,IF(raw_data!E205="1-3 time per 3 months",4,IF(raw_data!E205="Almost never/ Never",5,0)))))</f>
        <v>5</v>
      </c>
      <c r="G205">
        <f>IF(raw_data!F205="1 - Unsafe",1,IF(raw_data!F205=2,2,IF(raw_data!F205="3 - Neutral",3,IF(raw_data!F205=4,4,IF(raw_data!F205="5 - Safe",5,0)))))</f>
        <v>5</v>
      </c>
      <c r="H205">
        <f>IF(raw_data!G205="1 - Unsafe",1,IF(raw_data!G205=2,2,IF(raw_data!G205="3 - Neutral",3,IF(raw_data!G205=4,4,IF(raw_data!G205="5 - Safe",5,0)))))</f>
        <v>5</v>
      </c>
      <c r="I205">
        <f>IF(raw_data!H205="1 - Unsafe",1,IF(raw_data!H205=2,2,IF(raw_data!H205="3 - Neutral",3,IF(raw_data!H205=4,4,IF(raw_data!H205="5 - Safe",5,0)))))</f>
        <v>5</v>
      </c>
      <c r="J205">
        <f>IF(raw_data!I205="1 - Unsafe",1,IF(raw_data!I205=2,2,IF(raw_data!I205="3 - Neutral",3,IF(raw_data!I205=4,4,IF(raw_data!I205="5 - Safe",5,0)))))</f>
        <v>5</v>
      </c>
      <c r="K205">
        <f>IF(raw_data!J205="1 - Unsafe",1,IF(raw_data!J205=2,2,IF(raw_data!J205="3 - Neutral",3,IF(raw_data!J205=4,4,IF(raw_data!J205="5 - Safe",5,0)))))</f>
        <v>5</v>
      </c>
      <c r="L205">
        <f>IF(raw_data!K205="1 - Unsafe",1,IF(raw_data!K205=2,2,IF(raw_data!K205="3 - Neutral",3,IF(raw_data!K205=4,4,IF(raw_data!K205="5 - Safe",5,0)))))</f>
        <v>0</v>
      </c>
      <c r="M205">
        <f>IF(raw_data!L205="1 - Unsafe",1,IF(raw_data!L205=2,2,IF(raw_data!L205="3 - Neutral",3,IF(raw_data!L205=4,4,IF(raw_data!L205="5 - Safe",5,0)))))</f>
        <v>0</v>
      </c>
      <c r="N205">
        <f>IF(raw_data!M205="1 - Unsafe",1,IF(raw_data!M205=2,2,IF(raw_data!M205="3 - Neutral",3,IF(raw_data!M205=4,4,IF(raw_data!M205="5 - Safe",5,0)))))</f>
        <v>0</v>
      </c>
      <c r="O205">
        <f>IF(raw_data!N205="1 - Unsafe",1,IF(raw_data!N205=2,2,IF(raw_data!N205="3 - Neutral",3,IF(raw_data!N205=4,4,IF(raw_data!N205="5 - Safe",5,0)))))</f>
        <v>0</v>
      </c>
      <c r="P205">
        <f>IF(raw_data!O205="1 - Unsafe",1,IF(raw_data!O205=2,2,IF(raw_data!O205="3 - Neutral",3,IF(raw_data!O205=4,4,IF(raw_data!O205="5 - Safe",5,0)))))</f>
        <v>0</v>
      </c>
      <c r="Q205">
        <f>IF(raw_data!P205="1 - Unsafe",1,IF(raw_data!P205=2,2,IF(raw_data!P205="3 - Neutral",3,IF(raw_data!P205=4,4,IF(raw_data!P205="5 - Safe",5,0)))))</f>
        <v>5</v>
      </c>
      <c r="R205">
        <f>IF(raw_data!Q205="1 - Unsafe",1,IF(raw_data!Q205=2,2,IF(raw_data!Q205="3 - Neutral",3,IF(raw_data!Q205=4,4,IF(raw_data!Q205="5 - Safe",5,0)))))</f>
        <v>5</v>
      </c>
      <c r="S205">
        <f>IF(raw_data!R205="1 - Unsafe",1,IF(raw_data!R205=2,2,IF(raw_data!R205="3 - Neutral",3,IF(raw_data!R205=4,4,IF(raw_data!R205="5 - Safe",5,0)))))</f>
        <v>5</v>
      </c>
      <c r="T205">
        <f>IF(raw_data!S205="1 - Unsafe",1,IF(raw_data!S205=2,2,IF(raw_data!S205="3 - Neutral",3,IF(raw_data!S205=4,4,IF(raw_data!S205="5 - Safe",5,0)))))</f>
        <v>5</v>
      </c>
      <c r="U205">
        <f>IF(raw_data!T205="1 - Unsafe",1,IF(raw_data!T205=2,2,IF(raw_data!T205="3 - Neutral",3,IF(raw_data!T205=4,4,IF(raw_data!T205="5 - Safe",5,0)))))</f>
        <v>5</v>
      </c>
      <c r="V205">
        <f>IF(raw_data!U205="1 - Not Important",1,IF(raw_data!U205=2,2,IF(raw_data!U205="3 - Neutral",3,IF(raw_data!U205=4,4,IF(raw_data!U205="5 - Very Important",5,0)))))</f>
        <v>5</v>
      </c>
      <c r="W205">
        <f>IF(raw_data!V205="1 - Not Important",1,IF(raw_data!V205=2,2,IF(raw_data!V205="3 - Neutral",3,IF(raw_data!V205=4,4,IF(raw_data!V205="5 - Very Important",5,0)))))</f>
        <v>5</v>
      </c>
      <c r="X205">
        <f>IF(raw_data!W205="1 - Not Important",1,IF(raw_data!W205=2,2,IF(raw_data!W205="3 - Neutral",3,IF(raw_data!W205=4,4,IF(raw_data!W205="5 - Very Important",5,0)))))</f>
        <v>1</v>
      </c>
      <c r="Y205">
        <f>IF(raw_data!X205="1 - Not Important",1,IF(raw_data!X205=2,2,IF(raw_data!X205="3 - Neutral",3,IF(raw_data!X205=4,4,IF(raw_data!X205="5 - Very Important",5,0)))))</f>
        <v>3</v>
      </c>
      <c r="Z205">
        <f>IF(raw_data!Y205="1 - Not Important",1,IF(raw_data!Y205=2,2,IF(raw_data!Y205="3 - Neutral",3,IF(raw_data!Y205=4,4,IF(raw_data!Y205="5 - Very Important",5,0)))))</f>
        <v>2</v>
      </c>
      <c r="AA205">
        <f>IF(raw_data!Z205="1 - Not Important",1,IF(raw_data!Z205=2,2,IF(raw_data!Z205="3 - Neutral",3,IF(raw_data!Z205=4,4,IF(raw_data!Z205="5 - Very Important",5,0)))))</f>
        <v>2</v>
      </c>
      <c r="AB205">
        <f>IF(raw_data!AA205="1 - Not Important",1,IF(raw_data!AA205=2,2,IF(raw_data!AA205="3 - Neutral",3,IF(raw_data!AA205=4,4,IF(raw_data!AA205="5 - Very Important",5,0)))))</f>
        <v>1</v>
      </c>
      <c r="AC205">
        <f>IF(raw_data!AB205="1 - Not Important",1,IF(raw_data!AB205=2,2,IF(raw_data!AB205="3 - Neutral",3,IF(raw_data!AB205=4,4,IF(raw_data!AB205="5 - Very Important",5,0)))))</f>
        <v>2</v>
      </c>
      <c r="AD205">
        <f>IF(raw_data!AC205="1 - Not Important",1,IF(raw_data!AC205=2,2,IF(raw_data!AC205="3 - Neutral",3,IF(raw_data!AC205=4,4,IF(raw_data!AC205="5 - Very Important",5,0)))))</f>
        <v>2</v>
      </c>
      <c r="AE205">
        <f>IF(raw_data!AD205="1 - Not Important",1,IF(raw_data!AD205=2,2,IF(raw_data!AD205="3 - Neutral",3,IF(raw_data!AD205=4,4,IF(raw_data!AD205="5 - Very Important",5,0)))))</f>
        <v>1</v>
      </c>
      <c r="AF205">
        <f>IF(raw_data!AE205="1 - Not Important",1,IF(raw_data!AE205=2,2,IF(raw_data!AE205="3 - Neutral",3,IF(raw_data!AE205=4,4,IF(raw_data!AE205="5 - Very Important",5,0)))))</f>
        <v>1</v>
      </c>
      <c r="AG205">
        <f>IF(raw_data!AF205="1 - Not welcome",1,IF(raw_data!AF205=2,2,IF(raw_data!AF205="3 - Neutral",3,IF(raw_data!AF205=4,4,IF(raw_data!AF205="5 - Completely necessary",5,0)))))</f>
        <v>2</v>
      </c>
      <c r="AH205">
        <f>IF(raw_data!AG205="1 - Not welcome",1,IF(raw_data!AG205=2,2,IF(raw_data!AG205="3 - Neutral",3,IF(raw_data!AG205=4,4,IF(raw_data!AG205="5 - Completely necessary",5,0)))))</f>
        <v>3</v>
      </c>
      <c r="AI205">
        <f>IF(raw_data!AH205="1 - Not welcome",1,IF(raw_data!AH205=2,2,IF(raw_data!AH205="3 - Neutral",3,IF(raw_data!AH205=4,4,IF(raw_data!AH205="5 - Completely necessary",5,0)))))</f>
        <v>4</v>
      </c>
      <c r="AJ205">
        <f>IF(raw_data!AI205="1 - Not welcome",1,IF(raw_data!AI205=2,2,IF(raw_data!AI205="3 - Neutral",3,IF(raw_data!AI205=4,4,IF(raw_data!AI205="5 - Completely necessary",5,0)))))</f>
        <v>5</v>
      </c>
      <c r="AK205">
        <f>IF(raw_data!AJ205="Car (16 min-49DKK cost)",1,IF(raw_data!AJ205="Walk - Shared Mobility (20 min-58DKK)",2,IF(raw_data!AJ205="Cycling – train (34 min-61DKK)",3,IF(raw_data!AJ205="Bus (41 min-82DKK)",4,IF(raw_data!AJ205="Cycling(43 min - 50 DKK)",5,0)))))</f>
        <v>3</v>
      </c>
      <c r="AL205">
        <f>IF(raw_data!AK205="Car (16 min-49DKK cost)",1,IF(raw_data!AK205="Walk - Shared Mobility (20 min-58DKK)",2,IF(raw_data!AK205="Cycling – train (34 min-61DKK)",3,IF(raw_data!AK205="Bus (41 min-82DKK)",4,IF(raw_data!AK205="Cycling(43 min - 50 DKK)",5,0)))))</f>
        <v>3</v>
      </c>
      <c r="AM205">
        <f>IF(raw_data!AL205="Car (16 min-49DKK cost)",1,IF(raw_data!AL205="Walk - Shared Mobility (20 min-58DKK)",2,IF(raw_data!AL205="Cycling – train (34 min-61DKK)",3,IF(raw_data!AL205="Bus (41 min-82DKK)",4,IF(raw_data!AL205="Cycling(43 min - 50 DKK)",5,0)))))</f>
        <v>3</v>
      </c>
      <c r="AN205">
        <f>IF(raw_data!AM205="Car (16 min-49DKK cost)",1,IF(raw_data!AM205="Walk - Shared Mobility (20 min-58DKK)",2,IF(raw_data!AM205="Cycling – train (34 min-61DKK)",3,IF(raw_data!AM205="Bus (41 min-82DKK)",4,IF(raw_data!AM205="Cycling(43 min - 50 DKK)",5,0)))))</f>
        <v>3</v>
      </c>
      <c r="AO205">
        <f>IF(raw_data!AN205="Male",1,2)</f>
        <v>1</v>
      </c>
      <c r="AP205">
        <f>IF(raw_data!AO205="&lt;18",1,IF(raw_data!AO205="19-29",2,IF(raw_data!AO205="30-44",3,IF(raw_data!AO205="45-64",4,IF(raw_data!AO205="&gt;65",5,0)))))</f>
        <v>2</v>
      </c>
      <c r="AQ205">
        <f>IF(raw_data!AP205=1,1,IF(raw_data!AP205=2,2,IF(raw_data!AP205=3,3,IF(raw_data!AP205=4,4,IF(raw_data!AP205="5+",5,0)))))</f>
        <v>1</v>
      </c>
      <c r="AR205">
        <f>IF(raw_data!AQ205="Self-Employed",1,IF(raw_data!AQ205="Full-time employee",2,IF(raw_data!AQ205="Student",3,IF(raw_data!AQ205="Part-time employee",4,IF(raw_data!AQ205="Unemployed",5,IF(raw_data!AQ205="Student with part-time job",5,0))))))</f>
        <v>3</v>
      </c>
      <c r="AS205">
        <f>IF(raw_data!AR205="Male",1,2)</f>
        <v>2</v>
      </c>
      <c r="AT205" t="str">
        <f>raw_data!AS205</f>
        <v>Hovedstaden</v>
      </c>
      <c r="AU205" t="str">
        <f>raw_data!AT205</f>
        <v>400m – 1km</v>
      </c>
      <c r="AV205" t="str">
        <f>raw_data!AU205</f>
        <v>N/A</v>
      </c>
    </row>
    <row r="206" spans="1:48" x14ac:dyDescent="0.25">
      <c r="A206" t="str">
        <f>raw_data!A206</f>
        <v>7.4.2021 4:49:33</v>
      </c>
      <c r="B206">
        <f>IF(raw_data!B206="No I have not yet but I will",1,IF(raw_data!B206="N/A",0,IF(raw_data!B206="Yes, I have been vaccinated",2,IF(raw_data!B206="Will not get vaccinated",1,IF(raw_data!B206="No I have not yet but I will",1,0)))))</f>
        <v>1</v>
      </c>
      <c r="C206">
        <f>IF(raw_data!B206="No I have not yet but I will",2,IF(raw_data!B206="N/A",0,IF(raw_data!B206="Yes, I have been vaccinated",3,IF(raw_data!B206="Will not get vaccinated",1,IF(raw_data!B206="No I have not yet but I will",2,0)))))</f>
        <v>2</v>
      </c>
      <c r="D206">
        <f>IF(raw_data!C206="Everyday",1,IF(raw_data!C206="2-3 times per week",2,IF(raw_data!C206="2-3 times per month",3,IF(raw_data!C206="1-3 time per 3 months",4,IF(raw_data!C206="Almost never/ Never",5,0)))))</f>
        <v>3</v>
      </c>
      <c r="E206">
        <f>IF(raw_data!D206="Everyday",1,IF(raw_data!D206="2-3 times per week",2,IF(raw_data!D206="2-3 times per month",3,IF(raw_data!D206="1-3 time per 3 months",4,IF(raw_data!D206="Almost never/ Never",5,0)))))</f>
        <v>5</v>
      </c>
      <c r="F206">
        <f>IF(raw_data!E206="Everyday",1,IF(raw_data!E206="2-3 times per week",2,IF(raw_data!E206="2-3 times per month",3,IF(raw_data!E206="1-3 time per 3 months",4,IF(raw_data!E206="Almost never/ Never",5,0)))))</f>
        <v>3</v>
      </c>
      <c r="G206">
        <f>IF(raw_data!F206="1 - Unsafe",1,IF(raw_data!F206=2,2,IF(raw_data!F206="3 - Neutral",3,IF(raw_data!F206=4,4,IF(raw_data!F206="5 - Safe",5,0)))))</f>
        <v>3</v>
      </c>
      <c r="H206">
        <f>IF(raw_data!G206="1 - Unsafe",1,IF(raw_data!G206=2,2,IF(raw_data!G206="3 - Neutral",3,IF(raw_data!G206=4,4,IF(raw_data!G206="5 - Safe",5,0)))))</f>
        <v>3</v>
      </c>
      <c r="I206">
        <f>IF(raw_data!H206="1 - Unsafe",1,IF(raw_data!H206=2,2,IF(raw_data!H206="3 - Neutral",3,IF(raw_data!H206=4,4,IF(raw_data!H206="5 - Safe",5,0)))))</f>
        <v>3</v>
      </c>
      <c r="J206">
        <f>IF(raw_data!I206="1 - Unsafe",1,IF(raw_data!I206=2,2,IF(raw_data!I206="3 - Neutral",3,IF(raw_data!I206=4,4,IF(raw_data!I206="5 - Safe",5,0)))))</f>
        <v>5</v>
      </c>
      <c r="K206">
        <f>IF(raw_data!J206="1 - Unsafe",1,IF(raw_data!J206=2,2,IF(raw_data!J206="3 - Neutral",3,IF(raw_data!J206=4,4,IF(raw_data!J206="5 - Safe",5,0)))))</f>
        <v>5</v>
      </c>
      <c r="L206">
        <f>IF(raw_data!K206="1 - Unsafe",1,IF(raw_data!K206=2,2,IF(raw_data!K206="3 - Neutral",3,IF(raw_data!K206=4,4,IF(raw_data!K206="5 - Safe",5,0)))))</f>
        <v>3</v>
      </c>
      <c r="M206">
        <f>IF(raw_data!L206="1 - Unsafe",1,IF(raw_data!L206=2,2,IF(raw_data!L206="3 - Neutral",3,IF(raw_data!L206=4,4,IF(raw_data!L206="5 - Safe",5,0)))))</f>
        <v>3</v>
      </c>
      <c r="N206">
        <f>IF(raw_data!M206="1 - Unsafe",1,IF(raw_data!M206=2,2,IF(raw_data!M206="3 - Neutral",3,IF(raw_data!M206=4,4,IF(raw_data!M206="5 - Safe",5,0)))))</f>
        <v>3</v>
      </c>
      <c r="O206">
        <f>IF(raw_data!N206="1 - Unsafe",1,IF(raw_data!N206=2,2,IF(raw_data!N206="3 - Neutral",3,IF(raw_data!N206=4,4,IF(raw_data!N206="5 - Safe",5,0)))))</f>
        <v>0</v>
      </c>
      <c r="P206">
        <f>IF(raw_data!O206="1 - Unsafe",1,IF(raw_data!O206=2,2,IF(raw_data!O206="3 - Neutral",3,IF(raw_data!O206=4,4,IF(raw_data!O206="5 - Safe",5,0)))))</f>
        <v>0</v>
      </c>
      <c r="Q206">
        <f>IF(raw_data!P206="1 - Unsafe",1,IF(raw_data!P206=2,2,IF(raw_data!P206="3 - Neutral",3,IF(raw_data!P206=4,4,IF(raw_data!P206="5 - Safe",5,0)))))</f>
        <v>3</v>
      </c>
      <c r="R206">
        <f>IF(raw_data!Q206="1 - Unsafe",1,IF(raw_data!Q206=2,2,IF(raw_data!Q206="3 - Neutral",3,IF(raw_data!Q206=4,4,IF(raw_data!Q206="5 - Safe",5,0)))))</f>
        <v>3</v>
      </c>
      <c r="S206">
        <f>IF(raw_data!R206="1 - Unsafe",1,IF(raw_data!R206=2,2,IF(raw_data!R206="3 - Neutral",3,IF(raw_data!R206=4,4,IF(raw_data!R206="5 - Safe",5,0)))))</f>
        <v>3</v>
      </c>
      <c r="T206">
        <f>IF(raw_data!S206="1 - Unsafe",1,IF(raw_data!S206=2,2,IF(raw_data!S206="3 - Neutral",3,IF(raw_data!S206=4,4,IF(raw_data!S206="5 - Safe",5,0)))))</f>
        <v>5</v>
      </c>
      <c r="U206">
        <f>IF(raw_data!T206="1 - Unsafe",1,IF(raw_data!T206=2,2,IF(raw_data!T206="3 - Neutral",3,IF(raw_data!T206=4,4,IF(raw_data!T206="5 - Safe",5,0)))))</f>
        <v>5</v>
      </c>
      <c r="V206">
        <f>IF(raw_data!U206="1 - Not Important",1,IF(raw_data!U206=2,2,IF(raw_data!U206="3 - Neutral",3,IF(raw_data!U206=4,4,IF(raw_data!U206="5 - Very Important",5,0)))))</f>
        <v>5</v>
      </c>
      <c r="W206">
        <f>IF(raw_data!V206="1 - Not Important",1,IF(raw_data!V206=2,2,IF(raw_data!V206="3 - Neutral",3,IF(raw_data!V206=4,4,IF(raw_data!V206="5 - Very Important",5,0)))))</f>
        <v>5</v>
      </c>
      <c r="X206">
        <f>IF(raw_data!W206="1 - Not Important",1,IF(raw_data!W206=2,2,IF(raw_data!W206="3 - Neutral",3,IF(raw_data!W206=4,4,IF(raw_data!W206="5 - Very Important",5,0)))))</f>
        <v>5</v>
      </c>
      <c r="Y206">
        <f>IF(raw_data!X206="1 - Not Important",1,IF(raw_data!X206=2,2,IF(raw_data!X206="3 - Neutral",3,IF(raw_data!X206=4,4,IF(raw_data!X206="5 - Very Important",5,0)))))</f>
        <v>5</v>
      </c>
      <c r="Z206">
        <f>IF(raw_data!Y206="1 - Not Important",1,IF(raw_data!Y206=2,2,IF(raw_data!Y206="3 - Neutral",3,IF(raw_data!Y206=4,4,IF(raw_data!Y206="5 - Very Important",5,0)))))</f>
        <v>5</v>
      </c>
      <c r="AA206">
        <f>IF(raw_data!Z206="1 - Not Important",1,IF(raw_data!Z206=2,2,IF(raw_data!Z206="3 - Neutral",3,IF(raw_data!Z206=4,4,IF(raw_data!Z206="5 - Very Important",5,0)))))</f>
        <v>5</v>
      </c>
      <c r="AB206">
        <f>IF(raw_data!AA206="1 - Not Important",1,IF(raw_data!AA206=2,2,IF(raw_data!AA206="3 - Neutral",3,IF(raw_data!AA206=4,4,IF(raw_data!AA206="5 - Very Important",5,0)))))</f>
        <v>5</v>
      </c>
      <c r="AC206">
        <f>IF(raw_data!AB206="1 - Not Important",1,IF(raw_data!AB206=2,2,IF(raw_data!AB206="3 - Neutral",3,IF(raw_data!AB206=4,4,IF(raw_data!AB206="5 - Very Important",5,0)))))</f>
        <v>5</v>
      </c>
      <c r="AD206">
        <f>IF(raw_data!AC206="1 - Not Important",1,IF(raw_data!AC206=2,2,IF(raw_data!AC206="3 - Neutral",3,IF(raw_data!AC206=4,4,IF(raw_data!AC206="5 - Very Important",5,0)))))</f>
        <v>1</v>
      </c>
      <c r="AE206">
        <f>IF(raw_data!AD206="1 - Not Important",1,IF(raw_data!AD206=2,2,IF(raw_data!AD206="3 - Neutral",3,IF(raw_data!AD206=4,4,IF(raw_data!AD206="5 - Very Important",5,0)))))</f>
        <v>5</v>
      </c>
      <c r="AF206">
        <f>IF(raw_data!AE206="1 - Not Important",1,IF(raw_data!AE206=2,2,IF(raw_data!AE206="3 - Neutral",3,IF(raw_data!AE206=4,4,IF(raw_data!AE206="5 - Very Important",5,0)))))</f>
        <v>5</v>
      </c>
      <c r="AG206">
        <f>IF(raw_data!AF206="1 - Not welcome",1,IF(raw_data!AF206=2,2,IF(raw_data!AF206="3 - Neutral",3,IF(raw_data!AF206=4,4,IF(raw_data!AF206="5 - Completely necessary",5,0)))))</f>
        <v>1</v>
      </c>
      <c r="AH206">
        <f>IF(raw_data!AG206="1 - Not welcome",1,IF(raw_data!AG206=2,2,IF(raw_data!AG206="3 - Neutral",3,IF(raw_data!AG206=4,4,IF(raw_data!AG206="5 - Completely necessary",5,0)))))</f>
        <v>3</v>
      </c>
      <c r="AI206">
        <f>IF(raw_data!AH206="1 - Not welcome",1,IF(raw_data!AH206=2,2,IF(raw_data!AH206="3 - Neutral",3,IF(raw_data!AH206=4,4,IF(raw_data!AH206="5 - Completely necessary",5,0)))))</f>
        <v>3</v>
      </c>
      <c r="AJ206">
        <f>IF(raw_data!AI206="1 - Not welcome",1,IF(raw_data!AI206=2,2,IF(raw_data!AI206="3 - Neutral",3,IF(raw_data!AI206=4,4,IF(raw_data!AI206="5 - Completely necessary",5,0)))))</f>
        <v>1</v>
      </c>
      <c r="AK206">
        <f>IF(raw_data!AJ206="Car (16 min-49DKK cost)",1,IF(raw_data!AJ206="Walk - Shared Mobility (20 min-58DKK)",2,IF(raw_data!AJ206="Cycling – train (34 min-61DKK)",3,IF(raw_data!AJ206="Bus (41 min-82DKK)",4,IF(raw_data!AJ206="Cycling(43 min - 50 DKK)",5,0)))))</f>
        <v>3</v>
      </c>
      <c r="AL206">
        <f>IF(raw_data!AK206="Car (16 min-49DKK cost)",1,IF(raw_data!AK206="Walk - Shared Mobility (20 min-58DKK)",2,IF(raw_data!AK206="Cycling – train (34 min-61DKK)",3,IF(raw_data!AK206="Bus (41 min-82DKK)",4,IF(raw_data!AK206="Cycling(43 min - 50 DKK)",5,0)))))</f>
        <v>3</v>
      </c>
      <c r="AM206">
        <f>IF(raw_data!AL206="Car (16 min-49DKK cost)",1,IF(raw_data!AL206="Walk - Shared Mobility (20 min-58DKK)",2,IF(raw_data!AL206="Cycling – train (34 min-61DKK)",3,IF(raw_data!AL206="Bus (41 min-82DKK)",4,IF(raw_data!AL206="Cycling(43 min - 50 DKK)",5,0)))))</f>
        <v>3</v>
      </c>
      <c r="AN206">
        <f>IF(raw_data!AM206="Car (16 min-49DKK cost)",1,IF(raw_data!AM206="Walk - Shared Mobility (20 min-58DKK)",2,IF(raw_data!AM206="Cycling – train (34 min-61DKK)",3,IF(raw_data!AM206="Bus (41 min-82DKK)",4,IF(raw_data!AM206="Cycling(43 min - 50 DKK)",5,0)))))</f>
        <v>3</v>
      </c>
      <c r="AO206">
        <f>IF(raw_data!AN206="Male",1,2)</f>
        <v>1</v>
      </c>
      <c r="AP206">
        <f>IF(raw_data!AO206="&lt;18",1,IF(raw_data!AO206="19-29",2,IF(raw_data!AO206="30-44",3,IF(raw_data!AO206="45-64",4,IF(raw_data!AO206="&gt;65",5,0)))))</f>
        <v>2</v>
      </c>
      <c r="AQ206">
        <f>IF(raw_data!AP206=1,1,IF(raw_data!AP206=2,2,IF(raw_data!AP206=3,3,IF(raw_data!AP206=4,4,IF(raw_data!AP206="5+",5,0)))))</f>
        <v>1</v>
      </c>
      <c r="AR206">
        <f>IF(raw_data!AQ206="Self-Employed",1,IF(raw_data!AQ206="Full-time employee",2,IF(raw_data!AQ206="Student",3,IF(raw_data!AQ206="Part-time employee",4,IF(raw_data!AQ206="Unemployed",5,IF(raw_data!AQ206="Student with part-time job",5,0))))))</f>
        <v>3</v>
      </c>
      <c r="AS206">
        <f>IF(raw_data!AR206="Male",1,2)</f>
        <v>2</v>
      </c>
      <c r="AT206" t="str">
        <f>raw_data!AS206</f>
        <v>Hovedstaden</v>
      </c>
      <c r="AU206" t="str">
        <f>raw_data!AT206</f>
        <v>1km -5 km</v>
      </c>
      <c r="AV206" t="str">
        <f>raw_data!AU206</f>
        <v>N/A</v>
      </c>
    </row>
    <row r="207" spans="1:48" x14ac:dyDescent="0.25">
      <c r="A207" t="str">
        <f>raw_data!A207</f>
        <v>7.4.2021 10:25:32</v>
      </c>
      <c r="B207">
        <f>IF(raw_data!B207="No I have not yet but I will",1,IF(raw_data!B207="N/A",0,IF(raw_data!B207="Yes, I have been vaccinated",2,IF(raw_data!B207="Will not get vaccinated",1,IF(raw_data!B207="No I have not yet but I will",1,0)))))</f>
        <v>1</v>
      </c>
      <c r="C207">
        <f>IF(raw_data!B207="No I have not yet but I will",2,IF(raw_data!B207="N/A",0,IF(raw_data!B207="Yes, I have been vaccinated",3,IF(raw_data!B207="Will not get vaccinated",1,IF(raw_data!B207="No I have not yet but I will",2,0)))))</f>
        <v>2</v>
      </c>
      <c r="D207">
        <f>IF(raw_data!C207="Everyday",1,IF(raw_data!C207="2-3 times per week",2,IF(raw_data!C207="2-3 times per month",3,IF(raw_data!C207="1-3 time per 3 months",4,IF(raw_data!C207="Almost never/ Never",5,0)))))</f>
        <v>1</v>
      </c>
      <c r="E207">
        <f>IF(raw_data!D207="Everyday",1,IF(raw_data!D207="2-3 times per week",2,IF(raw_data!D207="2-3 times per month",3,IF(raw_data!D207="1-3 time per 3 months",4,IF(raw_data!D207="Almost never/ Never",5,0)))))</f>
        <v>3</v>
      </c>
      <c r="F207">
        <f>IF(raw_data!E207="Everyday",1,IF(raw_data!E207="2-3 times per week",2,IF(raw_data!E207="2-3 times per month",3,IF(raw_data!E207="1-3 time per 3 months",4,IF(raw_data!E207="Almost never/ Never",5,0)))))</f>
        <v>3</v>
      </c>
      <c r="G207">
        <f>IF(raw_data!F207="1 - Unsafe",1,IF(raw_data!F207=2,2,IF(raw_data!F207="3 - Neutral",3,IF(raw_data!F207=4,4,IF(raw_data!F207="5 - Safe",5,0)))))</f>
        <v>3</v>
      </c>
      <c r="H207">
        <f>IF(raw_data!G207="1 - Unsafe",1,IF(raw_data!G207=2,2,IF(raw_data!G207="3 - Neutral",3,IF(raw_data!G207=4,4,IF(raw_data!G207="5 - Safe",5,0)))))</f>
        <v>3</v>
      </c>
      <c r="I207">
        <f>IF(raw_data!H207="1 - Unsafe",1,IF(raw_data!H207=2,2,IF(raw_data!H207="3 - Neutral",3,IF(raw_data!H207=4,4,IF(raw_data!H207="5 - Safe",5,0)))))</f>
        <v>3</v>
      </c>
      <c r="J207">
        <f>IF(raw_data!I207="1 - Unsafe",1,IF(raw_data!I207=2,2,IF(raw_data!I207="3 - Neutral",3,IF(raw_data!I207=4,4,IF(raw_data!I207="5 - Safe",5,0)))))</f>
        <v>3</v>
      </c>
      <c r="K207">
        <f>IF(raw_data!J207="1 - Unsafe",1,IF(raw_data!J207=2,2,IF(raw_data!J207="3 - Neutral",3,IF(raw_data!J207=4,4,IF(raw_data!J207="5 - Safe",5,0)))))</f>
        <v>3</v>
      </c>
      <c r="L207">
        <f>IF(raw_data!K207="1 - Unsafe",1,IF(raw_data!K207=2,2,IF(raw_data!K207="3 - Neutral",3,IF(raw_data!K207=4,4,IF(raw_data!K207="5 - Safe",5,0)))))</f>
        <v>0</v>
      </c>
      <c r="M207">
        <f>IF(raw_data!L207="1 - Unsafe",1,IF(raw_data!L207=2,2,IF(raw_data!L207="3 - Neutral",3,IF(raw_data!L207=4,4,IF(raw_data!L207="5 - Safe",5,0)))))</f>
        <v>0</v>
      </c>
      <c r="N207">
        <f>IF(raw_data!M207="1 - Unsafe",1,IF(raw_data!M207=2,2,IF(raw_data!M207="3 - Neutral",3,IF(raw_data!M207=4,4,IF(raw_data!M207="5 - Safe",5,0)))))</f>
        <v>0</v>
      </c>
      <c r="O207">
        <f>IF(raw_data!N207="1 - Unsafe",1,IF(raw_data!N207=2,2,IF(raw_data!N207="3 - Neutral",3,IF(raw_data!N207=4,4,IF(raw_data!N207="5 - Safe",5,0)))))</f>
        <v>0</v>
      </c>
      <c r="P207">
        <f>IF(raw_data!O207="1 - Unsafe",1,IF(raw_data!O207=2,2,IF(raw_data!O207="3 - Neutral",3,IF(raw_data!O207=4,4,IF(raw_data!O207="5 - Safe",5,0)))))</f>
        <v>0</v>
      </c>
      <c r="Q207">
        <f>IF(raw_data!P207="1 - Unsafe",1,IF(raw_data!P207=2,2,IF(raw_data!P207="3 - Neutral",3,IF(raw_data!P207=4,4,IF(raw_data!P207="5 - Safe",5,0)))))</f>
        <v>5</v>
      </c>
      <c r="R207">
        <f>IF(raw_data!Q207="1 - Unsafe",1,IF(raw_data!Q207=2,2,IF(raw_data!Q207="3 - Neutral",3,IF(raw_data!Q207=4,4,IF(raw_data!Q207="5 - Safe",5,0)))))</f>
        <v>5</v>
      </c>
      <c r="S207">
        <f>IF(raw_data!R207="1 - Unsafe",1,IF(raw_data!R207=2,2,IF(raw_data!R207="3 - Neutral",3,IF(raw_data!R207=4,4,IF(raw_data!R207="5 - Safe",5,0)))))</f>
        <v>5</v>
      </c>
      <c r="T207">
        <f>IF(raw_data!S207="1 - Unsafe",1,IF(raw_data!S207=2,2,IF(raw_data!S207="3 - Neutral",3,IF(raw_data!S207=4,4,IF(raw_data!S207="5 - Safe",5,0)))))</f>
        <v>5</v>
      </c>
      <c r="U207">
        <f>IF(raw_data!T207="1 - Unsafe",1,IF(raw_data!T207=2,2,IF(raw_data!T207="3 - Neutral",3,IF(raw_data!T207=4,4,IF(raw_data!T207="5 - Safe",5,0)))))</f>
        <v>5</v>
      </c>
      <c r="V207">
        <f>IF(raw_data!U207="1 - Not Important",1,IF(raw_data!U207=2,2,IF(raw_data!U207="3 - Neutral",3,IF(raw_data!U207=4,4,IF(raw_data!U207="5 - Very Important",5,0)))))</f>
        <v>5</v>
      </c>
      <c r="W207">
        <f>IF(raw_data!V207="1 - Not Important",1,IF(raw_data!V207=2,2,IF(raw_data!V207="3 - Neutral",3,IF(raw_data!V207=4,4,IF(raw_data!V207="5 - Very Important",5,0)))))</f>
        <v>2</v>
      </c>
      <c r="X207">
        <f>IF(raw_data!W207="1 - Not Important",1,IF(raw_data!W207=2,2,IF(raw_data!W207="3 - Neutral",3,IF(raw_data!W207=4,4,IF(raw_data!W207="5 - Very Important",5,0)))))</f>
        <v>5</v>
      </c>
      <c r="Y207">
        <f>IF(raw_data!X207="1 - Not Important",1,IF(raw_data!X207=2,2,IF(raw_data!X207="3 - Neutral",3,IF(raw_data!X207=4,4,IF(raw_data!X207="5 - Very Important",5,0)))))</f>
        <v>4</v>
      </c>
      <c r="Z207">
        <f>IF(raw_data!Y207="1 - Not Important",1,IF(raw_data!Y207=2,2,IF(raw_data!Y207="3 - Neutral",3,IF(raw_data!Y207=4,4,IF(raw_data!Y207="5 - Very Important",5,0)))))</f>
        <v>4</v>
      </c>
      <c r="AA207">
        <f>IF(raw_data!Z207="1 - Not Important",1,IF(raw_data!Z207=2,2,IF(raw_data!Z207="3 - Neutral",3,IF(raw_data!Z207=4,4,IF(raw_data!Z207="5 - Very Important",5,0)))))</f>
        <v>4</v>
      </c>
      <c r="AB207">
        <f>IF(raw_data!AA207="1 - Not Important",1,IF(raw_data!AA207=2,2,IF(raw_data!AA207="3 - Neutral",3,IF(raw_data!AA207=4,4,IF(raw_data!AA207="5 - Very Important",5,0)))))</f>
        <v>5</v>
      </c>
      <c r="AC207">
        <f>IF(raw_data!AB207="1 - Not Important",1,IF(raw_data!AB207=2,2,IF(raw_data!AB207="3 - Neutral",3,IF(raw_data!AB207=4,4,IF(raw_data!AB207="5 - Very Important",5,0)))))</f>
        <v>2</v>
      </c>
      <c r="AD207">
        <f>IF(raw_data!AC207="1 - Not Important",1,IF(raw_data!AC207=2,2,IF(raw_data!AC207="3 - Neutral",3,IF(raw_data!AC207=4,4,IF(raw_data!AC207="5 - Very Important",5,0)))))</f>
        <v>4</v>
      </c>
      <c r="AE207">
        <f>IF(raw_data!AD207="1 - Not Important",1,IF(raw_data!AD207=2,2,IF(raw_data!AD207="3 - Neutral",3,IF(raw_data!AD207=4,4,IF(raw_data!AD207="5 - Very Important",5,0)))))</f>
        <v>4</v>
      </c>
      <c r="AF207">
        <f>IF(raw_data!AE207="1 - Not Important",1,IF(raw_data!AE207=2,2,IF(raw_data!AE207="3 - Neutral",3,IF(raw_data!AE207=4,4,IF(raw_data!AE207="5 - Very Important",5,0)))))</f>
        <v>4</v>
      </c>
      <c r="AG207">
        <f>IF(raw_data!AF207="1 - Not welcome",1,IF(raw_data!AF207=2,2,IF(raw_data!AF207="3 - Neutral",3,IF(raw_data!AF207=4,4,IF(raw_data!AF207="5 - Completely necessary",5,0)))))</f>
        <v>1</v>
      </c>
      <c r="AH207">
        <f>IF(raw_data!AG207="1 - Not welcome",1,IF(raw_data!AG207=2,2,IF(raw_data!AG207="3 - Neutral",3,IF(raw_data!AG207=4,4,IF(raw_data!AG207="5 - Completely necessary",5,0)))))</f>
        <v>4</v>
      </c>
      <c r="AI207">
        <f>IF(raw_data!AH207="1 - Not welcome",1,IF(raw_data!AH207=2,2,IF(raw_data!AH207="3 - Neutral",3,IF(raw_data!AH207=4,4,IF(raw_data!AH207="5 - Completely necessary",5,0)))))</f>
        <v>5</v>
      </c>
      <c r="AJ207">
        <f>IF(raw_data!AI207="1 - Not welcome",1,IF(raw_data!AI207=2,2,IF(raw_data!AI207="3 - Neutral",3,IF(raw_data!AI207=4,4,IF(raw_data!AI207="5 - Completely necessary",5,0)))))</f>
        <v>4</v>
      </c>
      <c r="AK207">
        <f>IF(raw_data!AJ207="Car (16 min-49DKK cost)",1,IF(raw_data!AJ207="Walk - Shared Mobility (20 min-58DKK)",2,IF(raw_data!AJ207="Cycling – train (34 min-61DKK)",3,IF(raw_data!AJ207="Bus (41 min-82DKK)",4,IF(raw_data!AJ207="Cycling(43 min - 50 DKK)",5,0)))))</f>
        <v>5</v>
      </c>
      <c r="AL207">
        <f>IF(raw_data!AK207="Car (16 min-49DKK cost)",1,IF(raw_data!AK207="Walk - Shared Mobility (20 min-58DKK)",2,IF(raw_data!AK207="Cycling – train (34 min-61DKK)",3,IF(raw_data!AK207="Bus (41 min-82DKK)",4,IF(raw_data!AK207="Cycling(43 min - 50 DKK)",5,0)))))</f>
        <v>5</v>
      </c>
      <c r="AM207">
        <f>IF(raw_data!AL207="Car (16 min-49DKK cost)",1,IF(raw_data!AL207="Walk - Shared Mobility (20 min-58DKK)",2,IF(raw_data!AL207="Cycling – train (34 min-61DKK)",3,IF(raw_data!AL207="Bus (41 min-82DKK)",4,IF(raw_data!AL207="Cycling(43 min - 50 DKK)",5,0)))))</f>
        <v>5</v>
      </c>
      <c r="AN207">
        <f>IF(raw_data!AM207="Car (16 min-49DKK cost)",1,IF(raw_data!AM207="Walk - Shared Mobility (20 min-58DKK)",2,IF(raw_data!AM207="Cycling – train (34 min-61DKK)",3,IF(raw_data!AM207="Bus (41 min-82DKK)",4,IF(raw_data!AM207="Cycling(43 min - 50 DKK)",5,0)))))</f>
        <v>5</v>
      </c>
      <c r="AO207">
        <f>IF(raw_data!AN207="Male",1,2)</f>
        <v>2</v>
      </c>
      <c r="AP207">
        <f>IF(raw_data!AO207="&lt;18",1,IF(raw_data!AO207="19-29",2,IF(raw_data!AO207="30-44",3,IF(raw_data!AO207="45-64",4,IF(raw_data!AO207="&gt;65",5,0)))))</f>
        <v>2</v>
      </c>
      <c r="AQ207">
        <f>IF(raw_data!AP207=1,1,IF(raw_data!AP207=2,2,IF(raw_data!AP207=3,3,IF(raw_data!AP207=4,4,IF(raw_data!AP207="5+",5,0)))))</f>
        <v>2</v>
      </c>
      <c r="AR207">
        <f>IF(raw_data!AQ207="Self-Employed",1,IF(raw_data!AQ207="Full-time employee",2,IF(raw_data!AQ207="Student",3,IF(raw_data!AQ207="Part-time employee",4,IF(raw_data!AQ207="Unemployed",5,IF(raw_data!AQ207="Student with part-time job",5,0))))))</f>
        <v>5</v>
      </c>
      <c r="AS207">
        <f>IF(raw_data!AR207="Male",1,2)</f>
        <v>2</v>
      </c>
      <c r="AT207" t="str">
        <f>raw_data!AS207</f>
        <v>Sjælland</v>
      </c>
      <c r="AU207" t="str">
        <f>raw_data!AT207</f>
        <v>5km-15km</v>
      </c>
      <c r="AV207" t="str">
        <f>raw_data!AU207</f>
        <v>&lt; 10.000 DKK</v>
      </c>
    </row>
    <row r="208" spans="1:48" x14ac:dyDescent="0.25">
      <c r="A208" t="str">
        <f>raw_data!A208</f>
        <v>7.4.2021 10:29:26</v>
      </c>
      <c r="B208">
        <f>IF(raw_data!B208="No I have not yet but I will",1,IF(raw_data!B208="N/A",0,IF(raw_data!B208="Yes, I have been vaccinated",2,IF(raw_data!B208="Will not get vaccinated",1,IF(raw_data!B208="No I have not yet but I will",1,0)))))</f>
        <v>1</v>
      </c>
      <c r="C208">
        <f>IF(raw_data!B208="No I have not yet but I will",2,IF(raw_data!B208="N/A",0,IF(raw_data!B208="Yes, I have been vaccinated",3,IF(raw_data!B208="Will not get vaccinated",1,IF(raw_data!B208="No I have not yet but I will",2,0)))))</f>
        <v>2</v>
      </c>
      <c r="D208">
        <f>IF(raw_data!C208="Everyday",1,IF(raw_data!C208="2-3 times per week",2,IF(raw_data!C208="2-3 times per month",3,IF(raw_data!C208="1-3 time per 3 months",4,IF(raw_data!C208="Almost never/ Never",5,0)))))</f>
        <v>2</v>
      </c>
      <c r="E208">
        <f>IF(raw_data!D208="Everyday",1,IF(raw_data!D208="2-3 times per week",2,IF(raw_data!D208="2-3 times per month",3,IF(raw_data!D208="1-3 time per 3 months",4,IF(raw_data!D208="Almost never/ Never",5,0)))))</f>
        <v>5</v>
      </c>
      <c r="F208">
        <f>IF(raw_data!E208="Everyday",1,IF(raw_data!E208="2-3 times per week",2,IF(raw_data!E208="2-3 times per month",3,IF(raw_data!E208="1-3 time per 3 months",4,IF(raw_data!E208="Almost never/ Never",5,0)))))</f>
        <v>3</v>
      </c>
      <c r="G208">
        <f>IF(raw_data!F208="1 - Unsafe",1,IF(raw_data!F208=2,2,IF(raw_data!F208="3 - Neutral",3,IF(raw_data!F208=4,4,IF(raw_data!F208="5 - Safe",5,0)))))</f>
        <v>1</v>
      </c>
      <c r="H208">
        <f>IF(raw_data!G208="1 - Unsafe",1,IF(raw_data!G208=2,2,IF(raw_data!G208="3 - Neutral",3,IF(raw_data!G208=4,4,IF(raw_data!G208="5 - Safe",5,0)))))</f>
        <v>3</v>
      </c>
      <c r="I208">
        <f>IF(raw_data!H208="1 - Unsafe",1,IF(raw_data!H208=2,2,IF(raw_data!H208="3 - Neutral",3,IF(raw_data!H208=4,4,IF(raw_data!H208="5 - Safe",5,0)))))</f>
        <v>3</v>
      </c>
      <c r="J208">
        <f>IF(raw_data!I208="1 - Unsafe",1,IF(raw_data!I208=2,2,IF(raw_data!I208="3 - Neutral",3,IF(raw_data!I208=4,4,IF(raw_data!I208="5 - Safe",5,0)))))</f>
        <v>4</v>
      </c>
      <c r="K208">
        <f>IF(raw_data!J208="1 - Unsafe",1,IF(raw_data!J208=2,2,IF(raw_data!J208="3 - Neutral",3,IF(raw_data!J208=4,4,IF(raw_data!J208="5 - Safe",5,0)))))</f>
        <v>5</v>
      </c>
      <c r="L208">
        <f>IF(raw_data!K208="1 - Unsafe",1,IF(raw_data!K208=2,2,IF(raw_data!K208="3 - Neutral",3,IF(raw_data!K208=4,4,IF(raw_data!K208="5 - Safe",5,0)))))</f>
        <v>1</v>
      </c>
      <c r="M208">
        <f>IF(raw_data!L208="1 - Unsafe",1,IF(raw_data!L208=2,2,IF(raw_data!L208="3 - Neutral",3,IF(raw_data!L208=4,4,IF(raw_data!L208="5 - Safe",5,0)))))</f>
        <v>3</v>
      </c>
      <c r="N208">
        <f>IF(raw_data!M208="1 - Unsafe",1,IF(raw_data!M208=2,2,IF(raw_data!M208="3 - Neutral",3,IF(raw_data!M208=4,4,IF(raw_data!M208="5 - Safe",5,0)))))</f>
        <v>3</v>
      </c>
      <c r="O208">
        <f>IF(raw_data!N208="1 - Unsafe",1,IF(raw_data!N208=2,2,IF(raw_data!N208="3 - Neutral",3,IF(raw_data!N208=4,4,IF(raw_data!N208="5 - Safe",5,0)))))</f>
        <v>0</v>
      </c>
      <c r="P208">
        <f>IF(raw_data!O208="1 - Unsafe",1,IF(raw_data!O208=2,2,IF(raw_data!O208="3 - Neutral",3,IF(raw_data!O208=4,4,IF(raw_data!O208="5 - Safe",5,0)))))</f>
        <v>0</v>
      </c>
      <c r="Q208">
        <f>IF(raw_data!P208="1 - Unsafe",1,IF(raw_data!P208=2,2,IF(raw_data!P208="3 - Neutral",3,IF(raw_data!P208=4,4,IF(raw_data!P208="5 - Safe",5,0)))))</f>
        <v>1</v>
      </c>
      <c r="R208">
        <f>IF(raw_data!Q208="1 - Unsafe",1,IF(raw_data!Q208=2,2,IF(raw_data!Q208="3 - Neutral",3,IF(raw_data!Q208=4,4,IF(raw_data!Q208="5 - Safe",5,0)))))</f>
        <v>2</v>
      </c>
      <c r="S208">
        <f>IF(raw_data!R208="1 - Unsafe",1,IF(raw_data!R208=2,2,IF(raw_data!R208="3 - Neutral",3,IF(raw_data!R208=4,4,IF(raw_data!R208="5 - Safe",5,0)))))</f>
        <v>2</v>
      </c>
      <c r="T208">
        <f>IF(raw_data!S208="1 - Unsafe",1,IF(raw_data!S208=2,2,IF(raw_data!S208="3 - Neutral",3,IF(raw_data!S208=4,4,IF(raw_data!S208="5 - Safe",5,0)))))</f>
        <v>3</v>
      </c>
      <c r="U208">
        <f>IF(raw_data!T208="1 - Unsafe",1,IF(raw_data!T208=2,2,IF(raw_data!T208="3 - Neutral",3,IF(raw_data!T208=4,4,IF(raw_data!T208="5 - Safe",5,0)))))</f>
        <v>5</v>
      </c>
      <c r="V208">
        <f>IF(raw_data!U208="1 - Not Important",1,IF(raw_data!U208=2,2,IF(raw_data!U208="3 - Neutral",3,IF(raw_data!U208=4,4,IF(raw_data!U208="5 - Very Important",5,0)))))</f>
        <v>4</v>
      </c>
      <c r="W208">
        <f>IF(raw_data!V208="1 - Not Important",1,IF(raw_data!V208=2,2,IF(raw_data!V208="3 - Neutral",3,IF(raw_data!V208=4,4,IF(raw_data!V208="5 - Very Important",5,0)))))</f>
        <v>4</v>
      </c>
      <c r="X208">
        <f>IF(raw_data!W208="1 - Not Important",1,IF(raw_data!W208=2,2,IF(raw_data!W208="3 - Neutral",3,IF(raw_data!W208=4,4,IF(raw_data!W208="5 - Very Important",5,0)))))</f>
        <v>1</v>
      </c>
      <c r="Y208">
        <f>IF(raw_data!X208="1 - Not Important",1,IF(raw_data!X208=2,2,IF(raw_data!X208="3 - Neutral",3,IF(raw_data!X208=4,4,IF(raw_data!X208="5 - Very Important",5,0)))))</f>
        <v>2</v>
      </c>
      <c r="Z208">
        <f>IF(raw_data!Y208="1 - Not Important",1,IF(raw_data!Y208=2,2,IF(raw_data!Y208="3 - Neutral",3,IF(raw_data!Y208=4,4,IF(raw_data!Y208="5 - Very Important",5,0)))))</f>
        <v>3</v>
      </c>
      <c r="AA208">
        <f>IF(raw_data!Z208="1 - Not Important",1,IF(raw_data!Z208=2,2,IF(raw_data!Z208="3 - Neutral",3,IF(raw_data!Z208=4,4,IF(raw_data!Z208="5 - Very Important",5,0)))))</f>
        <v>1</v>
      </c>
      <c r="AB208">
        <f>IF(raw_data!AA208="1 - Not Important",1,IF(raw_data!AA208=2,2,IF(raw_data!AA208="3 - Neutral",3,IF(raw_data!AA208=4,4,IF(raw_data!AA208="5 - Very Important",5,0)))))</f>
        <v>5</v>
      </c>
      <c r="AC208">
        <f>IF(raw_data!AB208="1 - Not Important",1,IF(raw_data!AB208=2,2,IF(raw_data!AB208="3 - Neutral",3,IF(raw_data!AB208=4,4,IF(raw_data!AB208="5 - Very Important",5,0)))))</f>
        <v>4</v>
      </c>
      <c r="AD208">
        <f>IF(raw_data!AC208="1 - Not Important",1,IF(raw_data!AC208=2,2,IF(raw_data!AC208="3 - Neutral",3,IF(raw_data!AC208=4,4,IF(raw_data!AC208="5 - Very Important",5,0)))))</f>
        <v>5</v>
      </c>
      <c r="AE208">
        <f>IF(raw_data!AD208="1 - Not Important",1,IF(raw_data!AD208=2,2,IF(raw_data!AD208="3 - Neutral",3,IF(raw_data!AD208=4,4,IF(raw_data!AD208="5 - Very Important",5,0)))))</f>
        <v>2</v>
      </c>
      <c r="AF208">
        <f>IF(raw_data!AE208="1 - Not Important",1,IF(raw_data!AE208=2,2,IF(raw_data!AE208="3 - Neutral",3,IF(raw_data!AE208=4,4,IF(raw_data!AE208="5 - Very Important",5,0)))))</f>
        <v>1</v>
      </c>
      <c r="AG208">
        <f>IF(raw_data!AF208="1 - Not welcome",1,IF(raw_data!AF208=2,2,IF(raw_data!AF208="3 - Neutral",3,IF(raw_data!AF208=4,4,IF(raw_data!AF208="5 - Completely necessary",5,0)))))</f>
        <v>1</v>
      </c>
      <c r="AH208">
        <f>IF(raw_data!AG208="1 - Not welcome",1,IF(raw_data!AG208=2,2,IF(raw_data!AG208="3 - Neutral",3,IF(raw_data!AG208=4,4,IF(raw_data!AG208="5 - Completely necessary",5,0)))))</f>
        <v>3</v>
      </c>
      <c r="AI208">
        <f>IF(raw_data!AH208="1 - Not welcome",1,IF(raw_data!AH208=2,2,IF(raw_data!AH208="3 - Neutral",3,IF(raw_data!AH208=4,4,IF(raw_data!AH208="5 - Completely necessary",5,0)))))</f>
        <v>2</v>
      </c>
      <c r="AJ208">
        <f>IF(raw_data!AI208="1 - Not welcome",1,IF(raw_data!AI208=2,2,IF(raw_data!AI208="3 - Neutral",3,IF(raw_data!AI208=4,4,IF(raw_data!AI208="5 - Completely necessary",5,0)))))</f>
        <v>3</v>
      </c>
      <c r="AK208">
        <f>IF(raw_data!AJ208="Car (16 min-49DKK cost)",1,IF(raw_data!AJ208="Walk - Shared Mobility (20 min-58DKK)",2,IF(raw_data!AJ208="Cycling – train (34 min-61DKK)",3,IF(raw_data!AJ208="Bus (41 min-82DKK)",4,IF(raw_data!AJ208="Cycling(43 min - 50 DKK)",5,0)))))</f>
        <v>1</v>
      </c>
      <c r="AL208">
        <f>IF(raw_data!AK208="Car (16 min-49DKK cost)",1,IF(raw_data!AK208="Walk - Shared Mobility (20 min-58DKK)",2,IF(raw_data!AK208="Cycling – train (34 min-61DKK)",3,IF(raw_data!AK208="Bus (41 min-82DKK)",4,IF(raw_data!AK208="Cycling(43 min - 50 DKK)",5,0)))))</f>
        <v>3</v>
      </c>
      <c r="AM208">
        <f>IF(raw_data!AL208="Car (16 min-49DKK cost)",1,IF(raw_data!AL208="Walk - Shared Mobility (20 min-58DKK)",2,IF(raw_data!AL208="Cycling – train (34 min-61DKK)",3,IF(raw_data!AL208="Bus (41 min-82DKK)",4,IF(raw_data!AL208="Cycling(43 min - 50 DKK)",5,0)))))</f>
        <v>2</v>
      </c>
      <c r="AN208">
        <f>IF(raw_data!AM208="Car (16 min-49DKK cost)",1,IF(raw_data!AM208="Walk - Shared Mobility (20 min-58DKK)",2,IF(raw_data!AM208="Cycling – train (34 min-61DKK)",3,IF(raw_data!AM208="Bus (41 min-82DKK)",4,IF(raw_data!AM208="Cycling(43 min - 50 DKK)",5,0)))))</f>
        <v>2</v>
      </c>
      <c r="AO208">
        <f>IF(raw_data!AN208="Male",1,2)</f>
        <v>1</v>
      </c>
      <c r="AP208">
        <f>IF(raw_data!AO208="&lt;18",1,IF(raw_data!AO208="19-29",2,IF(raw_data!AO208="30-44",3,IF(raw_data!AO208="45-64",4,IF(raw_data!AO208="&gt;65",5,0)))))</f>
        <v>2</v>
      </c>
      <c r="AQ208">
        <f>IF(raw_data!AP208=1,1,IF(raw_data!AP208=2,2,IF(raw_data!AP208=3,3,IF(raw_data!AP208=4,4,IF(raw_data!AP208="5+",5,0)))))</f>
        <v>1</v>
      </c>
      <c r="AR208">
        <f>IF(raw_data!AQ208="Self-Employed",1,IF(raw_data!AQ208="Full-time employee",2,IF(raw_data!AQ208="Student",3,IF(raw_data!AQ208="Part-time employee",4,IF(raw_data!AQ208="Unemployed",5,IF(raw_data!AQ208="Student with part-time job",5,0))))))</f>
        <v>3</v>
      </c>
      <c r="AS208">
        <f>IF(raw_data!AR208="Male",1,2)</f>
        <v>2</v>
      </c>
      <c r="AT208" t="str">
        <f>raw_data!AS208</f>
        <v>Hovedstaden</v>
      </c>
      <c r="AU208" t="str">
        <f>raw_data!AT208</f>
        <v>&lt;400m</v>
      </c>
      <c r="AV208" t="str">
        <f>raw_data!AU208</f>
        <v>N/A</v>
      </c>
    </row>
    <row r="209" spans="1:48" x14ac:dyDescent="0.25">
      <c r="A209" t="str">
        <f>raw_data!A209</f>
        <v>7.4.2021 14:32:12</v>
      </c>
      <c r="B209">
        <f>IF(raw_data!B209="No I have not yet but I will",1,IF(raw_data!B209="N/A",0,IF(raw_data!B209="Yes, I have been vaccinated",2,IF(raw_data!B209="Will not get vaccinated",1,IF(raw_data!B209="No I have not yet but I will",1,0)))))</f>
        <v>1</v>
      </c>
      <c r="C209">
        <f>IF(raw_data!B209="No I have not yet but I will",2,IF(raw_data!B209="N/A",0,IF(raw_data!B209="Yes, I have been vaccinated",3,IF(raw_data!B209="Will not get vaccinated",1,IF(raw_data!B209="No I have not yet but I will",2,0)))))</f>
        <v>2</v>
      </c>
      <c r="D209">
        <f>IF(raw_data!C209="Everyday",1,IF(raw_data!C209="2-3 times per week",2,IF(raw_data!C209="2-3 times per month",3,IF(raw_data!C209="1-3 time per 3 months",4,IF(raw_data!C209="Almost never/ Never",5,0)))))</f>
        <v>2</v>
      </c>
      <c r="E209">
        <f>IF(raw_data!D209="Everyday",1,IF(raw_data!D209="2-3 times per week",2,IF(raw_data!D209="2-3 times per month",3,IF(raw_data!D209="1-3 time per 3 months",4,IF(raw_data!D209="Almost never/ Never",5,0)))))</f>
        <v>4</v>
      </c>
      <c r="F209">
        <f>IF(raw_data!E209="Everyday",1,IF(raw_data!E209="2-3 times per week",2,IF(raw_data!E209="2-3 times per month",3,IF(raw_data!E209="1-3 time per 3 months",4,IF(raw_data!E209="Almost never/ Never",5,0)))))</f>
        <v>2</v>
      </c>
      <c r="G209">
        <f>IF(raw_data!F209="1 - Unsafe",1,IF(raw_data!F209=2,2,IF(raw_data!F209="3 - Neutral",3,IF(raw_data!F209=4,4,IF(raw_data!F209="5 - Safe",5,0)))))</f>
        <v>3</v>
      </c>
      <c r="H209">
        <f>IF(raw_data!G209="1 - Unsafe",1,IF(raw_data!G209=2,2,IF(raw_data!G209="3 - Neutral",3,IF(raw_data!G209=4,4,IF(raw_data!G209="5 - Safe",5,0)))))</f>
        <v>3</v>
      </c>
      <c r="I209">
        <f>IF(raw_data!H209="1 - Unsafe",1,IF(raw_data!H209=2,2,IF(raw_data!H209="3 - Neutral",3,IF(raw_data!H209=4,4,IF(raw_data!H209="5 - Safe",5,0)))))</f>
        <v>3</v>
      </c>
      <c r="J209">
        <f>IF(raw_data!I209="1 - Unsafe",1,IF(raw_data!I209=2,2,IF(raw_data!I209="3 - Neutral",3,IF(raw_data!I209=4,4,IF(raw_data!I209="5 - Safe",5,0)))))</f>
        <v>4</v>
      </c>
      <c r="K209">
        <f>IF(raw_data!J209="1 - Unsafe",1,IF(raw_data!J209=2,2,IF(raw_data!J209="3 - Neutral",3,IF(raw_data!J209=4,4,IF(raw_data!J209="5 - Safe",5,0)))))</f>
        <v>4</v>
      </c>
      <c r="L209">
        <f>IF(raw_data!K209="1 - Unsafe",1,IF(raw_data!K209=2,2,IF(raw_data!K209="3 - Neutral",3,IF(raw_data!K209=4,4,IF(raw_data!K209="5 - Safe",5,0)))))</f>
        <v>3</v>
      </c>
      <c r="M209">
        <f>IF(raw_data!L209="1 - Unsafe",1,IF(raw_data!L209=2,2,IF(raw_data!L209="3 - Neutral",3,IF(raw_data!L209=4,4,IF(raw_data!L209="5 - Safe",5,0)))))</f>
        <v>3</v>
      </c>
      <c r="N209">
        <f>IF(raw_data!M209="1 - Unsafe",1,IF(raw_data!M209=2,2,IF(raw_data!M209="3 - Neutral",3,IF(raw_data!M209=4,4,IF(raw_data!M209="5 - Safe",5,0)))))</f>
        <v>3</v>
      </c>
      <c r="O209">
        <f>IF(raw_data!N209="1 - Unsafe",1,IF(raw_data!N209=2,2,IF(raw_data!N209="3 - Neutral",3,IF(raw_data!N209=4,4,IF(raw_data!N209="5 - Safe",5,0)))))</f>
        <v>4</v>
      </c>
      <c r="P209">
        <f>IF(raw_data!O209="1 - Unsafe",1,IF(raw_data!O209=2,2,IF(raw_data!O209="3 - Neutral",3,IF(raw_data!O209=4,4,IF(raw_data!O209="5 - Safe",5,0)))))</f>
        <v>4</v>
      </c>
      <c r="Q209">
        <f>IF(raw_data!P209="1 - Unsafe",1,IF(raw_data!P209=2,2,IF(raw_data!P209="3 - Neutral",3,IF(raw_data!P209=4,4,IF(raw_data!P209="5 - Safe",5,0)))))</f>
        <v>3</v>
      </c>
      <c r="R209">
        <f>IF(raw_data!Q209="1 - Unsafe",1,IF(raw_data!Q209=2,2,IF(raw_data!Q209="3 - Neutral",3,IF(raw_data!Q209=4,4,IF(raw_data!Q209="5 - Safe",5,0)))))</f>
        <v>3</v>
      </c>
      <c r="S209">
        <f>IF(raw_data!R209="1 - Unsafe",1,IF(raw_data!R209=2,2,IF(raw_data!R209="3 - Neutral",3,IF(raw_data!R209=4,4,IF(raw_data!R209="5 - Safe",5,0)))))</f>
        <v>3</v>
      </c>
      <c r="T209">
        <f>IF(raw_data!S209="1 - Unsafe",1,IF(raw_data!S209=2,2,IF(raw_data!S209="3 - Neutral",3,IF(raw_data!S209=4,4,IF(raw_data!S209="5 - Safe",5,0)))))</f>
        <v>4</v>
      </c>
      <c r="U209">
        <f>IF(raw_data!T209="1 - Unsafe",1,IF(raw_data!T209=2,2,IF(raw_data!T209="3 - Neutral",3,IF(raw_data!T209=4,4,IF(raw_data!T209="5 - Safe",5,0)))))</f>
        <v>4</v>
      </c>
      <c r="V209">
        <f>IF(raw_data!U209="1 - Not Important",1,IF(raw_data!U209=2,2,IF(raw_data!U209="3 - Neutral",3,IF(raw_data!U209=4,4,IF(raw_data!U209="5 - Very Important",5,0)))))</f>
        <v>4</v>
      </c>
      <c r="W209">
        <f>IF(raw_data!V209="1 - Not Important",1,IF(raw_data!V209=2,2,IF(raw_data!V209="3 - Neutral",3,IF(raw_data!V209=4,4,IF(raw_data!V209="5 - Very Important",5,0)))))</f>
        <v>4</v>
      </c>
      <c r="X209">
        <f>IF(raw_data!W209="1 - Not Important",1,IF(raw_data!W209=2,2,IF(raw_data!W209="3 - Neutral",3,IF(raw_data!W209=4,4,IF(raw_data!W209="5 - Very Important",5,0)))))</f>
        <v>1</v>
      </c>
      <c r="Y209">
        <f>IF(raw_data!X209="1 - Not Important",1,IF(raw_data!X209=2,2,IF(raw_data!X209="3 - Neutral",3,IF(raw_data!X209=4,4,IF(raw_data!X209="5 - Very Important",5,0)))))</f>
        <v>1</v>
      </c>
      <c r="Z209">
        <f>IF(raw_data!Y209="1 - Not Important",1,IF(raw_data!Y209=2,2,IF(raw_data!Y209="3 - Neutral",3,IF(raw_data!Y209=4,4,IF(raw_data!Y209="5 - Very Important",5,0)))))</f>
        <v>4</v>
      </c>
      <c r="AA209">
        <f>IF(raw_data!Z209="1 - Not Important",1,IF(raw_data!Z209=2,2,IF(raw_data!Z209="3 - Neutral",3,IF(raw_data!Z209=4,4,IF(raw_data!Z209="5 - Very Important",5,0)))))</f>
        <v>1</v>
      </c>
      <c r="AB209">
        <f>IF(raw_data!AA209="1 - Not Important",1,IF(raw_data!AA209=2,2,IF(raw_data!AA209="3 - Neutral",3,IF(raw_data!AA209=4,4,IF(raw_data!AA209="5 - Very Important",5,0)))))</f>
        <v>5</v>
      </c>
      <c r="AC209">
        <f>IF(raw_data!AB209="1 - Not Important",1,IF(raw_data!AB209=2,2,IF(raw_data!AB209="3 - Neutral",3,IF(raw_data!AB209=4,4,IF(raw_data!AB209="5 - Very Important",5,0)))))</f>
        <v>4</v>
      </c>
      <c r="AD209">
        <f>IF(raw_data!AC209="1 - Not Important",1,IF(raw_data!AC209=2,2,IF(raw_data!AC209="3 - Neutral",3,IF(raw_data!AC209=4,4,IF(raw_data!AC209="5 - Very Important",5,0)))))</f>
        <v>2</v>
      </c>
      <c r="AE209">
        <f>IF(raw_data!AD209="1 - Not Important",1,IF(raw_data!AD209=2,2,IF(raw_data!AD209="3 - Neutral",3,IF(raw_data!AD209=4,4,IF(raw_data!AD209="5 - Very Important",5,0)))))</f>
        <v>3</v>
      </c>
      <c r="AF209">
        <f>IF(raw_data!AE209="1 - Not Important",1,IF(raw_data!AE209=2,2,IF(raw_data!AE209="3 - Neutral",3,IF(raw_data!AE209=4,4,IF(raw_data!AE209="5 - Very Important",5,0)))))</f>
        <v>4</v>
      </c>
      <c r="AG209">
        <f>IF(raw_data!AF209="1 - Not welcome",1,IF(raw_data!AF209=2,2,IF(raw_data!AF209="3 - Neutral",3,IF(raw_data!AF209=4,4,IF(raw_data!AF209="5 - Completely necessary",5,0)))))</f>
        <v>1</v>
      </c>
      <c r="AH209">
        <f>IF(raw_data!AG209="1 - Not welcome",1,IF(raw_data!AG209=2,2,IF(raw_data!AG209="3 - Neutral",3,IF(raw_data!AG209=4,4,IF(raw_data!AG209="5 - Completely necessary",5,0)))))</f>
        <v>3</v>
      </c>
      <c r="AI209">
        <f>IF(raw_data!AH209="1 - Not welcome",1,IF(raw_data!AH209=2,2,IF(raw_data!AH209="3 - Neutral",3,IF(raw_data!AH209=4,4,IF(raw_data!AH209="5 - Completely necessary",5,0)))))</f>
        <v>1</v>
      </c>
      <c r="AJ209">
        <f>IF(raw_data!AI209="1 - Not welcome",1,IF(raw_data!AI209=2,2,IF(raw_data!AI209="3 - Neutral",3,IF(raw_data!AI209=4,4,IF(raw_data!AI209="5 - Completely necessary",5,0)))))</f>
        <v>1</v>
      </c>
      <c r="AK209">
        <f>IF(raw_data!AJ209="Car (16 min-49DKK cost)",1,IF(raw_data!AJ209="Walk - Shared Mobility (20 min-58DKK)",2,IF(raw_data!AJ209="Cycling – train (34 min-61DKK)",3,IF(raw_data!AJ209="Bus (41 min-82DKK)",4,IF(raw_data!AJ209="Cycling(43 min - 50 DKK)",5,0)))))</f>
        <v>5</v>
      </c>
      <c r="AL209">
        <f>IF(raw_data!AK209="Car (16 min-49DKK cost)",1,IF(raw_data!AK209="Walk - Shared Mobility (20 min-58DKK)",2,IF(raw_data!AK209="Cycling – train (34 min-61DKK)",3,IF(raw_data!AK209="Bus (41 min-82DKK)",4,IF(raw_data!AK209="Cycling(43 min - 50 DKK)",5,0)))))</f>
        <v>5</v>
      </c>
      <c r="AM209">
        <f>IF(raw_data!AL209="Car (16 min-49DKK cost)",1,IF(raw_data!AL209="Walk - Shared Mobility (20 min-58DKK)",2,IF(raw_data!AL209="Cycling – train (34 min-61DKK)",3,IF(raw_data!AL209="Bus (41 min-82DKK)",4,IF(raw_data!AL209="Cycling(43 min - 50 DKK)",5,0)))))</f>
        <v>5</v>
      </c>
      <c r="AN209">
        <f>IF(raw_data!AM209="Car (16 min-49DKK cost)",1,IF(raw_data!AM209="Walk - Shared Mobility (20 min-58DKK)",2,IF(raw_data!AM209="Cycling – train (34 min-61DKK)",3,IF(raw_data!AM209="Bus (41 min-82DKK)",4,IF(raw_data!AM209="Cycling(43 min - 50 DKK)",5,0)))))</f>
        <v>5</v>
      </c>
      <c r="AO209">
        <f>IF(raw_data!AN209="Male",1,2)</f>
        <v>2</v>
      </c>
      <c r="AP209">
        <f>IF(raw_data!AO209="&lt;18",1,IF(raw_data!AO209="19-29",2,IF(raw_data!AO209="30-44",3,IF(raw_data!AO209="45-64",4,IF(raw_data!AO209="&gt;65",5,0)))))</f>
        <v>2</v>
      </c>
      <c r="AQ209">
        <f>IF(raw_data!AP209=1,1,IF(raw_data!AP209=2,2,IF(raw_data!AP209=3,3,IF(raw_data!AP209=4,4,IF(raw_data!AP209="5+",5,0)))))</f>
        <v>4</v>
      </c>
      <c r="AR209">
        <f>IF(raw_data!AQ209="Self-Employed",1,IF(raw_data!AQ209="Full-time employee",2,IF(raw_data!AQ209="Student",3,IF(raw_data!AQ209="Part-time employee",4,IF(raw_data!AQ209="Unemployed",5,IF(raw_data!AQ209="Student with part-time job",5,0))))))</f>
        <v>3</v>
      </c>
      <c r="AS209">
        <f>IF(raw_data!AR209="Male",1,2)</f>
        <v>2</v>
      </c>
      <c r="AT209" t="str">
        <f>raw_data!AS209</f>
        <v>Sjælland</v>
      </c>
      <c r="AU209" t="str">
        <f>raw_data!AT209</f>
        <v>5km-15km</v>
      </c>
      <c r="AV209" t="str">
        <f>raw_data!AU209</f>
        <v>25.000-35.000 DKK</v>
      </c>
    </row>
    <row r="210" spans="1:48" x14ac:dyDescent="0.25">
      <c r="A210" t="str">
        <f>raw_data!A210</f>
        <v>7.4.2021 18:53:46</v>
      </c>
      <c r="B210">
        <f>IF(raw_data!B210="No I have not yet but I will",1,IF(raw_data!B210="N/A",0,IF(raw_data!B210="Yes, I have been vaccinated",2,IF(raw_data!B210="Will not get vaccinated",1,IF(raw_data!B210="No I have not yet but I will",1,0)))))</f>
        <v>1</v>
      </c>
      <c r="C210">
        <f>IF(raw_data!B210="No I have not yet but I will",2,IF(raw_data!B210="N/A",0,IF(raw_data!B210="Yes, I have been vaccinated",3,IF(raw_data!B210="Will not get vaccinated",1,IF(raw_data!B210="No I have not yet but I will",2,0)))))</f>
        <v>2</v>
      </c>
      <c r="D210">
        <f>IF(raw_data!C210="Everyday",1,IF(raw_data!C210="2-3 times per week",2,IF(raw_data!C210="2-3 times per month",3,IF(raw_data!C210="1-3 time per 3 months",4,IF(raw_data!C210="Almost never/ Never",5,0)))))</f>
        <v>3</v>
      </c>
      <c r="E210">
        <f>IF(raw_data!D210="Everyday",1,IF(raw_data!D210="2-3 times per week",2,IF(raw_data!D210="2-3 times per month",3,IF(raw_data!D210="1-3 time per 3 months",4,IF(raw_data!D210="Almost never/ Never",5,0)))))</f>
        <v>5</v>
      </c>
      <c r="F210">
        <f>IF(raw_data!E210="Everyday",1,IF(raw_data!E210="2-3 times per week",2,IF(raw_data!E210="2-3 times per month",3,IF(raw_data!E210="1-3 time per 3 months",4,IF(raw_data!E210="Almost never/ Never",5,0)))))</f>
        <v>4</v>
      </c>
      <c r="G210">
        <f>IF(raw_data!F210="1 - Unsafe",1,IF(raw_data!F210=2,2,IF(raw_data!F210="3 - Neutral",3,IF(raw_data!F210=4,4,IF(raw_data!F210="5 - Safe",5,0)))))</f>
        <v>1</v>
      </c>
      <c r="H210">
        <f>IF(raw_data!G210="1 - Unsafe",1,IF(raw_data!G210=2,2,IF(raw_data!G210="3 - Neutral",3,IF(raw_data!G210=4,4,IF(raw_data!G210="5 - Safe",5,0)))))</f>
        <v>2</v>
      </c>
      <c r="I210">
        <f>IF(raw_data!H210="1 - Unsafe",1,IF(raw_data!H210=2,2,IF(raw_data!H210="3 - Neutral",3,IF(raw_data!H210=4,4,IF(raw_data!H210="5 - Safe",5,0)))))</f>
        <v>3</v>
      </c>
      <c r="J210">
        <f>IF(raw_data!I210="1 - Unsafe",1,IF(raw_data!I210=2,2,IF(raw_data!I210="3 - Neutral",3,IF(raw_data!I210=4,4,IF(raw_data!I210="5 - Safe",5,0)))))</f>
        <v>4</v>
      </c>
      <c r="K210">
        <f>IF(raw_data!J210="1 - Unsafe",1,IF(raw_data!J210=2,2,IF(raw_data!J210="3 - Neutral",3,IF(raw_data!J210=4,4,IF(raw_data!J210="5 - Safe",5,0)))))</f>
        <v>4</v>
      </c>
      <c r="L210">
        <f>IF(raw_data!K210="1 - Unsafe",1,IF(raw_data!K210=2,2,IF(raw_data!K210="3 - Neutral",3,IF(raw_data!K210=4,4,IF(raw_data!K210="5 - Safe",5,0)))))</f>
        <v>1</v>
      </c>
      <c r="M210">
        <f>IF(raw_data!L210="1 - Unsafe",1,IF(raw_data!L210=2,2,IF(raw_data!L210="3 - Neutral",3,IF(raw_data!L210=4,4,IF(raw_data!L210="5 - Safe",5,0)))))</f>
        <v>2</v>
      </c>
      <c r="N210">
        <f>IF(raw_data!M210="1 - Unsafe",1,IF(raw_data!M210=2,2,IF(raw_data!M210="3 - Neutral",3,IF(raw_data!M210=4,4,IF(raw_data!M210="5 - Safe",5,0)))))</f>
        <v>3</v>
      </c>
      <c r="O210">
        <f>IF(raw_data!N210="1 - Unsafe",1,IF(raw_data!N210=2,2,IF(raw_data!N210="3 - Neutral",3,IF(raw_data!N210=4,4,IF(raw_data!N210="5 - Safe",5,0)))))</f>
        <v>4</v>
      </c>
      <c r="P210">
        <f>IF(raw_data!O210="1 - Unsafe",1,IF(raw_data!O210=2,2,IF(raw_data!O210="3 - Neutral",3,IF(raw_data!O210=4,4,IF(raw_data!O210="5 - Safe",5,0)))))</f>
        <v>4</v>
      </c>
      <c r="Q210">
        <f>IF(raw_data!P210="1 - Unsafe",1,IF(raw_data!P210=2,2,IF(raw_data!P210="3 - Neutral",3,IF(raw_data!P210=4,4,IF(raw_data!P210="5 - Safe",5,0)))))</f>
        <v>1</v>
      </c>
      <c r="R210">
        <f>IF(raw_data!Q210="1 - Unsafe",1,IF(raw_data!Q210=2,2,IF(raw_data!Q210="3 - Neutral",3,IF(raw_data!Q210=4,4,IF(raw_data!Q210="5 - Safe",5,0)))))</f>
        <v>2</v>
      </c>
      <c r="S210">
        <f>IF(raw_data!R210="1 - Unsafe",1,IF(raw_data!R210=2,2,IF(raw_data!R210="3 - Neutral",3,IF(raw_data!R210=4,4,IF(raw_data!R210="5 - Safe",5,0)))))</f>
        <v>3</v>
      </c>
      <c r="T210">
        <f>IF(raw_data!S210="1 - Unsafe",1,IF(raw_data!S210=2,2,IF(raw_data!S210="3 - Neutral",3,IF(raw_data!S210=4,4,IF(raw_data!S210="5 - Safe",5,0)))))</f>
        <v>4</v>
      </c>
      <c r="U210">
        <f>IF(raw_data!T210="1 - Unsafe",1,IF(raw_data!T210=2,2,IF(raw_data!T210="3 - Neutral",3,IF(raw_data!T210=4,4,IF(raw_data!T210="5 - Safe",5,0)))))</f>
        <v>4</v>
      </c>
      <c r="V210">
        <f>IF(raw_data!U210="1 - Not Important",1,IF(raw_data!U210=2,2,IF(raw_data!U210="3 - Neutral",3,IF(raw_data!U210=4,4,IF(raw_data!U210="5 - Very Important",5,0)))))</f>
        <v>4</v>
      </c>
      <c r="W210">
        <f>IF(raw_data!V210="1 - Not Important",1,IF(raw_data!V210=2,2,IF(raw_data!V210="3 - Neutral",3,IF(raw_data!V210=4,4,IF(raw_data!V210="5 - Very Important",5,0)))))</f>
        <v>4</v>
      </c>
      <c r="X210">
        <f>IF(raw_data!W210="1 - Not Important",1,IF(raw_data!W210=2,2,IF(raw_data!W210="3 - Neutral",3,IF(raw_data!W210=4,4,IF(raw_data!W210="5 - Very Important",5,0)))))</f>
        <v>3</v>
      </c>
      <c r="Y210">
        <f>IF(raw_data!X210="1 - Not Important",1,IF(raw_data!X210=2,2,IF(raw_data!X210="3 - Neutral",3,IF(raw_data!X210=4,4,IF(raw_data!X210="5 - Very Important",5,0)))))</f>
        <v>3</v>
      </c>
      <c r="Z210">
        <f>IF(raw_data!Y210="1 - Not Important",1,IF(raw_data!Y210=2,2,IF(raw_data!Y210="3 - Neutral",3,IF(raw_data!Y210=4,4,IF(raw_data!Y210="5 - Very Important",5,0)))))</f>
        <v>5</v>
      </c>
      <c r="AA210">
        <f>IF(raw_data!Z210="1 - Not Important",1,IF(raw_data!Z210=2,2,IF(raw_data!Z210="3 - Neutral",3,IF(raw_data!Z210=4,4,IF(raw_data!Z210="5 - Very Important",5,0)))))</f>
        <v>4</v>
      </c>
      <c r="AB210">
        <f>IF(raw_data!AA210="1 - Not Important",1,IF(raw_data!AA210=2,2,IF(raw_data!AA210="3 - Neutral",3,IF(raw_data!AA210=4,4,IF(raw_data!AA210="5 - Very Important",5,0)))))</f>
        <v>4</v>
      </c>
      <c r="AC210">
        <f>IF(raw_data!AB210="1 - Not Important",1,IF(raw_data!AB210=2,2,IF(raw_data!AB210="3 - Neutral",3,IF(raw_data!AB210=4,4,IF(raw_data!AB210="5 - Very Important",5,0)))))</f>
        <v>4</v>
      </c>
      <c r="AD210">
        <f>IF(raw_data!AC210="1 - Not Important",1,IF(raw_data!AC210=2,2,IF(raw_data!AC210="3 - Neutral",3,IF(raw_data!AC210=4,4,IF(raw_data!AC210="5 - Very Important",5,0)))))</f>
        <v>5</v>
      </c>
      <c r="AE210">
        <f>IF(raw_data!AD210="1 - Not Important",1,IF(raw_data!AD210=2,2,IF(raw_data!AD210="3 - Neutral",3,IF(raw_data!AD210=4,4,IF(raw_data!AD210="5 - Very Important",5,0)))))</f>
        <v>4</v>
      </c>
      <c r="AF210">
        <f>IF(raw_data!AE210="1 - Not Important",1,IF(raw_data!AE210=2,2,IF(raw_data!AE210="3 - Neutral",3,IF(raw_data!AE210=4,4,IF(raw_data!AE210="5 - Very Important",5,0)))))</f>
        <v>4</v>
      </c>
      <c r="AG210">
        <f>IF(raw_data!AF210="1 - Not welcome",1,IF(raw_data!AF210=2,2,IF(raw_data!AF210="3 - Neutral",3,IF(raw_data!AF210=4,4,IF(raw_data!AF210="5 - Completely necessary",5,0)))))</f>
        <v>1</v>
      </c>
      <c r="AH210">
        <f>IF(raw_data!AG210="1 - Not welcome",1,IF(raw_data!AG210=2,2,IF(raw_data!AG210="3 - Neutral",3,IF(raw_data!AG210=4,4,IF(raw_data!AG210="5 - Completely necessary",5,0)))))</f>
        <v>5</v>
      </c>
      <c r="AI210">
        <f>IF(raw_data!AH210="1 - Not welcome",1,IF(raw_data!AH210=2,2,IF(raw_data!AH210="3 - Neutral",3,IF(raw_data!AH210=4,4,IF(raw_data!AH210="5 - Completely necessary",5,0)))))</f>
        <v>2</v>
      </c>
      <c r="AJ210">
        <f>IF(raw_data!AI210="1 - Not welcome",1,IF(raw_data!AI210=2,2,IF(raw_data!AI210="3 - Neutral",3,IF(raw_data!AI210=4,4,IF(raw_data!AI210="5 - Completely necessary",5,0)))))</f>
        <v>4</v>
      </c>
      <c r="AK210">
        <f>IF(raw_data!AJ210="Car (16 min-49DKK cost)",1,IF(raw_data!AJ210="Walk - Shared Mobility (20 min-58DKK)",2,IF(raw_data!AJ210="Cycling – train (34 min-61DKK)",3,IF(raw_data!AJ210="Bus (41 min-82DKK)",4,IF(raw_data!AJ210="Cycling(43 min - 50 DKK)",5,0)))))</f>
        <v>5</v>
      </c>
      <c r="AL210">
        <f>IF(raw_data!AK210="Car (16 min-49DKK cost)",1,IF(raw_data!AK210="Walk - Shared Mobility (20 min-58DKK)",2,IF(raw_data!AK210="Cycling – train (34 min-61DKK)",3,IF(raw_data!AK210="Bus (41 min-82DKK)",4,IF(raw_data!AK210="Cycling(43 min - 50 DKK)",5,0)))))</f>
        <v>3</v>
      </c>
      <c r="AM210">
        <f>IF(raw_data!AL210="Car (16 min-49DKK cost)",1,IF(raw_data!AL210="Walk - Shared Mobility (20 min-58DKK)",2,IF(raw_data!AL210="Cycling – train (34 min-61DKK)",3,IF(raw_data!AL210="Bus (41 min-82DKK)",4,IF(raw_data!AL210="Cycling(43 min - 50 DKK)",5,0)))))</f>
        <v>4</v>
      </c>
      <c r="AN210">
        <f>IF(raw_data!AM210="Car (16 min-49DKK cost)",1,IF(raw_data!AM210="Walk - Shared Mobility (20 min-58DKK)",2,IF(raw_data!AM210="Cycling – train (34 min-61DKK)",3,IF(raw_data!AM210="Bus (41 min-82DKK)",4,IF(raw_data!AM210="Cycling(43 min - 50 DKK)",5,0)))))</f>
        <v>4</v>
      </c>
      <c r="AO210">
        <f>IF(raw_data!AN210="Male",1,2)</f>
        <v>1</v>
      </c>
      <c r="AP210">
        <f>IF(raw_data!AO210="&lt;18",1,IF(raw_data!AO210="19-29",2,IF(raw_data!AO210="30-44",3,IF(raw_data!AO210="45-64",4,IF(raw_data!AO210="&gt;65",5,0)))))</f>
        <v>2</v>
      </c>
      <c r="AQ210">
        <f>IF(raw_data!AP210=1,1,IF(raw_data!AP210=2,2,IF(raw_data!AP210=3,3,IF(raw_data!AP210=4,4,IF(raw_data!AP210="5+",5,0)))))</f>
        <v>1</v>
      </c>
      <c r="AR210">
        <f>IF(raw_data!AQ210="Self-Employed",1,IF(raw_data!AQ210="Full-time employee",2,IF(raw_data!AQ210="Student",3,IF(raw_data!AQ210="Part-time employee",4,IF(raw_data!AQ210="Unemployed",5,IF(raw_data!AQ210="Student with part-time job",5,0))))))</f>
        <v>3</v>
      </c>
      <c r="AS210">
        <f>IF(raw_data!AR210="Male",1,2)</f>
        <v>2</v>
      </c>
      <c r="AT210" t="str">
        <f>raw_data!AS210</f>
        <v>Outside Denmark</v>
      </c>
      <c r="AU210" t="str">
        <f>raw_data!AT210</f>
        <v>N/A</v>
      </c>
      <c r="AV210" t="str">
        <f>raw_data!AU210</f>
        <v>N/A</v>
      </c>
    </row>
    <row r="211" spans="1:48" x14ac:dyDescent="0.25">
      <c r="A211" t="str">
        <f>raw_data!A211</f>
        <v>7.4.2021 21:26:30</v>
      </c>
      <c r="B211">
        <f>IF(raw_data!B211="No I have not yet but I will",1,IF(raw_data!B211="N/A",0,IF(raw_data!B211="Yes, I have been vaccinated",2,IF(raw_data!B211="Will not get vaccinated",1,IF(raw_data!B211="No I have not yet but I will",1,0)))))</f>
        <v>1</v>
      </c>
      <c r="C211">
        <f>IF(raw_data!B211="No I have not yet but I will",2,IF(raw_data!B211="N/A",0,IF(raw_data!B211="Yes, I have been vaccinated",3,IF(raw_data!B211="Will not get vaccinated",1,IF(raw_data!B211="No I have not yet but I will",2,0)))))</f>
        <v>2</v>
      </c>
      <c r="D211">
        <f>IF(raw_data!C211="Everyday",1,IF(raw_data!C211="2-3 times per week",2,IF(raw_data!C211="2-3 times per month",3,IF(raw_data!C211="1-3 time per 3 months",4,IF(raw_data!C211="Almost never/ Never",5,0)))))</f>
        <v>2</v>
      </c>
      <c r="E211">
        <f>IF(raw_data!D211="Everyday",1,IF(raw_data!D211="2-3 times per week",2,IF(raw_data!D211="2-3 times per month",3,IF(raw_data!D211="1-3 time per 3 months",4,IF(raw_data!D211="Almost never/ Never",5,0)))))</f>
        <v>3</v>
      </c>
      <c r="F211">
        <f>IF(raw_data!E211="Everyday",1,IF(raw_data!E211="2-3 times per week",2,IF(raw_data!E211="2-3 times per month",3,IF(raw_data!E211="1-3 time per 3 months",4,IF(raw_data!E211="Almost never/ Never",5,0)))))</f>
        <v>2</v>
      </c>
      <c r="G211">
        <f>IF(raw_data!F211="1 - Unsafe",1,IF(raw_data!F211=2,2,IF(raw_data!F211="3 - Neutral",3,IF(raw_data!F211=4,4,IF(raw_data!F211="5 - Safe",5,0)))))</f>
        <v>3</v>
      </c>
      <c r="H211">
        <f>IF(raw_data!G211="1 - Unsafe",1,IF(raw_data!G211=2,2,IF(raw_data!G211="3 - Neutral",3,IF(raw_data!G211=4,4,IF(raw_data!G211="5 - Safe",5,0)))))</f>
        <v>3</v>
      </c>
      <c r="I211">
        <f>IF(raw_data!H211="1 - Unsafe",1,IF(raw_data!H211=2,2,IF(raw_data!H211="3 - Neutral",3,IF(raw_data!H211=4,4,IF(raw_data!H211="5 - Safe",5,0)))))</f>
        <v>3</v>
      </c>
      <c r="J211">
        <f>IF(raw_data!I211="1 - Unsafe",1,IF(raw_data!I211=2,2,IF(raw_data!I211="3 - Neutral",3,IF(raw_data!I211=4,4,IF(raw_data!I211="5 - Safe",5,0)))))</f>
        <v>4</v>
      </c>
      <c r="K211">
        <f>IF(raw_data!J211="1 - Unsafe",1,IF(raw_data!J211=2,2,IF(raw_data!J211="3 - Neutral",3,IF(raw_data!J211=4,4,IF(raw_data!J211="5 - Safe",5,0)))))</f>
        <v>5</v>
      </c>
      <c r="L211">
        <f>IF(raw_data!K211="1 - Unsafe",1,IF(raw_data!K211=2,2,IF(raw_data!K211="3 - Neutral",3,IF(raw_data!K211=4,4,IF(raw_data!K211="5 - Safe",5,0)))))</f>
        <v>3</v>
      </c>
      <c r="M211">
        <f>IF(raw_data!L211="1 - Unsafe",1,IF(raw_data!L211=2,2,IF(raw_data!L211="3 - Neutral",3,IF(raw_data!L211=4,4,IF(raw_data!L211="5 - Safe",5,0)))))</f>
        <v>3</v>
      </c>
      <c r="N211">
        <f>IF(raw_data!M211="1 - Unsafe",1,IF(raw_data!M211=2,2,IF(raw_data!M211="3 - Neutral",3,IF(raw_data!M211=4,4,IF(raw_data!M211="5 - Safe",5,0)))))</f>
        <v>3</v>
      </c>
      <c r="O211">
        <f>IF(raw_data!N211="1 - Unsafe",1,IF(raw_data!N211=2,2,IF(raw_data!N211="3 - Neutral",3,IF(raw_data!N211=4,4,IF(raw_data!N211="5 - Safe",5,0)))))</f>
        <v>4</v>
      </c>
      <c r="P211">
        <f>IF(raw_data!O211="1 - Unsafe",1,IF(raw_data!O211=2,2,IF(raw_data!O211="3 - Neutral",3,IF(raw_data!O211=4,4,IF(raw_data!O211="5 - Safe",5,0)))))</f>
        <v>0</v>
      </c>
      <c r="Q211">
        <f>IF(raw_data!P211="1 - Unsafe",1,IF(raw_data!P211=2,2,IF(raw_data!P211="3 - Neutral",3,IF(raw_data!P211=4,4,IF(raw_data!P211="5 - Safe",5,0)))))</f>
        <v>3</v>
      </c>
      <c r="R211">
        <f>IF(raw_data!Q211="1 - Unsafe",1,IF(raw_data!Q211=2,2,IF(raw_data!Q211="3 - Neutral",3,IF(raw_data!Q211=4,4,IF(raw_data!Q211="5 - Safe",5,0)))))</f>
        <v>3</v>
      </c>
      <c r="S211">
        <f>IF(raw_data!R211="1 - Unsafe",1,IF(raw_data!R211=2,2,IF(raw_data!R211="3 - Neutral",3,IF(raw_data!R211=4,4,IF(raw_data!R211="5 - Safe",5,0)))))</f>
        <v>3</v>
      </c>
      <c r="T211">
        <f>IF(raw_data!S211="1 - Unsafe",1,IF(raw_data!S211=2,2,IF(raw_data!S211="3 - Neutral",3,IF(raw_data!S211=4,4,IF(raw_data!S211="5 - Safe",5,0)))))</f>
        <v>4</v>
      </c>
      <c r="U211">
        <f>IF(raw_data!T211="1 - Unsafe",1,IF(raw_data!T211=2,2,IF(raw_data!T211="3 - Neutral",3,IF(raw_data!T211=4,4,IF(raw_data!T211="5 - Safe",5,0)))))</f>
        <v>5</v>
      </c>
      <c r="V211">
        <f>IF(raw_data!U211="1 - Not Important",1,IF(raw_data!U211=2,2,IF(raw_data!U211="3 - Neutral",3,IF(raw_data!U211=4,4,IF(raw_data!U211="5 - Very Important",5,0)))))</f>
        <v>2</v>
      </c>
      <c r="W211">
        <f>IF(raw_data!V211="1 - Not Important",1,IF(raw_data!V211=2,2,IF(raw_data!V211="3 - Neutral",3,IF(raw_data!V211=4,4,IF(raw_data!V211="5 - Very Important",5,0)))))</f>
        <v>4</v>
      </c>
      <c r="X211">
        <f>IF(raw_data!W211="1 - Not Important",1,IF(raw_data!W211=2,2,IF(raw_data!W211="3 - Neutral",3,IF(raw_data!W211=4,4,IF(raw_data!W211="5 - Very Important",5,0)))))</f>
        <v>3</v>
      </c>
      <c r="Y211">
        <f>IF(raw_data!X211="1 - Not Important",1,IF(raw_data!X211=2,2,IF(raw_data!X211="3 - Neutral",3,IF(raw_data!X211=4,4,IF(raw_data!X211="5 - Very Important",5,0)))))</f>
        <v>5</v>
      </c>
      <c r="Z211">
        <f>IF(raw_data!Y211="1 - Not Important",1,IF(raw_data!Y211=2,2,IF(raw_data!Y211="3 - Neutral",3,IF(raw_data!Y211=4,4,IF(raw_data!Y211="5 - Very Important",5,0)))))</f>
        <v>5</v>
      </c>
      <c r="AA211">
        <f>IF(raw_data!Z211="1 - Not Important",1,IF(raw_data!Z211=2,2,IF(raw_data!Z211="3 - Neutral",3,IF(raw_data!Z211=4,4,IF(raw_data!Z211="5 - Very Important",5,0)))))</f>
        <v>4</v>
      </c>
      <c r="AB211">
        <f>IF(raw_data!AA211="1 - Not Important",1,IF(raw_data!AA211=2,2,IF(raw_data!AA211="3 - Neutral",3,IF(raw_data!AA211=4,4,IF(raw_data!AA211="5 - Very Important",5,0)))))</f>
        <v>5</v>
      </c>
      <c r="AC211">
        <f>IF(raw_data!AB211="1 - Not Important",1,IF(raw_data!AB211=2,2,IF(raw_data!AB211="3 - Neutral",3,IF(raw_data!AB211=4,4,IF(raw_data!AB211="5 - Very Important",5,0)))))</f>
        <v>5</v>
      </c>
      <c r="AD211">
        <f>IF(raw_data!AC211="1 - Not Important",1,IF(raw_data!AC211=2,2,IF(raw_data!AC211="3 - Neutral",3,IF(raw_data!AC211=4,4,IF(raw_data!AC211="5 - Very Important",5,0)))))</f>
        <v>5</v>
      </c>
      <c r="AE211">
        <f>IF(raw_data!AD211="1 - Not Important",1,IF(raw_data!AD211=2,2,IF(raw_data!AD211="3 - Neutral",3,IF(raw_data!AD211=4,4,IF(raw_data!AD211="5 - Very Important",5,0)))))</f>
        <v>3</v>
      </c>
      <c r="AF211">
        <f>IF(raw_data!AE211="1 - Not Important",1,IF(raw_data!AE211=2,2,IF(raw_data!AE211="3 - Neutral",3,IF(raw_data!AE211=4,4,IF(raw_data!AE211="5 - Very Important",5,0)))))</f>
        <v>3</v>
      </c>
      <c r="AG211">
        <f>IF(raw_data!AF211="1 - Not welcome",1,IF(raw_data!AF211=2,2,IF(raw_data!AF211="3 - Neutral",3,IF(raw_data!AF211=4,4,IF(raw_data!AF211="5 - Completely necessary",5,0)))))</f>
        <v>1</v>
      </c>
      <c r="AH211">
        <f>IF(raw_data!AG211="1 - Not welcome",1,IF(raw_data!AG211=2,2,IF(raw_data!AG211="3 - Neutral",3,IF(raw_data!AG211=4,4,IF(raw_data!AG211="5 - Completely necessary",5,0)))))</f>
        <v>3</v>
      </c>
      <c r="AI211">
        <f>IF(raw_data!AH211="1 - Not welcome",1,IF(raw_data!AH211=2,2,IF(raw_data!AH211="3 - Neutral",3,IF(raw_data!AH211=4,4,IF(raw_data!AH211="5 - Completely necessary",5,0)))))</f>
        <v>1</v>
      </c>
      <c r="AJ211">
        <f>IF(raw_data!AI211="1 - Not welcome",1,IF(raw_data!AI211=2,2,IF(raw_data!AI211="3 - Neutral",3,IF(raw_data!AI211=4,4,IF(raw_data!AI211="5 - Completely necessary",5,0)))))</f>
        <v>5</v>
      </c>
      <c r="AK211">
        <f>IF(raw_data!AJ211="Car (16 min-49DKK cost)",1,IF(raw_data!AJ211="Walk - Shared Mobility (20 min-58DKK)",2,IF(raw_data!AJ211="Cycling – train (34 min-61DKK)",3,IF(raw_data!AJ211="Bus (41 min-82DKK)",4,IF(raw_data!AJ211="Cycling(43 min - 50 DKK)",5,0)))))</f>
        <v>1</v>
      </c>
      <c r="AL211">
        <f>IF(raw_data!AK211="Car (16 min-49DKK cost)",1,IF(raw_data!AK211="Walk - Shared Mobility (20 min-58DKK)",2,IF(raw_data!AK211="Cycling – train (34 min-61DKK)",3,IF(raw_data!AK211="Bus (41 min-82DKK)",4,IF(raw_data!AK211="Cycling(43 min - 50 DKK)",5,0)))))</f>
        <v>1</v>
      </c>
      <c r="AM211">
        <f>IF(raw_data!AL211="Car (16 min-49DKK cost)",1,IF(raw_data!AL211="Walk - Shared Mobility (20 min-58DKK)",2,IF(raw_data!AL211="Cycling – train (34 min-61DKK)",3,IF(raw_data!AL211="Bus (41 min-82DKK)",4,IF(raw_data!AL211="Cycling(43 min - 50 DKK)",5,0)))))</f>
        <v>1</v>
      </c>
      <c r="AN211">
        <f>IF(raw_data!AM211="Car (16 min-49DKK cost)",1,IF(raw_data!AM211="Walk - Shared Mobility (20 min-58DKK)",2,IF(raw_data!AM211="Cycling – train (34 min-61DKK)",3,IF(raw_data!AM211="Bus (41 min-82DKK)",4,IF(raw_data!AM211="Cycling(43 min - 50 DKK)",5,0)))))</f>
        <v>1</v>
      </c>
      <c r="AO211">
        <f>IF(raw_data!AN211="Male",1,2)</f>
        <v>2</v>
      </c>
      <c r="AP211">
        <f>IF(raw_data!AO211="&lt;18",1,IF(raw_data!AO211="19-29",2,IF(raw_data!AO211="30-44",3,IF(raw_data!AO211="45-64",4,IF(raw_data!AO211="&gt;65",5,0)))))</f>
        <v>3</v>
      </c>
      <c r="AQ211">
        <f>IF(raw_data!AP211=1,1,IF(raw_data!AP211=2,2,IF(raw_data!AP211=3,3,IF(raw_data!AP211=4,4,IF(raw_data!AP211="5+",5,0)))))</f>
        <v>4</v>
      </c>
      <c r="AR211">
        <f>IF(raw_data!AQ211="Self-Employed",1,IF(raw_data!AQ211="Full-time employee",2,IF(raw_data!AQ211="Student",3,IF(raw_data!AQ211="Part-time employee",4,IF(raw_data!AQ211="Unemployed",5,IF(raw_data!AQ211="Student with part-time job",5,0))))))</f>
        <v>2</v>
      </c>
      <c r="AS211">
        <f>IF(raw_data!AR211="Male",1,2)</f>
        <v>2</v>
      </c>
      <c r="AT211" t="str">
        <f>raw_data!AS211</f>
        <v>Hovedstaden</v>
      </c>
      <c r="AU211" t="str">
        <f>raw_data!AT211</f>
        <v>15km&gt;</v>
      </c>
      <c r="AV211" t="str">
        <f>raw_data!AU211</f>
        <v>N/A</v>
      </c>
    </row>
    <row r="212" spans="1:48" x14ac:dyDescent="0.25">
      <c r="A212" t="str">
        <f>raw_data!A212</f>
        <v>8.4.2021 10:33:48</v>
      </c>
      <c r="B212">
        <f>IF(raw_data!B212="No I have not yet but I will",1,IF(raw_data!B212="N/A",0,IF(raw_data!B212="Yes, I have been vaccinated",2,IF(raw_data!B212="Will not get vaccinated",1,IF(raw_data!B212="No I have not yet but I will",1,0)))))</f>
        <v>1</v>
      </c>
      <c r="C212">
        <f>IF(raw_data!B212="No I have not yet but I will",2,IF(raw_data!B212="N/A",0,IF(raw_data!B212="Yes, I have been vaccinated",3,IF(raw_data!B212="Will not get vaccinated",1,IF(raw_data!B212="No I have not yet but I will",2,0)))))</f>
        <v>1</v>
      </c>
      <c r="D212">
        <f>IF(raw_data!C212="Everyday",1,IF(raw_data!C212="2-3 times per week",2,IF(raw_data!C212="2-3 times per month",3,IF(raw_data!C212="1-3 time per 3 months",4,IF(raw_data!C212="Almost never/ Never",5,0)))))</f>
        <v>1</v>
      </c>
      <c r="E212">
        <f>IF(raw_data!D212="Everyday",1,IF(raw_data!D212="2-3 times per week",2,IF(raw_data!D212="2-3 times per month",3,IF(raw_data!D212="1-3 time per 3 months",4,IF(raw_data!D212="Almost never/ Never",5,0)))))</f>
        <v>4</v>
      </c>
      <c r="F212">
        <f>IF(raw_data!E212="Everyday",1,IF(raw_data!E212="2-3 times per week",2,IF(raw_data!E212="2-3 times per month",3,IF(raw_data!E212="1-3 time per 3 months",4,IF(raw_data!E212="Almost never/ Never",5,0)))))</f>
        <v>2</v>
      </c>
      <c r="G212">
        <f>IF(raw_data!F212="1 - Unsafe",1,IF(raw_data!F212=2,2,IF(raw_data!F212="3 - Neutral",3,IF(raw_data!F212=4,4,IF(raw_data!F212="5 - Safe",5,0)))))</f>
        <v>1</v>
      </c>
      <c r="H212">
        <f>IF(raw_data!G212="1 - Unsafe",1,IF(raw_data!G212=2,2,IF(raw_data!G212="3 - Neutral",3,IF(raw_data!G212=4,4,IF(raw_data!G212="5 - Safe",5,0)))))</f>
        <v>2</v>
      </c>
      <c r="I212">
        <f>IF(raw_data!H212="1 - Unsafe",1,IF(raw_data!H212=2,2,IF(raw_data!H212="3 - Neutral",3,IF(raw_data!H212=4,4,IF(raw_data!H212="5 - Safe",5,0)))))</f>
        <v>2</v>
      </c>
      <c r="J212">
        <f>IF(raw_data!I212="1 - Unsafe",1,IF(raw_data!I212=2,2,IF(raw_data!I212="3 - Neutral",3,IF(raw_data!I212=4,4,IF(raw_data!I212="5 - Safe",5,0)))))</f>
        <v>2</v>
      </c>
      <c r="K212">
        <f>IF(raw_data!J212="1 - Unsafe",1,IF(raw_data!J212=2,2,IF(raw_data!J212="3 - Neutral",3,IF(raw_data!J212=4,4,IF(raw_data!J212="5 - Safe",5,0)))))</f>
        <v>2</v>
      </c>
      <c r="L212">
        <f>IF(raw_data!K212="1 - Unsafe",1,IF(raw_data!K212=2,2,IF(raw_data!K212="3 - Neutral",3,IF(raw_data!K212=4,4,IF(raw_data!K212="5 - Safe",5,0)))))</f>
        <v>2</v>
      </c>
      <c r="M212">
        <f>IF(raw_data!L212="1 - Unsafe",1,IF(raw_data!L212=2,2,IF(raw_data!L212="3 - Neutral",3,IF(raw_data!L212=4,4,IF(raw_data!L212="5 - Safe",5,0)))))</f>
        <v>3</v>
      </c>
      <c r="N212">
        <f>IF(raw_data!M212="1 - Unsafe",1,IF(raw_data!M212=2,2,IF(raw_data!M212="3 - Neutral",3,IF(raw_data!M212=4,4,IF(raw_data!M212="5 - Safe",5,0)))))</f>
        <v>3</v>
      </c>
      <c r="O212">
        <f>IF(raw_data!N212="1 - Unsafe",1,IF(raw_data!N212=2,2,IF(raw_data!N212="3 - Neutral",3,IF(raw_data!N212=4,4,IF(raw_data!N212="5 - Safe",5,0)))))</f>
        <v>3</v>
      </c>
      <c r="P212">
        <f>IF(raw_data!O212="1 - Unsafe",1,IF(raw_data!O212=2,2,IF(raw_data!O212="3 - Neutral",3,IF(raw_data!O212=4,4,IF(raw_data!O212="5 - Safe",5,0)))))</f>
        <v>3</v>
      </c>
      <c r="Q212">
        <f>IF(raw_data!P212="1 - Unsafe",1,IF(raw_data!P212=2,2,IF(raw_data!P212="3 - Neutral",3,IF(raw_data!P212=4,4,IF(raw_data!P212="5 - Safe",5,0)))))</f>
        <v>2</v>
      </c>
      <c r="R212">
        <f>IF(raw_data!Q212="1 - Unsafe",1,IF(raw_data!Q212=2,2,IF(raw_data!Q212="3 - Neutral",3,IF(raw_data!Q212=4,4,IF(raw_data!Q212="5 - Safe",5,0)))))</f>
        <v>3</v>
      </c>
      <c r="S212">
        <f>IF(raw_data!R212="1 - Unsafe",1,IF(raw_data!R212=2,2,IF(raw_data!R212="3 - Neutral",3,IF(raw_data!R212=4,4,IF(raw_data!R212="5 - Safe",5,0)))))</f>
        <v>3</v>
      </c>
      <c r="T212">
        <f>IF(raw_data!S212="1 - Unsafe",1,IF(raw_data!S212=2,2,IF(raw_data!S212="3 - Neutral",3,IF(raw_data!S212=4,4,IF(raw_data!S212="5 - Safe",5,0)))))</f>
        <v>3</v>
      </c>
      <c r="U212">
        <f>IF(raw_data!T212="1 - Unsafe",1,IF(raw_data!T212=2,2,IF(raw_data!T212="3 - Neutral",3,IF(raw_data!T212=4,4,IF(raw_data!T212="5 - Safe",5,0)))))</f>
        <v>3</v>
      </c>
      <c r="V212">
        <f>IF(raw_data!U212="1 - Not Important",1,IF(raw_data!U212=2,2,IF(raw_data!U212="3 - Neutral",3,IF(raw_data!U212=4,4,IF(raw_data!U212="5 - Very Important",5,0)))))</f>
        <v>5</v>
      </c>
      <c r="W212">
        <f>IF(raw_data!V212="1 - Not Important",1,IF(raw_data!V212=2,2,IF(raw_data!V212="3 - Neutral",3,IF(raw_data!V212=4,4,IF(raw_data!V212="5 - Very Important",5,0)))))</f>
        <v>5</v>
      </c>
      <c r="X212">
        <f>IF(raw_data!W212="1 - Not Important",1,IF(raw_data!W212=2,2,IF(raw_data!W212="3 - Neutral",3,IF(raw_data!W212=4,4,IF(raw_data!W212="5 - Very Important",5,0)))))</f>
        <v>5</v>
      </c>
      <c r="Y212">
        <f>IF(raw_data!X212="1 - Not Important",1,IF(raw_data!X212=2,2,IF(raw_data!X212="3 - Neutral",3,IF(raw_data!X212=4,4,IF(raw_data!X212="5 - Very Important",5,0)))))</f>
        <v>5</v>
      </c>
      <c r="Z212">
        <f>IF(raw_data!Y212="1 - Not Important",1,IF(raw_data!Y212=2,2,IF(raw_data!Y212="3 - Neutral",3,IF(raw_data!Y212=4,4,IF(raw_data!Y212="5 - Very Important",5,0)))))</f>
        <v>5</v>
      </c>
      <c r="AA212">
        <f>IF(raw_data!Z212="1 - Not Important",1,IF(raw_data!Z212=2,2,IF(raw_data!Z212="3 - Neutral",3,IF(raw_data!Z212=4,4,IF(raw_data!Z212="5 - Very Important",5,0)))))</f>
        <v>5</v>
      </c>
      <c r="AB212">
        <f>IF(raw_data!AA212="1 - Not Important",1,IF(raw_data!AA212=2,2,IF(raw_data!AA212="3 - Neutral",3,IF(raw_data!AA212=4,4,IF(raw_data!AA212="5 - Very Important",5,0)))))</f>
        <v>2</v>
      </c>
      <c r="AC212">
        <f>IF(raw_data!AB212="1 - Not Important",1,IF(raw_data!AB212=2,2,IF(raw_data!AB212="3 - Neutral",3,IF(raw_data!AB212=4,4,IF(raw_data!AB212="5 - Very Important",5,0)))))</f>
        <v>5</v>
      </c>
      <c r="AD212">
        <f>IF(raw_data!AC212="1 - Not Important",1,IF(raw_data!AC212=2,2,IF(raw_data!AC212="3 - Neutral",3,IF(raw_data!AC212=4,4,IF(raw_data!AC212="5 - Very Important",5,0)))))</f>
        <v>5</v>
      </c>
      <c r="AE212">
        <f>IF(raw_data!AD212="1 - Not Important",1,IF(raw_data!AD212=2,2,IF(raw_data!AD212="3 - Neutral",3,IF(raw_data!AD212=4,4,IF(raw_data!AD212="5 - Very Important",5,0)))))</f>
        <v>4</v>
      </c>
      <c r="AF212">
        <f>IF(raw_data!AE212="1 - Not Important",1,IF(raw_data!AE212=2,2,IF(raw_data!AE212="3 - Neutral",3,IF(raw_data!AE212=4,4,IF(raw_data!AE212="5 - Very Important",5,0)))))</f>
        <v>4</v>
      </c>
      <c r="AG212">
        <f>IF(raw_data!AF212="1 - Not welcome",1,IF(raw_data!AF212=2,2,IF(raw_data!AF212="3 - Neutral",3,IF(raw_data!AF212=4,4,IF(raw_data!AF212="5 - Completely necessary",5,0)))))</f>
        <v>1</v>
      </c>
      <c r="AH212">
        <f>IF(raw_data!AG212="1 - Not welcome",1,IF(raw_data!AG212=2,2,IF(raw_data!AG212="3 - Neutral",3,IF(raw_data!AG212=4,4,IF(raw_data!AG212="5 - Completely necessary",5,0)))))</f>
        <v>5</v>
      </c>
      <c r="AI212">
        <f>IF(raw_data!AH212="1 - Not welcome",1,IF(raw_data!AH212=2,2,IF(raw_data!AH212="3 - Neutral",3,IF(raw_data!AH212=4,4,IF(raw_data!AH212="5 - Completely necessary",5,0)))))</f>
        <v>5</v>
      </c>
      <c r="AJ212">
        <f>IF(raw_data!AI212="1 - Not welcome",1,IF(raw_data!AI212=2,2,IF(raw_data!AI212="3 - Neutral",3,IF(raw_data!AI212=4,4,IF(raw_data!AI212="5 - Completely necessary",5,0)))))</f>
        <v>4</v>
      </c>
      <c r="AK212">
        <f>IF(raw_data!AJ212="Car (16 min-49DKK cost)",1,IF(raw_data!AJ212="Walk - Shared Mobility (20 min-58DKK)",2,IF(raw_data!AJ212="Cycling – train (34 min-61DKK)",3,IF(raw_data!AJ212="Bus (41 min-82DKK)",4,IF(raw_data!AJ212="Cycling(43 min - 50 DKK)",5,0)))))</f>
        <v>1</v>
      </c>
      <c r="AL212">
        <f>IF(raw_data!AK212="Car (16 min-49DKK cost)",1,IF(raw_data!AK212="Walk - Shared Mobility (20 min-58DKK)",2,IF(raw_data!AK212="Cycling – train (34 min-61DKK)",3,IF(raw_data!AK212="Bus (41 min-82DKK)",4,IF(raw_data!AK212="Cycling(43 min - 50 DKK)",5,0)))))</f>
        <v>1</v>
      </c>
      <c r="AM212">
        <f>IF(raw_data!AL212="Car (16 min-49DKK cost)",1,IF(raw_data!AL212="Walk - Shared Mobility (20 min-58DKK)",2,IF(raw_data!AL212="Cycling – train (34 min-61DKK)",3,IF(raw_data!AL212="Bus (41 min-82DKK)",4,IF(raw_data!AL212="Cycling(43 min - 50 DKK)",5,0)))))</f>
        <v>1</v>
      </c>
      <c r="AN212">
        <f>IF(raw_data!AM212="Car (16 min-49DKK cost)",1,IF(raw_data!AM212="Walk - Shared Mobility (20 min-58DKK)",2,IF(raw_data!AM212="Cycling – train (34 min-61DKK)",3,IF(raw_data!AM212="Bus (41 min-82DKK)",4,IF(raw_data!AM212="Cycling(43 min - 50 DKK)",5,0)))))</f>
        <v>1</v>
      </c>
      <c r="AO212">
        <f>IF(raw_data!AN212="Male",1,2)</f>
        <v>1</v>
      </c>
      <c r="AP212">
        <f>IF(raw_data!AO212="&lt;18",1,IF(raw_data!AO212="19-29",2,IF(raw_data!AO212="30-44",3,IF(raw_data!AO212="45-64",4,IF(raw_data!AO212="&gt;65",5,0)))))</f>
        <v>2</v>
      </c>
      <c r="AQ212">
        <f>IF(raw_data!AP212=1,1,IF(raw_data!AP212=2,2,IF(raw_data!AP212=3,3,IF(raw_data!AP212=4,4,IF(raw_data!AP212="5+",5,0)))))</f>
        <v>1</v>
      </c>
      <c r="AR212">
        <f>IF(raw_data!AQ212="Self-Employed",1,IF(raw_data!AQ212="Full-time employee",2,IF(raw_data!AQ212="Student",3,IF(raw_data!AQ212="Part-time employee",4,IF(raw_data!AQ212="Unemployed",5,IF(raw_data!AQ212="Student with part-time job",5,0))))))</f>
        <v>5</v>
      </c>
      <c r="AS212">
        <f>IF(raw_data!AR212="Male",1,2)</f>
        <v>2</v>
      </c>
      <c r="AT212" t="str">
        <f>raw_data!AS212</f>
        <v>Hovedstaden</v>
      </c>
      <c r="AU212" t="str">
        <f>raw_data!AT212</f>
        <v>5km-15km</v>
      </c>
      <c r="AV212" t="str">
        <f>raw_data!AU212</f>
        <v>&lt; 10.000 DKK</v>
      </c>
    </row>
    <row r="213" spans="1:48" x14ac:dyDescent="0.25">
      <c r="A213" t="str">
        <f>raw_data!A213</f>
        <v>8.4.2021 21:56:02</v>
      </c>
      <c r="B213">
        <f>IF(raw_data!B213="No I have not yet but I will",1,IF(raw_data!B213="N/A",0,IF(raw_data!B213="Yes, I have been vaccinated",2,IF(raw_data!B213="Will not get vaccinated",1,IF(raw_data!B213="No I have not yet but I will",1,0)))))</f>
        <v>0</v>
      </c>
      <c r="C213">
        <f>IF(raw_data!B213="No I have not yet but I will",2,IF(raw_data!B213="N/A",0,IF(raw_data!B213="Yes, I have been vaccinated",3,IF(raw_data!B213="Will not get vaccinated",1,IF(raw_data!B213="No I have not yet but I will",2,0)))))</f>
        <v>0</v>
      </c>
      <c r="D213">
        <f>IF(raw_data!C213="Everyday",1,IF(raw_data!C213="2-3 times per week",2,IF(raw_data!C213="2-3 times per month",3,IF(raw_data!C213="1-3 time per 3 months",4,IF(raw_data!C213="Almost never/ Never",5,0)))))</f>
        <v>1</v>
      </c>
      <c r="E213">
        <f>IF(raw_data!D213="Everyday",1,IF(raw_data!D213="2-3 times per week",2,IF(raw_data!D213="2-3 times per month",3,IF(raw_data!D213="1-3 time per 3 months",4,IF(raw_data!D213="Almost never/ Never",5,0)))))</f>
        <v>4</v>
      </c>
      <c r="F213">
        <f>IF(raw_data!E213="Everyday",1,IF(raw_data!E213="2-3 times per week",2,IF(raw_data!E213="2-3 times per month",3,IF(raw_data!E213="1-3 time per 3 months",4,IF(raw_data!E213="Almost never/ Never",5,0)))))</f>
        <v>2</v>
      </c>
      <c r="G213">
        <f>IF(raw_data!F213="1 - Unsafe",1,IF(raw_data!F213=2,2,IF(raw_data!F213="3 - Neutral",3,IF(raw_data!F213=4,4,IF(raw_data!F213="5 - Safe",5,0)))))</f>
        <v>5</v>
      </c>
      <c r="H213">
        <f>IF(raw_data!G213="1 - Unsafe",1,IF(raw_data!G213=2,2,IF(raw_data!G213="3 - Neutral",3,IF(raw_data!G213=4,4,IF(raw_data!G213="5 - Safe",5,0)))))</f>
        <v>5</v>
      </c>
      <c r="I213">
        <f>IF(raw_data!H213="1 - Unsafe",1,IF(raw_data!H213=2,2,IF(raw_data!H213="3 - Neutral",3,IF(raw_data!H213=4,4,IF(raw_data!H213="5 - Safe",5,0)))))</f>
        <v>5</v>
      </c>
      <c r="J213">
        <f>IF(raw_data!I213="1 - Unsafe",1,IF(raw_data!I213=2,2,IF(raw_data!I213="3 - Neutral",3,IF(raw_data!I213=4,4,IF(raw_data!I213="5 - Safe",5,0)))))</f>
        <v>5</v>
      </c>
      <c r="K213">
        <f>IF(raw_data!J213="1 - Unsafe",1,IF(raw_data!J213=2,2,IF(raw_data!J213="3 - Neutral",3,IF(raw_data!J213=4,4,IF(raw_data!J213="5 - Safe",5,0)))))</f>
        <v>5</v>
      </c>
      <c r="L213">
        <f>IF(raw_data!K213="1 - Unsafe",1,IF(raw_data!K213=2,2,IF(raw_data!K213="3 - Neutral",3,IF(raw_data!K213=4,4,IF(raw_data!K213="5 - Safe",5,0)))))</f>
        <v>0</v>
      </c>
      <c r="M213">
        <f>IF(raw_data!L213="1 - Unsafe",1,IF(raw_data!L213=2,2,IF(raw_data!L213="3 - Neutral",3,IF(raw_data!L213=4,4,IF(raw_data!L213="5 - Safe",5,0)))))</f>
        <v>0</v>
      </c>
      <c r="N213">
        <f>IF(raw_data!M213="1 - Unsafe",1,IF(raw_data!M213=2,2,IF(raw_data!M213="3 - Neutral",3,IF(raw_data!M213=4,4,IF(raw_data!M213="5 - Safe",5,0)))))</f>
        <v>0</v>
      </c>
      <c r="O213">
        <f>IF(raw_data!N213="1 - Unsafe",1,IF(raw_data!N213=2,2,IF(raw_data!N213="3 - Neutral",3,IF(raw_data!N213=4,4,IF(raw_data!N213="5 - Safe",5,0)))))</f>
        <v>0</v>
      </c>
      <c r="P213">
        <f>IF(raw_data!O213="1 - Unsafe",1,IF(raw_data!O213=2,2,IF(raw_data!O213="3 - Neutral",3,IF(raw_data!O213=4,4,IF(raw_data!O213="5 - Safe",5,0)))))</f>
        <v>0</v>
      </c>
      <c r="Q213">
        <f>IF(raw_data!P213="1 - Unsafe",1,IF(raw_data!P213=2,2,IF(raw_data!P213="3 - Neutral",3,IF(raw_data!P213=4,4,IF(raw_data!P213="5 - Safe",5,0)))))</f>
        <v>5</v>
      </c>
      <c r="R213">
        <f>IF(raw_data!Q213="1 - Unsafe",1,IF(raw_data!Q213=2,2,IF(raw_data!Q213="3 - Neutral",3,IF(raw_data!Q213=4,4,IF(raw_data!Q213="5 - Safe",5,0)))))</f>
        <v>5</v>
      </c>
      <c r="S213">
        <f>IF(raw_data!R213="1 - Unsafe",1,IF(raw_data!R213=2,2,IF(raw_data!R213="3 - Neutral",3,IF(raw_data!R213=4,4,IF(raw_data!R213="5 - Safe",5,0)))))</f>
        <v>5</v>
      </c>
      <c r="T213">
        <f>IF(raw_data!S213="1 - Unsafe",1,IF(raw_data!S213=2,2,IF(raw_data!S213="3 - Neutral",3,IF(raw_data!S213=4,4,IF(raw_data!S213="5 - Safe",5,0)))))</f>
        <v>5</v>
      </c>
      <c r="U213">
        <f>IF(raw_data!T213="1 - Unsafe",1,IF(raw_data!T213=2,2,IF(raw_data!T213="3 - Neutral",3,IF(raw_data!T213=4,4,IF(raw_data!T213="5 - Safe",5,0)))))</f>
        <v>5</v>
      </c>
      <c r="V213">
        <f>IF(raw_data!U213="1 - Not Important",1,IF(raw_data!U213=2,2,IF(raw_data!U213="3 - Neutral",3,IF(raw_data!U213=4,4,IF(raw_data!U213="5 - Very Important",5,0)))))</f>
        <v>1</v>
      </c>
      <c r="W213">
        <f>IF(raw_data!V213="1 - Not Important",1,IF(raw_data!V213=2,2,IF(raw_data!V213="3 - Neutral",3,IF(raw_data!V213=4,4,IF(raw_data!V213="5 - Very Important",5,0)))))</f>
        <v>1</v>
      </c>
      <c r="X213">
        <f>IF(raw_data!W213="1 - Not Important",1,IF(raw_data!W213=2,2,IF(raw_data!W213="3 - Neutral",3,IF(raw_data!W213=4,4,IF(raw_data!W213="5 - Very Important",5,0)))))</f>
        <v>5</v>
      </c>
      <c r="Y213">
        <f>IF(raw_data!X213="1 - Not Important",1,IF(raw_data!X213=2,2,IF(raw_data!X213="3 - Neutral",3,IF(raw_data!X213=4,4,IF(raw_data!X213="5 - Very Important",5,0)))))</f>
        <v>1</v>
      </c>
      <c r="Z213">
        <f>IF(raw_data!Y213="1 - Not Important",1,IF(raw_data!Y213=2,2,IF(raw_data!Y213="3 - Neutral",3,IF(raw_data!Y213=4,4,IF(raw_data!Y213="5 - Very Important",5,0)))))</f>
        <v>1</v>
      </c>
      <c r="AA213">
        <f>IF(raw_data!Z213="1 - Not Important",1,IF(raw_data!Z213=2,2,IF(raw_data!Z213="3 - Neutral",3,IF(raw_data!Z213=4,4,IF(raw_data!Z213="5 - Very Important",5,0)))))</f>
        <v>1</v>
      </c>
      <c r="AB213">
        <f>IF(raw_data!AA213="1 - Not Important",1,IF(raw_data!AA213=2,2,IF(raw_data!AA213="3 - Neutral",3,IF(raw_data!AA213=4,4,IF(raw_data!AA213="5 - Very Important",5,0)))))</f>
        <v>1</v>
      </c>
      <c r="AC213">
        <f>IF(raw_data!AB213="1 - Not Important",1,IF(raw_data!AB213=2,2,IF(raw_data!AB213="3 - Neutral",3,IF(raw_data!AB213=4,4,IF(raw_data!AB213="5 - Very Important",5,0)))))</f>
        <v>1</v>
      </c>
      <c r="AD213">
        <f>IF(raw_data!AC213="1 - Not Important",1,IF(raw_data!AC213=2,2,IF(raw_data!AC213="3 - Neutral",3,IF(raw_data!AC213=4,4,IF(raw_data!AC213="5 - Very Important",5,0)))))</f>
        <v>1</v>
      </c>
      <c r="AE213">
        <f>IF(raw_data!AD213="1 - Not Important",1,IF(raw_data!AD213=2,2,IF(raw_data!AD213="3 - Neutral",3,IF(raw_data!AD213=4,4,IF(raw_data!AD213="5 - Very Important",5,0)))))</f>
        <v>1</v>
      </c>
      <c r="AF213">
        <f>IF(raw_data!AE213="1 - Not Important",1,IF(raw_data!AE213=2,2,IF(raw_data!AE213="3 - Neutral",3,IF(raw_data!AE213=4,4,IF(raw_data!AE213="5 - Very Important",5,0)))))</f>
        <v>1</v>
      </c>
      <c r="AG213">
        <f>IF(raw_data!AF213="1 - Not welcome",1,IF(raw_data!AF213=2,2,IF(raw_data!AF213="3 - Neutral",3,IF(raw_data!AF213=4,4,IF(raw_data!AF213="5 - Completely necessary",5,0)))))</f>
        <v>1</v>
      </c>
      <c r="AH213">
        <f>IF(raw_data!AG213="1 - Not welcome",1,IF(raw_data!AG213=2,2,IF(raw_data!AG213="3 - Neutral",3,IF(raw_data!AG213=4,4,IF(raw_data!AG213="5 - Completely necessary",5,0)))))</f>
        <v>1</v>
      </c>
      <c r="AI213">
        <f>IF(raw_data!AH213="1 - Not welcome",1,IF(raw_data!AH213=2,2,IF(raw_data!AH213="3 - Neutral",3,IF(raw_data!AH213=4,4,IF(raw_data!AH213="5 - Completely necessary",5,0)))))</f>
        <v>1</v>
      </c>
      <c r="AJ213">
        <f>IF(raw_data!AI213="1 - Not welcome",1,IF(raw_data!AI213=2,2,IF(raw_data!AI213="3 - Neutral",3,IF(raw_data!AI213=4,4,IF(raw_data!AI213="5 - Completely necessary",5,0)))))</f>
        <v>1</v>
      </c>
      <c r="AK213">
        <f>IF(raw_data!AJ213="Car (16 min-49DKK cost)",1,IF(raw_data!AJ213="Walk - Shared Mobility (20 min-58DKK)",2,IF(raw_data!AJ213="Cycling – train (34 min-61DKK)",3,IF(raw_data!AJ213="Bus (41 min-82DKK)",4,IF(raw_data!AJ213="Cycling(43 min - 50 DKK)",5,0)))))</f>
        <v>1</v>
      </c>
      <c r="AL213">
        <f>IF(raw_data!AK213="Car (16 min-49DKK cost)",1,IF(raw_data!AK213="Walk - Shared Mobility (20 min-58DKK)",2,IF(raw_data!AK213="Cycling – train (34 min-61DKK)",3,IF(raw_data!AK213="Bus (41 min-82DKK)",4,IF(raw_data!AK213="Cycling(43 min - 50 DKK)",5,0)))))</f>
        <v>1</v>
      </c>
      <c r="AM213">
        <f>IF(raw_data!AL213="Car (16 min-49DKK cost)",1,IF(raw_data!AL213="Walk - Shared Mobility (20 min-58DKK)",2,IF(raw_data!AL213="Cycling – train (34 min-61DKK)",3,IF(raw_data!AL213="Bus (41 min-82DKK)",4,IF(raw_data!AL213="Cycling(43 min - 50 DKK)",5,0)))))</f>
        <v>1</v>
      </c>
      <c r="AN213">
        <f>IF(raw_data!AM213="Car (16 min-49DKK cost)",1,IF(raw_data!AM213="Walk - Shared Mobility (20 min-58DKK)",2,IF(raw_data!AM213="Cycling – train (34 min-61DKK)",3,IF(raw_data!AM213="Bus (41 min-82DKK)",4,IF(raw_data!AM213="Cycling(43 min - 50 DKK)",5,0)))))</f>
        <v>1</v>
      </c>
      <c r="AO213">
        <f>IF(raw_data!AN213="Male",1,2)</f>
        <v>2</v>
      </c>
      <c r="AP213">
        <f>IF(raw_data!AO213="&lt;18",1,IF(raw_data!AO213="19-29",2,IF(raw_data!AO213="30-44",3,IF(raw_data!AO213="45-64",4,IF(raw_data!AO213="&gt;65",5,0)))))</f>
        <v>2</v>
      </c>
      <c r="AQ213">
        <f>IF(raw_data!AP213=1,1,IF(raw_data!AP213=2,2,IF(raw_data!AP213=3,3,IF(raw_data!AP213=4,4,IF(raw_data!AP213="5+",5,0)))))</f>
        <v>1</v>
      </c>
      <c r="AR213">
        <f>IF(raw_data!AQ213="Self-Employed",1,IF(raw_data!AQ213="Full-time employee",2,IF(raw_data!AQ213="Student",3,IF(raw_data!AQ213="Part-time employee",4,IF(raw_data!AQ213="Unemployed",5,IF(raw_data!AQ213="Student with part-time job",5,0))))))</f>
        <v>3</v>
      </c>
      <c r="AS213">
        <f>IF(raw_data!AR213="Male",1,2)</f>
        <v>2</v>
      </c>
      <c r="AT213" t="str">
        <f>raw_data!AS213</f>
        <v>Hovedstaden</v>
      </c>
      <c r="AU213" t="str">
        <f>raw_data!AT213</f>
        <v>5km-15km</v>
      </c>
      <c r="AV213" t="str">
        <f>raw_data!AU213</f>
        <v>&lt; 10.000 DKK</v>
      </c>
    </row>
  </sheetData>
  <autoFilter ref="A1:AV213" xr:uid="{4857D0CA-F030-4F93-A42E-4F190CE60A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DD80-4B89-48E9-9655-08C54F382EFF}">
  <dimension ref="A1:E59"/>
  <sheetViews>
    <sheetView topLeftCell="A40" workbookViewId="0">
      <selection activeCell="B58" sqref="B58"/>
    </sheetView>
  </sheetViews>
  <sheetFormatPr defaultRowHeight="15" x14ac:dyDescent="0.25"/>
  <cols>
    <col min="1" max="1" width="37.85546875" customWidth="1"/>
    <col min="2" max="2" width="32.7109375" customWidth="1"/>
    <col min="3" max="3" width="10.28515625" customWidth="1"/>
    <col min="4" max="4" width="16.28515625" customWidth="1"/>
  </cols>
  <sheetData>
    <row r="1" spans="1:4" ht="15" customHeight="1" x14ac:dyDescent="0.25">
      <c r="A1" s="23" t="s">
        <v>317</v>
      </c>
      <c r="B1" s="24" t="s">
        <v>318</v>
      </c>
      <c r="C1" s="25" t="s">
        <v>319</v>
      </c>
      <c r="D1" s="26" t="s">
        <v>322</v>
      </c>
    </row>
    <row r="2" spans="1:4" ht="15" customHeight="1" x14ac:dyDescent="0.25">
      <c r="A2" s="42" t="s">
        <v>1</v>
      </c>
      <c r="B2" s="10" t="s">
        <v>48</v>
      </c>
      <c r="C2" s="14">
        <v>1</v>
      </c>
      <c r="D2" s="5" t="s">
        <v>66</v>
      </c>
    </row>
    <row r="3" spans="1:4" ht="15" customHeight="1" x14ac:dyDescent="0.25">
      <c r="A3" s="43"/>
      <c r="B3" s="11" t="s">
        <v>61</v>
      </c>
      <c r="C3" s="15">
        <v>0</v>
      </c>
      <c r="D3" s="7" t="s">
        <v>61</v>
      </c>
    </row>
    <row r="4" spans="1:4" ht="15" customHeight="1" x14ac:dyDescent="0.25">
      <c r="A4" s="43"/>
      <c r="B4" s="11" t="s">
        <v>255</v>
      </c>
      <c r="C4" s="15">
        <v>2</v>
      </c>
      <c r="D4" s="7" t="s">
        <v>58</v>
      </c>
    </row>
    <row r="5" spans="1:4" ht="15" customHeight="1" x14ac:dyDescent="0.25">
      <c r="A5" s="43"/>
      <c r="B5" s="11" t="s">
        <v>112</v>
      </c>
      <c r="C5" s="15">
        <v>1</v>
      </c>
      <c r="D5" s="7" t="s">
        <v>66</v>
      </c>
    </row>
    <row r="6" spans="1:4" ht="18" customHeight="1" x14ac:dyDescent="0.25">
      <c r="A6" s="44"/>
      <c r="B6" s="12" t="s">
        <v>48</v>
      </c>
      <c r="C6" s="16">
        <v>1</v>
      </c>
      <c r="D6" s="8" t="s">
        <v>66</v>
      </c>
    </row>
    <row r="7" spans="1:4" ht="18.600000000000001" customHeight="1" x14ac:dyDescent="0.25">
      <c r="A7" s="42" t="s">
        <v>320</v>
      </c>
      <c r="B7" s="10" t="s">
        <v>48</v>
      </c>
      <c r="C7" s="14">
        <v>2</v>
      </c>
      <c r="D7" s="5" t="s">
        <v>58</v>
      </c>
    </row>
    <row r="8" spans="1:4" ht="18.600000000000001" customHeight="1" x14ac:dyDescent="0.25">
      <c r="A8" s="43"/>
      <c r="B8" s="11" t="s">
        <v>61</v>
      </c>
      <c r="C8" s="15">
        <v>0</v>
      </c>
      <c r="D8" s="7" t="s">
        <v>61</v>
      </c>
    </row>
    <row r="9" spans="1:4" ht="18.600000000000001" customHeight="1" x14ac:dyDescent="0.25">
      <c r="A9" s="43"/>
      <c r="B9" s="11" t="s">
        <v>255</v>
      </c>
      <c r="C9" s="15">
        <v>3</v>
      </c>
      <c r="D9" s="7" t="s">
        <v>321</v>
      </c>
    </row>
    <row r="10" spans="1:4" ht="20.45" customHeight="1" x14ac:dyDescent="0.25">
      <c r="A10" s="43"/>
      <c r="B10" s="11" t="s">
        <v>112</v>
      </c>
      <c r="C10" s="15">
        <v>1</v>
      </c>
      <c r="D10" s="7" t="s">
        <v>66</v>
      </c>
    </row>
    <row r="11" spans="1:4" ht="18" customHeight="1" x14ac:dyDescent="0.25">
      <c r="A11" s="44"/>
      <c r="B11" s="12" t="s">
        <v>48</v>
      </c>
      <c r="C11" s="16">
        <v>2</v>
      </c>
      <c r="D11" s="8" t="s">
        <v>58</v>
      </c>
    </row>
    <row r="12" spans="1:4" ht="40.15" customHeight="1" x14ac:dyDescent="0.25">
      <c r="A12" s="4" t="s">
        <v>2</v>
      </c>
      <c r="B12" s="10" t="s">
        <v>49</v>
      </c>
      <c r="C12" s="5">
        <v>1</v>
      </c>
      <c r="D12" s="5"/>
    </row>
    <row r="13" spans="1:4" ht="39.6" customHeight="1" x14ac:dyDescent="0.25">
      <c r="A13" s="6" t="s">
        <v>3</v>
      </c>
      <c r="B13" s="11" t="s">
        <v>63</v>
      </c>
      <c r="C13" s="7">
        <v>2</v>
      </c>
      <c r="D13" s="7"/>
    </row>
    <row r="14" spans="1:4" ht="31.9" customHeight="1" x14ac:dyDescent="0.25">
      <c r="A14" s="60" t="s">
        <v>4</v>
      </c>
      <c r="B14" s="11" t="s">
        <v>70</v>
      </c>
      <c r="C14" s="7">
        <v>3</v>
      </c>
      <c r="D14" s="7"/>
    </row>
    <row r="15" spans="1:4" ht="15" customHeight="1" x14ac:dyDescent="0.25">
      <c r="A15" s="60"/>
      <c r="B15" s="11" t="s">
        <v>71</v>
      </c>
      <c r="C15" s="7">
        <v>4</v>
      </c>
      <c r="D15" s="7"/>
    </row>
    <row r="16" spans="1:4" ht="15" customHeight="1" x14ac:dyDescent="0.25">
      <c r="A16" s="61"/>
      <c r="B16" s="12" t="s">
        <v>50</v>
      </c>
      <c r="C16" s="8">
        <v>5</v>
      </c>
      <c r="D16" s="8"/>
    </row>
    <row r="17" spans="1:5" ht="15" customHeight="1" x14ac:dyDescent="0.25">
      <c r="A17" s="51" t="s">
        <v>324</v>
      </c>
      <c r="B17" s="20" t="s">
        <v>51</v>
      </c>
      <c r="C17" s="17">
        <v>1</v>
      </c>
      <c r="D17" s="5"/>
      <c r="E17" s="9"/>
    </row>
    <row r="18" spans="1:5" ht="15" customHeight="1" x14ac:dyDescent="0.25">
      <c r="A18" s="52"/>
      <c r="B18" s="21">
        <v>2</v>
      </c>
      <c r="C18" s="18">
        <v>2</v>
      </c>
      <c r="D18" s="7"/>
      <c r="E18" s="9"/>
    </row>
    <row r="19" spans="1:5" ht="15" customHeight="1" x14ac:dyDescent="0.25">
      <c r="A19" s="52"/>
      <c r="B19" s="21" t="s">
        <v>52</v>
      </c>
      <c r="C19" s="18">
        <v>3</v>
      </c>
      <c r="D19" s="7"/>
      <c r="E19" s="9"/>
    </row>
    <row r="20" spans="1:5" ht="15" customHeight="1" x14ac:dyDescent="0.25">
      <c r="A20" s="52"/>
      <c r="B20" s="21">
        <v>4</v>
      </c>
      <c r="C20" s="18">
        <v>4</v>
      </c>
      <c r="D20" s="7"/>
      <c r="E20" s="9"/>
    </row>
    <row r="21" spans="1:5" ht="15" customHeight="1" x14ac:dyDescent="0.25">
      <c r="A21" s="53"/>
      <c r="B21" s="22" t="s">
        <v>53</v>
      </c>
      <c r="C21" s="19">
        <v>5</v>
      </c>
      <c r="D21" s="8"/>
      <c r="E21" s="9"/>
    </row>
    <row r="22" spans="1:5" x14ac:dyDescent="0.25">
      <c r="A22" s="51" t="s">
        <v>323</v>
      </c>
      <c r="B22" s="20" t="s">
        <v>79</v>
      </c>
      <c r="C22" s="17">
        <v>1</v>
      </c>
      <c r="D22" s="5"/>
      <c r="E22" s="9"/>
    </row>
    <row r="23" spans="1:5" x14ac:dyDescent="0.25">
      <c r="A23" s="52"/>
      <c r="B23" s="21">
        <v>2</v>
      </c>
      <c r="C23" s="18">
        <v>2</v>
      </c>
      <c r="D23" s="7"/>
      <c r="E23" s="9"/>
    </row>
    <row r="24" spans="1:5" x14ac:dyDescent="0.25">
      <c r="A24" s="52"/>
      <c r="B24" s="21" t="s">
        <v>52</v>
      </c>
      <c r="C24" s="18">
        <v>3</v>
      </c>
      <c r="D24" s="7"/>
      <c r="E24" s="9"/>
    </row>
    <row r="25" spans="1:5" x14ac:dyDescent="0.25">
      <c r="A25" s="52"/>
      <c r="B25" s="21">
        <v>4</v>
      </c>
      <c r="C25" s="18">
        <v>4</v>
      </c>
      <c r="D25" s="7"/>
      <c r="E25" s="9"/>
    </row>
    <row r="26" spans="1:5" x14ac:dyDescent="0.25">
      <c r="A26" s="53"/>
      <c r="B26" s="22" t="s">
        <v>54</v>
      </c>
      <c r="C26" s="19">
        <v>5</v>
      </c>
      <c r="D26" s="8"/>
    </row>
    <row r="27" spans="1:5" x14ac:dyDescent="0.25">
      <c r="A27" s="54" t="s">
        <v>325</v>
      </c>
      <c r="B27" s="20" t="s">
        <v>65</v>
      </c>
      <c r="C27" s="17">
        <v>1</v>
      </c>
      <c r="D27" s="5"/>
    </row>
    <row r="28" spans="1:5" x14ac:dyDescent="0.25">
      <c r="A28" s="55"/>
      <c r="B28" s="21">
        <v>2</v>
      </c>
      <c r="C28" s="18">
        <v>2</v>
      </c>
      <c r="D28" s="7"/>
    </row>
    <row r="29" spans="1:5" x14ac:dyDescent="0.25">
      <c r="A29" s="55"/>
      <c r="B29" s="21" t="s">
        <v>52</v>
      </c>
      <c r="C29" s="18">
        <v>3</v>
      </c>
      <c r="D29" s="7"/>
    </row>
    <row r="30" spans="1:5" x14ac:dyDescent="0.25">
      <c r="A30" s="55"/>
      <c r="B30" s="21">
        <v>4</v>
      </c>
      <c r="C30" s="18">
        <v>4</v>
      </c>
      <c r="D30" s="7"/>
    </row>
    <row r="31" spans="1:5" x14ac:dyDescent="0.25">
      <c r="A31" s="55"/>
      <c r="B31" s="21" t="s">
        <v>75</v>
      </c>
      <c r="C31" s="18">
        <v>5</v>
      </c>
      <c r="D31" s="7"/>
    </row>
    <row r="32" spans="1:5" ht="15" customHeight="1" x14ac:dyDescent="0.25">
      <c r="A32" s="51" t="s">
        <v>326</v>
      </c>
      <c r="B32" s="27" t="s">
        <v>99</v>
      </c>
      <c r="C32" s="17">
        <v>1</v>
      </c>
      <c r="D32" s="56" t="s">
        <v>327</v>
      </c>
    </row>
    <row r="33" spans="1:4" x14ac:dyDescent="0.25">
      <c r="A33" s="52"/>
      <c r="B33" s="28" t="s">
        <v>82</v>
      </c>
      <c r="C33" s="18">
        <v>2</v>
      </c>
      <c r="D33" s="57"/>
    </row>
    <row r="34" spans="1:4" x14ac:dyDescent="0.25">
      <c r="A34" s="52"/>
      <c r="B34" s="28" t="s">
        <v>88</v>
      </c>
      <c r="C34" s="18">
        <v>3</v>
      </c>
      <c r="D34" s="57"/>
    </row>
    <row r="35" spans="1:4" x14ac:dyDescent="0.25">
      <c r="A35" s="52"/>
      <c r="B35" s="28" t="s">
        <v>92</v>
      </c>
      <c r="C35" s="18">
        <v>4</v>
      </c>
      <c r="D35" s="57"/>
    </row>
    <row r="36" spans="1:4" x14ac:dyDescent="0.25">
      <c r="A36" s="52"/>
      <c r="B36" s="28" t="s">
        <v>86</v>
      </c>
      <c r="C36" s="18">
        <v>5</v>
      </c>
      <c r="D36" s="57"/>
    </row>
    <row r="37" spans="1:4" x14ac:dyDescent="0.25">
      <c r="A37" s="58" t="s">
        <v>328</v>
      </c>
      <c r="B37" s="31" t="s">
        <v>76</v>
      </c>
      <c r="C37" s="31">
        <v>1</v>
      </c>
      <c r="D37" s="5"/>
    </row>
    <row r="38" spans="1:4" x14ac:dyDescent="0.25">
      <c r="A38" s="59"/>
      <c r="B38" s="32" t="s">
        <v>55</v>
      </c>
      <c r="C38" s="32">
        <v>2</v>
      </c>
      <c r="D38" s="8"/>
    </row>
    <row r="39" spans="1:4" x14ac:dyDescent="0.25">
      <c r="A39" s="40" t="s">
        <v>329</v>
      </c>
      <c r="B39" s="27" t="s">
        <v>97</v>
      </c>
      <c r="C39" s="27">
        <v>1</v>
      </c>
      <c r="D39" s="5"/>
    </row>
    <row r="40" spans="1:4" x14ac:dyDescent="0.25">
      <c r="A40" s="41"/>
      <c r="B40" s="28" t="s">
        <v>56</v>
      </c>
      <c r="C40" s="28">
        <v>2</v>
      </c>
      <c r="D40" s="7"/>
    </row>
    <row r="41" spans="1:4" x14ac:dyDescent="0.25">
      <c r="A41" s="41"/>
      <c r="B41" s="28" t="s">
        <v>77</v>
      </c>
      <c r="C41" s="28">
        <v>3</v>
      </c>
      <c r="D41" s="7"/>
    </row>
    <row r="42" spans="1:4" x14ac:dyDescent="0.25">
      <c r="A42" s="41"/>
      <c r="B42" s="28" t="s">
        <v>109</v>
      </c>
      <c r="C42" s="28">
        <v>4</v>
      </c>
      <c r="D42" s="7"/>
    </row>
    <row r="43" spans="1:4" x14ac:dyDescent="0.25">
      <c r="A43" s="41"/>
      <c r="B43" s="28" t="s">
        <v>330</v>
      </c>
      <c r="C43" s="28">
        <v>5</v>
      </c>
      <c r="D43" s="7"/>
    </row>
    <row r="44" spans="1:4" x14ac:dyDescent="0.25">
      <c r="A44" s="42" t="s">
        <v>41</v>
      </c>
      <c r="B44" s="33">
        <v>1</v>
      </c>
      <c r="C44" s="31">
        <v>1</v>
      </c>
      <c r="D44" s="5"/>
    </row>
    <row r="45" spans="1:4" x14ac:dyDescent="0.25">
      <c r="A45" s="43"/>
      <c r="B45" s="34">
        <v>2</v>
      </c>
      <c r="C45" s="30">
        <v>2</v>
      </c>
      <c r="D45" s="7"/>
    </row>
    <row r="46" spans="1:4" x14ac:dyDescent="0.25">
      <c r="A46" s="43"/>
      <c r="B46" s="34">
        <v>3</v>
      </c>
      <c r="C46" s="30">
        <v>3</v>
      </c>
      <c r="D46" s="7"/>
    </row>
    <row r="47" spans="1:4" x14ac:dyDescent="0.25">
      <c r="A47" s="43"/>
      <c r="B47" s="34">
        <v>4</v>
      </c>
      <c r="C47" s="30">
        <v>4</v>
      </c>
      <c r="D47" s="7"/>
    </row>
    <row r="48" spans="1:4" x14ac:dyDescent="0.25">
      <c r="A48" s="44"/>
      <c r="B48" s="35" t="s">
        <v>138</v>
      </c>
      <c r="C48" s="32">
        <v>5</v>
      </c>
      <c r="D48" s="8"/>
    </row>
    <row r="49" spans="1:4" x14ac:dyDescent="0.25">
      <c r="A49" s="40" t="s">
        <v>331</v>
      </c>
      <c r="B49" s="27" t="s">
        <v>172</v>
      </c>
      <c r="C49" s="31">
        <v>1</v>
      </c>
      <c r="D49" s="46" t="s">
        <v>332</v>
      </c>
    </row>
    <row r="50" spans="1:4" x14ac:dyDescent="0.25">
      <c r="A50" s="41"/>
      <c r="B50" s="28" t="s">
        <v>83</v>
      </c>
      <c r="C50" s="30">
        <v>2</v>
      </c>
      <c r="D50" s="47"/>
    </row>
    <row r="51" spans="1:4" x14ac:dyDescent="0.25">
      <c r="A51" s="41"/>
      <c r="B51" s="28" t="s">
        <v>57</v>
      </c>
      <c r="C51" s="30">
        <v>3</v>
      </c>
      <c r="D51" s="47"/>
    </row>
    <row r="52" spans="1:4" x14ac:dyDescent="0.25">
      <c r="A52" s="41"/>
      <c r="B52" s="28" t="s">
        <v>141</v>
      </c>
      <c r="C52" s="30">
        <v>4</v>
      </c>
      <c r="D52" s="47"/>
    </row>
    <row r="53" spans="1:4" x14ac:dyDescent="0.25">
      <c r="A53" s="41"/>
      <c r="B53" s="28" t="s">
        <v>133</v>
      </c>
      <c r="C53" s="30">
        <v>5</v>
      </c>
      <c r="D53" s="47"/>
    </row>
    <row r="54" spans="1:4" x14ac:dyDescent="0.25">
      <c r="A54" s="45"/>
      <c r="B54" s="29" t="s">
        <v>131</v>
      </c>
      <c r="C54" s="32">
        <v>6</v>
      </c>
      <c r="D54" s="48"/>
    </row>
    <row r="55" spans="1:4" x14ac:dyDescent="0.25">
      <c r="A55" s="49" t="s">
        <v>333</v>
      </c>
      <c r="B55" s="31" t="s">
        <v>58</v>
      </c>
      <c r="C55" s="31">
        <v>1</v>
      </c>
      <c r="D55" s="5"/>
    </row>
    <row r="56" spans="1:4" x14ac:dyDescent="0.25">
      <c r="A56" s="50"/>
      <c r="B56" s="32" t="s">
        <v>66</v>
      </c>
      <c r="C56" s="32">
        <v>2</v>
      </c>
      <c r="D56" s="8"/>
    </row>
    <row r="57" spans="1:4" x14ac:dyDescent="0.25">
      <c r="A57" s="38" t="s">
        <v>334</v>
      </c>
      <c r="B57" s="37" t="s">
        <v>335</v>
      </c>
      <c r="C57" s="38"/>
      <c r="D57" s="36"/>
    </row>
    <row r="58" spans="1:4" x14ac:dyDescent="0.25">
      <c r="A58" s="13" t="s">
        <v>45</v>
      </c>
      <c r="B58" s="27" t="s">
        <v>335</v>
      </c>
      <c r="C58" s="27"/>
      <c r="D58" s="5"/>
    </row>
    <row r="59" spans="1:4" x14ac:dyDescent="0.25">
      <c r="A59" s="39" t="s">
        <v>46</v>
      </c>
      <c r="B59" s="38" t="s">
        <v>335</v>
      </c>
      <c r="C59" s="38"/>
      <c r="D59" s="36"/>
    </row>
  </sheetData>
  <mergeCells count="14">
    <mergeCell ref="A37:A38"/>
    <mergeCell ref="A14:A16"/>
    <mergeCell ref="A2:A6"/>
    <mergeCell ref="A7:A11"/>
    <mergeCell ref="A17:A21"/>
    <mergeCell ref="A22:A26"/>
    <mergeCell ref="A27:A31"/>
    <mergeCell ref="A32:A36"/>
    <mergeCell ref="D32:D36"/>
    <mergeCell ref="A39:A43"/>
    <mergeCell ref="A44:A48"/>
    <mergeCell ref="A49:A54"/>
    <mergeCell ref="D49:D54"/>
    <mergeCell ref="A55:A5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BCDAD82F452164AAA6C02A7DED1B6CA" ma:contentTypeVersion="8" ma:contentTypeDescription="Opret et nyt dokument." ma:contentTypeScope="" ma:versionID="68ee0d34fa2ecdb1af3b3ad2b3ff5e01">
  <xsd:schema xmlns:xsd="http://www.w3.org/2001/XMLSchema" xmlns:xs="http://www.w3.org/2001/XMLSchema" xmlns:p="http://schemas.microsoft.com/office/2006/metadata/properties" xmlns:ns2="8bc52179-6e11-4f5c-bbb6-2c7cb83b6c83" targetNamespace="http://schemas.microsoft.com/office/2006/metadata/properties" ma:root="true" ma:fieldsID="1db73418eb6af3383beb29f99365c915" ns2:_="">
    <xsd:import namespace="8bc52179-6e11-4f5c-bbb6-2c7cb83b6c8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c52179-6e11-4f5c-bbb6-2c7cb83b6c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9FB332-BED6-4242-98ED-073D23605785}">
  <ds:schemaRefs>
    <ds:schemaRef ds:uri="http://schemas.microsoft.com/sharepoint/v3/contenttype/forms"/>
  </ds:schemaRefs>
</ds:datastoreItem>
</file>

<file path=customXml/itemProps2.xml><?xml version="1.0" encoding="utf-8"?>
<ds:datastoreItem xmlns:ds="http://schemas.openxmlformats.org/officeDocument/2006/customXml" ds:itemID="{13F1F6EE-86AC-4E68-917C-5A1E2E290C61}"/>
</file>

<file path=customXml/itemProps3.xml><?xml version="1.0" encoding="utf-8"?>
<ds:datastoreItem xmlns:ds="http://schemas.openxmlformats.org/officeDocument/2006/customXml" ds:itemID="{02E0D387-3954-4DCB-8621-D9E35C505707}">
  <ds:schemaRefs>
    <ds:schemaRef ds:uri="http://www.w3.org/XML/1998/namespace"/>
    <ds:schemaRef ds:uri="http://schemas.microsoft.com/office/2006/documentManagement/types"/>
    <ds:schemaRef ds:uri="http://purl.org/dc/elements/1.1/"/>
    <ds:schemaRef ds:uri="http://schemas.microsoft.com/office/2006/metadata/properties"/>
    <ds:schemaRef ds:uri="http://purl.org/dc/dcmitype/"/>
    <ds:schemaRef ds:uri="http://purl.org/dc/terms/"/>
    <ds:schemaRef ds:uri="http://schemas.microsoft.com/office/infopath/2007/PartnerControls"/>
    <ds:schemaRef ds:uri="http://schemas.openxmlformats.org/package/2006/metadata/core-properties"/>
    <ds:schemaRef ds:uri="8bc52179-6e11-4f5c-bbb6-2c7cb83b6c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analysis_data</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Δημήτρης Αργυρός</dc:creator>
  <cp:lastModifiedBy>Kyriakos Michailidis</cp:lastModifiedBy>
  <dcterms:created xsi:type="dcterms:W3CDTF">2015-06-05T18:17:20Z</dcterms:created>
  <dcterms:modified xsi:type="dcterms:W3CDTF">2021-04-10T13:24:54Z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0x010100CBCDAD82F452164AAA6C02A7DED1B6CA</vt:lpwstr>
  </property>
</Properties>
</file>