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llainouskirby\Documents\GitHub\DungeonRPG\Assets\JJData\Xlsx\"/>
    </mc:Choice>
  </mc:AlternateContent>
  <xr:revisionPtr revIDLastSave="0" documentId="13_ncr:1_{11D3AE86-00A4-4006-8F5A-CD75AF4D3EF2}" xr6:coauthVersionLast="47" xr6:coauthVersionMax="47" xr10:uidLastSave="{00000000-0000-0000-0000-000000000000}"/>
  <bookViews>
    <workbookView xWindow="38835" yWindow="3570" windowWidth="21600" windowHeight="11265" xr2:uid="{C141A90D-A0BA-44F2-BD7E-B8B1EC6AEC19}"/>
  </bookViews>
  <sheets>
    <sheet name="Quest" sheetId="1" r:id="rId1"/>
    <sheet name="Gathering" sheetId="3" r:id="rId2"/>
    <sheet name="Hunting" sheetId="4" r:id="rId3"/>
    <sheet name="Investigatio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4" i="1"/>
  <c r="K11" i="1"/>
  <c r="K12" i="1"/>
  <c r="K13" i="1"/>
  <c r="K14" i="1"/>
  <c r="K15" i="1"/>
  <c r="K16" i="1"/>
  <c r="K17" i="1"/>
  <c r="K18" i="1"/>
  <c r="K19" i="1"/>
  <c r="K20" i="1"/>
</calcChain>
</file>

<file path=xl/sharedStrings.xml><?xml version="1.0" encoding="utf-8"?>
<sst xmlns="http://schemas.openxmlformats.org/spreadsheetml/2006/main" count="208" uniqueCount="114">
  <si>
    <t>#변수 설명</t>
    <phoneticPr fontId="2" type="noConversion"/>
  </si>
  <si>
    <t>#데이터 타입</t>
    <phoneticPr fontId="2" type="noConversion"/>
  </si>
  <si>
    <t>#변수명</t>
    <phoneticPr fontId="2" type="noConversion"/>
  </si>
  <si>
    <t>id</t>
    <phoneticPr fontId="1" type="noConversion"/>
  </si>
  <si>
    <t>해금되는 퀘스트 id</t>
    <phoneticPr fontId="1" type="noConversion"/>
  </si>
  <si>
    <t>퀘스트 내용</t>
    <phoneticPr fontId="1" type="noConversion"/>
  </si>
  <si>
    <t>string</t>
    <phoneticPr fontId="1" type="noConversion"/>
  </si>
  <si>
    <t>int</t>
    <phoneticPr fontId="1" type="noConversion"/>
  </si>
  <si>
    <t>unlock_id</t>
    <phoneticPr fontId="1" type="noConversion"/>
  </si>
  <si>
    <t>퀘스트 수주 NPC</t>
    <phoneticPr fontId="1" type="noConversion"/>
  </si>
  <si>
    <t>퀘스트 이름</t>
    <phoneticPr fontId="1" type="noConversion"/>
  </si>
  <si>
    <t>첫 인사</t>
    <phoneticPr fontId="1" type="noConversion"/>
  </si>
  <si>
    <t>""</t>
    <phoneticPr fontId="1" type="noConversion"/>
  </si>
  <si>
    <t>merchant</t>
    <phoneticPr fontId="1" type="noConversion"/>
  </si>
  <si>
    <t>name</t>
    <phoneticPr fontId="1" type="noConversion"/>
  </si>
  <si>
    <t>npc</t>
    <phoneticPr fontId="1" type="noConversion"/>
  </si>
  <si>
    <t>explaination</t>
    <phoneticPr fontId="1" type="noConversion"/>
  </si>
  <si>
    <t>퀘스트 보상 정보</t>
    <phoneticPr fontId="1" type="noConversion"/>
  </si>
  <si>
    <t>reward_info</t>
    <phoneticPr fontId="1" type="noConversion"/>
  </si>
  <si>
    <t>#보상 아이템 1</t>
    <phoneticPr fontId="1" type="noConversion"/>
  </si>
  <si>
    <t>#아이템 1 개수</t>
    <phoneticPr fontId="1" type="noConversion"/>
  </si>
  <si>
    <t>#보상 아이템2</t>
    <phoneticPr fontId="1" type="noConversion"/>
  </si>
  <si>
    <t>#아이템 2 개수</t>
    <phoneticPr fontId="1" type="noConversion"/>
  </si>
  <si>
    <t>#보상 아이템3</t>
    <phoneticPr fontId="1" type="noConversion"/>
  </si>
  <si>
    <t>#아이템 3 개수</t>
    <phoneticPr fontId="1" type="noConversion"/>
  </si>
  <si>
    <t>#변수 설명</t>
  </si>
  <si>
    <t>#데이터 타입</t>
  </si>
  <si>
    <t>#변수명</t>
  </si>
  <si>
    <t>퀘스트 목표 id</t>
  </si>
  <si>
    <t>퀘스트 목표 id</t>
    <phoneticPr fontId="1" type="noConversion"/>
  </si>
  <si>
    <t>id</t>
  </si>
  <si>
    <t>string</t>
  </si>
  <si>
    <t>목표 개수</t>
    <phoneticPr fontId="1" type="noConversion"/>
  </si>
  <si>
    <t>count</t>
    <phoneticPr fontId="1" type="noConversion"/>
  </si>
  <si>
    <t>GTR_CPR</t>
    <phoneticPr fontId="1" type="noConversion"/>
  </si>
  <si>
    <t>퀘스트 조건 id1</t>
    <phoneticPr fontId="1" type="noConversion"/>
  </si>
  <si>
    <t>퀘스트 조건 id2</t>
  </si>
  <si>
    <t>퀘스트 조건 id3</t>
  </si>
  <si>
    <t>con_id1</t>
    <phoneticPr fontId="1" type="noConversion"/>
  </si>
  <si>
    <t>con_id2</t>
  </si>
  <si>
    <t>con_id3</t>
  </si>
  <si>
    <t>#퀘스트 설명</t>
    <phoneticPr fontId="1" type="noConversion"/>
  </si>
  <si>
    <t>인벤토리에 들어있는 포션을 마신다.</t>
    <phoneticPr fontId="1" type="noConversion"/>
  </si>
  <si>
    <t>인벤토리에 들어있는 포션을 아이템 파우치에 등록한다.</t>
    <phoneticPr fontId="1" type="noConversion"/>
  </si>
  <si>
    <t>상인과 대화를 끝낸다.</t>
    <phoneticPr fontId="1" type="noConversion"/>
  </si>
  <si>
    <t>세이브 포인트와 상호작용한다.</t>
    <phoneticPr fontId="1" type="noConversion"/>
  </si>
  <si>
    <t>조사 종류</t>
    <phoneticPr fontId="1" type="noConversion"/>
  </si>
  <si>
    <t>대상 오브젝트</t>
    <phoneticPr fontId="1" type="noConversion"/>
  </si>
  <si>
    <t>Conversation</t>
    <phoneticPr fontId="1" type="noConversion"/>
  </si>
  <si>
    <t>interaction</t>
    <phoneticPr fontId="1" type="noConversion"/>
  </si>
  <si>
    <t>save_point</t>
    <phoneticPr fontId="1" type="noConversion"/>
  </si>
  <si>
    <t>Inventory_drink</t>
    <phoneticPr fontId="1" type="noConversion"/>
  </si>
  <si>
    <t>Inventory_equip</t>
    <phoneticPr fontId="1" type="noConversion"/>
  </si>
  <si>
    <t>Inventory_register</t>
    <phoneticPr fontId="1" type="noConversion"/>
  </si>
  <si>
    <t>인벤토리에 들어있는 낡은 끌을 장착한다.</t>
    <phoneticPr fontId="1" type="noConversion"/>
  </si>
  <si>
    <t>BPK_001</t>
  </si>
  <si>
    <t>SWP_001</t>
  </si>
  <si>
    <t>type</t>
    <phoneticPr fontId="1" type="noConversion"/>
  </si>
  <si>
    <t>object_id</t>
    <phoneticPr fontId="1" type="noConversion"/>
  </si>
  <si>
    <t>IVS_001</t>
    <phoneticPr fontId="1" type="noConversion"/>
  </si>
  <si>
    <t>IVS_002</t>
  </si>
  <si>
    <t>IVS_003</t>
  </si>
  <si>
    <t>IVS_004</t>
  </si>
  <si>
    <t>IVS_005</t>
  </si>
  <si>
    <t>IVS_006</t>
  </si>
  <si>
    <t>IVS_007</t>
  </si>
  <si>
    <t>IVS_008</t>
  </si>
  <si>
    <t>HTN_001</t>
    <phoneticPr fontId="1" type="noConversion"/>
  </si>
  <si>
    <t>청소부 5마리 퇴치</t>
    <phoneticPr fontId="1" type="noConversion"/>
  </si>
  <si>
    <t>구리 10개 채취</t>
    <phoneticPr fontId="1" type="noConversion"/>
  </si>
  <si>
    <t>퀘스트 id</t>
    <phoneticPr fontId="1" type="noConversion"/>
  </si>
  <si>
    <t>merchant_001</t>
    <phoneticPr fontId="1" type="noConversion"/>
  </si>
  <si>
    <t>IVS_002</t>
    <phoneticPr fontId="1" type="noConversion"/>
  </si>
  <si>
    <t>merchant_002</t>
    <phoneticPr fontId="1" type="noConversion"/>
  </si>
  <si>
    <t>POT_001</t>
    <phoneticPr fontId="1" type="noConversion"/>
  </si>
  <si>
    <t>smith_001</t>
    <phoneticPr fontId="1" type="noConversion"/>
  </si>
  <si>
    <t>smith</t>
    <phoneticPr fontId="1" type="noConversion"/>
  </si>
  <si>
    <t>대장장이와 대화한다.</t>
    <phoneticPr fontId="1" type="noConversion"/>
  </si>
  <si>
    <t>무기를 들어봐</t>
    <phoneticPr fontId="1" type="noConversion"/>
  </si>
  <si>
    <t>WPN_001</t>
  </si>
  <si>
    <t>인벤토리에 들어있는 낡은 곡괭이를 장착한다.</t>
    <phoneticPr fontId="1" type="noConversion"/>
  </si>
  <si>
    <t>smith_002</t>
  </si>
  <si>
    <t>목사에게 가봐</t>
    <phoneticPr fontId="1" type="noConversion"/>
  </si>
  <si>
    <t>목사와 대화한다.</t>
    <phoneticPr fontId="1" type="noConversion"/>
  </si>
  <si>
    <t>priest</t>
    <phoneticPr fontId="1" type="noConversion"/>
  </si>
  <si>
    <t>priest_001</t>
    <phoneticPr fontId="1" type="noConversion"/>
  </si>
  <si>
    <t>가져와</t>
    <phoneticPr fontId="1" type="noConversion"/>
  </si>
  <si>
    <t>COIN</t>
    <phoneticPr fontId="1" type="noConversion"/>
  </si>
  <si>
    <t>퀘스트 수주 텍스트</t>
    <phoneticPr fontId="1" type="noConversion"/>
  </si>
  <si>
    <t>start_text</t>
    <phoneticPr fontId="1" type="noConversion"/>
  </si>
  <si>
    <t>퀘스트 완료 텍스트</t>
    <phoneticPr fontId="1" type="noConversion"/>
  </si>
  <si>
    <t>end_text</t>
    <phoneticPr fontId="1" type="noConversion"/>
  </si>
  <si>
    <t>대상 오브젝트 id</t>
    <phoneticPr fontId="1" type="noConversion"/>
  </si>
  <si>
    <t>MIN_CPR</t>
    <phoneticPr fontId="2" type="noConversion"/>
  </si>
  <si>
    <t>MST_CLN</t>
  </si>
  <si>
    <t>퀘스트 우선순위</t>
    <phoneticPr fontId="1" type="noConversion"/>
  </si>
  <si>
    <t>merchant_003</t>
  </si>
  <si>
    <t>대장장이 할아범한테 가봐</t>
    <phoneticPr fontId="1" type="noConversion"/>
  </si>
  <si>
    <t>포션 한번 마셔봐.</t>
    <phoneticPr fontId="1" type="noConversion"/>
  </si>
  <si>
    <t>merchant_004</t>
  </si>
  <si>
    <t>아이템 파우치에 포션을 넣어봐</t>
    <phoneticPr fontId="1" type="noConversion"/>
  </si>
  <si>
    <t>IVS_005</t>
    <phoneticPr fontId="1" type="noConversion"/>
  </si>
  <si>
    <t>IVS_007</t>
    <phoneticPr fontId="1" type="noConversion"/>
  </si>
  <si>
    <t>IVS_008</t>
    <phoneticPr fontId="1" type="noConversion"/>
  </si>
  <si>
    <t>1st Quest</t>
    <phoneticPr fontId="1" type="noConversion"/>
  </si>
  <si>
    <t>2nd Quest</t>
    <phoneticPr fontId="1" type="noConversion"/>
  </si>
  <si>
    <t>3rd Quest</t>
    <phoneticPr fontId="1" type="noConversion"/>
  </si>
  <si>
    <t>4th Quest</t>
    <phoneticPr fontId="1" type="noConversion"/>
  </si>
  <si>
    <t>5th Quest</t>
    <phoneticPr fontId="1" type="noConversion"/>
  </si>
  <si>
    <t>6th Quest</t>
    <phoneticPr fontId="1" type="noConversion"/>
  </si>
  <si>
    <t>merchant_003</t>
    <phoneticPr fontId="1" type="noConversion"/>
  </si>
  <si>
    <t>퀘스트 완료 NPC</t>
    <phoneticPr fontId="1" type="noConversion"/>
  </si>
  <si>
    <t>targetNPC</t>
    <phoneticPr fontId="1" type="noConversion"/>
  </si>
  <si>
    <t>priest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</si>
</sst>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0" borderId="0" xfId="0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58A53-13DE-484A-BD66-55DF2DF5CD5A}">
  <dimension ref="A1:T20"/>
  <sheetViews>
    <sheetView tabSelected="1" workbookViewId="0">
      <selection activeCell="C8" sqref="C8"/>
    </sheetView>
  </sheetViews>
  <sheetFormatPr defaultRowHeight="17" x14ac:dyDescent="0.45"/>
  <cols>
    <col min="1" max="2" width="12.25" bestFit="1" customWidth="1"/>
    <col min="3" max="3" width="15.5" bestFit="1" customWidth="1"/>
    <col min="4" max="4" width="15.5" customWidth="1"/>
    <col min="5" max="5" width="29.58203125" bestFit="1" customWidth="1"/>
    <col min="6" max="7" width="17" customWidth="1"/>
    <col min="8" max="10" width="14.5" bestFit="1" customWidth="1"/>
    <col min="11" max="11" width="32.83203125" customWidth="1"/>
    <col min="12" max="17" width="15.75" customWidth="1"/>
    <col min="18" max="18" width="17.58203125" bestFit="1" customWidth="1"/>
    <col min="19" max="19" width="17.25" bestFit="1" customWidth="1"/>
    <col min="20" max="20" width="54.08203125" customWidth="1"/>
  </cols>
  <sheetData>
    <row r="1" spans="1:20" x14ac:dyDescent="0.45">
      <c r="A1" s="1" t="s">
        <v>0</v>
      </c>
      <c r="B1" s="1" t="s">
        <v>70</v>
      </c>
      <c r="C1" s="1" t="s">
        <v>9</v>
      </c>
      <c r="D1" s="1" t="s">
        <v>111</v>
      </c>
      <c r="E1" s="1" t="s">
        <v>10</v>
      </c>
      <c r="F1" s="1" t="s">
        <v>95</v>
      </c>
      <c r="G1" s="1" t="s">
        <v>88</v>
      </c>
      <c r="H1" s="1" t="s">
        <v>35</v>
      </c>
      <c r="I1" s="1" t="s">
        <v>36</v>
      </c>
      <c r="J1" s="1" t="s">
        <v>37</v>
      </c>
      <c r="K1" s="1" t="s">
        <v>17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90</v>
      </c>
      <c r="S1" s="1" t="s">
        <v>4</v>
      </c>
      <c r="T1" s="1" t="s">
        <v>5</v>
      </c>
    </row>
    <row r="2" spans="1:20" x14ac:dyDescent="0.45">
      <c r="A2" s="2" t="s">
        <v>1</v>
      </c>
      <c r="B2" s="2" t="s">
        <v>6</v>
      </c>
      <c r="C2" s="2" t="s">
        <v>6</v>
      </c>
      <c r="D2" s="2" t="s">
        <v>6</v>
      </c>
      <c r="E2" s="2" t="s">
        <v>6</v>
      </c>
      <c r="F2" s="2"/>
      <c r="G2" s="2" t="s">
        <v>6</v>
      </c>
      <c r="H2" s="2" t="s">
        <v>6</v>
      </c>
      <c r="I2" s="2" t="s">
        <v>6</v>
      </c>
      <c r="J2" s="2" t="s">
        <v>6</v>
      </c>
      <c r="K2" s="2" t="s">
        <v>6</v>
      </c>
      <c r="L2" s="2"/>
      <c r="M2" s="2"/>
      <c r="N2" s="2"/>
      <c r="O2" s="2"/>
      <c r="P2" s="2"/>
      <c r="Q2" s="2"/>
      <c r="R2" s="2" t="s">
        <v>6</v>
      </c>
      <c r="S2" s="2" t="s">
        <v>6</v>
      </c>
      <c r="T2" s="2" t="s">
        <v>6</v>
      </c>
    </row>
    <row r="3" spans="1:20" x14ac:dyDescent="0.45">
      <c r="A3" s="3" t="s">
        <v>2</v>
      </c>
      <c r="B3" s="3" t="s">
        <v>3</v>
      </c>
      <c r="C3" s="3" t="s">
        <v>15</v>
      </c>
      <c r="D3" s="3" t="s">
        <v>112</v>
      </c>
      <c r="E3" s="3" t="s">
        <v>14</v>
      </c>
      <c r="F3" s="3"/>
      <c r="G3" s="3" t="s">
        <v>89</v>
      </c>
      <c r="H3" s="3" t="s">
        <v>38</v>
      </c>
      <c r="I3" s="3" t="s">
        <v>39</v>
      </c>
      <c r="J3" s="3" t="s">
        <v>40</v>
      </c>
      <c r="K3" s="3" t="s">
        <v>18</v>
      </c>
      <c r="L3" s="3"/>
      <c r="M3" s="3"/>
      <c r="N3" s="3"/>
      <c r="O3" s="3"/>
      <c r="P3" s="3"/>
      <c r="Q3" s="3"/>
      <c r="R3" s="3" t="s">
        <v>91</v>
      </c>
      <c r="S3" s="3" t="s">
        <v>8</v>
      </c>
      <c r="T3" s="3" t="s">
        <v>16</v>
      </c>
    </row>
    <row r="4" spans="1:20" x14ac:dyDescent="0.45">
      <c r="B4" t="s">
        <v>71</v>
      </c>
      <c r="C4" t="s">
        <v>13</v>
      </c>
      <c r="D4" t="s">
        <v>13</v>
      </c>
      <c r="E4" t="s">
        <v>11</v>
      </c>
      <c r="F4">
        <v>1</v>
      </c>
      <c r="G4" t="s">
        <v>104</v>
      </c>
      <c r="H4" t="s">
        <v>72</v>
      </c>
      <c r="I4" t="s">
        <v>12</v>
      </c>
      <c r="J4" t="s">
        <v>12</v>
      </c>
      <c r="K4" t="str">
        <f>_xlfn.TEXTJOIN("~",TRUE,_xlfn.TEXTJOIN("/",TRUE,L4,M4),_xlfn.TEXTJOIN("/",TRUE,N4,O4,),_xlfn.TEXTJOIN("/",TRUE,P4,Q4))</f>
        <v>POT_001/1</v>
      </c>
      <c r="L4" t="s">
        <v>74</v>
      </c>
      <c r="M4">
        <v>1</v>
      </c>
      <c r="R4" t="s">
        <v>12</v>
      </c>
      <c r="S4" t="s">
        <v>110</v>
      </c>
      <c r="T4" t="s">
        <v>12</v>
      </c>
    </row>
    <row r="5" spans="1:20" x14ac:dyDescent="0.45">
      <c r="B5" t="s">
        <v>73</v>
      </c>
      <c r="C5" t="s">
        <v>13</v>
      </c>
      <c r="D5" t="s">
        <v>13</v>
      </c>
      <c r="E5" t="s">
        <v>98</v>
      </c>
      <c r="F5">
        <v>1</v>
      </c>
      <c r="G5" t="s">
        <v>12</v>
      </c>
      <c r="H5" t="s">
        <v>72</v>
      </c>
      <c r="I5" t="s">
        <v>12</v>
      </c>
      <c r="J5" t="s">
        <v>12</v>
      </c>
      <c r="K5" t="str">
        <f t="shared" ref="K5:K10" si="0">_xlfn.TEXTJOIN("~",TRUE,_xlfn.TEXTJOIN("/",TRUE,L5,M5),_xlfn.TEXTJOIN("/",TRUE,N5,O5,),_xlfn.TEXTJOIN("/",TRUE,P5,Q5))</f>
        <v>POT_001/2</v>
      </c>
      <c r="L5" t="s">
        <v>74</v>
      </c>
      <c r="M5">
        <v>2</v>
      </c>
      <c r="R5" t="s">
        <v>12</v>
      </c>
      <c r="S5" t="s">
        <v>96</v>
      </c>
      <c r="T5" t="s">
        <v>12</v>
      </c>
    </row>
    <row r="6" spans="1:20" x14ac:dyDescent="0.45">
      <c r="B6" t="s">
        <v>96</v>
      </c>
      <c r="C6" t="s">
        <v>13</v>
      </c>
      <c r="D6" t="s">
        <v>13</v>
      </c>
      <c r="E6" t="s">
        <v>100</v>
      </c>
      <c r="F6">
        <v>1</v>
      </c>
      <c r="G6" t="s">
        <v>105</v>
      </c>
      <c r="H6" t="s">
        <v>61</v>
      </c>
      <c r="I6" t="s">
        <v>12</v>
      </c>
      <c r="J6" t="s">
        <v>12</v>
      </c>
      <c r="K6" t="str">
        <f t="shared" si="0"/>
        <v>""</v>
      </c>
      <c r="L6" t="s">
        <v>12</v>
      </c>
      <c r="R6" t="s">
        <v>12</v>
      </c>
      <c r="S6" t="s">
        <v>99</v>
      </c>
      <c r="T6" t="s">
        <v>12</v>
      </c>
    </row>
    <row r="7" spans="1:20" x14ac:dyDescent="0.45">
      <c r="B7" t="s">
        <v>99</v>
      </c>
      <c r="C7" t="s">
        <v>13</v>
      </c>
      <c r="D7" t="s">
        <v>76</v>
      </c>
      <c r="E7" t="s">
        <v>97</v>
      </c>
      <c r="F7">
        <v>1</v>
      </c>
      <c r="G7" t="s">
        <v>106</v>
      </c>
      <c r="H7" t="s">
        <v>62</v>
      </c>
      <c r="I7" t="s">
        <v>12</v>
      </c>
      <c r="J7" t="s">
        <v>12</v>
      </c>
      <c r="K7" t="str">
        <f>_xlfn.TEXTJOIN("~",TRUE,_xlfn.TEXTJOIN("/",TRUE,L7,M7),_xlfn.TEXTJOIN("/",TRUE,N7,O7,),_xlfn.TEXTJOIN("/",TRUE,P7,Q7))</f>
        <v>""</v>
      </c>
      <c r="L7" t="s">
        <v>12</v>
      </c>
      <c r="N7" s="10"/>
      <c r="R7" t="s">
        <v>12</v>
      </c>
      <c r="S7" t="s">
        <v>75</v>
      </c>
      <c r="T7" t="s">
        <v>12</v>
      </c>
    </row>
    <row r="8" spans="1:20" x14ac:dyDescent="0.45">
      <c r="B8" t="s">
        <v>75</v>
      </c>
      <c r="C8" t="s">
        <v>76</v>
      </c>
      <c r="D8" t="s">
        <v>76</v>
      </c>
      <c r="E8" t="s">
        <v>78</v>
      </c>
      <c r="F8">
        <v>1</v>
      </c>
      <c r="G8" t="s">
        <v>107</v>
      </c>
      <c r="H8" t="s">
        <v>101</v>
      </c>
      <c r="I8" t="s">
        <v>64</v>
      </c>
      <c r="J8" t="s">
        <v>12</v>
      </c>
      <c r="K8" t="str">
        <f>_xlfn.TEXTJOIN("~",TRUE,_xlfn.TEXTJOIN("/",TRUE,L8,M8),_xlfn.TEXTJOIN("/",TRUE,N8,O8,),_xlfn.TEXTJOIN("/",TRUE,P8,Q8))</f>
        <v>WPN_001/1~SWP_001/1</v>
      </c>
      <c r="L8" t="s">
        <v>79</v>
      </c>
      <c r="M8">
        <v>1</v>
      </c>
      <c r="N8" t="s">
        <v>56</v>
      </c>
      <c r="O8">
        <v>1</v>
      </c>
      <c r="R8" t="s">
        <v>12</v>
      </c>
      <c r="S8" t="s">
        <v>81</v>
      </c>
      <c r="T8" t="s">
        <v>12</v>
      </c>
    </row>
    <row r="9" spans="1:20" x14ac:dyDescent="0.45">
      <c r="B9" t="s">
        <v>81</v>
      </c>
      <c r="C9" t="s">
        <v>76</v>
      </c>
      <c r="D9" t="s">
        <v>113</v>
      </c>
      <c r="E9" t="s">
        <v>82</v>
      </c>
      <c r="F9">
        <v>1</v>
      </c>
      <c r="G9" t="s">
        <v>108</v>
      </c>
      <c r="H9" t="s">
        <v>102</v>
      </c>
      <c r="I9" t="s">
        <v>12</v>
      </c>
      <c r="J9" t="s">
        <v>12</v>
      </c>
      <c r="K9" t="str">
        <f t="shared" si="0"/>
        <v>""</v>
      </c>
      <c r="L9" t="s">
        <v>12</v>
      </c>
      <c r="R9" t="s">
        <v>12</v>
      </c>
      <c r="S9" t="s">
        <v>85</v>
      </c>
      <c r="T9" t="s">
        <v>12</v>
      </c>
    </row>
    <row r="10" spans="1:20" x14ac:dyDescent="0.45">
      <c r="B10" t="s">
        <v>85</v>
      </c>
      <c r="C10" t="s">
        <v>84</v>
      </c>
      <c r="D10" t="s">
        <v>84</v>
      </c>
      <c r="E10" t="s">
        <v>86</v>
      </c>
      <c r="F10">
        <v>1</v>
      </c>
      <c r="G10" t="s">
        <v>109</v>
      </c>
      <c r="H10" t="s">
        <v>34</v>
      </c>
      <c r="I10" t="s">
        <v>103</v>
      </c>
      <c r="J10" t="s">
        <v>12</v>
      </c>
      <c r="K10" t="str">
        <f t="shared" si="0"/>
        <v>COIN/1000</v>
      </c>
      <c r="L10" t="s">
        <v>87</v>
      </c>
      <c r="M10">
        <v>1000</v>
      </c>
      <c r="R10" t="s">
        <v>12</v>
      </c>
      <c r="S10" t="s">
        <v>12</v>
      </c>
      <c r="T10" t="s">
        <v>12</v>
      </c>
    </row>
    <row r="11" spans="1:20" x14ac:dyDescent="0.45">
      <c r="K11" t="str">
        <f t="shared" ref="K11:K20" si="1">_xlfn.TEXTJOIN("~",TRUE,_xlfn.TEXTJOIN("/",TRUE,L11,M11),_xlfn.TEXTJOIN("/",TRUE,N11,O11,),_xlfn.TEXTJOIN("/",TRUE,P11,Q11))</f>
        <v/>
      </c>
    </row>
    <row r="12" spans="1:20" x14ac:dyDescent="0.45">
      <c r="K12" t="str">
        <f t="shared" si="1"/>
        <v/>
      </c>
    </row>
    <row r="13" spans="1:20" x14ac:dyDescent="0.45">
      <c r="K13" t="str">
        <f t="shared" si="1"/>
        <v/>
      </c>
    </row>
    <row r="14" spans="1:20" x14ac:dyDescent="0.45">
      <c r="K14" t="str">
        <f t="shared" si="1"/>
        <v/>
      </c>
    </row>
    <row r="15" spans="1:20" x14ac:dyDescent="0.45">
      <c r="K15" t="str">
        <f t="shared" si="1"/>
        <v/>
      </c>
    </row>
    <row r="16" spans="1:20" x14ac:dyDescent="0.45">
      <c r="K16" t="str">
        <f t="shared" si="1"/>
        <v/>
      </c>
    </row>
    <row r="17" spans="11:11" x14ac:dyDescent="0.45">
      <c r="K17" t="str">
        <f t="shared" si="1"/>
        <v/>
      </c>
    </row>
    <row r="18" spans="11:11" x14ac:dyDescent="0.45">
      <c r="K18" t="str">
        <f t="shared" si="1"/>
        <v/>
      </c>
    </row>
    <row r="19" spans="11:11" x14ac:dyDescent="0.45">
      <c r="K19" t="str">
        <f t="shared" si="1"/>
        <v/>
      </c>
    </row>
    <row r="20" spans="11:11" x14ac:dyDescent="0.45">
      <c r="K20" t="str">
        <f t="shared" si="1"/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0139-F7A3-41CB-8435-A7A5FC2F3E9D}">
  <dimension ref="A1:E4"/>
  <sheetViews>
    <sheetView workbookViewId="0">
      <selection activeCell="D5" sqref="D5"/>
    </sheetView>
  </sheetViews>
  <sheetFormatPr defaultRowHeight="17" x14ac:dyDescent="0.45"/>
  <cols>
    <col min="1" max="1" width="12.25" bestFit="1" customWidth="1"/>
    <col min="2" max="2" width="13.33203125" bestFit="1" customWidth="1"/>
    <col min="3" max="3" width="47.58203125" customWidth="1"/>
    <col min="4" max="4" width="15.25" bestFit="1" customWidth="1"/>
    <col min="5" max="5" width="12.25" bestFit="1" customWidth="1"/>
  </cols>
  <sheetData>
    <row r="1" spans="1:5" x14ac:dyDescent="0.45">
      <c r="A1" s="4" t="s">
        <v>25</v>
      </c>
      <c r="B1" s="4" t="s">
        <v>29</v>
      </c>
      <c r="C1" s="4" t="s">
        <v>41</v>
      </c>
      <c r="D1" s="4" t="s">
        <v>92</v>
      </c>
      <c r="E1" s="4" t="s">
        <v>32</v>
      </c>
    </row>
    <row r="2" spans="1:5" x14ac:dyDescent="0.45">
      <c r="A2" s="5" t="s">
        <v>26</v>
      </c>
      <c r="B2" s="5" t="s">
        <v>6</v>
      </c>
      <c r="C2" s="5"/>
      <c r="D2" s="5" t="s">
        <v>6</v>
      </c>
      <c r="E2" s="5" t="s">
        <v>7</v>
      </c>
    </row>
    <row r="3" spans="1:5" x14ac:dyDescent="0.45">
      <c r="A3" s="6" t="s">
        <v>27</v>
      </c>
      <c r="B3" s="6" t="s">
        <v>3</v>
      </c>
      <c r="C3" s="6"/>
      <c r="D3" s="6" t="s">
        <v>58</v>
      </c>
      <c r="E3" s="6" t="s">
        <v>33</v>
      </c>
    </row>
    <row r="4" spans="1:5" x14ac:dyDescent="0.45">
      <c r="B4" t="s">
        <v>34</v>
      </c>
      <c r="C4" t="s">
        <v>69</v>
      </c>
      <c r="D4" s="10" t="s">
        <v>93</v>
      </c>
      <c r="E4">
        <v>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99E69-2F5E-41F2-889B-84BE82F0EFEE}">
  <dimension ref="A1:E4"/>
  <sheetViews>
    <sheetView workbookViewId="0">
      <selection activeCell="H11" sqref="H11"/>
    </sheetView>
  </sheetViews>
  <sheetFormatPr defaultRowHeight="17" x14ac:dyDescent="0.45"/>
  <cols>
    <col min="1" max="1" width="12.25" bestFit="1" customWidth="1"/>
    <col min="2" max="2" width="13.33203125" bestFit="1" customWidth="1"/>
    <col min="3" max="4" width="36.5" customWidth="1"/>
    <col min="5" max="5" width="9.25" bestFit="1" customWidth="1"/>
  </cols>
  <sheetData>
    <row r="1" spans="1:5" x14ac:dyDescent="0.45">
      <c r="A1" s="4" t="s">
        <v>25</v>
      </c>
      <c r="B1" s="4" t="s">
        <v>29</v>
      </c>
      <c r="C1" s="4" t="s">
        <v>41</v>
      </c>
      <c r="D1" s="4" t="s">
        <v>92</v>
      </c>
      <c r="E1" s="4" t="s">
        <v>32</v>
      </c>
    </row>
    <row r="2" spans="1:5" x14ac:dyDescent="0.45">
      <c r="A2" s="5" t="s">
        <v>26</v>
      </c>
      <c r="B2" s="5" t="s">
        <v>6</v>
      </c>
      <c r="C2" s="5"/>
      <c r="D2" s="5" t="s">
        <v>6</v>
      </c>
      <c r="E2" s="5" t="s">
        <v>7</v>
      </c>
    </row>
    <row r="3" spans="1:5" x14ac:dyDescent="0.45">
      <c r="A3" s="6" t="s">
        <v>27</v>
      </c>
      <c r="B3" s="6" t="s">
        <v>3</v>
      </c>
      <c r="C3" s="6"/>
      <c r="D3" s="6" t="s">
        <v>58</v>
      </c>
      <c r="E3" s="6" t="s">
        <v>33</v>
      </c>
    </row>
    <row r="4" spans="1:5" x14ac:dyDescent="0.45">
      <c r="B4" t="s">
        <v>67</v>
      </c>
      <c r="C4" t="s">
        <v>68</v>
      </c>
      <c r="D4" t="s">
        <v>94</v>
      </c>
      <c r="E4">
        <v>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FFB45-19B7-4C89-BD72-C2F08739F625}">
  <dimension ref="A1:E11"/>
  <sheetViews>
    <sheetView workbookViewId="0">
      <selection activeCell="C7" sqref="C7"/>
    </sheetView>
  </sheetViews>
  <sheetFormatPr defaultRowHeight="17" x14ac:dyDescent="0.45"/>
  <cols>
    <col min="1" max="1" width="12.25" bestFit="1" customWidth="1"/>
    <col min="2" max="2" width="13.5" bestFit="1" customWidth="1"/>
    <col min="3" max="3" width="49.33203125" bestFit="1" customWidth="1"/>
    <col min="4" max="4" width="16.33203125" bestFit="1" customWidth="1"/>
    <col min="5" max="5" width="15.5" bestFit="1" customWidth="1"/>
  </cols>
  <sheetData>
    <row r="1" spans="1:5" x14ac:dyDescent="0.45">
      <c r="A1" s="7" t="s">
        <v>25</v>
      </c>
      <c r="B1" s="7" t="s">
        <v>28</v>
      </c>
      <c r="C1" s="7" t="s">
        <v>41</v>
      </c>
      <c r="D1" s="7" t="s">
        <v>46</v>
      </c>
      <c r="E1" s="7" t="s">
        <v>47</v>
      </c>
    </row>
    <row r="2" spans="1:5" x14ac:dyDescent="0.45">
      <c r="A2" s="8" t="s">
        <v>26</v>
      </c>
      <c r="B2" s="8" t="s">
        <v>31</v>
      </c>
      <c r="C2" s="8"/>
      <c r="D2" s="8" t="s">
        <v>6</v>
      </c>
      <c r="E2" s="8" t="s">
        <v>6</v>
      </c>
    </row>
    <row r="3" spans="1:5" x14ac:dyDescent="0.45">
      <c r="A3" s="9" t="s">
        <v>27</v>
      </c>
      <c r="B3" s="9" t="s">
        <v>30</v>
      </c>
      <c r="C3" s="9"/>
      <c r="D3" s="9" t="s">
        <v>57</v>
      </c>
      <c r="E3" s="9" t="s">
        <v>58</v>
      </c>
    </row>
    <row r="4" spans="1:5" x14ac:dyDescent="0.45">
      <c r="B4" t="s">
        <v>59</v>
      </c>
      <c r="C4" t="s">
        <v>44</v>
      </c>
      <c r="D4" t="s">
        <v>48</v>
      </c>
      <c r="E4" t="s">
        <v>13</v>
      </c>
    </row>
    <row r="5" spans="1:5" x14ac:dyDescent="0.45">
      <c r="B5" t="s">
        <v>60</v>
      </c>
      <c r="C5" t="s">
        <v>42</v>
      </c>
      <c r="D5" t="s">
        <v>51</v>
      </c>
      <c r="E5" t="s">
        <v>74</v>
      </c>
    </row>
    <row r="6" spans="1:5" x14ac:dyDescent="0.45">
      <c r="B6" t="s">
        <v>61</v>
      </c>
      <c r="C6" t="s">
        <v>43</v>
      </c>
      <c r="D6" t="s">
        <v>53</v>
      </c>
      <c r="E6" t="s">
        <v>74</v>
      </c>
    </row>
    <row r="7" spans="1:5" x14ac:dyDescent="0.45">
      <c r="B7" t="s">
        <v>62</v>
      </c>
      <c r="C7" t="s">
        <v>77</v>
      </c>
      <c r="D7" t="s">
        <v>48</v>
      </c>
      <c r="E7" t="s">
        <v>76</v>
      </c>
    </row>
    <row r="8" spans="1:5" x14ac:dyDescent="0.45">
      <c r="B8" t="s">
        <v>63</v>
      </c>
      <c r="C8" t="s">
        <v>80</v>
      </c>
      <c r="D8" t="s">
        <v>52</v>
      </c>
      <c r="E8" t="s">
        <v>55</v>
      </c>
    </row>
    <row r="9" spans="1:5" x14ac:dyDescent="0.45">
      <c r="B9" t="s">
        <v>64</v>
      </c>
      <c r="C9" t="s">
        <v>54</v>
      </c>
      <c r="D9" t="s">
        <v>52</v>
      </c>
      <c r="E9" t="s">
        <v>56</v>
      </c>
    </row>
    <row r="10" spans="1:5" x14ac:dyDescent="0.45">
      <c r="B10" t="s">
        <v>65</v>
      </c>
      <c r="C10" t="s">
        <v>83</v>
      </c>
      <c r="D10" t="s">
        <v>48</v>
      </c>
      <c r="E10" t="s">
        <v>84</v>
      </c>
    </row>
    <row r="11" spans="1:5" x14ac:dyDescent="0.45">
      <c r="B11" t="s">
        <v>66</v>
      </c>
      <c r="C11" t="s">
        <v>45</v>
      </c>
      <c r="D11" t="s">
        <v>49</v>
      </c>
      <c r="E11" t="s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Quest</vt:lpstr>
      <vt:lpstr>Gathering</vt:lpstr>
      <vt:lpstr>Hunting</vt:lpstr>
      <vt:lpstr>Investigation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진우 정</dc:creator>
  <cp:lastModifiedBy>kirby villain</cp:lastModifiedBy>
  <dcterms:created xsi:type="dcterms:W3CDTF">2025-09-26T09:14:56Z</dcterms:created>
  <dcterms:modified xsi:type="dcterms:W3CDTF">2025-10-03T14:42:53Z</dcterms:modified>
</cp:coreProperties>
</file>