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villainouskirby\Documents\GitHub\DungeonRPG\Assets\JJData\Xlsx\"/>
    </mc:Choice>
  </mc:AlternateContent>
  <xr:revisionPtr revIDLastSave="0" documentId="13_ncr:1_{8E45B184-8E5C-4D2C-9B0E-EA4F0374FEA5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ResourceNode" sheetId="4" r:id="rId1"/>
    <sheet name="ResourceNode_DropTable" sheetId="5" r:id="rId2"/>
  </sheets>
  <externalReferences>
    <externalReference r:id="rId3"/>
  </externalReferences>
  <definedNames>
    <definedName name="드롭테이블id">OFFSET(ResourceNode_DropTable!$B$4,0,0,COUNTA(ResourceNode_DropTable!$B:$B),1)</definedName>
    <definedName name="사용템id">OFFSET(#REF!,0,0,COUNTA(#REF!),1)</definedName>
    <definedName name="아이템id">OFFSET([1]Item!$B$4,0,0,COUNTA([1]Item!$B:$B),1)</definedName>
    <definedName name="특수조건id">OFFSET([1]Condition!$B$4,0,0,COUNTA([1]Condition!$B:$B),1)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5" l="1"/>
  <c r="C17" i="5"/>
  <c r="C18" i="5"/>
  <c r="C19" i="5"/>
  <c r="C4" i="5"/>
  <c r="C5" i="5"/>
  <c r="C6" i="5"/>
  <c r="C7" i="5"/>
  <c r="C12" i="5"/>
  <c r="C13" i="5"/>
  <c r="C14" i="5"/>
  <c r="C15" i="5"/>
  <c r="C8" i="5"/>
  <c r="C9" i="5"/>
  <c r="C10" i="5"/>
  <c r="C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정진우</author>
  </authors>
  <commentList>
    <comment ref="H1" authorId="0" shapeId="0" xr:uid="{FECB6C11-F50C-4379-BC26-41A037C19A4F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깎이는지</t>
        </r>
        <r>
          <rPr>
            <sz val="9"/>
            <color indexed="81"/>
            <rFont val="Tahoma"/>
            <family val="2"/>
          </rPr>
          <t>?</t>
        </r>
      </text>
    </comment>
    <comment ref="I1" authorId="0" shapeId="0" xr:uid="{C3BF6526-1C4C-41DE-8F64-B2AE03366A7D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오브젝트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사라짐
이걸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고미중</t>
        </r>
      </text>
    </comment>
  </commentList>
</comments>
</file>

<file path=xl/sharedStrings.xml><?xml version="1.0" encoding="utf-8"?>
<sst xmlns="http://schemas.openxmlformats.org/spreadsheetml/2006/main" count="147" uniqueCount="100">
  <si>
    <t>쟈스민 기본 채집물</t>
    <phoneticPr fontId="1" type="noConversion"/>
  </si>
  <si>
    <t>temporary</t>
  </si>
  <si>
    <t>JSM_DST</t>
  </si>
  <si>
    <t>NOD_HER_JSM_001</t>
    <phoneticPr fontId="1" type="noConversion"/>
  </si>
  <si>
    <t>구리 기본 채집물</t>
    <phoneticPr fontId="1" type="noConversion"/>
  </si>
  <si>
    <t>CPR_CON</t>
  </si>
  <si>
    <t>CPR_FIN</t>
  </si>
  <si>
    <t>CPR_DST</t>
  </si>
  <si>
    <t>CPR_INT</t>
  </si>
  <si>
    <t>구리</t>
    <phoneticPr fontId="1" type="noConversion"/>
  </si>
  <si>
    <t>NOD_MIN_CPR_001</t>
    <phoneticPr fontId="1" type="noConversion"/>
  </si>
  <si>
    <t>Explaination</t>
    <phoneticPr fontId="1" type="noConversion"/>
  </si>
  <si>
    <t>DT_condition</t>
    <phoneticPr fontId="1" type="noConversion"/>
  </si>
  <si>
    <t>Condition</t>
    <phoneticPr fontId="1" type="noConversion"/>
  </si>
  <si>
    <t>DT_lastInteraction</t>
    <phoneticPr fontId="1" type="noConversion"/>
  </si>
  <si>
    <t>DT_destroy</t>
    <phoneticPr fontId="1" type="noConversion"/>
  </si>
  <si>
    <t>DT_interaction</t>
    <phoneticPr fontId="1" type="noConversion"/>
  </si>
  <si>
    <t>isFragile</t>
    <phoneticPr fontId="1" type="noConversion"/>
  </si>
  <si>
    <t>isDestructible</t>
    <phoneticPr fontId="1" type="noConversion"/>
  </si>
  <si>
    <t>Gathering_count</t>
  </si>
  <si>
    <t>Hp</t>
    <phoneticPr fontId="1" type="noConversion"/>
  </si>
  <si>
    <t>Resistance</t>
    <phoneticPr fontId="1" type="noConversion"/>
  </si>
  <si>
    <t>ResourceNode_name</t>
    <phoneticPr fontId="1" type="noConversion"/>
  </si>
  <si>
    <t>ResourceNode_id</t>
    <phoneticPr fontId="1" type="noConversion"/>
  </si>
  <si>
    <t>#변수명</t>
    <phoneticPr fontId="1" type="noConversion"/>
  </si>
  <si>
    <t>string</t>
    <phoneticPr fontId="1" type="noConversion"/>
  </si>
  <si>
    <t>bool</t>
    <phoneticPr fontId="1" type="noConversion"/>
  </si>
  <si>
    <t>int</t>
    <phoneticPr fontId="1" type="noConversion"/>
  </si>
  <si>
    <t>#데이터 타입</t>
    <phoneticPr fontId="1" type="noConversion"/>
  </si>
  <si>
    <t>설명</t>
    <phoneticPr fontId="1" type="noConversion"/>
  </si>
  <si>
    <t>특수조건 DT</t>
    <phoneticPr fontId="1" type="noConversion"/>
  </si>
  <si>
    <t>특수 조건</t>
    <phoneticPr fontId="1" type="noConversion"/>
  </si>
  <si>
    <t>상호작용 마지막 DT</t>
    <phoneticPr fontId="1" type="noConversion"/>
  </si>
  <si>
    <t>파괴 DT</t>
    <phoneticPr fontId="1" type="noConversion"/>
  </si>
  <si>
    <t>상호작용 DT</t>
    <phoneticPr fontId="1" type="noConversion"/>
  </si>
  <si>
    <t>깨지기 쉬움</t>
    <phoneticPr fontId="1" type="noConversion"/>
  </si>
  <si>
    <t>파괴 가능</t>
    <phoneticPr fontId="1" type="noConversion"/>
  </si>
  <si>
    <t>채집 가능 횟수</t>
    <phoneticPr fontId="1" type="noConversion"/>
  </si>
  <si>
    <t>체력</t>
    <phoneticPr fontId="1" type="noConversion"/>
  </si>
  <si>
    <t>채집 저항력</t>
    <phoneticPr fontId="1" type="noConversion"/>
  </si>
  <si>
    <t>채집물 이름</t>
    <phoneticPr fontId="1" type="noConversion"/>
  </si>
  <si>
    <t>채집물 ID</t>
    <phoneticPr fontId="1" type="noConversion"/>
  </si>
  <si>
    <t>#변수 설명</t>
    <phoneticPr fontId="1" type="noConversion"/>
  </si>
  <si>
    <t>CPR_CON</t>
    <phoneticPr fontId="1" type="noConversion"/>
  </si>
  <si>
    <t>CPR_FIN</t>
    <phoneticPr fontId="1" type="noConversion"/>
  </si>
  <si>
    <t>CPR_DST</t>
    <phoneticPr fontId="1" type="noConversion"/>
  </si>
  <si>
    <t>CPR_INT</t>
    <phoneticPr fontId="1" type="noConversion"/>
  </si>
  <si>
    <t>DropTable_Info</t>
    <phoneticPr fontId="1" type="noConversion"/>
  </si>
  <si>
    <t>DropTable_id</t>
    <phoneticPr fontId="1" type="noConversion"/>
  </si>
  <si>
    <t>#최대개수</t>
    <phoneticPr fontId="1" type="noConversion"/>
  </si>
  <si>
    <t>#최소개수</t>
    <phoneticPr fontId="1" type="noConversion"/>
  </si>
  <si>
    <t>#등장확률</t>
    <phoneticPr fontId="1" type="noConversion"/>
  </si>
  <si>
    <t>#아이템3</t>
  </si>
  <si>
    <t>#아이템2</t>
  </si>
  <si>
    <t>#아이템1</t>
    <phoneticPr fontId="1" type="noConversion"/>
  </si>
  <si>
    <t>드롭테이블 정보</t>
    <phoneticPr fontId="1" type="noConversion"/>
  </si>
  <si>
    <t>드롭테이블 ID</t>
    <phoneticPr fontId="1" type="noConversion"/>
  </si>
  <si>
    <t>채집물 이미지</t>
    <phoneticPr fontId="1" type="noConversion"/>
  </si>
  <si>
    <t>ResourceNode_sprite</t>
    <phoneticPr fontId="1" type="noConversion"/>
  </si>
  <si>
    <t>CPR_Node</t>
    <phoneticPr fontId="1" type="noConversion"/>
  </si>
  <si>
    <t>NOD_HER_TEST_001</t>
    <phoneticPr fontId="1" type="noConversion"/>
  </si>
  <si>
    <t>테스트</t>
    <phoneticPr fontId="1" type="noConversion"/>
  </si>
  <si>
    <t>Test_Node</t>
    <phoneticPr fontId="1" type="noConversion"/>
  </si>
  <si>
    <t>MIN_CPR</t>
  </si>
  <si>
    <t>BBR_INT</t>
  </si>
  <si>
    <t>BBR_INT</t>
    <phoneticPr fontId="1" type="noConversion"/>
  </si>
  <si>
    <t>BBR_DST</t>
    <phoneticPr fontId="1" type="noConversion"/>
  </si>
  <si>
    <t>BBR_FIN</t>
  </si>
  <si>
    <t>BBR_CON</t>
  </si>
  <si>
    <t>HER_BBR_FRT</t>
  </si>
  <si>
    <t>별빛베리</t>
    <phoneticPr fontId="1" type="noConversion"/>
  </si>
  <si>
    <t>NOD_MIN_ROC_001</t>
    <phoneticPr fontId="1" type="noConversion"/>
  </si>
  <si>
    <t>돌덩이</t>
    <phoneticPr fontId="1" type="noConversion"/>
  </si>
  <si>
    <t>ROC_Node</t>
    <phoneticPr fontId="1" type="noConversion"/>
  </si>
  <si>
    <t>돌맹이 채집물</t>
    <phoneticPr fontId="1" type="noConversion"/>
  </si>
  <si>
    <t>ROC_INT</t>
  </si>
  <si>
    <t>ROC_INT</t>
    <phoneticPr fontId="1" type="noConversion"/>
  </si>
  <si>
    <t>ROC_DST</t>
  </si>
  <si>
    <t>ROC_DST</t>
    <phoneticPr fontId="1" type="noConversion"/>
  </si>
  <si>
    <t>ROC_FIN</t>
  </si>
  <si>
    <t>ROC_FIN</t>
    <phoneticPr fontId="1" type="noConversion"/>
  </si>
  <si>
    <t>ROC_CON</t>
  </si>
  <si>
    <t>ROC_CON</t>
    <phoneticPr fontId="1" type="noConversion"/>
  </si>
  <si>
    <t>MIN_ROC</t>
  </si>
  <si>
    <t>NOD_HER_RSB_001</t>
    <phoneticPr fontId="1" type="noConversion"/>
  </si>
  <si>
    <t>HTB_Node</t>
    <phoneticPr fontId="1" type="noConversion"/>
  </si>
  <si>
    <t>BBR_DST</t>
  </si>
  <si>
    <t>HTB_INT</t>
  </si>
  <si>
    <t>HTB_INT</t>
    <phoneticPr fontId="1" type="noConversion"/>
  </si>
  <si>
    <t>HTB_DST</t>
  </si>
  <si>
    <t>HTB_DST</t>
    <phoneticPr fontId="1" type="noConversion"/>
  </si>
  <si>
    <t>HTB_CON</t>
  </si>
  <si>
    <t>HTB_CON</t>
    <phoneticPr fontId="1" type="noConversion"/>
  </si>
  <si>
    <t>HTB_FIN</t>
  </si>
  <si>
    <t>HTB_FIN</t>
    <phoneticPr fontId="1" type="noConversion"/>
  </si>
  <si>
    <t>별빛베리 기본 채집물</t>
    <phoneticPr fontId="1" type="noConversion"/>
  </si>
  <si>
    <t>온기베리</t>
    <phoneticPr fontId="1" type="noConversion"/>
  </si>
  <si>
    <t>온기베리 기본 채집물</t>
    <phoneticPr fontId="1" type="noConversion"/>
  </si>
  <si>
    <t>HER_RSM_FRT</t>
  </si>
  <si>
    <t>BBR_Node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</si>
</sst>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9"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ama\Documents\GitHub\DungeonRPG\Assets\JJData\Xlsx\Item_Info.xlsx" TargetMode="External"/><Relationship Id="rId1" Type="http://schemas.openxmlformats.org/officeDocument/2006/relationships/externalLinkPath" Target="Item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"/>
      <sheetName val="MiscItem"/>
      <sheetName val="ThrowableItem"/>
      <sheetName val="Weapon"/>
      <sheetName val="Armor"/>
      <sheetName val="Backpack"/>
      <sheetName val="SubWeapon"/>
      <sheetName val="Potion"/>
      <sheetName val="Hone"/>
      <sheetName val="Condition"/>
    </sheetNames>
    <sheetDataSet>
      <sheetData sheetId="0">
        <row r="1">
          <cell r="B1" t="str">
            <v>아이템 id</v>
          </cell>
        </row>
        <row r="2">
          <cell r="B2" t="str">
            <v>string</v>
          </cell>
        </row>
        <row r="3">
          <cell r="B3" t="str">
            <v>id</v>
          </cell>
        </row>
        <row r="4">
          <cell r="B4" t="str">
            <v>COIN</v>
          </cell>
        </row>
        <row r="5">
          <cell r="B5" t="str">
            <v>HER_BBR_FRW</v>
          </cell>
        </row>
        <row r="6">
          <cell r="B6" t="str">
            <v>HER_BBR_FRT</v>
          </cell>
        </row>
        <row r="7">
          <cell r="B7" t="str">
            <v>HER_RSM_FRW</v>
          </cell>
        </row>
        <row r="8">
          <cell r="B8" t="str">
            <v>HER_RSM_FRT</v>
          </cell>
        </row>
        <row r="9">
          <cell r="B9" t="str">
            <v>MIN_CPR</v>
          </cell>
        </row>
        <row r="10">
          <cell r="B10" t="str">
            <v>MIN_TIN</v>
          </cell>
        </row>
        <row r="11">
          <cell r="B11" t="str">
            <v>MIN_LAD</v>
          </cell>
        </row>
        <row r="12">
          <cell r="B12" t="str">
            <v>MIN_IRN</v>
          </cell>
        </row>
        <row r="13">
          <cell r="B13" t="str">
            <v>MIN_ROC</v>
          </cell>
        </row>
        <row r="14">
          <cell r="B14" t="str">
            <v>HON_001</v>
          </cell>
        </row>
        <row r="15">
          <cell r="B15" t="str">
            <v>WPN_001</v>
          </cell>
        </row>
        <row r="16">
          <cell r="B16" t="str">
            <v>WPN_002</v>
          </cell>
        </row>
        <row r="17">
          <cell r="B17" t="str">
            <v>WPN_003</v>
          </cell>
        </row>
        <row r="18">
          <cell r="B18" t="str">
            <v>WPN_004</v>
          </cell>
        </row>
        <row r="19">
          <cell r="B19" t="str">
            <v>WPN_005</v>
          </cell>
        </row>
        <row r="20">
          <cell r="B20" t="str">
            <v>WPN_006</v>
          </cell>
        </row>
        <row r="21">
          <cell r="B21" t="str">
            <v>WPN_007</v>
          </cell>
        </row>
        <row r="22">
          <cell r="B22" t="str">
            <v>WPN_008</v>
          </cell>
        </row>
        <row r="23">
          <cell r="B23" t="str">
            <v>WPN_009</v>
          </cell>
        </row>
        <row r="24">
          <cell r="B24" t="str">
            <v>ARM_001</v>
          </cell>
        </row>
        <row r="25">
          <cell r="B25" t="str">
            <v>ARM_002</v>
          </cell>
        </row>
        <row r="26">
          <cell r="B26" t="str">
            <v>ARM_003</v>
          </cell>
        </row>
        <row r="27">
          <cell r="B27" t="str">
            <v>ARM_004</v>
          </cell>
        </row>
        <row r="28">
          <cell r="B28" t="str">
            <v>ARM_005</v>
          </cell>
        </row>
        <row r="29">
          <cell r="B29" t="str">
            <v>ARM_006</v>
          </cell>
        </row>
        <row r="30">
          <cell r="B30" t="str">
            <v>ARM_007</v>
          </cell>
        </row>
        <row r="31">
          <cell r="B31" t="str">
            <v>BPK_001</v>
          </cell>
        </row>
        <row r="32">
          <cell r="B32" t="str">
            <v>BPK_002</v>
          </cell>
        </row>
        <row r="33">
          <cell r="B33" t="str">
            <v>BPK_003</v>
          </cell>
        </row>
        <row r="34">
          <cell r="B34" t="str">
            <v>SWP_001</v>
          </cell>
        </row>
        <row r="35">
          <cell r="B35" t="str">
            <v>SWP_002</v>
          </cell>
        </row>
        <row r="36">
          <cell r="B36" t="str">
            <v>SWP_003</v>
          </cell>
        </row>
        <row r="37">
          <cell r="B37" t="str">
            <v>SWP_004</v>
          </cell>
        </row>
        <row r="38">
          <cell r="B38" t="str">
            <v>SWP_005</v>
          </cell>
        </row>
        <row r="39">
          <cell r="B39" t="str">
            <v>POT_001</v>
          </cell>
        </row>
        <row r="40">
          <cell r="B40" t="str">
            <v>POT_002</v>
          </cell>
        </row>
        <row r="41">
          <cell r="B41" t="str">
            <v>POT_003</v>
          </cell>
        </row>
        <row r="42">
          <cell r="B42" t="str">
            <v>POT_004</v>
          </cell>
        </row>
        <row r="43">
          <cell r="B43" t="str">
            <v>POT_005</v>
          </cell>
        </row>
        <row r="44">
          <cell r="B44" t="str">
            <v>POT_006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컨디션 id</v>
          </cell>
        </row>
        <row r="2">
          <cell r="B2" t="str">
            <v>string</v>
          </cell>
        </row>
        <row r="3">
          <cell r="B3" t="str">
            <v>id</v>
          </cell>
        </row>
        <row r="4">
          <cell r="B4" t="str">
            <v>temporary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9960-071D-47CA-A646-C617E7CF622A}">
  <dimension ref="A1:O8"/>
  <sheetViews>
    <sheetView tabSelected="1" workbookViewId="0">
      <selection activeCell="D6" sqref="D6"/>
    </sheetView>
  </sheetViews>
  <sheetFormatPr defaultRowHeight="17" x14ac:dyDescent="0.45"/>
  <cols>
    <col min="1" max="1" width="12.83203125" bestFit="1" customWidth="1"/>
    <col min="2" max="2" width="18.83203125" bestFit="1" customWidth="1"/>
    <col min="3" max="3" width="20.25" bestFit="1" customWidth="1"/>
    <col min="4" max="4" width="20.25" customWidth="1"/>
    <col min="5" max="5" width="11.58203125" bestFit="1" customWidth="1"/>
    <col min="7" max="7" width="16.25" bestFit="1" customWidth="1"/>
    <col min="8" max="9" width="16.25" customWidth="1"/>
    <col min="10" max="10" width="14.08203125" bestFit="1" customWidth="1"/>
    <col min="11" max="11" width="10.83203125" bestFit="1" customWidth="1"/>
    <col min="12" max="12" width="19.08203125" bestFit="1" customWidth="1"/>
    <col min="13" max="13" width="13.83203125" customWidth="1"/>
    <col min="14" max="14" width="12.25" bestFit="1" customWidth="1"/>
    <col min="15" max="15" width="29.58203125" customWidth="1"/>
  </cols>
  <sheetData>
    <row r="1" spans="1:15" s="5" customFormat="1" x14ac:dyDescent="0.45">
      <c r="A1" s="6" t="s">
        <v>42</v>
      </c>
      <c r="B1" s="5" t="s">
        <v>41</v>
      </c>
      <c r="C1" s="5" t="s">
        <v>40</v>
      </c>
      <c r="D1" s="5" t="s">
        <v>57</v>
      </c>
      <c r="E1" s="5" t="s">
        <v>39</v>
      </c>
      <c r="F1" s="5" t="s">
        <v>38</v>
      </c>
      <c r="G1" s="5" t="s">
        <v>37</v>
      </c>
      <c r="H1" s="5" t="s">
        <v>36</v>
      </c>
      <c r="I1" s="5" t="s">
        <v>35</v>
      </c>
      <c r="J1" s="5" t="s">
        <v>34</v>
      </c>
      <c r="K1" s="5" t="s">
        <v>33</v>
      </c>
      <c r="L1" s="5" t="s">
        <v>32</v>
      </c>
      <c r="M1" s="5" t="s">
        <v>31</v>
      </c>
      <c r="N1" s="5" t="s">
        <v>30</v>
      </c>
      <c r="O1" s="5" t="s">
        <v>29</v>
      </c>
    </row>
    <row r="2" spans="1:15" s="3" customFormat="1" x14ac:dyDescent="0.45">
      <c r="A2" s="4" t="s">
        <v>28</v>
      </c>
      <c r="B2" s="3" t="s">
        <v>25</v>
      </c>
      <c r="C2" s="3" t="s">
        <v>25</v>
      </c>
      <c r="D2" s="3" t="s">
        <v>25</v>
      </c>
      <c r="E2" s="3" t="s">
        <v>27</v>
      </c>
      <c r="F2" s="3" t="s">
        <v>27</v>
      </c>
      <c r="G2" s="3" t="s">
        <v>27</v>
      </c>
      <c r="H2" s="3" t="s">
        <v>26</v>
      </c>
      <c r="I2" s="3" t="s">
        <v>26</v>
      </c>
      <c r="J2" s="3" t="s">
        <v>25</v>
      </c>
      <c r="K2" s="3" t="s">
        <v>25</v>
      </c>
      <c r="L2" s="3" t="s">
        <v>25</v>
      </c>
      <c r="M2" s="3" t="s">
        <v>25</v>
      </c>
      <c r="N2" s="3" t="s">
        <v>25</v>
      </c>
      <c r="O2" s="3" t="s">
        <v>25</v>
      </c>
    </row>
    <row r="3" spans="1:15" s="1" customFormat="1" x14ac:dyDescent="0.45">
      <c r="A3" s="2" t="s">
        <v>24</v>
      </c>
      <c r="B3" s="1" t="s">
        <v>23</v>
      </c>
      <c r="C3" s="1" t="s">
        <v>22</v>
      </c>
      <c r="D3" s="1" t="s">
        <v>58</v>
      </c>
      <c r="E3" s="1" t="s">
        <v>21</v>
      </c>
      <c r="F3" s="1" t="s">
        <v>20</v>
      </c>
      <c r="G3" s="1" t="s">
        <v>19</v>
      </c>
      <c r="H3" s="1" t="s">
        <v>18</v>
      </c>
      <c r="I3" s="1" t="s">
        <v>17</v>
      </c>
      <c r="J3" s="1" t="s">
        <v>16</v>
      </c>
      <c r="K3" s="1" t="s">
        <v>15</v>
      </c>
      <c r="L3" s="1" t="s">
        <v>14</v>
      </c>
      <c r="M3" s="1" t="s">
        <v>13</v>
      </c>
      <c r="N3" s="1" t="s">
        <v>12</v>
      </c>
      <c r="O3" s="1" t="s">
        <v>11</v>
      </c>
    </row>
    <row r="4" spans="1:15" x14ac:dyDescent="0.45">
      <c r="B4" t="s">
        <v>71</v>
      </c>
      <c r="C4" t="s">
        <v>72</v>
      </c>
      <c r="D4" t="s">
        <v>73</v>
      </c>
      <c r="E4">
        <v>1</v>
      </c>
      <c r="F4">
        <v>15</v>
      </c>
      <c r="G4">
        <v>1</v>
      </c>
      <c r="H4" t="b">
        <v>1</v>
      </c>
      <c r="I4" t="b">
        <v>0</v>
      </c>
      <c r="J4" t="s">
        <v>75</v>
      </c>
      <c r="K4" t="s">
        <v>77</v>
      </c>
      <c r="L4" t="s">
        <v>79</v>
      </c>
      <c r="M4" t="s">
        <v>1</v>
      </c>
      <c r="N4" t="s">
        <v>81</v>
      </c>
      <c r="O4" t="s">
        <v>74</v>
      </c>
    </row>
    <row r="5" spans="1:15" x14ac:dyDescent="0.45">
      <c r="B5" t="s">
        <v>10</v>
      </c>
      <c r="C5" t="s">
        <v>9</v>
      </c>
      <c r="D5" t="s">
        <v>59</v>
      </c>
      <c r="E5">
        <v>1</v>
      </c>
      <c r="F5">
        <v>15</v>
      </c>
      <c r="G5">
        <v>2</v>
      </c>
      <c r="H5" t="b">
        <v>1</v>
      </c>
      <c r="I5" t="b">
        <v>0</v>
      </c>
      <c r="J5" t="s">
        <v>8</v>
      </c>
      <c r="K5" t="s">
        <v>7</v>
      </c>
      <c r="L5" t="s">
        <v>6</v>
      </c>
      <c r="M5" t="s">
        <v>1</v>
      </c>
      <c r="N5" t="s">
        <v>5</v>
      </c>
      <c r="O5" t="s">
        <v>4</v>
      </c>
    </row>
    <row r="6" spans="1:15" x14ac:dyDescent="0.45">
      <c r="B6" t="s">
        <v>3</v>
      </c>
      <c r="C6" t="s">
        <v>70</v>
      </c>
      <c r="D6" t="s">
        <v>99</v>
      </c>
      <c r="E6">
        <v>1</v>
      </c>
      <c r="F6">
        <v>15</v>
      </c>
      <c r="G6">
        <v>2</v>
      </c>
      <c r="H6" t="b">
        <v>1</v>
      </c>
      <c r="I6" t="b">
        <v>0</v>
      </c>
      <c r="J6" t="s">
        <v>64</v>
      </c>
      <c r="K6" t="s">
        <v>86</v>
      </c>
      <c r="L6" t="s">
        <v>67</v>
      </c>
      <c r="M6" t="s">
        <v>1</v>
      </c>
      <c r="N6" t="s">
        <v>68</v>
      </c>
      <c r="O6" t="s">
        <v>95</v>
      </c>
    </row>
    <row r="7" spans="1:15" x14ac:dyDescent="0.45">
      <c r="B7" t="s">
        <v>84</v>
      </c>
      <c r="C7" t="s">
        <v>96</v>
      </c>
      <c r="D7" t="s">
        <v>85</v>
      </c>
      <c r="E7">
        <v>1</v>
      </c>
      <c r="F7">
        <v>15</v>
      </c>
      <c r="G7">
        <v>2</v>
      </c>
      <c r="H7" t="b">
        <v>1</v>
      </c>
      <c r="I7" t="b">
        <v>0</v>
      </c>
      <c r="J7" t="s">
        <v>87</v>
      </c>
      <c r="K7" t="s">
        <v>89</v>
      </c>
      <c r="L7" t="s">
        <v>93</v>
      </c>
      <c r="M7" t="s">
        <v>1</v>
      </c>
      <c r="N7" t="s">
        <v>91</v>
      </c>
      <c r="O7" t="s">
        <v>97</v>
      </c>
    </row>
    <row r="8" spans="1:15" x14ac:dyDescent="0.45">
      <c r="B8" t="s">
        <v>60</v>
      </c>
      <c r="C8" t="s">
        <v>61</v>
      </c>
      <c r="D8" t="s">
        <v>62</v>
      </c>
      <c r="E8">
        <v>1</v>
      </c>
      <c r="F8">
        <v>30</v>
      </c>
      <c r="G8">
        <v>4</v>
      </c>
      <c r="H8" t="b">
        <v>1</v>
      </c>
      <c r="I8" t="b">
        <v>0</v>
      </c>
      <c r="J8" t="s">
        <v>64</v>
      </c>
      <c r="K8" t="s">
        <v>2</v>
      </c>
      <c r="L8" t="s">
        <v>67</v>
      </c>
      <c r="M8" t="s">
        <v>1</v>
      </c>
      <c r="N8" t="s">
        <v>68</v>
      </c>
      <c r="O8" t="s">
        <v>0</v>
      </c>
    </row>
  </sheetData>
  <phoneticPr fontId="1" type="noConversion"/>
  <conditionalFormatting sqref="L5:L8">
    <cfRule type="expression" dxfId="8" priority="3">
      <formula>AND(L5&lt;&gt;"", ISERROR(MATCH(L5, 드롭테이블id, 0)))</formula>
    </cfRule>
  </conditionalFormatting>
  <conditionalFormatting sqref="M4:M8">
    <cfRule type="expression" dxfId="7" priority="1">
      <formula>AND(M4&lt;&gt;"", ISERROR(MATCH(M4, 특수조건id, 0)))</formula>
    </cfRule>
  </conditionalFormatting>
  <conditionalFormatting sqref="N4:N33 J5:J8">
    <cfRule type="expression" dxfId="6" priority="4">
      <formula>AND(J4&lt;&gt;"", ISERROR(MATCH(J4, 드롭테이블id, 0)))</formula>
    </cfRule>
  </conditionalFormatting>
  <dataValidations count="2">
    <dataValidation type="list" allowBlank="1" showInputMessage="1" showErrorMessage="1" sqref="M4:M8" xr:uid="{77DB5830-F024-494A-B19C-F7AD061F3384}">
      <formula1>특수조건id</formula1>
    </dataValidation>
    <dataValidation type="list" allowBlank="1" showInputMessage="1" showErrorMessage="1" sqref="J4:L8 L9:L31 N4:N33 J9:J31 K9:K26" xr:uid="{F42B564B-3756-481A-AB54-7A2D4083505B}">
      <formula1>드롭테이블id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6269-04BA-402F-8DEC-2207C5B0BE1C}">
  <dimension ref="A1:O19"/>
  <sheetViews>
    <sheetView workbookViewId="0">
      <selection activeCell="F18" sqref="F18"/>
    </sheetView>
  </sheetViews>
  <sheetFormatPr defaultRowHeight="17" x14ac:dyDescent="0.45"/>
  <cols>
    <col min="1" max="1" width="12.83203125" bestFit="1" customWidth="1"/>
    <col min="2" max="2" width="13.75" bestFit="1" customWidth="1"/>
    <col min="3" max="3" width="62.25" bestFit="1" customWidth="1"/>
    <col min="4" max="4" width="12.83203125" bestFit="1" customWidth="1"/>
    <col min="5" max="15" width="12.83203125" customWidth="1"/>
  </cols>
  <sheetData>
    <row r="1" spans="1:15" s="11" customFormat="1" x14ac:dyDescent="0.45">
      <c r="A1" s="6" t="s">
        <v>42</v>
      </c>
      <c r="B1" s="5" t="s">
        <v>56</v>
      </c>
      <c r="C1" s="5" t="s">
        <v>55</v>
      </c>
      <c r="D1" s="5" t="s">
        <v>54</v>
      </c>
      <c r="E1" s="5" t="s">
        <v>51</v>
      </c>
      <c r="F1" s="5" t="s">
        <v>50</v>
      </c>
      <c r="G1" s="5" t="s">
        <v>49</v>
      </c>
      <c r="H1" s="5" t="s">
        <v>53</v>
      </c>
      <c r="I1" s="5" t="s">
        <v>51</v>
      </c>
      <c r="J1" s="5" t="s">
        <v>50</v>
      </c>
      <c r="K1" s="5" t="s">
        <v>49</v>
      </c>
      <c r="L1" s="5" t="s">
        <v>52</v>
      </c>
      <c r="M1" s="5" t="s">
        <v>51</v>
      </c>
      <c r="N1" s="5" t="s">
        <v>50</v>
      </c>
      <c r="O1" s="5" t="s">
        <v>49</v>
      </c>
    </row>
    <row r="2" spans="1:15" s="10" customFormat="1" x14ac:dyDescent="0.45">
      <c r="A2" s="4" t="s">
        <v>28</v>
      </c>
      <c r="B2" s="3" t="s">
        <v>25</v>
      </c>
      <c r="C2" s="3" t="s">
        <v>25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s="9" customFormat="1" x14ac:dyDescent="0.45">
      <c r="A3" s="2" t="s">
        <v>24</v>
      </c>
      <c r="B3" s="1" t="s">
        <v>48</v>
      </c>
      <c r="C3" s="1" t="s">
        <v>47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45">
      <c r="B4" t="s">
        <v>46</v>
      </c>
      <c r="C4" t="str">
        <f t="shared" ref="C4:C7" si="0">_xlfn.TEXTJOIN("~",TRUE,_xlfn.TEXTJOIN("/",TRUE,D4,E4,F4,G4),_xlfn.TEXTJOIN("/",TRUE,H4,I4,J4,K4),_xlfn.TEXTJOIN("/",TRUE,L4,M4,N4,O4))</f>
        <v>MIN_ROC/50/1/1~MIN_CPR/50/1/1</v>
      </c>
      <c r="D4" s="7" t="s">
        <v>83</v>
      </c>
      <c r="E4">
        <v>50</v>
      </c>
      <c r="F4">
        <v>1</v>
      </c>
      <c r="G4">
        <v>1</v>
      </c>
      <c r="H4" s="7" t="s">
        <v>63</v>
      </c>
      <c r="I4">
        <v>50</v>
      </c>
      <c r="J4">
        <v>1</v>
      </c>
      <c r="K4">
        <v>1</v>
      </c>
      <c r="L4" s="7"/>
    </row>
    <row r="5" spans="1:15" x14ac:dyDescent="0.45">
      <c r="B5" t="s">
        <v>45</v>
      </c>
      <c r="C5" t="str">
        <f t="shared" si="0"/>
        <v>MIN_CPR/50/1/1~MIN_CPR/50/1/1</v>
      </c>
      <c r="D5" s="7" t="s">
        <v>63</v>
      </c>
      <c r="E5">
        <v>50</v>
      </c>
      <c r="F5">
        <v>1</v>
      </c>
      <c r="G5">
        <v>1</v>
      </c>
      <c r="H5" s="7" t="s">
        <v>63</v>
      </c>
      <c r="I5">
        <v>50</v>
      </c>
      <c r="J5">
        <v>1</v>
      </c>
      <c r="K5">
        <v>1</v>
      </c>
      <c r="L5" s="7"/>
    </row>
    <row r="6" spans="1:15" x14ac:dyDescent="0.45">
      <c r="B6" t="s">
        <v>44</v>
      </c>
      <c r="C6" t="str">
        <f t="shared" si="0"/>
        <v>MIN_ROC/50/2/2~MIN_CPR/50/1/2</v>
      </c>
      <c r="D6" s="7" t="s">
        <v>83</v>
      </c>
      <c r="E6">
        <v>50</v>
      </c>
      <c r="F6">
        <v>2</v>
      </c>
      <c r="G6">
        <v>2</v>
      </c>
      <c r="H6" s="7" t="s">
        <v>63</v>
      </c>
      <c r="I6">
        <v>50</v>
      </c>
      <c r="J6" s="8">
        <v>1</v>
      </c>
      <c r="K6">
        <v>2</v>
      </c>
      <c r="L6" s="7"/>
    </row>
    <row r="7" spans="1:15" x14ac:dyDescent="0.45">
      <c r="B7" t="s">
        <v>43</v>
      </c>
      <c r="C7" t="str">
        <f t="shared" si="0"/>
        <v>MIN_CPR/50/1/2~MIN_CPR/50/1/3</v>
      </c>
      <c r="D7" s="7" t="s">
        <v>63</v>
      </c>
      <c r="E7">
        <v>50</v>
      </c>
      <c r="F7">
        <v>1</v>
      </c>
      <c r="G7">
        <v>2</v>
      </c>
      <c r="H7" s="7" t="s">
        <v>63</v>
      </c>
      <c r="I7">
        <v>50</v>
      </c>
      <c r="J7">
        <v>1</v>
      </c>
      <c r="K7">
        <v>3</v>
      </c>
      <c r="L7" s="7"/>
    </row>
    <row r="8" spans="1:15" x14ac:dyDescent="0.45">
      <c r="B8" t="s">
        <v>76</v>
      </c>
      <c r="C8" t="str">
        <f t="shared" ref="C8:C11" si="1">_xlfn.TEXTJOIN("~",TRUE,_xlfn.TEXTJOIN("/",TRUE,D8,E8,F8,G8),_xlfn.TEXTJOIN("/",TRUE,H8,I8,J8,K8),_xlfn.TEXTJOIN("/",TRUE,L8,M8,N8,O8))</f>
        <v>MIN_ROC/100/1/1</v>
      </c>
      <c r="D8" s="7" t="s">
        <v>83</v>
      </c>
      <c r="E8">
        <v>100</v>
      </c>
      <c r="F8">
        <v>1</v>
      </c>
      <c r="G8">
        <v>1</v>
      </c>
      <c r="J8" s="7"/>
    </row>
    <row r="9" spans="1:15" x14ac:dyDescent="0.45">
      <c r="B9" t="s">
        <v>78</v>
      </c>
      <c r="C9" t="str">
        <f t="shared" si="1"/>
        <v>MIN_ROC/100/2/2</v>
      </c>
      <c r="D9" s="7" t="s">
        <v>83</v>
      </c>
      <c r="E9">
        <v>100</v>
      </c>
      <c r="F9">
        <v>2</v>
      </c>
      <c r="G9">
        <v>2</v>
      </c>
      <c r="J9" s="7"/>
    </row>
    <row r="10" spans="1:15" x14ac:dyDescent="0.45">
      <c r="B10" t="s">
        <v>80</v>
      </c>
      <c r="C10" t="str">
        <f t="shared" si="1"/>
        <v>MIN_ROC/100/2/2</v>
      </c>
      <c r="D10" s="7" t="s">
        <v>83</v>
      </c>
      <c r="E10">
        <v>100</v>
      </c>
      <c r="F10">
        <v>2</v>
      </c>
      <c r="G10">
        <v>2</v>
      </c>
    </row>
    <row r="11" spans="1:15" x14ac:dyDescent="0.45">
      <c r="B11" t="s">
        <v>82</v>
      </c>
      <c r="C11" t="str">
        <f t="shared" si="1"/>
        <v>MIN_ROC/100/2/2</v>
      </c>
      <c r="D11" s="7" t="s">
        <v>83</v>
      </c>
      <c r="E11">
        <v>100</v>
      </c>
      <c r="F11">
        <v>2</v>
      </c>
      <c r="G11">
        <v>2</v>
      </c>
    </row>
    <row r="12" spans="1:15" x14ac:dyDescent="0.45">
      <c r="B12" t="s">
        <v>65</v>
      </c>
      <c r="C12" t="str">
        <f>_xlfn.TEXTJOIN("~",TRUE,_xlfn.TEXTJOIN("/",TRUE,D12,E12,F12,G12),_xlfn.TEXTJOIN("/",TRUE,H12,I12,J12,K12),_xlfn.TEXTJOIN("/",TRUE,L12,M12,N12,O12))</f>
        <v>HER_BBR_FRT/100/1/1</v>
      </c>
      <c r="D12" s="7" t="s">
        <v>69</v>
      </c>
      <c r="E12">
        <v>100</v>
      </c>
      <c r="F12">
        <v>1</v>
      </c>
      <c r="G12">
        <v>1</v>
      </c>
    </row>
    <row r="13" spans="1:15" x14ac:dyDescent="0.45">
      <c r="B13" t="s">
        <v>66</v>
      </c>
      <c r="C13" t="str">
        <f>_xlfn.TEXTJOIN("~",TRUE,_xlfn.TEXTJOIN("/",TRUE,D13,E13,F13,G13),_xlfn.TEXTJOIN("/",TRUE,H13,I13,J13,K13),_xlfn.TEXTJOIN("/",TRUE,L13,M13,N13,O13))</f>
        <v>HER_BBR_FRT/100/1/1</v>
      </c>
      <c r="D13" s="7" t="s">
        <v>69</v>
      </c>
      <c r="E13">
        <v>100</v>
      </c>
      <c r="F13">
        <v>1</v>
      </c>
      <c r="G13">
        <v>1</v>
      </c>
    </row>
    <row r="14" spans="1:15" x14ac:dyDescent="0.45">
      <c r="B14" t="s">
        <v>67</v>
      </c>
      <c r="C14" t="str">
        <f>_xlfn.TEXTJOIN("~",TRUE,_xlfn.TEXTJOIN("/",TRUE,D14,E14,F14,G14),_xlfn.TEXTJOIN("/",TRUE,H14,I14,J14,K14),_xlfn.TEXTJOIN("/",TRUE,L14,M14,N14,O14))</f>
        <v>HER_BBR_FRT/100/1/2</v>
      </c>
      <c r="D14" s="7" t="s">
        <v>69</v>
      </c>
      <c r="E14">
        <v>100</v>
      </c>
      <c r="F14">
        <v>1</v>
      </c>
      <c r="G14">
        <v>2</v>
      </c>
    </row>
    <row r="15" spans="1:15" x14ac:dyDescent="0.45">
      <c r="B15" t="s">
        <v>68</v>
      </c>
      <c r="C15" t="str">
        <f>_xlfn.TEXTJOIN("~",TRUE,_xlfn.TEXTJOIN("/",TRUE,D15,E15,F15,G15),_xlfn.TEXTJOIN("/",TRUE,H15,I15,J15,K15),_xlfn.TEXTJOIN("/",TRUE,L15,M15,N15,O15))</f>
        <v>HER_BBR_FRT/100/1/2</v>
      </c>
      <c r="D15" s="7" t="s">
        <v>69</v>
      </c>
      <c r="E15">
        <v>100</v>
      </c>
      <c r="F15">
        <v>1</v>
      </c>
      <c r="G15">
        <v>2</v>
      </c>
    </row>
    <row r="16" spans="1:15" x14ac:dyDescent="0.45">
      <c r="B16" t="s">
        <v>88</v>
      </c>
      <c r="C16" t="str">
        <f t="shared" ref="C16:C19" si="2">_xlfn.TEXTJOIN("~",TRUE,_xlfn.TEXTJOIN("/",TRUE,D16,E16,F16,G16),_xlfn.TEXTJOIN("/",TRUE,H16,I16,J16,K16),_xlfn.TEXTJOIN("/",TRUE,L16,M16,N16,O16))</f>
        <v>HER_RSM_FRT/100/1/1</v>
      </c>
      <c r="D16" s="7" t="s">
        <v>98</v>
      </c>
      <c r="E16">
        <v>100</v>
      </c>
      <c r="F16">
        <v>1</v>
      </c>
      <c r="G16">
        <v>1</v>
      </c>
    </row>
    <row r="17" spans="2:8" x14ac:dyDescent="0.45">
      <c r="B17" t="s">
        <v>90</v>
      </c>
      <c r="C17" t="str">
        <f t="shared" si="2"/>
        <v>HER_RSM_FRT/100/1/1</v>
      </c>
      <c r="D17" s="7" t="s">
        <v>98</v>
      </c>
      <c r="E17">
        <v>100</v>
      </c>
      <c r="F17">
        <v>1</v>
      </c>
      <c r="G17">
        <v>1</v>
      </c>
      <c r="H17" s="7"/>
    </row>
    <row r="18" spans="2:8" x14ac:dyDescent="0.45">
      <c r="B18" t="s">
        <v>94</v>
      </c>
      <c r="C18" t="str">
        <f t="shared" si="2"/>
        <v>HER_RSM_FRT/100/1/2</v>
      </c>
      <c r="D18" s="7" t="s">
        <v>98</v>
      </c>
      <c r="E18">
        <v>100</v>
      </c>
      <c r="F18">
        <v>1</v>
      </c>
      <c r="G18">
        <v>2</v>
      </c>
      <c r="H18" s="7"/>
    </row>
    <row r="19" spans="2:8" x14ac:dyDescent="0.45">
      <c r="B19" t="s">
        <v>92</v>
      </c>
      <c r="C19" t="str">
        <f t="shared" si="2"/>
        <v>HER_RSM_FRT/100/1/2</v>
      </c>
      <c r="D19" s="7" t="s">
        <v>98</v>
      </c>
      <c r="E19">
        <v>100</v>
      </c>
      <c r="F19">
        <v>1</v>
      </c>
      <c r="G19">
        <v>2</v>
      </c>
      <c r="H19" s="7"/>
    </row>
  </sheetData>
  <phoneticPr fontId="1" type="noConversion"/>
  <conditionalFormatting sqref="D4:D19">
    <cfRule type="expression" dxfId="5" priority="8">
      <formula>AND(D4&lt;&gt;"", ISERROR(MATCH(D4, 아이템id, 0)))</formula>
    </cfRule>
  </conditionalFormatting>
  <conditionalFormatting sqref="H4:H7">
    <cfRule type="expression" dxfId="4" priority="3">
      <formula>AND(H4&lt;&gt;"", ISERROR(MATCH(H4, 아이템id, 0)))</formula>
    </cfRule>
  </conditionalFormatting>
  <conditionalFormatting sqref="H12:H15">
    <cfRule type="expression" dxfId="3" priority="5">
      <formula>AND(H12&lt;&gt;"", ISERROR(MATCH(H12, 아이템id, 0)))</formula>
    </cfRule>
  </conditionalFormatting>
  <conditionalFormatting sqref="H17:H19">
    <cfRule type="expression" dxfId="2" priority="1">
      <formula>AND(H17&lt;&gt;"", ISERROR(MATCH(H17, 아이템id, 0)))</formula>
    </cfRule>
  </conditionalFormatting>
  <conditionalFormatting sqref="L4:L7">
    <cfRule type="expression" dxfId="1" priority="6">
      <formula>AND(L4&lt;&gt;"", ISERROR(MATCH(L4, 아이템id, 0)))</formula>
    </cfRule>
  </conditionalFormatting>
  <conditionalFormatting sqref="L12:L15">
    <cfRule type="expression" dxfId="0" priority="4">
      <formula>AND(L12&lt;&gt;"", ISERROR(MATCH(L12, 아이템id, 0)))</formula>
    </cfRule>
  </conditionalFormatting>
  <dataValidations count="4">
    <dataValidation type="list" allowBlank="1" showInputMessage="1" showErrorMessage="1" errorTitle="데이터 없음" sqref="D4 H4:H7" xr:uid="{4EB91ED8-59EB-4D4B-BC33-56C8510D9C53}">
      <formula1>아이템id</formula1>
    </dataValidation>
    <dataValidation type="list" allowBlank="1" showInputMessage="1" showErrorMessage="1" sqref="L12:L13 L15" xr:uid="{B3D1218B-899B-4FC9-998E-BB2592CC9EC5}">
      <formula1>약초id</formula1>
    </dataValidation>
    <dataValidation type="list" allowBlank="1" showInputMessage="1" showErrorMessage="1" errorTitle="데이터 없음" sqref="L7 L4:L5" xr:uid="{EF120697-70A6-4536-ACD9-CA927FDA268E}">
      <formula1>광물id</formula1>
    </dataValidation>
    <dataValidation type="list" allowBlank="1" showInputMessage="1" showErrorMessage="1" sqref="I4 L14 L6 H17:H19 D5:D19 H12:H15" xr:uid="{822D99DA-CDD1-48A9-814E-8649AB8547E6}">
      <formula1>아이템id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ResourceNode</vt:lpstr>
      <vt:lpstr>ResourceNode_DropTable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kirby villain</cp:lastModifiedBy>
  <dcterms:created xsi:type="dcterms:W3CDTF">2015-06-05T18:19:34Z</dcterms:created>
  <dcterms:modified xsi:type="dcterms:W3CDTF">2025-11-01T03:09:39Z</dcterms:modified>
</cp:coreProperties>
</file>