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2_UNITIYGAME\DungeonRPG\Assets\JJData\Xlsx\"/>
    </mc:Choice>
  </mc:AlternateContent>
  <xr:revisionPtr revIDLastSave="0" documentId="13_ncr:1_{CEC63854-7D39-479F-A484-E1F2487D1BE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OFFSET([1]UseItem!$B$7,0,0,COUNTA([1]UseItem!$B:$B),1)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<sst xmlns="http://schemas.openxmlformats.org/spreadsheetml/2006/main" count="117" uniqueCount="77">
  <si>
    <t>쟈스민 기본 채집물</t>
    <phoneticPr fontId="1" type="noConversion"/>
  </si>
  <si>
    <t>JSM_CON</t>
  </si>
  <si>
    <t>temporary</t>
  </si>
  <si>
    <t>JSM_FIN</t>
  </si>
  <si>
    <t>JSM_DST</t>
  </si>
  <si>
    <t>JSM_INT</t>
  </si>
  <si>
    <t>쟈스민</t>
    <phoneticPr fontId="1" type="noConversion"/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</si>
  <si>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</si>
  <si>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</si>
  <si>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</si>
  <si>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</si>
  <si>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</si>
  <si>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</si>
  <si>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</si>
  <si>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</si>
  <si>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</si>
  <si>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</si>
  <si>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</si>
  <si>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</si>
  <si>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</si>
  <si>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</si>
  <si>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</si>
  <si>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</si>
  <si>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</si>
  <si>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</si>
  <si>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</si>
  <si>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</si>
  <si>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</si>
  <si>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</si>
  <si>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</si>
  <si>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</si>
  <si>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</si>
  <si>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</si>
  <si>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</si>
  <si>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</si>
  <si>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</si>
  <si>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</si>
  <si>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</si>
  <si>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</si>
  <si>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</si>
  <si>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</si>
  <si>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</si>
  <si>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</si>
  <si>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</si>
  <si>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</si>
  <si>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</si>
  <si>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</si>
  <si>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ITM_HER_JNB</t>
  </si>
  <si>
    <t>ITM_HER_JSM</t>
    <phoneticPr fontId="1" type="noConversion"/>
  </si>
  <si>
    <t>JSM_CON</t>
    <phoneticPr fontId="1" type="noConversion"/>
  </si>
  <si>
    <t>JSM_FIN</t>
    <phoneticPr fontId="1" type="noConversion"/>
  </si>
  <si>
    <t>JSM_DST</t>
    <phoneticPr fontId="1" type="noConversion"/>
  </si>
  <si>
    <t>JSM_INT</t>
    <phoneticPr fontId="1" type="noConversion"/>
  </si>
  <si>
    <t>ITM_MIN_SIL</t>
  </si>
  <si>
    <t>ITM_MIN_CPR</t>
    <phoneticPr fontId="1" type="noConversion"/>
  </si>
  <si>
    <t>CPR_CON</t>
    <phoneticPr fontId="1" type="noConversion"/>
  </si>
  <si>
    <t>ITM_MIN_GOL</t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</si>
  <si>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</si>
  <si>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</si>
  <si>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</si>
  <si>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</si>
  <si>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</si>
  <si>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</si>
  <si>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</si>
  <si>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</si>
  <si>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</si>
  <si>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</si>
  <si>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</si>
  <si>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</si>
  <si>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</si>
  <si>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</si>
  <si>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</si>
  <si>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</si>
  <si>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JSM_Node</t>
    <phoneticPr fontId="1" type="noConversion"/>
  </si>
  <si>
    <t>NOD_HER_TEST_001</t>
    <phoneticPr fontId="1" type="noConversion"/>
  </si>
  <si>
    <t>테스트</t>
    <phoneticPr fontId="1" type="noConversion"/>
  </si>
  <si>
    <t>Test_Node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</si>
</sst>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ITM_HER_JSM</v>
          </cell>
        </row>
        <row r="5">
          <cell r="B5" t="str">
            <v>ITM_HER_JNB</v>
          </cell>
        </row>
        <row r="6">
          <cell r="B6" t="str">
            <v>ITM_HER_RSM</v>
          </cell>
        </row>
        <row r="7">
          <cell r="B7" t="str">
            <v>ITM_MIN_CPR</v>
          </cell>
        </row>
        <row r="8">
          <cell r="B8" t="str">
            <v>ITM_MIN_SIL</v>
          </cell>
        </row>
        <row r="9">
          <cell r="B9" t="str">
            <v>ITM_MIN_GOL</v>
          </cell>
        </row>
        <row r="10">
          <cell r="B10" t="str">
            <v>ITM_MIN_ROC</v>
          </cell>
        </row>
        <row r="11">
          <cell r="B11" t="str">
            <v>ITM_DRP_SCR</v>
          </cell>
        </row>
        <row r="12">
          <cell r="B12" t="str">
            <v>ITM_WPN_001</v>
          </cell>
        </row>
        <row r="13">
          <cell r="B13" t="str">
            <v>ITM_WPN_002</v>
          </cell>
        </row>
        <row r="14">
          <cell r="B14" t="str">
            <v>ITM_WPN_003</v>
          </cell>
        </row>
        <row r="15">
          <cell r="B15" t="str">
            <v>ITM_WPN_004</v>
          </cell>
        </row>
        <row r="16">
          <cell r="B16" t="str">
            <v>ITM_WPN_005</v>
          </cell>
        </row>
        <row r="17">
          <cell r="B17" t="str">
            <v>ITM_ARM_001</v>
          </cell>
        </row>
        <row r="18">
          <cell r="B18" t="str">
            <v>ITM_ARM_002</v>
          </cell>
        </row>
        <row r="19">
          <cell r="B19" t="str">
            <v>ITM_ARM_003</v>
          </cell>
        </row>
        <row r="20">
          <cell r="B20" t="str">
            <v>ITM_ARM_004</v>
          </cell>
        </row>
        <row r="21">
          <cell r="B21" t="str">
            <v>ITM_BPK_001</v>
          </cell>
        </row>
        <row r="22">
          <cell r="B22" t="str">
            <v>ITM_BPK_002</v>
          </cell>
        </row>
        <row r="23">
          <cell r="B23" t="str">
            <v>ITM_PCH_001</v>
          </cell>
        </row>
        <row r="24">
          <cell r="B24" t="str">
            <v>ITM_PCH_002</v>
          </cell>
        </row>
        <row r="25">
          <cell r="B25" t="str">
            <v>ITM_POT_001</v>
          </cell>
        </row>
        <row r="26">
          <cell r="B26" t="str">
            <v>ITM_POT_002</v>
          </cell>
        </row>
        <row r="27">
          <cell r="B27" t="str">
            <v>ITM_POT_003</v>
          </cell>
        </row>
        <row r="28">
          <cell r="B28" t="str">
            <v>ITM_POT_004</v>
          </cell>
        </row>
      </sheetData>
      <sheetData sheetId="1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PAR_HER_JSM</v>
          </cell>
        </row>
        <row r="5">
          <cell r="B5" t="str">
            <v>PAR_HER_JNB</v>
          </cell>
        </row>
        <row r="6">
          <cell r="B6" t="str">
            <v>PAR_HER_RSM</v>
          </cell>
        </row>
        <row r="7">
          <cell r="B7" t="str">
            <v>PAR_MIN_CPR</v>
          </cell>
        </row>
        <row r="8">
          <cell r="B8" t="str">
            <v>PAR_MIN_SIL</v>
          </cell>
        </row>
        <row r="9">
          <cell r="B9" t="str">
            <v>PAR_MIN_GOL</v>
          </cell>
        </row>
        <row r="10">
          <cell r="B10" t="str">
            <v>PAR_MIN_ROC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Condition_id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6"/>
  <sheetViews>
    <sheetView tabSelected="1" workbookViewId="0">
      <selection activeCell="A4" sqref="A4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20.25" customWidth="1"/>
    <col min="5" max="5" width="11.625" bestFit="1" customWidth="1"/>
    <col min="7" max="7" width="16.25" bestFit="1" customWidth="1"/>
    <col min="8" max="9" width="16.25" customWidth="1"/>
    <col min="10" max="10" width="14.125" bestFit="1" customWidth="1"/>
    <col min="11" max="11" width="10.875" bestFit="1" customWidth="1"/>
    <col min="12" max="12" width="19.125" bestFit="1" customWidth="1"/>
    <col min="13" max="13" width="13.875" customWidth="1"/>
    <col min="14" max="14" width="12.25" bestFit="1" customWidth="1"/>
    <col min="15" max="15" width="29.625" customWidth="1"/>
  </cols>
  <sheetData>
    <row r="1" spans="1:15" s="5" customFormat="1" x14ac:dyDescent="0.3">
      <c r="A1" s="6" t="s">
        <v>46</v>
      </c>
      <c r="B1" s="5" t="s">
        <v>45</v>
      </c>
      <c r="C1" s="5" t="s">
        <v>44</v>
      </c>
      <c r="D1" s="5" t="s">
        <v>70</v>
      </c>
      <c r="E1" s="5" t="s">
        <v>43</v>
      </c>
      <c r="F1" s="5" t="s">
        <v>42</v>
      </c>
      <c r="G1" s="5" t="s">
        <v>41</v>
      </c>
      <c r="H1" s="5" t="s">
        <v>40</v>
      </c>
      <c r="I1" s="5" t="s">
        <v>39</v>
      </c>
      <c r="J1" s="5" t="s">
        <v>38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33</v>
      </c>
    </row>
    <row r="2" spans="1:15" s="3" customFormat="1" x14ac:dyDescent="0.3">
      <c r="A2" s="4" t="s">
        <v>32</v>
      </c>
      <c r="B2" s="3" t="s">
        <v>29</v>
      </c>
      <c r="C2" s="3" t="s">
        <v>29</v>
      </c>
      <c r="D2" s="3" t="s">
        <v>29</v>
      </c>
      <c r="E2" s="3" t="s">
        <v>31</v>
      </c>
      <c r="F2" s="3" t="s">
        <v>31</v>
      </c>
      <c r="G2" s="3" t="s">
        <v>31</v>
      </c>
      <c r="H2" s="3" t="s">
        <v>30</v>
      </c>
      <c r="I2" s="3" t="s">
        <v>30</v>
      </c>
      <c r="J2" s="3" t="s">
        <v>29</v>
      </c>
      <c r="K2" s="3" t="s">
        <v>29</v>
      </c>
      <c r="L2" s="3" t="s">
        <v>29</v>
      </c>
      <c r="M2" s="3" t="s">
        <v>29</v>
      </c>
      <c r="N2" s="3" t="s">
        <v>29</v>
      </c>
      <c r="O2" s="3" t="s">
        <v>29</v>
      </c>
    </row>
    <row r="3" spans="1:15" s="1" customFormat="1" x14ac:dyDescent="0.3">
      <c r="A3" s="2" t="s">
        <v>28</v>
      </c>
      <c r="B3" s="1" t="s">
        <v>27</v>
      </c>
      <c r="C3" s="1" t="s">
        <v>26</v>
      </c>
      <c r="D3" s="1" t="s">
        <v>71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21</v>
      </c>
      <c r="J3" s="1" t="s">
        <v>20</v>
      </c>
      <c r="K3" s="1" t="s">
        <v>19</v>
      </c>
      <c r="L3" s="1" t="s">
        <v>18</v>
      </c>
      <c r="M3" s="1" t="s">
        <v>17</v>
      </c>
      <c r="N3" s="1" t="s">
        <v>16</v>
      </c>
      <c r="O3" s="1" t="s">
        <v>15</v>
      </c>
    </row>
    <row r="4" spans="1:15" x14ac:dyDescent="0.3">
      <c r="B4" t="s">
        <v>14</v>
      </c>
      <c r="C4" t="s">
        <v>13</v>
      </c>
      <c r="D4" t="s">
        <v>72</v>
      </c>
      <c r="E4">
        <v>1</v>
      </c>
      <c r="F4">
        <v>10</v>
      </c>
      <c r="G4">
        <v>2</v>
      </c>
      <c r="H4" t="b">
        <v>1</v>
      </c>
      <c r="I4" t="b">
        <v>0</v>
      </c>
      <c r="J4" t="s">
        <v>12</v>
      </c>
      <c r="K4" t="s">
        <v>11</v>
      </c>
      <c r="L4" t="s">
        <v>10</v>
      </c>
      <c r="M4" t="s">
        <v>2</v>
      </c>
      <c r="N4" t="s">
        <v>9</v>
      </c>
      <c r="O4" t="s">
        <v>8</v>
      </c>
    </row>
    <row r="5" spans="1:15" x14ac:dyDescent="0.3">
      <c r="B5" t="s">
        <v>7</v>
      </c>
      <c r="C5" t="s">
        <v>6</v>
      </c>
      <c r="D5" t="s">
        <v>73</v>
      </c>
      <c r="E5">
        <v>1</v>
      </c>
      <c r="F5">
        <v>10</v>
      </c>
      <c r="G5">
        <v>2</v>
      </c>
      <c r="H5" t="b">
        <v>1</v>
      </c>
      <c r="I5" t="b">
        <v>0</v>
      </c>
      <c r="J5" t="s">
        <v>5</v>
      </c>
      <c r="K5" t="s">
        <v>4</v>
      </c>
      <c r="L5" t="s">
        <v>3</v>
      </c>
      <c r="M5" t="s">
        <v>2</v>
      </c>
      <c r="N5" t="s">
        <v>1</v>
      </c>
      <c r="O5" t="s">
        <v>0</v>
      </c>
    </row>
    <row r="6" spans="1:15" x14ac:dyDescent="0.3">
      <c r="B6" t="s">
        <v>74</v>
      </c>
      <c r="C6" t="s">
        <v>75</v>
      </c>
      <c r="D6" t="s">
        <v>76</v>
      </c>
      <c r="E6">
        <v>1</v>
      </c>
      <c r="F6">
        <v>30</v>
      </c>
      <c r="G6">
        <v>4</v>
      </c>
      <c r="H6" t="b">
        <v>1</v>
      </c>
      <c r="I6" t="b">
        <v>0</v>
      </c>
      <c r="J6" t="s">
        <v>5</v>
      </c>
      <c r="K6" t="s">
        <v>4</v>
      </c>
      <c r="L6" t="s">
        <v>3</v>
      </c>
      <c r="M6" t="s">
        <v>2</v>
      </c>
      <c r="N6" t="s">
        <v>1</v>
      </c>
      <c r="O6" t="s">
        <v>0</v>
      </c>
    </row>
  </sheetData>
  <phoneticPr fontId="1" type="noConversion"/>
  <conditionalFormatting sqref="J4:J6">
    <cfRule type="expression" dxfId="8" priority="4">
      <formula>AND(J4&lt;&gt;"", ISERROR(MATCH(J4, 드롭테이블id, 0)))</formula>
    </cfRule>
  </conditionalFormatting>
  <conditionalFormatting sqref="L4:L6">
    <cfRule type="expression" dxfId="7" priority="3">
      <formula>AND(L4&lt;&gt;"", ISERROR(MATCH(L4, 드롭테이블id, 0)))</formula>
    </cfRule>
  </conditionalFormatting>
  <conditionalFormatting sqref="M4:M6">
    <cfRule type="expression" dxfId="6" priority="1">
      <formula>AND(M4&lt;&gt;"", ISERROR(MATCH(M4, 특수조건id, 0)))</formula>
    </cfRule>
  </conditionalFormatting>
  <conditionalFormatting sqref="N4:N32">
    <cfRule type="expression" dxfId="5" priority="2">
      <formula>AND(N4&lt;&gt;"", ISERROR(MATCH(N4, 드롭테이블id, 0)))</formula>
    </cfRule>
  </conditionalFormatting>
  <dataValidations count="2">
    <dataValidation type="list" allowBlank="1" showInputMessage="1" showErrorMessage="1" sqref="M4:M6" xr:uid="{77DB5830-F024-494A-B19C-F7AD061F3384}">
      <formula1>특수조건id</formula1>
    </dataValidation>
    <dataValidation type="list" allowBlank="1" showInputMessage="1" showErrorMessage="1" sqref="K7:K25 J7:J30 J4:K6 N4:N32 L4:L30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7"/>
  <sheetViews>
    <sheetView workbookViewId="0">
      <selection activeCell="B5" sqref="B5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11" customFormat="1" x14ac:dyDescent="0.3">
      <c r="A1" s="6" t="s">
        <v>46</v>
      </c>
      <c r="B1" s="5" t="s">
        <v>69</v>
      </c>
      <c r="C1" s="5" t="s">
        <v>68</v>
      </c>
      <c r="D1" s="5" t="s">
        <v>67</v>
      </c>
      <c r="E1" s="5" t="s">
        <v>64</v>
      </c>
      <c r="F1" s="5" t="s">
        <v>63</v>
      </c>
      <c r="G1" s="5" t="s">
        <v>62</v>
      </c>
      <c r="H1" s="5" t="s">
        <v>66</v>
      </c>
      <c r="I1" s="5" t="s">
        <v>64</v>
      </c>
      <c r="J1" s="5" t="s">
        <v>63</v>
      </c>
      <c r="K1" s="5" t="s">
        <v>62</v>
      </c>
      <c r="L1" s="5" t="s">
        <v>65</v>
      </c>
      <c r="M1" s="5" t="s">
        <v>64</v>
      </c>
      <c r="N1" s="5" t="s">
        <v>63</v>
      </c>
      <c r="O1" s="5" t="s">
        <v>62</v>
      </c>
    </row>
    <row r="2" spans="1:15" s="10" customFormat="1" x14ac:dyDescent="0.3">
      <c r="A2" s="4" t="s">
        <v>32</v>
      </c>
      <c r="B2" s="3" t="s">
        <v>29</v>
      </c>
      <c r="C2" s="3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3">
      <c r="A3" s="2" t="s">
        <v>28</v>
      </c>
      <c r="B3" s="1" t="s">
        <v>61</v>
      </c>
      <c r="C3" s="1" t="s">
        <v>60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B4" t="s">
        <v>59</v>
      </c>
      <c r="C4" t="str">
        <f t="shared" ref="C4:C17" si="0">_xlfn.TEXTJOIN("~",TRUE,_xlfn.TEXTJOIN("/",TRUE,D4,E4,F4,G4),_xlfn.TEXTJOIN("/",TRUE,H4,I4,J4,K4),_xlfn.TEXTJOIN("/",TRUE,L4,M4,N4,O4))</f>
        <v>ITM_MIN_CPR/100/2/3</v>
      </c>
      <c r="D4" s="7" t="s">
        <v>54</v>
      </c>
      <c r="E4">
        <v>100</v>
      </c>
      <c r="F4">
        <v>2</v>
      </c>
      <c r="G4">
        <v>3</v>
      </c>
      <c r="H4" s="7"/>
      <c r="L4" s="7"/>
    </row>
    <row r="5" spans="1:15" x14ac:dyDescent="0.3">
      <c r="B5" t="s">
        <v>58</v>
      </c>
      <c r="C5" t="str">
        <f t="shared" si="0"/>
        <v>ITM_MIN_CPR/50/1/2~ITM_MIN_SIL/50/1/3</v>
      </c>
      <c r="D5" s="7" t="s">
        <v>54</v>
      </c>
      <c r="E5">
        <v>50</v>
      </c>
      <c r="F5">
        <v>1</v>
      </c>
      <c r="G5">
        <v>2</v>
      </c>
      <c r="H5" s="7" t="s">
        <v>53</v>
      </c>
      <c r="I5">
        <v>50</v>
      </c>
      <c r="J5">
        <v>1</v>
      </c>
      <c r="K5">
        <v>3</v>
      </c>
      <c r="L5" s="7"/>
    </row>
    <row r="6" spans="1:15" x14ac:dyDescent="0.3">
      <c r="B6" t="s">
        <v>57</v>
      </c>
      <c r="C6" t="str">
        <f t="shared" si="0"/>
        <v>ITM_MIN_CPR/33/1/2~ITM_MIN_SIL/33/1/2~ITM_MIN_GOL/34/1/1</v>
      </c>
      <c r="D6" s="7" t="s">
        <v>54</v>
      </c>
      <c r="E6">
        <v>33</v>
      </c>
      <c r="F6">
        <v>1</v>
      </c>
      <c r="G6">
        <v>2</v>
      </c>
      <c r="H6" s="7" t="s">
        <v>53</v>
      </c>
      <c r="I6">
        <v>33</v>
      </c>
      <c r="J6" s="8">
        <v>1</v>
      </c>
      <c r="K6">
        <v>2</v>
      </c>
      <c r="L6" s="7" t="s">
        <v>56</v>
      </c>
      <c r="M6">
        <v>34</v>
      </c>
      <c r="N6">
        <v>1</v>
      </c>
      <c r="O6">
        <v>1</v>
      </c>
    </row>
    <row r="7" spans="1:15" x14ac:dyDescent="0.3">
      <c r="B7" t="s">
        <v>55</v>
      </c>
      <c r="C7" t="str">
        <f t="shared" si="0"/>
        <v>ITM_MIN_CPR/50/1/2~ITM_MIN_SIL/50/1/3</v>
      </c>
      <c r="D7" s="7" t="s">
        <v>54</v>
      </c>
      <c r="E7">
        <v>50</v>
      </c>
      <c r="F7">
        <v>1</v>
      </c>
      <c r="G7">
        <v>2</v>
      </c>
      <c r="H7" s="7" t="s">
        <v>53</v>
      </c>
      <c r="I7">
        <v>50</v>
      </c>
      <c r="J7">
        <v>1</v>
      </c>
      <c r="K7">
        <v>3</v>
      </c>
      <c r="L7" s="7"/>
    </row>
    <row r="8" spans="1:15" x14ac:dyDescent="0.3">
      <c r="B8" t="s">
        <v>52</v>
      </c>
      <c r="C8" t="str">
        <f t="shared" si="0"/>
        <v>ITM_HER_JSM/100/1/2</v>
      </c>
      <c r="D8" s="7" t="s">
        <v>48</v>
      </c>
      <c r="E8">
        <v>100</v>
      </c>
      <c r="F8">
        <v>1</v>
      </c>
      <c r="G8">
        <v>2</v>
      </c>
    </row>
    <row r="9" spans="1:15" x14ac:dyDescent="0.3">
      <c r="B9" t="s">
        <v>51</v>
      </c>
      <c r="C9" t="str">
        <f t="shared" si="0"/>
        <v>ITM_HER_JSM/50/1/2~ITM_HER_JNB/50/1/3</v>
      </c>
      <c r="D9" s="7" t="s">
        <v>48</v>
      </c>
      <c r="E9">
        <v>50</v>
      </c>
      <c r="F9">
        <v>1</v>
      </c>
      <c r="G9">
        <v>2</v>
      </c>
      <c r="H9" t="s">
        <v>47</v>
      </c>
      <c r="I9">
        <v>50</v>
      </c>
      <c r="J9">
        <v>1</v>
      </c>
      <c r="K9">
        <v>3</v>
      </c>
    </row>
    <row r="10" spans="1:15" x14ac:dyDescent="0.3">
      <c r="B10" t="s">
        <v>50</v>
      </c>
      <c r="C10" t="str">
        <f t="shared" si="0"/>
        <v>ITM_HER_JSM/33/1/2~ITM_HER_JNB/33/1/2~ITM_HER_JNB/34/1/1</v>
      </c>
      <c r="D10" s="7" t="s">
        <v>48</v>
      </c>
      <c r="E10">
        <v>33</v>
      </c>
      <c r="F10">
        <v>1</v>
      </c>
      <c r="G10">
        <v>2</v>
      </c>
      <c r="H10" t="s">
        <v>47</v>
      </c>
      <c r="I10">
        <v>33</v>
      </c>
      <c r="J10">
        <v>1</v>
      </c>
      <c r="K10">
        <v>2</v>
      </c>
      <c r="L10" t="s">
        <v>47</v>
      </c>
      <c r="M10">
        <v>34</v>
      </c>
      <c r="N10">
        <v>1</v>
      </c>
      <c r="O10">
        <v>1</v>
      </c>
    </row>
    <row r="11" spans="1:15" x14ac:dyDescent="0.3">
      <c r="B11" t="s">
        <v>49</v>
      </c>
      <c r="C11" t="str">
        <f t="shared" si="0"/>
        <v>ITM_HER_JSM/50/1/2~ITM_HER_JNB/50/1/3</v>
      </c>
      <c r="D11" s="7" t="s">
        <v>48</v>
      </c>
      <c r="E11">
        <v>50</v>
      </c>
      <c r="F11">
        <v>1</v>
      </c>
      <c r="G11">
        <v>2</v>
      </c>
      <c r="H11" t="s">
        <v>47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7"/>
    </row>
    <row r="13" spans="1:15" x14ac:dyDescent="0.3">
      <c r="C13" t="str">
        <f t="shared" si="0"/>
        <v/>
      </c>
      <c r="J13" s="7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5">
      <formula>AND(D4&lt;&gt;"", ISERROR(MATCH(D4, 아이템id, 0)))</formula>
    </cfRule>
  </conditionalFormatting>
  <conditionalFormatting sqref="H4:H7">
    <cfRule type="expression" dxfId="3" priority="4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3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errorTitle="데이터 없음" sqref="D4" xr:uid="{4EB91ED8-59EB-4D4B-BC33-56C8510D9C53}">
      <formula1>아이템id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I4 D5:D11 H5:H11 L6 L10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2025-06-09T06:37:30Z</dcterms:modified>
</cp:coreProperties>
</file>