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12034\OneDrive\Desktop\Grocery Competitive Price Analysis\Dashboard\"/>
    </mc:Choice>
  </mc:AlternateContent>
  <xr:revisionPtr revIDLastSave="0" documentId="13_ncr:1_{4C89A741-851A-4013-B5CE-948C620954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_list" sheetId="6" r:id="rId1"/>
    <sheet name="Inner Joined Items" sheetId="1" r:id="rId2"/>
  </sheets>
  <definedNames>
    <definedName name="_xlnm._FilterDatabase" localSheetId="0" hidden="1">Item_list!$A$1:$F$122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A121" i="6"/>
  <c r="B121" i="6"/>
  <c r="C121" i="6"/>
  <c r="D121" i="6"/>
  <c r="E121" i="6"/>
  <c r="F121" i="6"/>
  <c r="G121" i="6"/>
  <c r="A122" i="6"/>
  <c r="B122" i="6"/>
  <c r="C122" i="6"/>
  <c r="D122" i="6"/>
  <c r="E122" i="6"/>
  <c r="F122" i="6"/>
  <c r="G122" i="6"/>
  <c r="A123" i="6"/>
  <c r="B123" i="6"/>
  <c r="C123" i="6"/>
  <c r="D123" i="6"/>
  <c r="E123" i="6"/>
  <c r="F123" i="6"/>
  <c r="G123" i="6"/>
  <c r="A124" i="6"/>
  <c r="B124" i="6"/>
  <c r="C124" i="6"/>
  <c r="D124" i="6"/>
  <c r="E124" i="6"/>
  <c r="F124" i="6"/>
  <c r="G124" i="6"/>
  <c r="A125" i="6"/>
  <c r="B125" i="6"/>
  <c r="C125" i="6"/>
  <c r="D125" i="6"/>
  <c r="E125" i="6"/>
  <c r="F125" i="6"/>
  <c r="G125" i="6"/>
  <c r="A126" i="6"/>
  <c r="B126" i="6"/>
  <c r="C126" i="6"/>
  <c r="D126" i="6"/>
  <c r="E126" i="6"/>
  <c r="F126" i="6"/>
  <c r="G126" i="6"/>
  <c r="A127" i="6"/>
  <c r="B127" i="6"/>
  <c r="C127" i="6"/>
  <c r="D127" i="6"/>
  <c r="E127" i="6"/>
  <c r="F127" i="6"/>
  <c r="G127" i="6"/>
  <c r="A128" i="6"/>
  <c r="B128" i="6"/>
  <c r="C128" i="6"/>
  <c r="D128" i="6"/>
  <c r="E128" i="6"/>
  <c r="F128" i="6"/>
  <c r="G128" i="6"/>
  <c r="A129" i="6"/>
  <c r="B129" i="6"/>
  <c r="C129" i="6"/>
  <c r="D129" i="6"/>
  <c r="E129" i="6"/>
  <c r="F129" i="6"/>
  <c r="G129" i="6"/>
  <c r="A130" i="6"/>
  <c r="B130" i="6"/>
  <c r="C130" i="6"/>
  <c r="D130" i="6"/>
  <c r="E130" i="6"/>
  <c r="F130" i="6"/>
  <c r="G130" i="6"/>
  <c r="A131" i="6"/>
  <c r="B131" i="6"/>
  <c r="C131" i="6"/>
  <c r="D131" i="6"/>
  <c r="E131" i="6"/>
  <c r="F131" i="6"/>
  <c r="G131" i="6"/>
  <c r="A132" i="6"/>
  <c r="B132" i="6"/>
  <c r="C132" i="6"/>
  <c r="D132" i="6"/>
  <c r="E132" i="6"/>
  <c r="F132" i="6"/>
  <c r="G132" i="6"/>
  <c r="A133" i="6"/>
  <c r="B133" i="6"/>
  <c r="C133" i="6"/>
  <c r="D133" i="6"/>
  <c r="E133" i="6"/>
  <c r="F133" i="6"/>
  <c r="G133" i="6"/>
  <c r="A134" i="6"/>
  <c r="B134" i="6"/>
  <c r="C134" i="6"/>
  <c r="D134" i="6"/>
  <c r="E134" i="6"/>
  <c r="F134" i="6"/>
  <c r="G134" i="6"/>
  <c r="A135" i="6"/>
  <c r="B135" i="6"/>
  <c r="C135" i="6"/>
  <c r="D135" i="6"/>
  <c r="E135" i="6"/>
  <c r="F135" i="6"/>
  <c r="G135" i="6"/>
  <c r="A136" i="6"/>
  <c r="B136" i="6"/>
  <c r="C136" i="6"/>
  <c r="D136" i="6"/>
  <c r="E136" i="6"/>
  <c r="F136" i="6"/>
  <c r="G136" i="6"/>
  <c r="A137" i="6"/>
  <c r="B137" i="6"/>
  <c r="C137" i="6"/>
  <c r="D137" i="6"/>
  <c r="E137" i="6"/>
  <c r="F137" i="6"/>
  <c r="G137" i="6"/>
  <c r="A138" i="6"/>
  <c r="B138" i="6"/>
  <c r="C138" i="6"/>
  <c r="D138" i="6"/>
  <c r="E138" i="6"/>
  <c r="F138" i="6"/>
  <c r="G138" i="6"/>
  <c r="A139" i="6"/>
  <c r="B139" i="6"/>
  <c r="C139" i="6"/>
  <c r="D139" i="6"/>
  <c r="E139" i="6"/>
  <c r="F139" i="6"/>
  <c r="G139" i="6"/>
  <c r="A140" i="6"/>
  <c r="B140" i="6"/>
  <c r="C140" i="6"/>
  <c r="D140" i="6"/>
  <c r="E140" i="6"/>
  <c r="F140" i="6"/>
  <c r="G140" i="6"/>
  <c r="A141" i="6"/>
  <c r="B141" i="6"/>
  <c r="C141" i="6"/>
  <c r="D141" i="6"/>
  <c r="E141" i="6"/>
  <c r="F141" i="6"/>
  <c r="G141" i="6"/>
  <c r="A142" i="6"/>
  <c r="B142" i="6"/>
  <c r="C142" i="6"/>
  <c r="D142" i="6"/>
  <c r="E142" i="6"/>
  <c r="F142" i="6"/>
  <c r="G142" i="6"/>
  <c r="A143" i="6"/>
  <c r="B143" i="6"/>
  <c r="C143" i="6"/>
  <c r="D143" i="6"/>
  <c r="E143" i="6"/>
  <c r="F143" i="6"/>
  <c r="G143" i="6"/>
  <c r="A144" i="6"/>
  <c r="B144" i="6"/>
  <c r="C144" i="6"/>
  <c r="D144" i="6"/>
  <c r="E144" i="6"/>
  <c r="F144" i="6"/>
  <c r="G144" i="6"/>
  <c r="A145" i="6"/>
  <c r="B145" i="6"/>
  <c r="C145" i="6"/>
  <c r="D145" i="6"/>
  <c r="E145" i="6"/>
  <c r="F145" i="6"/>
  <c r="G145" i="6"/>
  <c r="A146" i="6"/>
  <c r="B146" i="6"/>
  <c r="C146" i="6"/>
  <c r="D146" i="6"/>
  <c r="E146" i="6"/>
  <c r="F146" i="6"/>
  <c r="G146" i="6"/>
  <c r="A147" i="6"/>
  <c r="B147" i="6"/>
  <c r="C147" i="6"/>
  <c r="D147" i="6"/>
  <c r="E147" i="6"/>
  <c r="F147" i="6"/>
  <c r="G147" i="6"/>
  <c r="A148" i="6"/>
  <c r="B148" i="6"/>
  <c r="C148" i="6"/>
  <c r="D148" i="6"/>
  <c r="E148" i="6"/>
  <c r="F148" i="6"/>
  <c r="G148" i="6"/>
  <c r="A149" i="6"/>
  <c r="B149" i="6"/>
  <c r="C149" i="6"/>
  <c r="D149" i="6"/>
  <c r="E149" i="6"/>
  <c r="F149" i="6"/>
  <c r="G149" i="6"/>
  <c r="A150" i="6"/>
  <c r="B150" i="6"/>
  <c r="C150" i="6"/>
  <c r="D150" i="6"/>
  <c r="E150" i="6"/>
  <c r="F150" i="6"/>
  <c r="G150" i="6"/>
  <c r="A151" i="6"/>
  <c r="B151" i="6"/>
  <c r="C151" i="6"/>
  <c r="D151" i="6"/>
  <c r="E151" i="6"/>
  <c r="F151" i="6"/>
  <c r="G151" i="6"/>
  <c r="A152" i="6"/>
  <c r="B152" i="6"/>
  <c r="C152" i="6"/>
  <c r="D152" i="6"/>
  <c r="E152" i="6"/>
  <c r="F152" i="6"/>
  <c r="G152" i="6"/>
  <c r="A153" i="6"/>
  <c r="B153" i="6"/>
  <c r="C153" i="6"/>
  <c r="D153" i="6"/>
  <c r="E153" i="6"/>
  <c r="F153" i="6"/>
  <c r="G153" i="6"/>
  <c r="A154" i="6"/>
  <c r="B154" i="6"/>
  <c r="C154" i="6"/>
  <c r="D154" i="6"/>
  <c r="E154" i="6"/>
  <c r="F154" i="6"/>
  <c r="G154" i="6"/>
  <c r="A155" i="6"/>
  <c r="B155" i="6"/>
  <c r="C155" i="6"/>
  <c r="D155" i="6"/>
  <c r="E155" i="6"/>
  <c r="F155" i="6"/>
  <c r="G155" i="6"/>
  <c r="A156" i="6"/>
  <c r="B156" i="6"/>
  <c r="C156" i="6"/>
  <c r="D156" i="6"/>
  <c r="E156" i="6"/>
  <c r="F156" i="6"/>
  <c r="G156" i="6"/>
  <c r="A157" i="6"/>
  <c r="B157" i="6"/>
  <c r="C157" i="6"/>
  <c r="D157" i="6"/>
  <c r="E157" i="6"/>
  <c r="F157" i="6"/>
  <c r="G157" i="6"/>
  <c r="A158" i="6"/>
  <c r="B158" i="6"/>
  <c r="C158" i="6"/>
  <c r="D158" i="6"/>
  <c r="E158" i="6"/>
  <c r="F158" i="6"/>
  <c r="G158" i="6"/>
  <c r="A159" i="6"/>
  <c r="B159" i="6"/>
  <c r="C159" i="6"/>
  <c r="D159" i="6"/>
  <c r="E159" i="6"/>
  <c r="F159" i="6"/>
  <c r="G159" i="6"/>
  <c r="A160" i="6"/>
  <c r="B160" i="6"/>
  <c r="C160" i="6"/>
  <c r="D160" i="6"/>
  <c r="E160" i="6"/>
  <c r="F160" i="6"/>
  <c r="G160" i="6"/>
  <c r="A161" i="6"/>
  <c r="B161" i="6"/>
  <c r="C161" i="6"/>
  <c r="D161" i="6"/>
  <c r="E161" i="6"/>
  <c r="F161" i="6"/>
  <c r="G161" i="6"/>
  <c r="A162" i="6"/>
  <c r="B162" i="6"/>
  <c r="C162" i="6"/>
  <c r="D162" i="6"/>
  <c r="E162" i="6"/>
  <c r="F162" i="6"/>
  <c r="G162" i="6"/>
  <c r="A163" i="6"/>
  <c r="B163" i="6"/>
  <c r="C163" i="6"/>
  <c r="D163" i="6"/>
  <c r="E163" i="6"/>
  <c r="F163" i="6"/>
  <c r="G163" i="6"/>
  <c r="A164" i="6"/>
  <c r="B164" i="6"/>
  <c r="C164" i="6"/>
  <c r="D164" i="6"/>
  <c r="E164" i="6"/>
  <c r="F164" i="6"/>
  <c r="G164" i="6"/>
  <c r="A165" i="6"/>
  <c r="B165" i="6"/>
  <c r="C165" i="6"/>
  <c r="D165" i="6"/>
  <c r="E165" i="6"/>
  <c r="F165" i="6"/>
  <c r="G165" i="6"/>
  <c r="A166" i="6"/>
  <c r="B166" i="6"/>
  <c r="C166" i="6"/>
  <c r="D166" i="6"/>
  <c r="E166" i="6"/>
  <c r="F166" i="6"/>
  <c r="G166" i="6"/>
  <c r="A167" i="6"/>
  <c r="B167" i="6"/>
  <c r="C167" i="6"/>
  <c r="D167" i="6"/>
  <c r="E167" i="6"/>
  <c r="F167" i="6"/>
  <c r="G167" i="6"/>
  <c r="A168" i="6"/>
  <c r="B168" i="6"/>
  <c r="C168" i="6"/>
  <c r="D168" i="6"/>
  <c r="E168" i="6"/>
  <c r="F168" i="6"/>
  <c r="G168" i="6"/>
  <c r="A169" i="6"/>
  <c r="B169" i="6"/>
  <c r="C169" i="6"/>
  <c r="D169" i="6"/>
  <c r="E169" i="6"/>
  <c r="F169" i="6"/>
  <c r="G169" i="6"/>
  <c r="A170" i="6"/>
  <c r="B170" i="6"/>
  <c r="C170" i="6"/>
  <c r="D170" i="6"/>
  <c r="E170" i="6"/>
  <c r="F170" i="6"/>
  <c r="G170" i="6"/>
  <c r="A171" i="6"/>
  <c r="B171" i="6"/>
  <c r="C171" i="6"/>
  <c r="D171" i="6"/>
  <c r="E171" i="6"/>
  <c r="F171" i="6"/>
  <c r="G171" i="6"/>
  <c r="A172" i="6"/>
  <c r="B172" i="6"/>
  <c r="C172" i="6"/>
  <c r="D172" i="6"/>
  <c r="E172" i="6"/>
  <c r="F172" i="6"/>
  <c r="G172" i="6"/>
  <c r="A173" i="6"/>
  <c r="B173" i="6"/>
  <c r="C173" i="6"/>
  <c r="D173" i="6"/>
  <c r="E173" i="6"/>
  <c r="F173" i="6"/>
  <c r="G173" i="6"/>
  <c r="A174" i="6"/>
  <c r="B174" i="6"/>
  <c r="C174" i="6"/>
  <c r="D174" i="6"/>
  <c r="E174" i="6"/>
  <c r="F174" i="6"/>
  <c r="G174" i="6"/>
  <c r="A175" i="6"/>
  <c r="B175" i="6"/>
  <c r="C175" i="6"/>
  <c r="D175" i="6"/>
  <c r="E175" i="6"/>
  <c r="F175" i="6"/>
  <c r="G175" i="6"/>
  <c r="A176" i="6"/>
  <c r="B176" i="6"/>
  <c r="C176" i="6"/>
  <c r="D176" i="6"/>
  <c r="E176" i="6"/>
  <c r="F176" i="6"/>
  <c r="G176" i="6"/>
  <c r="A177" i="6"/>
  <c r="B177" i="6"/>
  <c r="C177" i="6"/>
  <c r="D177" i="6"/>
  <c r="E177" i="6"/>
  <c r="F177" i="6"/>
  <c r="G177" i="6"/>
  <c r="A178" i="6"/>
  <c r="B178" i="6"/>
  <c r="C178" i="6"/>
  <c r="D178" i="6"/>
  <c r="E178" i="6"/>
  <c r="F178" i="6"/>
  <c r="G178" i="6"/>
  <c r="A179" i="6"/>
  <c r="B179" i="6"/>
  <c r="C179" i="6"/>
  <c r="D179" i="6"/>
  <c r="E179" i="6"/>
  <c r="F179" i="6"/>
  <c r="G179" i="6"/>
  <c r="A180" i="6"/>
  <c r="B180" i="6"/>
  <c r="C180" i="6"/>
  <c r="D180" i="6"/>
  <c r="E180" i="6"/>
  <c r="F180" i="6"/>
  <c r="G180" i="6"/>
  <c r="A181" i="6"/>
  <c r="B181" i="6"/>
  <c r="C181" i="6"/>
  <c r="D181" i="6"/>
  <c r="E181" i="6"/>
  <c r="F181" i="6"/>
  <c r="G181" i="6"/>
  <c r="A182" i="6"/>
  <c r="B182" i="6"/>
  <c r="C182" i="6"/>
  <c r="D182" i="6"/>
  <c r="E182" i="6"/>
  <c r="F182" i="6"/>
  <c r="G182" i="6"/>
  <c r="A183" i="6"/>
  <c r="B183" i="6"/>
  <c r="C183" i="6"/>
  <c r="D183" i="6"/>
  <c r="E183" i="6"/>
  <c r="F183" i="6"/>
  <c r="G183" i="6"/>
  <c r="A184" i="6"/>
  <c r="B184" i="6"/>
  <c r="C184" i="6"/>
  <c r="D184" i="6"/>
  <c r="E184" i="6"/>
  <c r="F184" i="6"/>
  <c r="G184" i="6"/>
  <c r="A185" i="6"/>
  <c r="B185" i="6"/>
  <c r="C185" i="6"/>
  <c r="D185" i="6"/>
  <c r="E185" i="6"/>
  <c r="F185" i="6"/>
  <c r="G185" i="6"/>
  <c r="A186" i="6"/>
  <c r="B186" i="6"/>
  <c r="C186" i="6"/>
  <c r="D186" i="6"/>
  <c r="E186" i="6"/>
  <c r="F186" i="6"/>
  <c r="G186" i="6"/>
  <c r="A187" i="6"/>
  <c r="B187" i="6"/>
  <c r="C187" i="6"/>
  <c r="D187" i="6"/>
  <c r="E187" i="6"/>
  <c r="F187" i="6"/>
  <c r="G187" i="6"/>
  <c r="A188" i="6"/>
  <c r="B188" i="6"/>
  <c r="C188" i="6"/>
  <c r="D188" i="6"/>
  <c r="E188" i="6"/>
  <c r="F188" i="6"/>
  <c r="G188" i="6"/>
  <c r="A189" i="6"/>
  <c r="B189" i="6"/>
  <c r="C189" i="6"/>
  <c r="D189" i="6"/>
  <c r="E189" i="6"/>
  <c r="F189" i="6"/>
  <c r="G189" i="6"/>
  <c r="A190" i="6"/>
  <c r="B190" i="6"/>
  <c r="C190" i="6"/>
  <c r="D190" i="6"/>
  <c r="E190" i="6"/>
  <c r="F190" i="6"/>
  <c r="G190" i="6"/>
  <c r="A191" i="6"/>
  <c r="B191" i="6"/>
  <c r="C191" i="6"/>
  <c r="D191" i="6"/>
  <c r="E191" i="6"/>
  <c r="F191" i="6"/>
  <c r="G191" i="6"/>
  <c r="A192" i="6"/>
  <c r="B192" i="6"/>
  <c r="C192" i="6"/>
  <c r="D192" i="6"/>
  <c r="E192" i="6"/>
  <c r="F192" i="6"/>
  <c r="G192" i="6"/>
  <c r="A193" i="6"/>
  <c r="B193" i="6"/>
  <c r="C193" i="6"/>
  <c r="D193" i="6"/>
  <c r="E193" i="6"/>
  <c r="F193" i="6"/>
  <c r="G193" i="6"/>
  <c r="A194" i="6"/>
  <c r="B194" i="6"/>
  <c r="C194" i="6"/>
  <c r="D194" i="6"/>
  <c r="E194" i="6"/>
  <c r="F194" i="6"/>
  <c r="G194" i="6"/>
  <c r="A195" i="6"/>
  <c r="B195" i="6"/>
  <c r="C195" i="6"/>
  <c r="D195" i="6"/>
  <c r="E195" i="6"/>
  <c r="F195" i="6"/>
  <c r="G195" i="6"/>
  <c r="A196" i="6"/>
  <c r="B196" i="6"/>
  <c r="C196" i="6"/>
  <c r="D196" i="6"/>
  <c r="E196" i="6"/>
  <c r="F196" i="6"/>
  <c r="G196" i="6"/>
  <c r="A197" i="6"/>
  <c r="B197" i="6"/>
  <c r="C197" i="6"/>
  <c r="D197" i="6"/>
  <c r="E197" i="6"/>
  <c r="F197" i="6"/>
  <c r="G197" i="6"/>
  <c r="A198" i="6"/>
  <c r="B198" i="6"/>
  <c r="C198" i="6"/>
  <c r="D198" i="6"/>
  <c r="E198" i="6"/>
  <c r="F198" i="6"/>
  <c r="G198" i="6"/>
  <c r="A199" i="6"/>
  <c r="B199" i="6"/>
  <c r="C199" i="6"/>
  <c r="D199" i="6"/>
  <c r="E199" i="6"/>
  <c r="F199" i="6"/>
  <c r="G199" i="6"/>
  <c r="A200" i="6"/>
  <c r="B200" i="6"/>
  <c r="C200" i="6"/>
  <c r="D200" i="6"/>
  <c r="E200" i="6"/>
  <c r="F200" i="6"/>
  <c r="G200" i="6"/>
  <c r="A201" i="6"/>
  <c r="B201" i="6"/>
  <c r="C201" i="6"/>
  <c r="D201" i="6"/>
  <c r="E201" i="6"/>
  <c r="F201" i="6"/>
  <c r="G201" i="6"/>
  <c r="A202" i="6"/>
  <c r="B202" i="6"/>
  <c r="C202" i="6"/>
  <c r="D202" i="6"/>
  <c r="E202" i="6"/>
  <c r="F202" i="6"/>
  <c r="G202" i="6"/>
  <c r="A203" i="6"/>
  <c r="B203" i="6"/>
  <c r="C203" i="6"/>
  <c r="D203" i="6"/>
  <c r="E203" i="6"/>
  <c r="F203" i="6"/>
  <c r="G203" i="6"/>
  <c r="A204" i="6"/>
  <c r="B204" i="6"/>
  <c r="C204" i="6"/>
  <c r="D204" i="6"/>
  <c r="E204" i="6"/>
  <c r="F204" i="6"/>
  <c r="G204" i="6"/>
  <c r="A205" i="6"/>
  <c r="B205" i="6"/>
  <c r="C205" i="6"/>
  <c r="D205" i="6"/>
  <c r="E205" i="6"/>
  <c r="F205" i="6"/>
  <c r="G205" i="6"/>
  <c r="A206" i="6"/>
  <c r="B206" i="6"/>
  <c r="C206" i="6"/>
  <c r="D206" i="6"/>
  <c r="E206" i="6"/>
  <c r="F206" i="6"/>
  <c r="G206" i="6"/>
  <c r="A207" i="6"/>
  <c r="B207" i="6"/>
  <c r="C207" i="6"/>
  <c r="D207" i="6"/>
  <c r="E207" i="6"/>
  <c r="F207" i="6"/>
  <c r="G207" i="6"/>
  <c r="A208" i="6"/>
  <c r="B208" i="6"/>
  <c r="C208" i="6"/>
  <c r="D208" i="6"/>
  <c r="E208" i="6"/>
  <c r="F208" i="6"/>
  <c r="G208" i="6"/>
  <c r="A209" i="6"/>
  <c r="B209" i="6"/>
  <c r="C209" i="6"/>
  <c r="D209" i="6"/>
  <c r="E209" i="6"/>
  <c r="F209" i="6"/>
  <c r="G209" i="6"/>
  <c r="A210" i="6"/>
  <c r="B210" i="6"/>
  <c r="C210" i="6"/>
  <c r="D210" i="6"/>
  <c r="E210" i="6"/>
  <c r="F210" i="6"/>
  <c r="G210" i="6"/>
  <c r="A211" i="6"/>
  <c r="B211" i="6"/>
  <c r="C211" i="6"/>
  <c r="D211" i="6"/>
  <c r="E211" i="6"/>
  <c r="F211" i="6"/>
  <c r="G211" i="6"/>
  <c r="A212" i="6"/>
  <c r="B212" i="6"/>
  <c r="C212" i="6"/>
  <c r="D212" i="6"/>
  <c r="E212" i="6"/>
  <c r="F212" i="6"/>
  <c r="G212" i="6"/>
  <c r="A213" i="6"/>
  <c r="B213" i="6"/>
  <c r="C213" i="6"/>
  <c r="D213" i="6"/>
  <c r="E213" i="6"/>
  <c r="F213" i="6"/>
  <c r="G213" i="6"/>
  <c r="A214" i="6"/>
  <c r="B214" i="6"/>
  <c r="C214" i="6"/>
  <c r="D214" i="6"/>
  <c r="E214" i="6"/>
  <c r="F214" i="6"/>
  <c r="G214" i="6"/>
  <c r="A215" i="6"/>
  <c r="B215" i="6"/>
  <c r="C215" i="6"/>
  <c r="D215" i="6"/>
  <c r="E215" i="6"/>
  <c r="F215" i="6"/>
  <c r="G215" i="6"/>
  <c r="A216" i="6"/>
  <c r="B216" i="6"/>
  <c r="C216" i="6"/>
  <c r="D216" i="6"/>
  <c r="E216" i="6"/>
  <c r="F216" i="6"/>
  <c r="G216" i="6"/>
  <c r="A217" i="6"/>
  <c r="B217" i="6"/>
  <c r="C217" i="6"/>
  <c r="D217" i="6"/>
  <c r="E217" i="6"/>
  <c r="F217" i="6"/>
  <c r="G217" i="6"/>
  <c r="A218" i="6"/>
  <c r="B218" i="6"/>
  <c r="C218" i="6"/>
  <c r="D218" i="6"/>
  <c r="E218" i="6"/>
  <c r="F218" i="6"/>
  <c r="G218" i="6"/>
  <c r="A219" i="6"/>
  <c r="B219" i="6"/>
  <c r="C219" i="6"/>
  <c r="D219" i="6"/>
  <c r="E219" i="6"/>
  <c r="F219" i="6"/>
  <c r="G219" i="6"/>
  <c r="A220" i="6"/>
  <c r="B220" i="6"/>
  <c r="C220" i="6"/>
  <c r="D220" i="6"/>
  <c r="E220" i="6"/>
  <c r="F220" i="6"/>
  <c r="G220" i="6"/>
  <c r="A221" i="6"/>
  <c r="B221" i="6"/>
  <c r="C221" i="6"/>
  <c r="D221" i="6"/>
  <c r="E221" i="6"/>
  <c r="F221" i="6"/>
  <c r="G221" i="6"/>
  <c r="A222" i="6"/>
  <c r="B222" i="6"/>
  <c r="C222" i="6"/>
  <c r="D222" i="6"/>
  <c r="E222" i="6"/>
  <c r="F222" i="6"/>
  <c r="G222" i="6"/>
  <c r="A223" i="6"/>
  <c r="B223" i="6"/>
  <c r="C223" i="6"/>
  <c r="D223" i="6"/>
  <c r="E223" i="6"/>
  <c r="F223" i="6"/>
  <c r="G223" i="6"/>
  <c r="A224" i="6"/>
  <c r="B224" i="6"/>
  <c r="C224" i="6"/>
  <c r="D224" i="6"/>
  <c r="E224" i="6"/>
  <c r="F224" i="6"/>
  <c r="G224" i="6"/>
  <c r="A225" i="6"/>
  <c r="B225" i="6"/>
  <c r="C225" i="6"/>
  <c r="D225" i="6"/>
  <c r="E225" i="6"/>
  <c r="F225" i="6"/>
  <c r="G225" i="6"/>
  <c r="A226" i="6"/>
  <c r="B226" i="6"/>
  <c r="C226" i="6"/>
  <c r="D226" i="6"/>
  <c r="E226" i="6"/>
  <c r="F226" i="6"/>
  <c r="G226" i="6"/>
  <c r="A227" i="6"/>
  <c r="B227" i="6"/>
  <c r="C227" i="6"/>
  <c r="D227" i="6"/>
  <c r="E227" i="6"/>
  <c r="F227" i="6"/>
  <c r="G227" i="6"/>
  <c r="A228" i="6"/>
  <c r="B228" i="6"/>
  <c r="C228" i="6"/>
  <c r="D228" i="6"/>
  <c r="E228" i="6"/>
  <c r="F228" i="6"/>
  <c r="G228" i="6"/>
  <c r="A229" i="6"/>
  <c r="B229" i="6"/>
  <c r="C229" i="6"/>
  <c r="D229" i="6"/>
  <c r="E229" i="6"/>
  <c r="F229" i="6"/>
  <c r="G229" i="6"/>
  <c r="A230" i="6"/>
  <c r="B230" i="6"/>
  <c r="C230" i="6"/>
  <c r="D230" i="6"/>
  <c r="E230" i="6"/>
  <c r="F230" i="6"/>
  <c r="G230" i="6"/>
  <c r="A231" i="6"/>
  <c r="B231" i="6"/>
  <c r="C231" i="6"/>
  <c r="D231" i="6"/>
  <c r="E231" i="6"/>
  <c r="F231" i="6"/>
  <c r="G231" i="6"/>
  <c r="A232" i="6"/>
  <c r="B232" i="6"/>
  <c r="C232" i="6"/>
  <c r="D232" i="6"/>
  <c r="E232" i="6"/>
  <c r="F232" i="6"/>
  <c r="G232" i="6"/>
  <c r="A233" i="6"/>
  <c r="B233" i="6"/>
  <c r="C233" i="6"/>
  <c r="D233" i="6"/>
  <c r="E233" i="6"/>
  <c r="F233" i="6"/>
  <c r="G233" i="6"/>
  <c r="A234" i="6"/>
  <c r="B234" i="6"/>
  <c r="C234" i="6"/>
  <c r="D234" i="6"/>
  <c r="E234" i="6"/>
  <c r="F234" i="6"/>
  <c r="G234" i="6"/>
  <c r="A235" i="6"/>
  <c r="B235" i="6"/>
  <c r="C235" i="6"/>
  <c r="D235" i="6"/>
  <c r="E235" i="6"/>
  <c r="F235" i="6"/>
  <c r="G235" i="6"/>
  <c r="A236" i="6"/>
  <c r="B236" i="6"/>
  <c r="C236" i="6"/>
  <c r="D236" i="6"/>
  <c r="E236" i="6"/>
  <c r="F236" i="6"/>
  <c r="G236" i="6"/>
  <c r="A237" i="6"/>
  <c r="B237" i="6"/>
  <c r="C237" i="6"/>
  <c r="D237" i="6"/>
  <c r="E237" i="6"/>
  <c r="F237" i="6"/>
  <c r="G237" i="6"/>
  <c r="A238" i="6"/>
  <c r="B238" i="6"/>
  <c r="C238" i="6"/>
  <c r="D238" i="6"/>
  <c r="E238" i="6"/>
  <c r="F238" i="6"/>
  <c r="G238" i="6"/>
  <c r="A239" i="6"/>
  <c r="B239" i="6"/>
  <c r="C239" i="6"/>
  <c r="D239" i="6"/>
  <c r="E239" i="6"/>
  <c r="F239" i="6"/>
  <c r="G239" i="6"/>
  <c r="A240" i="6"/>
  <c r="B240" i="6"/>
  <c r="C240" i="6"/>
  <c r="D240" i="6"/>
  <c r="E240" i="6"/>
  <c r="F240" i="6"/>
  <c r="G240" i="6"/>
  <c r="A241" i="6"/>
  <c r="B241" i="6"/>
  <c r="C241" i="6"/>
  <c r="D241" i="6"/>
  <c r="E241" i="6"/>
  <c r="F241" i="6"/>
  <c r="G241" i="6"/>
  <c r="A242" i="6"/>
  <c r="B242" i="6"/>
  <c r="C242" i="6"/>
  <c r="D242" i="6"/>
  <c r="E242" i="6"/>
  <c r="F242" i="6"/>
  <c r="G242" i="6"/>
  <c r="A243" i="6"/>
  <c r="B243" i="6"/>
  <c r="C243" i="6"/>
  <c r="D243" i="6"/>
  <c r="E243" i="6"/>
  <c r="F243" i="6"/>
  <c r="G243" i="6"/>
  <c r="A244" i="6"/>
  <c r="B244" i="6"/>
  <c r="C244" i="6"/>
  <c r="D244" i="6"/>
  <c r="E244" i="6"/>
  <c r="F244" i="6"/>
  <c r="G244" i="6"/>
  <c r="A245" i="6"/>
  <c r="B245" i="6"/>
  <c r="C245" i="6"/>
  <c r="D245" i="6"/>
  <c r="E245" i="6"/>
  <c r="F245" i="6"/>
  <c r="G245" i="6"/>
  <c r="A246" i="6"/>
  <c r="B246" i="6"/>
  <c r="C246" i="6"/>
  <c r="D246" i="6"/>
  <c r="E246" i="6"/>
  <c r="F246" i="6"/>
  <c r="G246" i="6"/>
  <c r="A247" i="6"/>
  <c r="B247" i="6"/>
  <c r="C247" i="6"/>
  <c r="D247" i="6"/>
  <c r="E247" i="6"/>
  <c r="F247" i="6"/>
  <c r="G247" i="6"/>
  <c r="A248" i="6"/>
  <c r="B248" i="6"/>
  <c r="C248" i="6"/>
  <c r="D248" i="6"/>
  <c r="E248" i="6"/>
  <c r="F248" i="6"/>
  <c r="G248" i="6"/>
  <c r="A249" i="6"/>
  <c r="B249" i="6"/>
  <c r="C249" i="6"/>
  <c r="D249" i="6"/>
  <c r="E249" i="6"/>
  <c r="F249" i="6"/>
  <c r="G249" i="6"/>
  <c r="A250" i="6"/>
  <c r="B250" i="6"/>
  <c r="C250" i="6"/>
  <c r="D250" i="6"/>
  <c r="E250" i="6"/>
  <c r="F250" i="6"/>
  <c r="G250" i="6"/>
  <c r="A251" i="6"/>
  <c r="B251" i="6"/>
  <c r="C251" i="6"/>
  <c r="D251" i="6"/>
  <c r="E251" i="6"/>
  <c r="F251" i="6"/>
  <c r="G251" i="6"/>
  <c r="A252" i="6"/>
  <c r="B252" i="6"/>
  <c r="C252" i="6"/>
  <c r="D252" i="6"/>
  <c r="E252" i="6"/>
  <c r="F252" i="6"/>
  <c r="G252" i="6"/>
  <c r="A253" i="6"/>
  <c r="B253" i="6"/>
  <c r="C253" i="6"/>
  <c r="D253" i="6"/>
  <c r="E253" i="6"/>
  <c r="F253" i="6"/>
  <c r="G253" i="6"/>
  <c r="A254" i="6"/>
  <c r="B254" i="6"/>
  <c r="C254" i="6"/>
  <c r="D254" i="6"/>
  <c r="E254" i="6"/>
  <c r="F254" i="6"/>
  <c r="G254" i="6"/>
  <c r="A255" i="6"/>
  <c r="B255" i="6"/>
  <c r="C255" i="6"/>
  <c r="D255" i="6"/>
  <c r="E255" i="6"/>
  <c r="F255" i="6"/>
  <c r="G255" i="6"/>
  <c r="A256" i="6"/>
  <c r="B256" i="6"/>
  <c r="C256" i="6"/>
  <c r="D256" i="6"/>
  <c r="E256" i="6"/>
  <c r="F256" i="6"/>
  <c r="G256" i="6"/>
  <c r="A257" i="6"/>
  <c r="B257" i="6"/>
  <c r="C257" i="6"/>
  <c r="D257" i="6"/>
  <c r="E257" i="6"/>
  <c r="F257" i="6"/>
  <c r="G257" i="6"/>
  <c r="A258" i="6"/>
  <c r="B258" i="6"/>
  <c r="C258" i="6"/>
  <c r="D258" i="6"/>
  <c r="E258" i="6"/>
  <c r="F258" i="6"/>
  <c r="G258" i="6"/>
  <c r="A259" i="6"/>
  <c r="B259" i="6"/>
  <c r="C259" i="6"/>
  <c r="D259" i="6"/>
  <c r="E259" i="6"/>
  <c r="F259" i="6"/>
  <c r="G259" i="6"/>
  <c r="A260" i="6"/>
  <c r="B260" i="6"/>
  <c r="C260" i="6"/>
  <c r="D260" i="6"/>
  <c r="E260" i="6"/>
  <c r="F260" i="6"/>
  <c r="G260" i="6"/>
  <c r="A261" i="6"/>
  <c r="B261" i="6"/>
  <c r="C261" i="6"/>
  <c r="D261" i="6"/>
  <c r="E261" i="6"/>
  <c r="F261" i="6"/>
  <c r="G261" i="6"/>
  <c r="A262" i="6"/>
  <c r="B262" i="6"/>
  <c r="C262" i="6"/>
  <c r="D262" i="6"/>
  <c r="E262" i="6"/>
  <c r="F262" i="6"/>
  <c r="G262" i="6"/>
  <c r="A263" i="6"/>
  <c r="B263" i="6"/>
  <c r="C263" i="6"/>
  <c r="D263" i="6"/>
  <c r="E263" i="6"/>
  <c r="F263" i="6"/>
  <c r="G263" i="6"/>
  <c r="A264" i="6"/>
  <c r="B264" i="6"/>
  <c r="C264" i="6"/>
  <c r="D264" i="6"/>
  <c r="E264" i="6"/>
  <c r="F264" i="6"/>
  <c r="G264" i="6"/>
  <c r="A265" i="6"/>
  <c r="B265" i="6"/>
  <c r="C265" i="6"/>
  <c r="D265" i="6"/>
  <c r="E265" i="6"/>
  <c r="F265" i="6"/>
  <c r="G265" i="6"/>
  <c r="A266" i="6"/>
  <c r="B266" i="6"/>
  <c r="C266" i="6"/>
  <c r="D266" i="6"/>
  <c r="E266" i="6"/>
  <c r="F266" i="6"/>
  <c r="G266" i="6"/>
  <c r="A267" i="6"/>
  <c r="B267" i="6"/>
  <c r="C267" i="6"/>
  <c r="D267" i="6"/>
  <c r="E267" i="6"/>
  <c r="F267" i="6"/>
  <c r="G267" i="6"/>
  <c r="A268" i="6"/>
  <c r="B268" i="6"/>
  <c r="C268" i="6"/>
  <c r="D268" i="6"/>
  <c r="E268" i="6"/>
  <c r="F268" i="6"/>
  <c r="G268" i="6"/>
  <c r="A269" i="6"/>
  <c r="B269" i="6"/>
  <c r="C269" i="6"/>
  <c r="D269" i="6"/>
  <c r="E269" i="6"/>
  <c r="F269" i="6"/>
  <c r="G269" i="6"/>
  <c r="A270" i="6"/>
  <c r="B270" i="6"/>
  <c r="C270" i="6"/>
  <c r="D270" i="6"/>
  <c r="E270" i="6"/>
  <c r="F270" i="6"/>
  <c r="G270" i="6"/>
  <c r="A271" i="6"/>
  <c r="B271" i="6"/>
  <c r="C271" i="6"/>
  <c r="D271" i="6"/>
  <c r="E271" i="6"/>
  <c r="F271" i="6"/>
  <c r="G271" i="6"/>
  <c r="A272" i="6"/>
  <c r="B272" i="6"/>
  <c r="C272" i="6"/>
  <c r="D272" i="6"/>
  <c r="E272" i="6"/>
  <c r="F272" i="6"/>
  <c r="G272" i="6"/>
  <c r="A273" i="6"/>
  <c r="B273" i="6"/>
  <c r="C273" i="6"/>
  <c r="D273" i="6"/>
  <c r="E273" i="6"/>
  <c r="F273" i="6"/>
  <c r="G273" i="6"/>
  <c r="A274" i="6"/>
  <c r="B274" i="6"/>
  <c r="C274" i="6"/>
  <c r="D274" i="6"/>
  <c r="E274" i="6"/>
  <c r="F274" i="6"/>
  <c r="G274" i="6"/>
  <c r="A275" i="6"/>
  <c r="B275" i="6"/>
  <c r="C275" i="6"/>
  <c r="D275" i="6"/>
  <c r="E275" i="6"/>
  <c r="F275" i="6"/>
  <c r="G275" i="6"/>
  <c r="A276" i="6"/>
  <c r="B276" i="6"/>
  <c r="C276" i="6"/>
  <c r="D276" i="6"/>
  <c r="E276" i="6"/>
  <c r="F276" i="6"/>
  <c r="G276" i="6"/>
  <c r="A277" i="6"/>
  <c r="B277" i="6"/>
  <c r="C277" i="6"/>
  <c r="D277" i="6"/>
  <c r="E277" i="6"/>
  <c r="F277" i="6"/>
  <c r="G277" i="6"/>
  <c r="A278" i="6"/>
  <c r="B278" i="6"/>
  <c r="C278" i="6"/>
  <c r="D278" i="6"/>
  <c r="E278" i="6"/>
  <c r="F278" i="6"/>
  <c r="G278" i="6"/>
  <c r="A279" i="6"/>
  <c r="B279" i="6"/>
  <c r="C279" i="6"/>
  <c r="D279" i="6"/>
  <c r="E279" i="6"/>
  <c r="F279" i="6"/>
  <c r="G279" i="6"/>
  <c r="A280" i="6"/>
  <c r="B280" i="6"/>
  <c r="C280" i="6"/>
  <c r="D280" i="6"/>
  <c r="E280" i="6"/>
  <c r="F280" i="6"/>
  <c r="G280" i="6"/>
  <c r="A281" i="6"/>
  <c r="B281" i="6"/>
  <c r="C281" i="6"/>
  <c r="D281" i="6"/>
  <c r="E281" i="6"/>
  <c r="F281" i="6"/>
  <c r="G281" i="6"/>
  <c r="A282" i="6"/>
  <c r="B282" i="6"/>
  <c r="C282" i="6"/>
  <c r="D282" i="6"/>
  <c r="E282" i="6"/>
  <c r="F282" i="6"/>
  <c r="G282" i="6"/>
  <c r="A283" i="6"/>
  <c r="B283" i="6"/>
  <c r="C283" i="6"/>
  <c r="D283" i="6"/>
  <c r="E283" i="6"/>
  <c r="F283" i="6"/>
  <c r="G283" i="6"/>
  <c r="A284" i="6"/>
  <c r="B284" i="6"/>
  <c r="C284" i="6"/>
  <c r="D284" i="6"/>
  <c r="E284" i="6"/>
  <c r="F284" i="6"/>
  <c r="G284" i="6"/>
  <c r="A285" i="6"/>
  <c r="B285" i="6"/>
  <c r="C285" i="6"/>
  <c r="D285" i="6"/>
  <c r="E285" i="6"/>
  <c r="F285" i="6"/>
  <c r="G285" i="6"/>
  <c r="A286" i="6"/>
  <c r="B286" i="6"/>
  <c r="C286" i="6"/>
  <c r="D286" i="6"/>
  <c r="E286" i="6"/>
  <c r="F286" i="6"/>
  <c r="G286" i="6"/>
  <c r="A287" i="6"/>
  <c r="B287" i="6"/>
  <c r="C287" i="6"/>
  <c r="D287" i="6"/>
  <c r="E287" i="6"/>
  <c r="F287" i="6"/>
  <c r="G287" i="6"/>
  <c r="A288" i="6"/>
  <c r="B288" i="6"/>
  <c r="C288" i="6"/>
  <c r="D288" i="6"/>
  <c r="E288" i="6"/>
  <c r="F288" i="6"/>
  <c r="G288" i="6"/>
  <c r="A289" i="6"/>
  <c r="B289" i="6"/>
  <c r="C289" i="6"/>
  <c r="D289" i="6"/>
  <c r="E289" i="6"/>
  <c r="F289" i="6"/>
  <c r="G289" i="6"/>
  <c r="A290" i="6"/>
  <c r="B290" i="6"/>
  <c r="C290" i="6"/>
  <c r="D290" i="6"/>
  <c r="E290" i="6"/>
  <c r="F290" i="6"/>
  <c r="G290" i="6"/>
  <c r="A291" i="6"/>
  <c r="B291" i="6"/>
  <c r="C291" i="6"/>
  <c r="D291" i="6"/>
  <c r="E291" i="6"/>
  <c r="F291" i="6"/>
  <c r="G291" i="6"/>
  <c r="A292" i="6"/>
  <c r="B292" i="6"/>
  <c r="C292" i="6"/>
  <c r="D292" i="6"/>
  <c r="E292" i="6"/>
  <c r="F292" i="6"/>
  <c r="G292" i="6"/>
  <c r="A293" i="6"/>
  <c r="B293" i="6"/>
  <c r="C293" i="6"/>
  <c r="D293" i="6"/>
  <c r="E293" i="6"/>
  <c r="F293" i="6"/>
  <c r="G293" i="6"/>
  <c r="A294" i="6"/>
  <c r="B294" i="6"/>
  <c r="C294" i="6"/>
  <c r="D294" i="6"/>
  <c r="E294" i="6"/>
  <c r="F294" i="6"/>
  <c r="G294" i="6"/>
  <c r="A295" i="6"/>
  <c r="B295" i="6"/>
  <c r="C295" i="6"/>
  <c r="D295" i="6"/>
  <c r="E295" i="6"/>
  <c r="F295" i="6"/>
  <c r="G295" i="6"/>
  <c r="A296" i="6"/>
  <c r="B296" i="6"/>
  <c r="C296" i="6"/>
  <c r="D296" i="6"/>
  <c r="E296" i="6"/>
  <c r="F296" i="6"/>
  <c r="G296" i="6"/>
  <c r="A297" i="6"/>
  <c r="B297" i="6"/>
  <c r="C297" i="6"/>
  <c r="D297" i="6"/>
  <c r="E297" i="6"/>
  <c r="F297" i="6"/>
  <c r="G297" i="6"/>
  <c r="A298" i="6"/>
  <c r="B298" i="6"/>
  <c r="C298" i="6"/>
  <c r="D298" i="6"/>
  <c r="E298" i="6"/>
  <c r="F298" i="6"/>
  <c r="G298" i="6"/>
  <c r="A299" i="6"/>
  <c r="B299" i="6"/>
  <c r="C299" i="6"/>
  <c r="D299" i="6"/>
  <c r="E299" i="6"/>
  <c r="F299" i="6"/>
  <c r="G299" i="6"/>
  <c r="A300" i="6"/>
  <c r="B300" i="6"/>
  <c r="C300" i="6"/>
  <c r="D300" i="6"/>
  <c r="E300" i="6"/>
  <c r="F300" i="6"/>
  <c r="G300" i="6"/>
  <c r="A301" i="6"/>
  <c r="B301" i="6"/>
  <c r="C301" i="6"/>
  <c r="D301" i="6"/>
  <c r="E301" i="6"/>
  <c r="F301" i="6"/>
  <c r="G301" i="6"/>
  <c r="A302" i="6"/>
  <c r="B302" i="6"/>
  <c r="C302" i="6"/>
  <c r="D302" i="6"/>
  <c r="E302" i="6"/>
  <c r="F302" i="6"/>
  <c r="G302" i="6"/>
  <c r="A303" i="6"/>
  <c r="B303" i="6"/>
  <c r="C303" i="6"/>
  <c r="D303" i="6"/>
  <c r="E303" i="6"/>
  <c r="F303" i="6"/>
  <c r="G303" i="6"/>
  <c r="A304" i="6"/>
  <c r="B304" i="6"/>
  <c r="C304" i="6"/>
  <c r="D304" i="6"/>
  <c r="E304" i="6"/>
  <c r="F304" i="6"/>
  <c r="G304" i="6"/>
  <c r="A305" i="6"/>
  <c r="B305" i="6"/>
  <c r="C305" i="6"/>
  <c r="D305" i="6"/>
  <c r="E305" i="6"/>
  <c r="F305" i="6"/>
  <c r="G305" i="6"/>
  <c r="A306" i="6"/>
  <c r="B306" i="6"/>
  <c r="C306" i="6"/>
  <c r="D306" i="6"/>
  <c r="E306" i="6"/>
  <c r="F306" i="6"/>
  <c r="G306" i="6"/>
  <c r="A307" i="6"/>
  <c r="B307" i="6"/>
  <c r="C307" i="6"/>
  <c r="D307" i="6"/>
  <c r="E307" i="6"/>
  <c r="F307" i="6"/>
  <c r="G307" i="6"/>
  <c r="A308" i="6"/>
  <c r="B308" i="6"/>
  <c r="C308" i="6"/>
  <c r="D308" i="6"/>
  <c r="E308" i="6"/>
  <c r="F308" i="6"/>
  <c r="G308" i="6"/>
  <c r="A309" i="6"/>
  <c r="B309" i="6"/>
  <c r="C309" i="6"/>
  <c r="D309" i="6"/>
  <c r="E309" i="6"/>
  <c r="F309" i="6"/>
  <c r="G309" i="6"/>
  <c r="A310" i="6"/>
  <c r="B310" i="6"/>
  <c r="C310" i="6"/>
  <c r="D310" i="6"/>
  <c r="E310" i="6"/>
  <c r="F310" i="6"/>
  <c r="G310" i="6"/>
  <c r="A311" i="6"/>
  <c r="B311" i="6"/>
  <c r="C311" i="6"/>
  <c r="D311" i="6"/>
  <c r="E311" i="6"/>
  <c r="F311" i="6"/>
  <c r="G311" i="6"/>
  <c r="A312" i="6"/>
  <c r="B312" i="6"/>
  <c r="C312" i="6"/>
  <c r="D312" i="6"/>
  <c r="E312" i="6"/>
  <c r="F312" i="6"/>
  <c r="G312" i="6"/>
  <c r="A313" i="6"/>
  <c r="B313" i="6"/>
  <c r="C313" i="6"/>
  <c r="D313" i="6"/>
  <c r="E313" i="6"/>
  <c r="F313" i="6"/>
  <c r="G313" i="6"/>
  <c r="A314" i="6"/>
  <c r="B314" i="6"/>
  <c r="C314" i="6"/>
  <c r="D314" i="6"/>
  <c r="E314" i="6"/>
  <c r="F314" i="6"/>
  <c r="G314" i="6"/>
  <c r="A315" i="6"/>
  <c r="B315" i="6"/>
  <c r="C315" i="6"/>
  <c r="D315" i="6"/>
  <c r="E315" i="6"/>
  <c r="F315" i="6"/>
  <c r="G315" i="6"/>
  <c r="A316" i="6"/>
  <c r="B316" i="6"/>
  <c r="C316" i="6"/>
  <c r="D316" i="6"/>
  <c r="E316" i="6"/>
  <c r="F316" i="6"/>
  <c r="G316" i="6"/>
  <c r="A317" i="6"/>
  <c r="B317" i="6"/>
  <c r="C317" i="6"/>
  <c r="D317" i="6"/>
  <c r="E317" i="6"/>
  <c r="F317" i="6"/>
  <c r="G317" i="6"/>
  <c r="A318" i="6"/>
  <c r="B318" i="6"/>
  <c r="C318" i="6"/>
  <c r="D318" i="6"/>
  <c r="E318" i="6"/>
  <c r="F318" i="6"/>
  <c r="G318" i="6"/>
  <c r="A319" i="6"/>
  <c r="B319" i="6"/>
  <c r="C319" i="6"/>
  <c r="D319" i="6"/>
  <c r="E319" i="6"/>
  <c r="F319" i="6"/>
  <c r="G319" i="6"/>
  <c r="A320" i="6"/>
  <c r="B320" i="6"/>
  <c r="C320" i="6"/>
  <c r="D320" i="6"/>
  <c r="E320" i="6"/>
  <c r="F320" i="6"/>
  <c r="G320" i="6"/>
  <c r="A321" i="6"/>
  <c r="B321" i="6"/>
  <c r="C321" i="6"/>
  <c r="D321" i="6"/>
  <c r="E321" i="6"/>
  <c r="F321" i="6"/>
  <c r="G321" i="6"/>
  <c r="A322" i="6"/>
  <c r="B322" i="6"/>
  <c r="C322" i="6"/>
  <c r="D322" i="6"/>
  <c r="E322" i="6"/>
  <c r="F322" i="6"/>
  <c r="G322" i="6"/>
  <c r="A323" i="6"/>
  <c r="B323" i="6"/>
  <c r="C323" i="6"/>
  <c r="D323" i="6"/>
  <c r="E323" i="6"/>
  <c r="F323" i="6"/>
  <c r="G323" i="6"/>
  <c r="A324" i="6"/>
  <c r="B324" i="6"/>
  <c r="C324" i="6"/>
  <c r="D324" i="6"/>
  <c r="E324" i="6"/>
  <c r="F324" i="6"/>
  <c r="G324" i="6"/>
  <c r="A325" i="6"/>
  <c r="B325" i="6"/>
  <c r="C325" i="6"/>
  <c r="D325" i="6"/>
  <c r="E325" i="6"/>
  <c r="F325" i="6"/>
  <c r="G325" i="6"/>
  <c r="A326" i="6"/>
  <c r="B326" i="6"/>
  <c r="C326" i="6"/>
  <c r="D326" i="6"/>
  <c r="E326" i="6"/>
  <c r="F326" i="6"/>
  <c r="G326" i="6"/>
  <c r="A327" i="6"/>
  <c r="B327" i="6"/>
  <c r="C327" i="6"/>
  <c r="D327" i="6"/>
  <c r="E327" i="6"/>
  <c r="F327" i="6"/>
  <c r="G327" i="6"/>
  <c r="A328" i="6"/>
  <c r="B328" i="6"/>
  <c r="C328" i="6"/>
  <c r="D328" i="6"/>
  <c r="E328" i="6"/>
  <c r="F328" i="6"/>
  <c r="G328" i="6"/>
  <c r="A329" i="6"/>
  <c r="B329" i="6"/>
  <c r="C329" i="6"/>
  <c r="D329" i="6"/>
  <c r="E329" i="6"/>
  <c r="F329" i="6"/>
  <c r="G329" i="6"/>
  <c r="A330" i="6"/>
  <c r="B330" i="6"/>
  <c r="C330" i="6"/>
  <c r="D330" i="6"/>
  <c r="E330" i="6"/>
  <c r="F330" i="6"/>
  <c r="G330" i="6"/>
  <c r="A331" i="6"/>
  <c r="B331" i="6"/>
  <c r="C331" i="6"/>
  <c r="D331" i="6"/>
  <c r="E331" i="6"/>
  <c r="F331" i="6"/>
  <c r="G331" i="6"/>
  <c r="A332" i="6"/>
  <c r="B332" i="6"/>
  <c r="C332" i="6"/>
  <c r="D332" i="6"/>
  <c r="E332" i="6"/>
  <c r="F332" i="6"/>
  <c r="G332" i="6"/>
  <c r="A333" i="6"/>
  <c r="B333" i="6"/>
  <c r="C333" i="6"/>
  <c r="D333" i="6"/>
  <c r="E333" i="6"/>
  <c r="F333" i="6"/>
  <c r="G333" i="6"/>
  <c r="A334" i="6"/>
  <c r="B334" i="6"/>
  <c r="C334" i="6"/>
  <c r="D334" i="6"/>
  <c r="E334" i="6"/>
  <c r="F334" i="6"/>
  <c r="G334" i="6"/>
  <c r="A335" i="6"/>
  <c r="B335" i="6"/>
  <c r="C335" i="6"/>
  <c r="D335" i="6"/>
  <c r="E335" i="6"/>
  <c r="F335" i="6"/>
  <c r="G335" i="6"/>
  <c r="A336" i="6"/>
  <c r="B336" i="6"/>
  <c r="C336" i="6"/>
  <c r="D336" i="6"/>
  <c r="E336" i="6"/>
  <c r="F336" i="6"/>
  <c r="G336" i="6"/>
  <c r="A337" i="6"/>
  <c r="B337" i="6"/>
  <c r="C337" i="6"/>
  <c r="D337" i="6"/>
  <c r="E337" i="6"/>
  <c r="F337" i="6"/>
  <c r="G337" i="6"/>
  <c r="A338" i="6"/>
  <c r="B338" i="6"/>
  <c r="C338" i="6"/>
  <c r="D338" i="6"/>
  <c r="E338" i="6"/>
  <c r="F338" i="6"/>
  <c r="G338" i="6"/>
  <c r="A339" i="6"/>
  <c r="B339" i="6"/>
  <c r="C339" i="6"/>
  <c r="D339" i="6"/>
  <c r="E339" i="6"/>
  <c r="F339" i="6"/>
  <c r="G339" i="6"/>
  <c r="A340" i="6"/>
  <c r="B340" i="6"/>
  <c r="C340" i="6"/>
  <c r="D340" i="6"/>
  <c r="E340" i="6"/>
  <c r="F340" i="6"/>
  <c r="G340" i="6"/>
  <c r="A341" i="6"/>
  <c r="B341" i="6"/>
  <c r="C341" i="6"/>
  <c r="D341" i="6"/>
  <c r="E341" i="6"/>
  <c r="F341" i="6"/>
  <c r="G341" i="6"/>
  <c r="A342" i="6"/>
  <c r="B342" i="6"/>
  <c r="C342" i="6"/>
  <c r="D342" i="6"/>
  <c r="E342" i="6"/>
  <c r="F342" i="6"/>
  <c r="G342" i="6"/>
  <c r="A343" i="6"/>
  <c r="B343" i="6"/>
  <c r="C343" i="6"/>
  <c r="D343" i="6"/>
  <c r="E343" i="6"/>
  <c r="F343" i="6"/>
  <c r="G343" i="6"/>
  <c r="A344" i="6"/>
  <c r="B344" i="6"/>
  <c r="C344" i="6"/>
  <c r="D344" i="6"/>
  <c r="E344" i="6"/>
  <c r="F344" i="6"/>
  <c r="G344" i="6"/>
  <c r="A345" i="6"/>
  <c r="B345" i="6"/>
  <c r="C345" i="6"/>
  <c r="D345" i="6"/>
  <c r="E345" i="6"/>
  <c r="F345" i="6"/>
  <c r="G345" i="6"/>
  <c r="A346" i="6"/>
  <c r="B346" i="6"/>
  <c r="C346" i="6"/>
  <c r="D346" i="6"/>
  <c r="E346" i="6"/>
  <c r="F346" i="6"/>
  <c r="G346" i="6"/>
  <c r="A347" i="6"/>
  <c r="B347" i="6"/>
  <c r="C347" i="6"/>
  <c r="D347" i="6"/>
  <c r="E347" i="6"/>
  <c r="F347" i="6"/>
  <c r="G347" i="6"/>
  <c r="A348" i="6"/>
  <c r="B348" i="6"/>
  <c r="C348" i="6"/>
  <c r="D348" i="6"/>
  <c r="E348" i="6"/>
  <c r="F348" i="6"/>
  <c r="G348" i="6"/>
  <c r="A349" i="6"/>
  <c r="B349" i="6"/>
  <c r="C349" i="6"/>
  <c r="D349" i="6"/>
  <c r="E349" i="6"/>
  <c r="F349" i="6"/>
  <c r="G349" i="6"/>
  <c r="A350" i="6"/>
  <c r="B350" i="6"/>
  <c r="C350" i="6"/>
  <c r="D350" i="6"/>
  <c r="E350" i="6"/>
  <c r="F350" i="6"/>
  <c r="G350" i="6"/>
  <c r="A351" i="6"/>
  <c r="B351" i="6"/>
  <c r="C351" i="6"/>
  <c r="D351" i="6"/>
  <c r="E351" i="6"/>
  <c r="F351" i="6"/>
  <c r="G351" i="6"/>
  <c r="A352" i="6"/>
  <c r="B352" i="6"/>
  <c r="C352" i="6"/>
  <c r="D352" i="6"/>
  <c r="E352" i="6"/>
  <c r="F352" i="6"/>
  <c r="G352" i="6"/>
  <c r="A353" i="6"/>
  <c r="B353" i="6"/>
  <c r="C353" i="6"/>
  <c r="D353" i="6"/>
  <c r="E353" i="6"/>
  <c r="F353" i="6"/>
  <c r="G353" i="6"/>
  <c r="A354" i="6"/>
  <c r="B354" i="6"/>
  <c r="C354" i="6"/>
  <c r="D354" i="6"/>
  <c r="E354" i="6"/>
  <c r="F354" i="6"/>
  <c r="G354" i="6"/>
  <c r="A355" i="6"/>
  <c r="B355" i="6"/>
  <c r="C355" i="6"/>
  <c r="D355" i="6"/>
  <c r="E355" i="6"/>
  <c r="F355" i="6"/>
  <c r="G355" i="6"/>
  <c r="A356" i="6"/>
  <c r="B356" i="6"/>
  <c r="C356" i="6"/>
  <c r="D356" i="6"/>
  <c r="E356" i="6"/>
  <c r="F356" i="6"/>
  <c r="G356" i="6"/>
  <c r="A357" i="6"/>
  <c r="B357" i="6"/>
  <c r="C357" i="6"/>
  <c r="D357" i="6"/>
  <c r="E357" i="6"/>
  <c r="F357" i="6"/>
  <c r="G357" i="6"/>
  <c r="A358" i="6"/>
  <c r="B358" i="6"/>
  <c r="C358" i="6"/>
  <c r="D358" i="6"/>
  <c r="E358" i="6"/>
  <c r="F358" i="6"/>
  <c r="G358" i="6"/>
  <c r="A359" i="6"/>
  <c r="B359" i="6"/>
  <c r="C359" i="6"/>
  <c r="D359" i="6"/>
  <c r="E359" i="6"/>
  <c r="F359" i="6"/>
  <c r="G359" i="6"/>
  <c r="A360" i="6"/>
  <c r="B360" i="6"/>
  <c r="C360" i="6"/>
  <c r="D360" i="6"/>
  <c r="E360" i="6"/>
  <c r="F360" i="6"/>
  <c r="G360" i="6"/>
  <c r="A361" i="6"/>
  <c r="B361" i="6"/>
  <c r="C361" i="6"/>
  <c r="D361" i="6"/>
  <c r="E361" i="6"/>
  <c r="F361" i="6"/>
  <c r="G361" i="6"/>
  <c r="A362" i="6"/>
  <c r="B362" i="6"/>
  <c r="C362" i="6"/>
  <c r="D362" i="6"/>
  <c r="E362" i="6"/>
  <c r="F362" i="6"/>
  <c r="G362" i="6"/>
  <c r="A363" i="6"/>
  <c r="B363" i="6"/>
  <c r="C363" i="6"/>
  <c r="D363" i="6"/>
  <c r="E363" i="6"/>
  <c r="F363" i="6"/>
  <c r="G363" i="6"/>
  <c r="A364" i="6"/>
  <c r="B364" i="6"/>
  <c r="C364" i="6"/>
  <c r="D364" i="6"/>
  <c r="E364" i="6"/>
  <c r="F364" i="6"/>
  <c r="G364" i="6"/>
  <c r="A365" i="6"/>
  <c r="B365" i="6"/>
  <c r="C365" i="6"/>
  <c r="D365" i="6"/>
  <c r="E365" i="6"/>
  <c r="F365" i="6"/>
  <c r="G365" i="6"/>
  <c r="A366" i="6"/>
  <c r="B366" i="6"/>
  <c r="C366" i="6"/>
  <c r="D366" i="6"/>
  <c r="E366" i="6"/>
  <c r="F366" i="6"/>
  <c r="G366" i="6"/>
  <c r="A367" i="6"/>
  <c r="B367" i="6"/>
  <c r="C367" i="6"/>
  <c r="D367" i="6"/>
  <c r="E367" i="6"/>
  <c r="F367" i="6"/>
  <c r="G367" i="6"/>
  <c r="A368" i="6"/>
  <c r="B368" i="6"/>
  <c r="C368" i="6"/>
  <c r="D368" i="6"/>
  <c r="E368" i="6"/>
  <c r="F368" i="6"/>
  <c r="G368" i="6"/>
  <c r="A369" i="6"/>
  <c r="B369" i="6"/>
  <c r="C369" i="6"/>
  <c r="D369" i="6"/>
  <c r="E369" i="6"/>
  <c r="F369" i="6"/>
  <c r="G369" i="6"/>
  <c r="A370" i="6"/>
  <c r="B370" i="6"/>
  <c r="C370" i="6"/>
  <c r="D370" i="6"/>
  <c r="E370" i="6"/>
  <c r="F370" i="6"/>
  <c r="G370" i="6"/>
  <c r="A371" i="6"/>
  <c r="B371" i="6"/>
  <c r="C371" i="6"/>
  <c r="D371" i="6"/>
  <c r="E371" i="6"/>
  <c r="F371" i="6"/>
  <c r="G371" i="6"/>
  <c r="A372" i="6"/>
  <c r="B372" i="6"/>
  <c r="C372" i="6"/>
  <c r="D372" i="6"/>
  <c r="E372" i="6"/>
  <c r="F372" i="6"/>
  <c r="G372" i="6"/>
  <c r="A373" i="6"/>
  <c r="B373" i="6"/>
  <c r="C373" i="6"/>
  <c r="D373" i="6"/>
  <c r="E373" i="6"/>
  <c r="F373" i="6"/>
  <c r="G373" i="6"/>
  <c r="A374" i="6"/>
  <c r="B374" i="6"/>
  <c r="C374" i="6"/>
  <c r="D374" i="6"/>
  <c r="E374" i="6"/>
  <c r="F374" i="6"/>
  <c r="G374" i="6"/>
  <c r="A375" i="6"/>
  <c r="B375" i="6"/>
  <c r="C375" i="6"/>
  <c r="D375" i="6"/>
  <c r="E375" i="6"/>
  <c r="F375" i="6"/>
  <c r="G375" i="6"/>
  <c r="A376" i="6"/>
  <c r="B376" i="6"/>
  <c r="C376" i="6"/>
  <c r="D376" i="6"/>
  <c r="E376" i="6"/>
  <c r="F376" i="6"/>
  <c r="G376" i="6"/>
  <c r="A377" i="6"/>
  <c r="B377" i="6"/>
  <c r="C377" i="6"/>
  <c r="D377" i="6"/>
  <c r="E377" i="6"/>
  <c r="F377" i="6"/>
  <c r="G377" i="6"/>
  <c r="A378" i="6"/>
  <c r="B378" i="6"/>
  <c r="C378" i="6"/>
  <c r="D378" i="6"/>
  <c r="E378" i="6"/>
  <c r="F378" i="6"/>
  <c r="G378" i="6"/>
  <c r="A379" i="6"/>
  <c r="B379" i="6"/>
  <c r="C379" i="6"/>
  <c r="D379" i="6"/>
  <c r="E379" i="6"/>
  <c r="F379" i="6"/>
  <c r="G379" i="6"/>
  <c r="A380" i="6"/>
  <c r="B380" i="6"/>
  <c r="C380" i="6"/>
  <c r="D380" i="6"/>
  <c r="E380" i="6"/>
  <c r="F380" i="6"/>
  <c r="G380" i="6"/>
  <c r="A381" i="6"/>
  <c r="B381" i="6"/>
  <c r="C381" i="6"/>
  <c r="D381" i="6"/>
  <c r="E381" i="6"/>
  <c r="F381" i="6"/>
  <c r="G381" i="6"/>
  <c r="A382" i="6"/>
  <c r="B382" i="6"/>
  <c r="C382" i="6"/>
  <c r="D382" i="6"/>
  <c r="E382" i="6"/>
  <c r="F382" i="6"/>
  <c r="G382" i="6"/>
  <c r="A383" i="6"/>
  <c r="B383" i="6"/>
  <c r="C383" i="6"/>
  <c r="D383" i="6"/>
  <c r="E383" i="6"/>
  <c r="F383" i="6"/>
  <c r="G383" i="6"/>
  <c r="A384" i="6"/>
  <c r="B384" i="6"/>
  <c r="C384" i="6"/>
  <c r="D384" i="6"/>
  <c r="E384" i="6"/>
  <c r="F384" i="6"/>
  <c r="G384" i="6"/>
  <c r="A385" i="6"/>
  <c r="B385" i="6"/>
  <c r="C385" i="6"/>
  <c r="D385" i="6"/>
  <c r="E385" i="6"/>
  <c r="F385" i="6"/>
  <c r="G385" i="6"/>
  <c r="A386" i="6"/>
  <c r="B386" i="6"/>
  <c r="C386" i="6"/>
  <c r="D386" i="6"/>
  <c r="E386" i="6"/>
  <c r="F386" i="6"/>
  <c r="G386" i="6"/>
  <c r="A387" i="6"/>
  <c r="B387" i="6"/>
  <c r="C387" i="6"/>
  <c r="D387" i="6"/>
  <c r="E387" i="6"/>
  <c r="F387" i="6"/>
  <c r="G387" i="6"/>
  <c r="A388" i="6"/>
  <c r="B388" i="6"/>
  <c r="C388" i="6"/>
  <c r="D388" i="6"/>
  <c r="E388" i="6"/>
  <c r="F388" i="6"/>
  <c r="G388" i="6"/>
  <c r="A389" i="6"/>
  <c r="B389" i="6"/>
  <c r="C389" i="6"/>
  <c r="D389" i="6"/>
  <c r="E389" i="6"/>
  <c r="F389" i="6"/>
  <c r="G389" i="6"/>
  <c r="A390" i="6"/>
  <c r="B390" i="6"/>
  <c r="C390" i="6"/>
  <c r="D390" i="6"/>
  <c r="E390" i="6"/>
  <c r="F390" i="6"/>
  <c r="G390" i="6"/>
  <c r="A391" i="6"/>
  <c r="B391" i="6"/>
  <c r="C391" i="6"/>
  <c r="D391" i="6"/>
  <c r="E391" i="6"/>
  <c r="F391" i="6"/>
  <c r="G391" i="6"/>
  <c r="A392" i="6"/>
  <c r="B392" i="6"/>
  <c r="C392" i="6"/>
  <c r="D392" i="6"/>
  <c r="E392" i="6"/>
  <c r="F392" i="6"/>
  <c r="G392" i="6"/>
  <c r="A393" i="6"/>
  <c r="B393" i="6"/>
  <c r="C393" i="6"/>
  <c r="D393" i="6"/>
  <c r="E393" i="6"/>
  <c r="F393" i="6"/>
  <c r="G393" i="6"/>
  <c r="A394" i="6"/>
  <c r="B394" i="6"/>
  <c r="C394" i="6"/>
  <c r="D394" i="6"/>
  <c r="E394" i="6"/>
  <c r="F394" i="6"/>
  <c r="G394" i="6"/>
  <c r="A395" i="6"/>
  <c r="B395" i="6"/>
  <c r="C395" i="6"/>
  <c r="D395" i="6"/>
  <c r="E395" i="6"/>
  <c r="F395" i="6"/>
  <c r="G395" i="6"/>
  <c r="A396" i="6"/>
  <c r="B396" i="6"/>
  <c r="C396" i="6"/>
  <c r="D396" i="6"/>
  <c r="E396" i="6"/>
  <c r="F396" i="6"/>
  <c r="G396" i="6"/>
  <c r="A397" i="6"/>
  <c r="B397" i="6"/>
  <c r="C397" i="6"/>
  <c r="D397" i="6"/>
  <c r="E397" i="6"/>
  <c r="F397" i="6"/>
  <c r="G397" i="6"/>
  <c r="A398" i="6"/>
  <c r="B398" i="6"/>
  <c r="C398" i="6"/>
  <c r="D398" i="6"/>
  <c r="E398" i="6"/>
  <c r="F398" i="6"/>
  <c r="G398" i="6"/>
  <c r="A399" i="6"/>
  <c r="B399" i="6"/>
  <c r="C399" i="6"/>
  <c r="D399" i="6"/>
  <c r="E399" i="6"/>
  <c r="F399" i="6"/>
  <c r="G399" i="6"/>
  <c r="A400" i="6"/>
  <c r="B400" i="6"/>
  <c r="C400" i="6"/>
  <c r="D400" i="6"/>
  <c r="E400" i="6"/>
  <c r="F400" i="6"/>
  <c r="G400" i="6"/>
  <c r="A401" i="6"/>
  <c r="B401" i="6"/>
  <c r="C401" i="6"/>
  <c r="D401" i="6"/>
  <c r="E401" i="6"/>
  <c r="F401" i="6"/>
  <c r="G401" i="6"/>
  <c r="A402" i="6"/>
  <c r="B402" i="6"/>
  <c r="C402" i="6"/>
  <c r="D402" i="6"/>
  <c r="E402" i="6"/>
  <c r="F402" i="6"/>
  <c r="G402" i="6"/>
  <c r="A403" i="6"/>
  <c r="B403" i="6"/>
  <c r="C403" i="6"/>
  <c r="D403" i="6"/>
  <c r="E403" i="6"/>
  <c r="F403" i="6"/>
  <c r="G403" i="6"/>
  <c r="A404" i="6"/>
  <c r="B404" i="6"/>
  <c r="C404" i="6"/>
  <c r="D404" i="6"/>
  <c r="E404" i="6"/>
  <c r="F404" i="6"/>
  <c r="G404" i="6"/>
  <c r="A405" i="6"/>
  <c r="B405" i="6"/>
  <c r="C405" i="6"/>
  <c r="D405" i="6"/>
  <c r="E405" i="6"/>
  <c r="F405" i="6"/>
  <c r="G405" i="6"/>
  <c r="A406" i="6"/>
  <c r="B406" i="6"/>
  <c r="C406" i="6"/>
  <c r="D406" i="6"/>
  <c r="E406" i="6"/>
  <c r="F406" i="6"/>
  <c r="G406" i="6"/>
  <c r="A407" i="6"/>
  <c r="B407" i="6"/>
  <c r="C407" i="6"/>
  <c r="D407" i="6"/>
  <c r="E407" i="6"/>
  <c r="F407" i="6"/>
  <c r="G407" i="6"/>
  <c r="A408" i="6"/>
  <c r="B408" i="6"/>
  <c r="C408" i="6"/>
  <c r="D408" i="6"/>
  <c r="E408" i="6"/>
  <c r="F408" i="6"/>
  <c r="G408" i="6"/>
  <c r="A409" i="6"/>
  <c r="B409" i="6"/>
  <c r="C409" i="6"/>
  <c r="D409" i="6"/>
  <c r="E409" i="6"/>
  <c r="F409" i="6"/>
  <c r="G409" i="6"/>
  <c r="A410" i="6"/>
  <c r="B410" i="6"/>
  <c r="C410" i="6"/>
  <c r="D410" i="6"/>
  <c r="E410" i="6"/>
  <c r="F410" i="6"/>
  <c r="G410" i="6"/>
  <c r="A411" i="6"/>
  <c r="B411" i="6"/>
  <c r="C411" i="6"/>
  <c r="D411" i="6"/>
  <c r="E411" i="6"/>
  <c r="F411" i="6"/>
  <c r="G411" i="6"/>
  <c r="A412" i="6"/>
  <c r="B412" i="6"/>
  <c r="C412" i="6"/>
  <c r="D412" i="6"/>
  <c r="E412" i="6"/>
  <c r="F412" i="6"/>
  <c r="G412" i="6"/>
  <c r="A413" i="6"/>
  <c r="B413" i="6"/>
  <c r="C413" i="6"/>
  <c r="D413" i="6"/>
  <c r="E413" i="6"/>
  <c r="F413" i="6"/>
  <c r="G413" i="6"/>
  <c r="A414" i="6"/>
  <c r="B414" i="6"/>
  <c r="C414" i="6"/>
  <c r="D414" i="6"/>
  <c r="E414" i="6"/>
  <c r="F414" i="6"/>
  <c r="G414" i="6"/>
  <c r="A415" i="6"/>
  <c r="B415" i="6"/>
  <c r="C415" i="6"/>
  <c r="D415" i="6"/>
  <c r="E415" i="6"/>
  <c r="F415" i="6"/>
  <c r="G415" i="6"/>
  <c r="A416" i="6"/>
  <c r="B416" i="6"/>
  <c r="C416" i="6"/>
  <c r="D416" i="6"/>
  <c r="E416" i="6"/>
  <c r="F416" i="6"/>
  <c r="G416" i="6"/>
  <c r="A417" i="6"/>
  <c r="B417" i="6"/>
  <c r="C417" i="6"/>
  <c r="D417" i="6"/>
  <c r="E417" i="6"/>
  <c r="F417" i="6"/>
  <c r="G417" i="6"/>
  <c r="A418" i="6"/>
  <c r="B418" i="6"/>
  <c r="C418" i="6"/>
  <c r="D418" i="6"/>
  <c r="E418" i="6"/>
  <c r="F418" i="6"/>
  <c r="G418" i="6"/>
  <c r="A419" i="6"/>
  <c r="B419" i="6"/>
  <c r="C419" i="6"/>
  <c r="D419" i="6"/>
  <c r="E419" i="6"/>
  <c r="F419" i="6"/>
  <c r="G419" i="6"/>
  <c r="A420" i="6"/>
  <c r="B420" i="6"/>
  <c r="C420" i="6"/>
  <c r="D420" i="6"/>
  <c r="E420" i="6"/>
  <c r="F420" i="6"/>
  <c r="G420" i="6"/>
  <c r="A421" i="6"/>
  <c r="B421" i="6"/>
  <c r="C421" i="6"/>
  <c r="D421" i="6"/>
  <c r="E421" i="6"/>
  <c r="F421" i="6"/>
  <c r="G421" i="6"/>
  <c r="A422" i="6"/>
  <c r="B422" i="6"/>
  <c r="C422" i="6"/>
  <c r="D422" i="6"/>
  <c r="E422" i="6"/>
  <c r="F422" i="6"/>
  <c r="G422" i="6"/>
  <c r="A423" i="6"/>
  <c r="B423" i="6"/>
  <c r="C423" i="6"/>
  <c r="D423" i="6"/>
  <c r="E423" i="6"/>
  <c r="F423" i="6"/>
  <c r="G423" i="6"/>
  <c r="A424" i="6"/>
  <c r="B424" i="6"/>
  <c r="C424" i="6"/>
  <c r="D424" i="6"/>
  <c r="E424" i="6"/>
  <c r="F424" i="6"/>
  <c r="G424" i="6"/>
  <c r="A425" i="6"/>
  <c r="B425" i="6"/>
  <c r="C425" i="6"/>
  <c r="D425" i="6"/>
  <c r="E425" i="6"/>
  <c r="F425" i="6"/>
  <c r="G425" i="6"/>
  <c r="A426" i="6"/>
  <c r="B426" i="6"/>
  <c r="C426" i="6"/>
  <c r="D426" i="6"/>
  <c r="E426" i="6"/>
  <c r="F426" i="6"/>
  <c r="G426" i="6"/>
  <c r="A427" i="6"/>
  <c r="B427" i="6"/>
  <c r="C427" i="6"/>
  <c r="D427" i="6"/>
  <c r="E427" i="6"/>
  <c r="F427" i="6"/>
  <c r="G427" i="6"/>
  <c r="A428" i="6"/>
  <c r="B428" i="6"/>
  <c r="C428" i="6"/>
  <c r="D428" i="6"/>
  <c r="E428" i="6"/>
  <c r="F428" i="6"/>
  <c r="G428" i="6"/>
  <c r="A429" i="6"/>
  <c r="B429" i="6"/>
  <c r="C429" i="6"/>
  <c r="D429" i="6"/>
  <c r="E429" i="6"/>
  <c r="F429" i="6"/>
  <c r="G429" i="6"/>
  <c r="A430" i="6"/>
  <c r="B430" i="6"/>
  <c r="C430" i="6"/>
  <c r="D430" i="6"/>
  <c r="E430" i="6"/>
  <c r="F430" i="6"/>
  <c r="G430" i="6"/>
  <c r="A431" i="6"/>
  <c r="B431" i="6"/>
  <c r="C431" i="6"/>
  <c r="D431" i="6"/>
  <c r="E431" i="6"/>
  <c r="F431" i="6"/>
  <c r="G431" i="6"/>
  <c r="A432" i="6"/>
  <c r="B432" i="6"/>
  <c r="C432" i="6"/>
  <c r="D432" i="6"/>
  <c r="E432" i="6"/>
  <c r="F432" i="6"/>
  <c r="G432" i="6"/>
  <c r="A433" i="6"/>
  <c r="B433" i="6"/>
  <c r="C433" i="6"/>
  <c r="D433" i="6"/>
  <c r="E433" i="6"/>
  <c r="F433" i="6"/>
  <c r="G433" i="6"/>
  <c r="A434" i="6"/>
  <c r="B434" i="6"/>
  <c r="C434" i="6"/>
  <c r="D434" i="6"/>
  <c r="E434" i="6"/>
  <c r="F434" i="6"/>
  <c r="G434" i="6"/>
  <c r="A435" i="6"/>
  <c r="B435" i="6"/>
  <c r="C435" i="6"/>
  <c r="D435" i="6"/>
  <c r="E435" i="6"/>
  <c r="F435" i="6"/>
  <c r="G435" i="6"/>
  <c r="A436" i="6"/>
  <c r="B436" i="6"/>
  <c r="C436" i="6"/>
  <c r="D436" i="6"/>
  <c r="E436" i="6"/>
  <c r="F436" i="6"/>
  <c r="G436" i="6"/>
  <c r="A437" i="6"/>
  <c r="B437" i="6"/>
  <c r="C437" i="6"/>
  <c r="D437" i="6"/>
  <c r="E437" i="6"/>
  <c r="F437" i="6"/>
  <c r="G437" i="6"/>
  <c r="A438" i="6"/>
  <c r="B438" i="6"/>
  <c r="C438" i="6"/>
  <c r="D438" i="6"/>
  <c r="E438" i="6"/>
  <c r="F438" i="6"/>
  <c r="G438" i="6"/>
  <c r="A439" i="6"/>
  <c r="B439" i="6"/>
  <c r="C439" i="6"/>
  <c r="D439" i="6"/>
  <c r="E439" i="6"/>
  <c r="F439" i="6"/>
  <c r="G439" i="6"/>
  <c r="A440" i="6"/>
  <c r="B440" i="6"/>
  <c r="C440" i="6"/>
  <c r="D440" i="6"/>
  <c r="E440" i="6"/>
  <c r="F440" i="6"/>
  <c r="G440" i="6"/>
  <c r="A441" i="6"/>
  <c r="B441" i="6"/>
  <c r="C441" i="6"/>
  <c r="D441" i="6"/>
  <c r="E441" i="6"/>
  <c r="F441" i="6"/>
  <c r="G441" i="6"/>
  <c r="A442" i="6"/>
  <c r="B442" i="6"/>
  <c r="C442" i="6"/>
  <c r="D442" i="6"/>
  <c r="E442" i="6"/>
  <c r="F442" i="6"/>
  <c r="G442" i="6"/>
  <c r="A443" i="6"/>
  <c r="B443" i="6"/>
  <c r="C443" i="6"/>
  <c r="D443" i="6"/>
  <c r="E443" i="6"/>
  <c r="F443" i="6"/>
  <c r="G443" i="6"/>
  <c r="A444" i="6"/>
  <c r="B444" i="6"/>
  <c r="C444" i="6"/>
  <c r="D444" i="6"/>
  <c r="E444" i="6"/>
  <c r="F444" i="6"/>
  <c r="G444" i="6"/>
  <c r="A445" i="6"/>
  <c r="B445" i="6"/>
  <c r="C445" i="6"/>
  <c r="D445" i="6"/>
  <c r="E445" i="6"/>
  <c r="F445" i="6"/>
  <c r="G445" i="6"/>
  <c r="A446" i="6"/>
  <c r="B446" i="6"/>
  <c r="C446" i="6"/>
  <c r="D446" i="6"/>
  <c r="E446" i="6"/>
  <c r="F446" i="6"/>
  <c r="G446" i="6"/>
  <c r="A447" i="6"/>
  <c r="B447" i="6"/>
  <c r="C447" i="6"/>
  <c r="D447" i="6"/>
  <c r="E447" i="6"/>
  <c r="F447" i="6"/>
  <c r="G447" i="6"/>
  <c r="C3" i="6"/>
  <c r="D3" i="6"/>
  <c r="E3" i="6"/>
  <c r="F3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51" i="6"/>
  <c r="D51" i="6"/>
  <c r="E51" i="6"/>
  <c r="F51" i="6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C59" i="6"/>
  <c r="D59" i="6"/>
  <c r="E59" i="6"/>
  <c r="F59" i="6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C65" i="6"/>
  <c r="D65" i="6"/>
  <c r="E65" i="6"/>
  <c r="F65" i="6"/>
  <c r="C66" i="6"/>
  <c r="D66" i="6"/>
  <c r="E66" i="6"/>
  <c r="F66" i="6"/>
  <c r="C67" i="6"/>
  <c r="D67" i="6"/>
  <c r="E67" i="6"/>
  <c r="F67" i="6"/>
  <c r="C68" i="6"/>
  <c r="D68" i="6"/>
  <c r="E68" i="6"/>
  <c r="F68" i="6"/>
  <c r="C69" i="6"/>
  <c r="D69" i="6"/>
  <c r="E69" i="6"/>
  <c r="F69" i="6"/>
  <c r="C70" i="6"/>
  <c r="D70" i="6"/>
  <c r="E70" i="6"/>
  <c r="F70" i="6"/>
  <c r="C71" i="6"/>
  <c r="D71" i="6"/>
  <c r="E71" i="6"/>
  <c r="F71" i="6"/>
  <c r="C72" i="6"/>
  <c r="D72" i="6"/>
  <c r="E72" i="6"/>
  <c r="F72" i="6"/>
  <c r="C73" i="6"/>
  <c r="D73" i="6"/>
  <c r="E73" i="6"/>
  <c r="F73" i="6"/>
  <c r="C74" i="6"/>
  <c r="D74" i="6"/>
  <c r="E74" i="6"/>
  <c r="F74" i="6"/>
  <c r="C75" i="6"/>
  <c r="D75" i="6"/>
  <c r="E75" i="6"/>
  <c r="F75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C81" i="6"/>
  <c r="D81" i="6"/>
  <c r="E81" i="6"/>
  <c r="F81" i="6"/>
  <c r="C82" i="6"/>
  <c r="D82" i="6"/>
  <c r="E82" i="6"/>
  <c r="F82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88" i="6"/>
  <c r="D88" i="6"/>
  <c r="E88" i="6"/>
  <c r="F88" i="6"/>
  <c r="C89" i="6"/>
  <c r="D89" i="6"/>
  <c r="E89" i="6"/>
  <c r="F89" i="6"/>
  <c r="C90" i="6"/>
  <c r="D90" i="6"/>
  <c r="E90" i="6"/>
  <c r="F90" i="6"/>
  <c r="C91" i="6"/>
  <c r="D91" i="6"/>
  <c r="E91" i="6"/>
  <c r="F91" i="6"/>
  <c r="C92" i="6"/>
  <c r="D92" i="6"/>
  <c r="E92" i="6"/>
  <c r="F92" i="6"/>
  <c r="C93" i="6"/>
  <c r="D93" i="6"/>
  <c r="E93" i="6"/>
  <c r="F93" i="6"/>
  <c r="C94" i="6"/>
  <c r="D94" i="6"/>
  <c r="E94" i="6"/>
  <c r="F94" i="6"/>
  <c r="C95" i="6"/>
  <c r="D95" i="6"/>
  <c r="E95" i="6"/>
  <c r="F95" i="6"/>
  <c r="C96" i="6"/>
  <c r="D96" i="6"/>
  <c r="E96" i="6"/>
  <c r="F96" i="6"/>
  <c r="C97" i="6"/>
  <c r="D97" i="6"/>
  <c r="E97" i="6"/>
  <c r="F97" i="6"/>
  <c r="C98" i="6"/>
  <c r="D98" i="6"/>
  <c r="E98" i="6"/>
  <c r="F98" i="6"/>
  <c r="C99" i="6"/>
  <c r="D99" i="6"/>
  <c r="E99" i="6"/>
  <c r="F99" i="6"/>
  <c r="C100" i="6"/>
  <c r="D100" i="6"/>
  <c r="E100" i="6"/>
  <c r="F100" i="6"/>
  <c r="C101" i="6"/>
  <c r="D101" i="6"/>
  <c r="E101" i="6"/>
  <c r="F101" i="6"/>
  <c r="C102" i="6"/>
  <c r="D102" i="6"/>
  <c r="E102" i="6"/>
  <c r="F102" i="6"/>
  <c r="C103" i="6"/>
  <c r="D103" i="6"/>
  <c r="E103" i="6"/>
  <c r="F103" i="6"/>
  <c r="C104" i="6"/>
  <c r="D104" i="6"/>
  <c r="E104" i="6"/>
  <c r="F104" i="6"/>
  <c r="C105" i="6"/>
  <c r="D105" i="6"/>
  <c r="E105" i="6"/>
  <c r="F105" i="6"/>
  <c r="C106" i="6"/>
  <c r="D106" i="6"/>
  <c r="E106" i="6"/>
  <c r="F106" i="6"/>
  <c r="C107" i="6"/>
  <c r="D107" i="6"/>
  <c r="E107" i="6"/>
  <c r="F107" i="6"/>
  <c r="C108" i="6"/>
  <c r="D108" i="6"/>
  <c r="E108" i="6"/>
  <c r="F108" i="6"/>
  <c r="C109" i="6"/>
  <c r="D109" i="6"/>
  <c r="E109" i="6"/>
  <c r="F109" i="6"/>
  <c r="C110" i="6"/>
  <c r="D110" i="6"/>
  <c r="E110" i="6"/>
  <c r="F110" i="6"/>
  <c r="C111" i="6"/>
  <c r="D111" i="6"/>
  <c r="E111" i="6"/>
  <c r="F111" i="6"/>
  <c r="C112" i="6"/>
  <c r="D112" i="6"/>
  <c r="E112" i="6"/>
  <c r="F112" i="6"/>
  <c r="C113" i="6"/>
  <c r="D113" i="6"/>
  <c r="E113" i="6"/>
  <c r="F113" i="6"/>
  <c r="C114" i="6"/>
  <c r="D114" i="6"/>
  <c r="E114" i="6"/>
  <c r="F114" i="6"/>
  <c r="C115" i="6"/>
  <c r="D115" i="6"/>
  <c r="E115" i="6"/>
  <c r="F115" i="6"/>
  <c r="C116" i="6"/>
  <c r="D116" i="6"/>
  <c r="E116" i="6"/>
  <c r="F116" i="6"/>
  <c r="C117" i="6"/>
  <c r="D117" i="6"/>
  <c r="E117" i="6"/>
  <c r="F117" i="6"/>
  <c r="C118" i="6"/>
  <c r="D118" i="6"/>
  <c r="E118" i="6"/>
  <c r="F118" i="6"/>
  <c r="C119" i="6"/>
  <c r="D119" i="6"/>
  <c r="E119" i="6"/>
  <c r="F119" i="6"/>
  <c r="D2" i="6"/>
  <c r="D449" i="6" s="1"/>
  <c r="E2" i="6"/>
  <c r="E449" i="6" s="1"/>
  <c r="F2" i="6"/>
  <c r="F449" i="6" s="1"/>
  <c r="C2" i="6"/>
  <c r="C449" i="6" s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B2" i="6"/>
  <c r="A2" i="6"/>
  <c r="D1" i="6"/>
  <c r="E1" i="6"/>
  <c r="F1" i="6"/>
  <c r="C1" i="6"/>
  <c r="C448" i="6" l="1"/>
  <c r="E448" i="6"/>
  <c r="F448" i="6"/>
  <c r="D448" i="6"/>
</calcChain>
</file>

<file path=xl/sharedStrings.xml><?xml version="1.0" encoding="utf-8"?>
<sst xmlns="http://schemas.openxmlformats.org/spreadsheetml/2006/main" count="3130" uniqueCount="765">
  <si>
    <t>Title</t>
  </si>
  <si>
    <t>10 oz</t>
  </si>
  <si>
    <t>8 oz</t>
  </si>
  <si>
    <t>16 oz</t>
  </si>
  <si>
    <t>15 oz</t>
  </si>
  <si>
    <t>14.5 oz</t>
  </si>
  <si>
    <t>Laura's Lean Beef 92% Lean 8% Fat Ground Beef</t>
  </si>
  <si>
    <t>32 fl oz</t>
  </si>
  <si>
    <t>64 fl oz</t>
  </si>
  <si>
    <t>Qauntity</t>
  </si>
  <si>
    <t>Total</t>
  </si>
  <si>
    <t>Quantities</t>
  </si>
  <si>
    <t>$2.19</t>
  </si>
  <si>
    <t>12 oz</t>
  </si>
  <si>
    <t>1 lb</t>
  </si>
  <si>
    <t>$4.59</t>
  </si>
  <si>
    <t>$4.69</t>
  </si>
  <si>
    <t>$7.49</t>
  </si>
  <si>
    <t>$5.49</t>
  </si>
  <si>
    <t>$4.39</t>
  </si>
  <si>
    <t>$5.19</t>
  </si>
  <si>
    <t>$2.99</t>
  </si>
  <si>
    <t>$7.69</t>
  </si>
  <si>
    <t>$3.79</t>
  </si>
  <si>
    <t>$3.49</t>
  </si>
  <si>
    <t>$9.89</t>
  </si>
  <si>
    <t>20 oz</t>
  </si>
  <si>
    <t>$1.89</t>
  </si>
  <si>
    <t>$5.99</t>
  </si>
  <si>
    <t>$3.29</t>
  </si>
  <si>
    <t>$5.09</t>
  </si>
  <si>
    <t>$3.19</t>
  </si>
  <si>
    <t>$7.09</t>
  </si>
  <si>
    <t>$4.89</t>
  </si>
  <si>
    <t>$8.79</t>
  </si>
  <si>
    <t>$6.59</t>
  </si>
  <si>
    <t>$5.79</t>
  </si>
  <si>
    <t>24 oz</t>
  </si>
  <si>
    <t>$4.79</t>
  </si>
  <si>
    <t>$1.49</t>
  </si>
  <si>
    <t>$10.99</t>
  </si>
  <si>
    <t>$8.19</t>
  </si>
  <si>
    <t>4.5 oz</t>
  </si>
  <si>
    <t>$8.99</t>
  </si>
  <si>
    <t>4 oz</t>
  </si>
  <si>
    <t>$1.99</t>
  </si>
  <si>
    <t>$1.59</t>
  </si>
  <si>
    <t>$5.39</t>
  </si>
  <si>
    <t>$2.39</t>
  </si>
  <si>
    <t>$16.49</t>
  </si>
  <si>
    <t>$8.49</t>
  </si>
  <si>
    <t>$6.29</t>
  </si>
  <si>
    <t>Beyond Meat Beyond Beef, Plant-Based Ground</t>
  </si>
  <si>
    <t>$10.39</t>
  </si>
  <si>
    <t>$3.59</t>
  </si>
  <si>
    <t>32 oz</t>
  </si>
  <si>
    <t>$2.59</t>
  </si>
  <si>
    <t>0.5 gal</t>
  </si>
  <si>
    <t>8 ct</t>
  </si>
  <si>
    <t>$1.79</t>
  </si>
  <si>
    <t>$4.19</t>
  </si>
  <si>
    <t>$4.29</t>
  </si>
  <si>
    <t>$3.99</t>
  </si>
  <si>
    <t>$5.69</t>
  </si>
  <si>
    <t>$3.69</t>
  </si>
  <si>
    <t>10.5 oz</t>
  </si>
  <si>
    <t>$2.89</t>
  </si>
  <si>
    <t>$13.99</t>
  </si>
  <si>
    <t>$12.99</t>
  </si>
  <si>
    <t>$6.89</t>
  </si>
  <si>
    <t>Silk Original Soy Milk, Dairy Free, Gluten Free</t>
  </si>
  <si>
    <t>Silk Unsweet Almond Milk, Dairy Free, Gluten Free, Soy Free</t>
  </si>
  <si>
    <t>Silk Unsweet Vanilla Almond Milk, Dairy Free, Gluten Free, Soy Free</t>
  </si>
  <si>
    <t>Silk Original Almond Milk, Dairy Free, Gluten Free, Soy Free</t>
  </si>
  <si>
    <t>Silk Vanilla Soy Milk, Dairy Free, Gluten Free</t>
  </si>
  <si>
    <t>Silk Vanilla Almond Milk, Dairy Free, Gluten Free, Soy Free</t>
  </si>
  <si>
    <t>Silk Dark Chocolate Almond Milk, Dairy Free, Gluten Free, Soy Free</t>
  </si>
  <si>
    <t>96 fl oz</t>
  </si>
  <si>
    <t>Almond Breeze Unsweetened Original Almondmilk Non Dairy Milk Alternative</t>
  </si>
  <si>
    <t>$6.99</t>
  </si>
  <si>
    <t>$7.99</t>
  </si>
  <si>
    <t>$2.21</t>
  </si>
  <si>
    <t>$4.43</t>
  </si>
  <si>
    <t>$3.32</t>
  </si>
  <si>
    <t>$6.65</t>
  </si>
  <si>
    <t>9 oz</t>
  </si>
  <si>
    <t>$4.87</t>
  </si>
  <si>
    <t>$4.21</t>
  </si>
  <si>
    <t>$3.87</t>
  </si>
  <si>
    <t>$3.54</t>
  </si>
  <si>
    <t>$11.09</t>
  </si>
  <si>
    <t>$4.98</t>
  </si>
  <si>
    <t>$5.32</t>
  </si>
  <si>
    <t>$7.20</t>
  </si>
  <si>
    <t>$5.54</t>
  </si>
  <si>
    <t>$6.09</t>
  </si>
  <si>
    <t>$3.10</t>
  </si>
  <si>
    <t>27 oz</t>
  </si>
  <si>
    <t>$6.98</t>
  </si>
  <si>
    <t>$7.54</t>
  </si>
  <si>
    <t>$8.31</t>
  </si>
  <si>
    <t>$12.20</t>
  </si>
  <si>
    <t>$8.87</t>
  </si>
  <si>
    <t>$5.87</t>
  </si>
  <si>
    <t>$6.20</t>
  </si>
  <si>
    <t>$5.76</t>
  </si>
  <si>
    <t>$7.76</t>
  </si>
  <si>
    <t>$4.43 Original price: $5.54</t>
  </si>
  <si>
    <t>$13.31</t>
  </si>
  <si>
    <t>7.1 oz</t>
  </si>
  <si>
    <t>$4.65</t>
  </si>
  <si>
    <t>$6.32</t>
  </si>
  <si>
    <t>$4.76</t>
  </si>
  <si>
    <t>$6.65 Original price: $11.64</t>
  </si>
  <si>
    <t>$2.10</t>
  </si>
  <si>
    <t>$6.43</t>
  </si>
  <si>
    <t>$3.76</t>
  </si>
  <si>
    <t>$2.54</t>
  </si>
  <si>
    <t>$9.99</t>
  </si>
  <si>
    <t>$4.99</t>
  </si>
  <si>
    <t>$5.59</t>
  </si>
  <si>
    <t>$11.99</t>
  </si>
  <si>
    <t>$2.79</t>
  </si>
  <si>
    <t>$15.99</t>
  </si>
  <si>
    <t>$2.29</t>
  </si>
  <si>
    <t>$3.89</t>
  </si>
  <si>
    <t>$1.39</t>
  </si>
  <si>
    <t>$7.89</t>
  </si>
  <si>
    <t>$6.79</t>
  </si>
  <si>
    <t>5.3 oz</t>
  </si>
  <si>
    <t>$4.49</t>
  </si>
  <si>
    <t>4 ct</t>
  </si>
  <si>
    <t>Prices_shoprite</t>
  </si>
  <si>
    <t>Prices_stop-shop</t>
  </si>
  <si>
    <t>Prices_target</t>
  </si>
  <si>
    <t>Jones Dairy Farm Canadian Bacon, Hickory Smoked, Center Cut, Pork Lion</t>
  </si>
  <si>
    <t>10 x 6 oz</t>
  </si>
  <si>
    <t>Hillshire Farm Beef Polska Kielbasa Smoked Sausage</t>
  </si>
  <si>
    <t>Nature's Own Bread, Enriched, Butterbread</t>
  </si>
  <si>
    <t>Thomas’ Plain Bagels</t>
  </si>
  <si>
    <t>6 x 20 oz</t>
  </si>
  <si>
    <t>So Delicious Dairy Free Coconut Milk Strawberry Banana</t>
  </si>
  <si>
    <t>Reddi-wip Reddi Wip Original Dairy Whipped Topping</t>
  </si>
  <si>
    <t>6.5 fl oz</t>
  </si>
  <si>
    <t>Lactaid Whole Milk</t>
  </si>
  <si>
    <t>Daisy Sour Cream</t>
  </si>
  <si>
    <t>$4.65 Original price: $5.21</t>
  </si>
  <si>
    <t>Lactaid 2% Reduced Fat Milk</t>
  </si>
  <si>
    <t>So Delicious Vanilla Coconut Milk Yogurt Alternative, Vegan, Non-GMO, Dairy Free</t>
  </si>
  <si>
    <t>Silk Strawberry Dairy Free, Almond Milk Plant Based Yogurt Alternative Container</t>
  </si>
  <si>
    <t>Philadelphia Original Cream Cheese</t>
  </si>
  <si>
    <t>$2.89 Original price: $3.69</t>
  </si>
  <si>
    <t>Daiya Dairy Free Mozzarella Style Vegan Cheese Shreds</t>
  </si>
  <si>
    <t>Hot Pockets Hot Pocket Bacon Egg And Cheese</t>
  </si>
  <si>
    <t>2 x 4.5 oz</t>
  </si>
  <si>
    <t>StarKist Tuna in Water, Chunk Light, 4 Pack</t>
  </si>
  <si>
    <t>4 x 5 oz</t>
  </si>
  <si>
    <t>Pineapple</t>
  </si>
  <si>
    <t>$1.69</t>
  </si>
  <si>
    <t>Red Mango</t>
  </si>
  <si>
    <t>Birds Eye Steamfresh Mixed Vegetables Frozen Vegetables</t>
  </si>
  <si>
    <t>Birds Eye Premium Gold &amp; White Corn Fresh Frozen Vegetables</t>
  </si>
  <si>
    <t>10.8 oz</t>
  </si>
  <si>
    <t>Birds Eye Steamfresh Asparagus Spears Frozen Vegetables</t>
  </si>
  <si>
    <t>Del Monte FRESH CUT Whole Kernel Corn, Canned Vegetables</t>
  </si>
  <si>
    <t>15.25 oz</t>
  </si>
  <si>
    <t>Birds Eye Steamfresh Brussels Sprouts Frozen Vegetables</t>
  </si>
  <si>
    <t>Del Monte FRESH CUT Green Beans Canned Vegetables</t>
  </si>
  <si>
    <t>Birds Eye Steamfresh Broccoli Florets Frozen Vegetables</t>
  </si>
  <si>
    <t>Birds Eye Carrots Broccoli &amp; Cauliflower, Frozen Vegetables</t>
  </si>
  <si>
    <t>Hillshire Farm Thin Sliced Honey Ham Deli Lunch Meat</t>
  </si>
  <si>
    <t>SPAM Classic Canned Meat</t>
  </si>
  <si>
    <t>Oscar Mayer Oven Roasted Turkey Breast Sliced Lunch Meat, for a Low Carb Lifestyle</t>
  </si>
  <si>
    <t>Oscar Mayer Rotisserie Seasoned Chicken Breast Sliced Lunch Meat, for a Low Carb Lifestyle</t>
  </si>
  <si>
    <t>Beyond Meat Beyond Burger, Plant-Based Patties</t>
  </si>
  <si>
    <t>$4.98 Original price: $8.31</t>
  </si>
  <si>
    <t>Oscar Mayer Bologna Sliced Deli Sandwich Lunch Meat</t>
  </si>
  <si>
    <t>Oscar Mayer Deli Fresh Oven Roasted Turkey Breast Sliced Sandwich Lunch Meat Family Size</t>
  </si>
  <si>
    <t>$11.87</t>
  </si>
  <si>
    <t>Rao's Meat Lasagna</t>
  </si>
  <si>
    <t>8.9 oz</t>
  </si>
  <si>
    <t>Oscar Mayer Deli Fresh Honey Uncured Ham Sliced Sandwich Lunch Meat</t>
  </si>
  <si>
    <t>$16.99</t>
  </si>
  <si>
    <t>Applegate Genoa Salami</t>
  </si>
  <si>
    <t>Stouffer's Stouffers Classics Meat Lasagna Frozen Entrée</t>
  </si>
  <si>
    <t>$3.79 Original price: $3.99</t>
  </si>
  <si>
    <t>Boar's Head Genoa Salami</t>
  </si>
  <si>
    <t>V8 Tropical Blend Flavored Juice Beverage</t>
  </si>
  <si>
    <t>Jack Daniel's Pulled Pork</t>
  </si>
  <si>
    <t>$9.42 Original price: $10.53</t>
  </si>
  <si>
    <t>Boar's Head Naturally Smoked Sliced Bacon</t>
  </si>
  <si>
    <t>Jimmy Dean Premium Hickory Smoked Bacon</t>
  </si>
  <si>
    <t>Oscar Mayer Naturally Hardwood Smoked Thick Cut Bacon</t>
  </si>
  <si>
    <t>$8.49 Original price: $11.09</t>
  </si>
  <si>
    <t>Oscar Mayer Naturally Hardwood Smoked Bacon</t>
  </si>
  <si>
    <t>Perdue No Antibiotics Ever Individually Wrapped Boneless Skinless Chicken Breasts</t>
  </si>
  <si>
    <t>1.5 lb</t>
  </si>
  <si>
    <t>$7.76 Original price: $11.09</t>
  </si>
  <si>
    <t>40 ct</t>
  </si>
  <si>
    <t>$3.33 Original price: $4.10</t>
  </si>
  <si>
    <t>Pillsbury Funfetti Unicorn Vanilla Frosting</t>
  </si>
  <si>
    <t>Pillsbury Funfetti Vanilla Frosting</t>
  </si>
  <si>
    <t>McCormick® All Natural Pure Vanilla Extract</t>
  </si>
  <si>
    <t>Pam Baking Spray</t>
  </si>
  <si>
    <t>Arm &amp; Hammer Baking Soda, Pure</t>
  </si>
  <si>
    <t>Ghirardelli Double Chocolate Premium Brownie Mix</t>
  </si>
  <si>
    <t>Krusteaz Cinnamon Swirl Crumb Cake &amp; Muffin Mix</t>
  </si>
  <si>
    <t>Pillsbury Cinnamon Rolls with Original Icing</t>
  </si>
  <si>
    <t>Pillsbury Ready To Bake Refrigerated Chocolate Chip Cookie Dough</t>
  </si>
  <si>
    <t>King Arthur Baking Company Muffin Mix, Gluten Free</t>
  </si>
  <si>
    <t>Arm &amp; Hammer Fridge-N-Freezer Baking Soda</t>
  </si>
  <si>
    <t>Ghirardelli Classic White Premium Baking Chips</t>
  </si>
  <si>
    <t>Betty Crocker Cinnamon Toast Crunch Frosting, Gluten Free</t>
  </si>
  <si>
    <t>Toll House Butterscotch Morsels</t>
  </si>
  <si>
    <t>Pillsbury Ready To Bake Refrigerated Sugar Cookie Dough</t>
  </si>
  <si>
    <t>King Arthur Baking Company All-Purpose Flour, Unbleached</t>
  </si>
  <si>
    <t>Fleischmann's Instant Yeast, Fast-Acting</t>
  </si>
  <si>
    <t>Ghirardelli Milk Chocolate Premium Baking Chips, Chocolate Chips for Baking</t>
  </si>
  <si>
    <t>King Arthur Baking Company Bread Flour, Unbleached</t>
  </si>
  <si>
    <t>Pillsbury Moist Supreme Premium White Cake Mix</t>
  </si>
  <si>
    <t>Pillsbury Cinnamon Rolls, Cinnabon Original Icing</t>
  </si>
  <si>
    <t>Pillsbury Moist Supreme Premium Yellow Cake Mix</t>
  </si>
  <si>
    <t>Pillsbury Funfetti Strawberry Cake Mix With Candy Bits</t>
  </si>
  <si>
    <t>Bob's Red Mill Almond Flour, Super Fine</t>
  </si>
  <si>
    <t>Ghirardelli 60% Cacao Bittersweet Chocolate Premium Baking Chips</t>
  </si>
  <si>
    <t>Toll House Semi-Sweet Chocolate Morsels</t>
  </si>
  <si>
    <t>Betty Crocker Frosting, Vanilla, Rich &amp; Creamy</t>
  </si>
  <si>
    <t>Carnation Evaporated Milk Vitamin D</t>
  </si>
  <si>
    <t>Pillsbury Creamy Supreme Chocolate Fudge Flavored Frosting</t>
  </si>
  <si>
    <t>Pillsbury Creamy Supreme Vanilla Frosting</t>
  </si>
  <si>
    <t>Eagle Brand Condensed Milk, Sweetened</t>
  </si>
  <si>
    <t>Betty Crocker Gluten Free Cream Cheese Frosting</t>
  </si>
  <si>
    <t>Toll House Milk Chocolate Morsels</t>
  </si>
  <si>
    <t>Betty Crocker Gluten Free Chocolate Frosting</t>
  </si>
  <si>
    <t>Betty Crocker Gluten Free Milk Chocolate Frosting</t>
  </si>
  <si>
    <t>Bisquick Bisquick Original Pancake &amp; Baking Mix</t>
  </si>
  <si>
    <t>Toll House Semi Sweet Morsels</t>
  </si>
  <si>
    <t>Annie's Organic Bunny Graham Baked Snacks, Birthday Cake</t>
  </si>
  <si>
    <t>Fleischmann's Yeast, Active Dry, Original</t>
  </si>
  <si>
    <t>Enjoy Life Foods Enjoy Life Baking Dark Chocolate Morsels</t>
  </si>
  <si>
    <t>Toll House Premier White Morsels</t>
  </si>
  <si>
    <t>Pillsbury Creamy Supreme White Frosting</t>
  </si>
  <si>
    <t>Toll House Semi Sweet Mini Morsels</t>
  </si>
  <si>
    <t>Gatorade Fruit Punch Flavored Thirst Quencher Sports Drink</t>
  </si>
  <si>
    <t>Red Bull Energy Drink</t>
  </si>
  <si>
    <t>Minute Maid Fruit Punch, Made W/ Real Fruit Juice</t>
  </si>
  <si>
    <t>Red Bull Sugarfree Energy Drink</t>
  </si>
  <si>
    <t>Capri Sun Fruit Punch, Strawberry Kiwi &amp; Pacific Cooler Kids Juice Pouches Variety Pack</t>
  </si>
  <si>
    <t>Gatorade Variety Thirst Quencher</t>
  </si>
  <si>
    <t>Simply Lemonade With Strawberry, All Natural Non-Gmo</t>
  </si>
  <si>
    <t>Sprite Lemon-Lime Fridge Pack Soda</t>
  </si>
  <si>
    <t>Simply Lemonade, All Natural Non-Gmo</t>
  </si>
  <si>
    <t>Pure Leaf Iced Tea, Sweet Tea</t>
  </si>
  <si>
    <t>V8 Watermelon Cherry Flavored Juice Beverage</t>
  </si>
  <si>
    <t>Dr Pepper Soda</t>
  </si>
  <si>
    <t>Coca-Cola Coke Fridge Pack</t>
  </si>
  <si>
    <t>Simply Lemonade With Raspberry, All Natural Non-Gmo</t>
  </si>
  <si>
    <t>Turkey Hill Iced Tea, Lemon Flavored</t>
  </si>
  <si>
    <t>Capri Sun Pacific Cooler Mixed Fruit Naturally Flavored Juice Drink Blend</t>
  </si>
  <si>
    <t>Mott's 100% Original Apple Juice</t>
  </si>
  <si>
    <t>SunnyD Tangy Original Orange Juice Drink</t>
  </si>
  <si>
    <t>Dole 100% Pineapple Juice</t>
  </si>
  <si>
    <t>AriZona Green Tea, with Ginseng and Honey</t>
  </si>
  <si>
    <t>Snapple Kiwi Strawberry Juice Drink</t>
  </si>
  <si>
    <t>Tropicana Juice, Pineapple Mango Splash</t>
  </si>
  <si>
    <t>Capri Sun Fruit Punch Naturally Flavored Kids Juice Blend Drink Pouches</t>
  </si>
  <si>
    <t>Sparkling Ice® Cherry Limeade Sparkling Water, Zero Sugar</t>
  </si>
  <si>
    <t>AriZona Iced Tea &amp; Lemonade, Half and Half, Lite</t>
  </si>
  <si>
    <t>Gatorade Frost Glacier Freeze Thirst Quencher, Sports Drink</t>
  </si>
  <si>
    <t>Pepsi Soda - Pack</t>
  </si>
  <si>
    <t>Canada Dry Caffeine Free Ginger Ale</t>
  </si>
  <si>
    <t>Sprite Lemon-Lime</t>
  </si>
  <si>
    <t>WTRMLN WTR Original HYDRATION</t>
  </si>
  <si>
    <t>BODYARMOR Super Drink, Strawberry Banana, 8 Pack</t>
  </si>
  <si>
    <t>Pepsi Cola</t>
  </si>
  <si>
    <t>Capri Sun Strawberry Kiwi Naturally Flavored Juice Drink Blend</t>
  </si>
  <si>
    <t>Pure Leaf Iced Tea, Lemon</t>
  </si>
  <si>
    <t>V8 Berry Blend Flavored Juice Beverage</t>
  </si>
  <si>
    <t>Simply Fruit Punch Juice</t>
  </si>
  <si>
    <t>Sparkling Ice® +Caffeine Black Raspberry Plus Caffeine Sparkling Water</t>
  </si>
  <si>
    <t>Ocean Spray Juice Drink, Cran-Apple</t>
  </si>
  <si>
    <t>vitaminwater xxx, Electrolyte Enhanced Water W/ Vitamins, Açaiblueberrypomegranate Drinks</t>
  </si>
  <si>
    <t>Ocean Spray Cran-Pineapple Juice Drink</t>
  </si>
  <si>
    <t>Mountain Dew Soda - Pack</t>
  </si>
  <si>
    <t>Pepsi Cola, Wild Cherry</t>
  </si>
  <si>
    <t>Gatorade Orange Thirst Quencher, Sports Drink</t>
  </si>
  <si>
    <t>Ocean Spray Juice Drink, Cran-Mango</t>
  </si>
  <si>
    <t>Capri Sun Tropical Tide Naturally Flavored Kids Water Beverage Drink Pouches</t>
  </si>
  <si>
    <t>Simply Lemonade</t>
  </si>
  <si>
    <t>Sparkling Ice® Black Raspberry Sparkling Water, Zero Sugar</t>
  </si>
  <si>
    <t>V8 Mango Peach Flavored Juice Beverage</t>
  </si>
  <si>
    <t>Capri Sun Fruit Punch Wave Naturally Flavored Kids Water Beverage Drink Pouches</t>
  </si>
  <si>
    <t>Pepsi Cola, 6 Pack</t>
  </si>
  <si>
    <t>Coca-Cola Soda</t>
  </si>
  <si>
    <t>Mountain Dew Spark Raspberry Lemonade Soda</t>
  </si>
  <si>
    <t>Capri Sun Strawberry Kiwi Surf Naturally Flavored Kids Water Beverage Drink Pouches</t>
  </si>
  <si>
    <t>Gold Peak Sweetened Black Iced Tea Drink</t>
  </si>
  <si>
    <t>Bai Brasilia Blueberry, Antioxidant Infused Beverage</t>
  </si>
  <si>
    <t>Ocean Spray Cran-Grape Juice Drink</t>
  </si>
  <si>
    <t>vitaminwater Water Beverage, Zero Sugar, Lemonade Flavored</t>
  </si>
  <si>
    <t>Tropicana Juice Beverage, Orange, No Pulp</t>
  </si>
  <si>
    <t>7UP Lemon Lime Soda</t>
  </si>
  <si>
    <t>Vita Coco Coconut Water, Pure</t>
  </si>
  <si>
    <t>Ocean Spray Juice Cocktail, Cranberry, Original</t>
  </si>
  <si>
    <t>Pure Leaf Iced Tea, Raspberry</t>
  </si>
  <si>
    <t>Stonefire Original Mini Naan- 4PK</t>
  </si>
  <si>
    <t>Stonefire Original Naan 2pk</t>
  </si>
  <si>
    <t>Stonefire Garlic Naan 2pk</t>
  </si>
  <si>
    <t>Thomas’ Everything Bagels</t>
  </si>
  <si>
    <t>Sara Lee Artesano Bakery Bread</t>
  </si>
  <si>
    <t>Arnold Whole Grains Oatnut Bread</t>
  </si>
  <si>
    <t>Wonder Bread Bread Classic White Sandwich Bread, Sliced White Bread, 20 oz Loaf</t>
  </si>
  <si>
    <t>Pepperidge Farm Raisin Cinnamon Swirl Bread</t>
  </si>
  <si>
    <t>Dave's Killer Bread Good Seed, Whole Grain Organic Bread, 14g Whole Grains per Slice, 27 oz Loaf</t>
  </si>
  <si>
    <t>Dave's Killer Bread White Bread Done Right, Artisan-Style Organic White Bread, 24 oz Loaf</t>
  </si>
  <si>
    <t>Pepperidge Farm Deli Rye &amp; Pump Swirl Bread</t>
  </si>
  <si>
    <t>Pepperidge Farm Butter Bread</t>
  </si>
  <si>
    <t>Pepperidge Farm Dark Pump Bread</t>
  </si>
  <si>
    <t>Pepperidge Farm Swirl Cinnamon Bread</t>
  </si>
  <si>
    <t>Pepperidge Farm Whole Grain 15 Grain Bread</t>
  </si>
  <si>
    <t>Pepperidge Farm Seeded Rye Bread</t>
  </si>
  <si>
    <t>Nature's Own Honey Wheat, Honey Wheat Sandwich Bread, 20 oz Loaf</t>
  </si>
  <si>
    <t>Arnold Whole Grains Healthy Multi-Grain Bread</t>
  </si>
  <si>
    <t>Arnold Multigrain Sandwich Thins</t>
  </si>
  <si>
    <t>Dave's Killer Bread Bread, Organic, Thin-Sliced</t>
  </si>
  <si>
    <t>Martin's Potato Bread, Sandwich</t>
  </si>
  <si>
    <t>Arnold Whole Grains 12 Grain Bread</t>
  </si>
  <si>
    <t>Arnold Country White Bread</t>
  </si>
  <si>
    <t>Dave's Killer Bread 21 Whole Grains and Seeds Organic Bread</t>
  </si>
  <si>
    <t>Pepperidge Farm Whole Grain 100% Whole Wheat Bread</t>
  </si>
  <si>
    <t>Pepperidge Farm Sweet Hawaiian Bread</t>
  </si>
  <si>
    <t>Sara Lee Butter Bread</t>
  </si>
  <si>
    <t>Nature's Own 100% Whole Wheat, Whole Wheat Bread, 20 oz Loaf</t>
  </si>
  <si>
    <t>Sara Lee 100% Whole Wheat Bread</t>
  </si>
  <si>
    <t>Food for Life Ezekiel 4:9 Bread Organic Sprouted Whole Grain</t>
  </si>
  <si>
    <t>Canyon Bakehouse Heritage Style Honey White Gluten Free Bread</t>
  </si>
  <si>
    <t>Dave's Killer Bread Good Seed Thin-Sliced Organic Bread</t>
  </si>
  <si>
    <t>Pepperidge Farm 100% Whole Wheat Bread</t>
  </si>
  <si>
    <t>Pepperidge Farm Light Style 7 Grain Bread</t>
  </si>
  <si>
    <t>Food for Life Bread, Sesame, Sprouted Grain, Flourless</t>
  </si>
  <si>
    <t>Pepperidge Farm Light Style 100% Whole Wheat Bread</t>
  </si>
  <si>
    <t>Canyon Bakehouse Gluten Free Sliced Mountain White Bread</t>
  </si>
  <si>
    <t>Freihofer's Freihofer 100% Whole Wheat Bread</t>
  </si>
  <si>
    <t>Martin's Potato Bread, 100% Whole Wheat</t>
  </si>
  <si>
    <t>Bush's Best Brown Sugar Hickory Baked Beans</t>
  </si>
  <si>
    <t>Chef Boyardee Beef Ravioli</t>
  </si>
  <si>
    <t>Dinty Moore Beef Stew</t>
  </si>
  <si>
    <t>Campbell's Canned Pasta with Meatballs</t>
  </si>
  <si>
    <t>Hunt's Tomato Sauce</t>
  </si>
  <si>
    <t>Campbell's Chicken with Rice Soup</t>
  </si>
  <si>
    <t>Campbell's Chicken Noodle Soup</t>
  </si>
  <si>
    <t>Hunt's Diced Tomatoes</t>
  </si>
  <si>
    <t>Hormel Chili with Beans</t>
  </si>
  <si>
    <t>Campbell's Chunky Chili Mac</t>
  </si>
  <si>
    <t>Bush's Best Original Baked Beans</t>
  </si>
  <si>
    <t>Hunt's Petite Diced Tomatoes</t>
  </si>
  <si>
    <t>Hunt's Fire Roasted Diced Tomatoes</t>
  </si>
  <si>
    <t>RO*TEL ROTEL Original Diced Tomatoes and Green Chilies</t>
  </si>
  <si>
    <t>Campbell's Chunky® Soup, Creamy Chicken and Dumplings Soup</t>
  </si>
  <si>
    <t>Campbell's Classic Chicken Noodle Soup</t>
  </si>
  <si>
    <t>Swanson's White Premium Chunk Canned Chicken Breast in Water</t>
  </si>
  <si>
    <t>Campbell's Original Canned Pasta</t>
  </si>
  <si>
    <t>Wild Planet Wild Tuna, No Salt Added, Albacore</t>
  </si>
  <si>
    <t>Bush's Best Black Beans</t>
  </si>
  <si>
    <t>Hormel Chili No Beans</t>
  </si>
  <si>
    <t>Campbell's New England Clam Chowder</t>
  </si>
  <si>
    <t>SPAM Less Sodium</t>
  </si>
  <si>
    <t>Campbell's Pub-Style Chicken Pot Pie Soup</t>
  </si>
  <si>
    <t>Bumble Bee Light Tuna, Chunk</t>
  </si>
  <si>
    <t>RO*TEL ROTEL Mild Diced Tomatoes and Green Chilies</t>
  </si>
  <si>
    <t>Campbell's Chunky® Soup, Chicken Broccoli Cheese Soup</t>
  </si>
  <si>
    <t>Ocean Spray Cranberry Sauce, Jellied</t>
  </si>
  <si>
    <t>Chicken of the Sea Pink Salmon, Alaskan, Skinless &amp; Boneless</t>
  </si>
  <si>
    <t>Del Monte Sweet Corn, Cream Style, Golden</t>
  </si>
  <si>
    <t>Del Monte Kernel Corn, No Salt Added, Golden Sweet, Whole</t>
  </si>
  <si>
    <t>Hunt's Diced Tomatoes with Basil Garlic and Oregano</t>
  </si>
  <si>
    <t>Bumble Bee Salmon, Pink, Wild Caught</t>
  </si>
  <si>
    <t>Bumble Bee Tuna in Water, Albacore, Solid White</t>
  </si>
  <si>
    <t>Bush's Best Dark Red Kidney Beans</t>
  </si>
  <si>
    <t>Goya Premium Black Beans</t>
  </si>
  <si>
    <t>Goya Premium Pink Beans</t>
  </si>
  <si>
    <t>Bush's Best Cannellini Beans</t>
  </si>
  <si>
    <t>SPAM Lite</t>
  </si>
  <si>
    <t>Bush's Best Country Style Baked Beans</t>
  </si>
  <si>
    <t>Goya Premium Pinto Beans</t>
  </si>
  <si>
    <t>StarKist Tuna, in Water, Chunk Light</t>
  </si>
  <si>
    <t>StarKist Light Tuna in Water, Wild Caught</t>
  </si>
  <si>
    <t>Hunt's Tomato Paste</t>
  </si>
  <si>
    <t>StarKist® StarKist Tuna Creations® Lemon Pepper - 2.6 oz Pouch</t>
  </si>
  <si>
    <t>StarKist® StarKist Tuna Creations® Ranch - 2.6 oz Pouch</t>
  </si>
  <si>
    <t>Bumble Bee Tuna, Solid White Albacore</t>
  </si>
  <si>
    <t>StarKist® Chunk Light Tuna in Water</t>
  </si>
  <si>
    <t>StarKist® Solid White Albacore Tuna in Water</t>
  </si>
  <si>
    <t>Bumble Bee Albacore, Solid White</t>
  </si>
  <si>
    <t>Tuttorosso Crushed Tomatoes with Basil</t>
  </si>
  <si>
    <t>Bumble Bee Clams, Chopped</t>
  </si>
  <si>
    <t>Heinz Tomato Ketchup</t>
  </si>
  <si>
    <t>Hellmann's Real Mayonnaise Real Mayo</t>
  </si>
  <si>
    <t>Kikkoman Less Sodium Soy Sauce</t>
  </si>
  <si>
    <t>fairlife 2% Reduced Fat Ultra Filtered Milk, Lactose Free</t>
  </si>
  <si>
    <t>Yoplait Light Very Vanilla Fat Free Yogurt Cup</t>
  </si>
  <si>
    <t>Yoplait Original Strawberry Low Fat Yogurt Cup</t>
  </si>
  <si>
    <t>Yoplait Original Mountain Blueberry Low Fat Yogurt Cup</t>
  </si>
  <si>
    <t>fairlife Whole Ultra Filtered Milk, Lactose Free</t>
  </si>
  <si>
    <t>fairlife Fat Free Ultra Filtered Milk, Lactose Free</t>
  </si>
  <si>
    <t>Horizon Organic Whole High Vitamin D Milk</t>
  </si>
  <si>
    <t>fairlife 2% Chocolate Ultra Filtered Milk, Lactose Free</t>
  </si>
  <si>
    <t>Ratio Protein Strawberry Yogurt Cultured Dairy Snack Cup</t>
  </si>
  <si>
    <t>Reddi-wip Original Whipped Topping Made with Real Cream</t>
  </si>
  <si>
    <t>Chobani Yogurt-Cultured Dairy Drink, Zero Sugar, Strawberry Cheesecake Inspired</t>
  </si>
  <si>
    <t>Chobani Yogurt-Cultured Dairy Drink, Zero Sugar, Milk &amp; Cookies Flavored</t>
  </si>
  <si>
    <t>Chobani Oatmilk, Original</t>
  </si>
  <si>
    <t>Silk Sweet and Creamy Almond Creamer, Dairy Free, Gluten Free, Soy Free</t>
  </si>
  <si>
    <t>Nestlé NESQUIK Chocolate Lowfat Milk Ready to Drink</t>
  </si>
  <si>
    <t>Hood 2% Reduced Fat Milk</t>
  </si>
  <si>
    <t>Silk Vanilla Oat Creamer, Dairy Free, Gluten Free, Soy Free</t>
  </si>
  <si>
    <t>Silk Vanilla Dairy Free, Almond Milk Plant Based Yogurt Alternative Container</t>
  </si>
  <si>
    <t>Coffee mate Peppermint Mocha Liquid Non-Dairy Creamer</t>
  </si>
  <si>
    <t>Panera Bread Broccoli Cheddar Soup Cup</t>
  </si>
  <si>
    <t>Hillshire Farm Ultra Thin Sliced Lunchmeat, Honey Roasted Turkey</t>
  </si>
  <si>
    <t>Hillshire Farm Thin Deli Sliced Turkey Breast Lunchmeat Oven Roasted Turkey Breast</t>
  </si>
  <si>
    <t>Jack Daniel's Pulled Chicken</t>
  </si>
  <si>
    <t>Panera Bread Baked Potato Soup Cup (Gluten Free)</t>
  </si>
  <si>
    <t>Panera Bread Chicken Tortilla Soup Cup (Gluten Free)</t>
  </si>
  <si>
    <t>HORMEL Pepperoni Pepperoni Turkey</t>
  </si>
  <si>
    <t>Hormel Original Pepperoni</t>
  </si>
  <si>
    <t>Applegate Naturals  Black Forest Ham</t>
  </si>
  <si>
    <t>Panera Bread Autumn Squash Soup Cup (Gluten Free)</t>
  </si>
  <si>
    <t>Applegate Naturals  Natural Honey &amp; Maple Turkey</t>
  </si>
  <si>
    <t>Applegate Naturals  Natural Oven Roasted Turkey Breast</t>
  </si>
  <si>
    <t>Applegate Organics Organic Oven Roasted Turkey Breast</t>
  </si>
  <si>
    <t>Lunchables Nachos Cheese Dip &amp; Salsa Kids Lunch Snack Kit</t>
  </si>
  <si>
    <t>Lunchables Extra Cheesy Pizza Kids Lunch Snack Kit</t>
  </si>
  <si>
    <t>Lunchables Pizza with Pepperoni Kids Lunch Snack Kit</t>
  </si>
  <si>
    <t>Boar's Head Prosciutto Riserva Stradolce</t>
  </si>
  <si>
    <t>Lunchables Pepperoni Pizza Kids Lunch Meal Kit Snack with Capri Sun &amp; Crunch Candy Bar</t>
  </si>
  <si>
    <t>Lunchables Turkey &amp; American Cheese Cracker Stackers Kids Lunch Snack Meal Kit &amp; Capri Sun</t>
  </si>
  <si>
    <t>Lunchables Ham &amp; American Cheese Cracker Stackers Kids Lunch Snack Meal Kit with Capri Sun</t>
  </si>
  <si>
    <t>Birds Eye Alfredo Chicken Frozen Meal</t>
  </si>
  <si>
    <t>Totino's Pizza Rolls, Pepperoni Flavored, Frozen Snacks</t>
  </si>
  <si>
    <t>Banquet Chicken Pot Pie Frozen Dinner</t>
  </si>
  <si>
    <t>Bagel Bites Cheese &amp; Pepperoni Mini Pizza Bagel Frozen Food Snacks</t>
  </si>
  <si>
    <t>Tyson Any'tizers Frozen Honey BBQ Boneless Chicken Bites</t>
  </si>
  <si>
    <t>Marie Callender's Fettuccini With Chicken and Broccoli, Frozen Meal</t>
  </si>
  <si>
    <t>Kellogg’s Eggo Frozen French Toast Sticks, Frozen Breakfast, Breakfast Food, Cinnamon</t>
  </si>
  <si>
    <t>El Monterey Beef &amp; Cheese Taquitos</t>
  </si>
  <si>
    <t>Tyson ® Fully Cooked Chicken Nuggets, 32 oz. (Frozen)</t>
  </si>
  <si>
    <t>Mrs. T's Loaded Baked Potato</t>
  </si>
  <si>
    <t>Tyson Any'tizers Buffalo Style Boneless Chicken Bites</t>
  </si>
  <si>
    <t>Kellogg’s Eggo Frozen Waffle Bites, Frozen Breakfast, Breakfast Food, Cinnamon Toast</t>
  </si>
  <si>
    <t>Ore-Ida Golden Crispy Crowns Seasoned Shredded Potatoes Frozen Food Snacks</t>
  </si>
  <si>
    <t>Ore-Ida Mini Tater Tots Seasoned Shredded Potatoes Frozen Food Snacks</t>
  </si>
  <si>
    <t>P.F. Chang's Home Menu Beef &amp; Broccoli Frozen Meal</t>
  </si>
  <si>
    <t>Kellogg’s Eggo Frozen Waffles, Frozen Breakfast, Breakfast Food, Blueberry</t>
  </si>
  <si>
    <t>Ore-Ida Golden Crinkles French Fries Fried Food Snacks Frozen Potatoes</t>
  </si>
  <si>
    <t>Hot Pockets Hot Pocket Pepperoni Pizza Crispy Crust</t>
  </si>
  <si>
    <t>Tyson Any'tizers Popcorn Chicken</t>
  </si>
  <si>
    <t>Hot Pockets Philly Steak And Cheese Frozen Sandwiches</t>
  </si>
  <si>
    <t>Lean Cuisine Features Vermont White Cheddar Mac And Cheese Frozen Entrée</t>
  </si>
  <si>
    <t>Banquet Classic Salisbury Steak, Frozen Meal</t>
  </si>
  <si>
    <t>Tyson Fully Cooked Buffalo Style Chicken Strips, Frozen</t>
  </si>
  <si>
    <t>Hot Pockets Hot Pocket Ham And Cheese</t>
  </si>
  <si>
    <t>Stouffer's Macaroni And Cheese Frozen Entrée</t>
  </si>
  <si>
    <t>Stouffer's Spaghetti with Meatballs Frozen Meal</t>
  </si>
  <si>
    <t>Hungry-Man Boneless Fried Chicken Frozen Dinner</t>
  </si>
  <si>
    <t>Healthy Choice Beef Teriyaki, Frozen Meal</t>
  </si>
  <si>
    <t>Healthy Choice Basil Pesto Chicken, Frozen Meal</t>
  </si>
  <si>
    <t>Marie Callender's Salisbury Steak, Frozen Meal</t>
  </si>
  <si>
    <t>Healthy Choice Grilled Chicken &amp; Broccoli Alfredo, Frozen Meal</t>
  </si>
  <si>
    <t>Mrs. T's Classic Cheddar</t>
  </si>
  <si>
    <t>Hot Pockets Four Cheese Pizza Frozen Sandwiches</t>
  </si>
  <si>
    <t>Kellogg’s Eggo Frozen Minis Pancakes Original</t>
  </si>
  <si>
    <t>Ore-Ida Shredded Hash Brown Potatoes Frozen Food Snacks</t>
  </si>
  <si>
    <t>Ore-Ida Golden Thick Cut Steak French Fries Fried Food Snacks Frozen Potatoes</t>
  </si>
  <si>
    <t>Healthy Choice Grilled Chicken Marinara with Parmesan, Frozen Meal</t>
  </si>
  <si>
    <t>SUPERPRETZEL Original Soft Pretzels</t>
  </si>
  <si>
    <t>Healthy Choice Grilled Chicken Marsala, Frozen Meal</t>
  </si>
  <si>
    <t>Ore-Ida Golden Fries French Fried Food Snacks Frozen Potatoes</t>
  </si>
  <si>
    <t>Evol Vegetarian Truffle Parmesan Mac and Cheese, Frozen Meal</t>
  </si>
  <si>
    <t>Smart Ones Three Cheese Ziti Marinara</t>
  </si>
  <si>
    <t>Fruit by the Foot Fruit Flavored Snacks, Berry Tie-Dye</t>
  </si>
  <si>
    <t>Outshine Strawberry Frozen Fruit Bars</t>
  </si>
  <si>
    <t>Fruit Roll-Ups Fruit Flavored Snacks Variety Pack 0.5 Oz 10 Count</t>
  </si>
  <si>
    <t>GoGo Squeez Fruit &amp; VeggieZ, Variety Pear Berry</t>
  </si>
  <si>
    <t>Del Monte Cherry Mixed Fruit in Cherry Flavored 100% Juice Plastic Fruit Cup Snacks</t>
  </si>
  <si>
    <t>Gushers Fruit Flavored Snacks, Strawberry Splash and Tropical</t>
  </si>
  <si>
    <t>Welch's Fruit Snacks, Mixed Fruit</t>
  </si>
  <si>
    <t>The Honest Company Kids Berry Berry Good Lemonade Organic Fruit Juice</t>
  </si>
  <si>
    <t>V8 V Fusion + Energy Pomegranate Blueberry Vegetable &amp; Fruit Juice</t>
  </si>
  <si>
    <t>Fruit by the Foot Fruit Flavored Snacks, Variety Pack</t>
  </si>
  <si>
    <t>Mott’s Fruit Flavored Snacks, Assorted Fruit, Pouches</t>
  </si>
  <si>
    <t>Welch's Fruit Snacks, Mixed Fruits, Family Size</t>
  </si>
  <si>
    <t>Nathan’s Famous Skinless Beef Franks</t>
  </si>
  <si>
    <t>Nathan’s Famous Franks</t>
  </si>
  <si>
    <t>Frank's RedHot® Original Cayenne Pepper Hot Sauce</t>
  </si>
  <si>
    <t>Johnsonville Holiday Promo Beddar with Cheddar Smoked Sausage</t>
  </si>
  <si>
    <t>Johnsonville Vermont Maple Syrup Breakfast Sausage</t>
  </si>
  <si>
    <t>Ball Park Beef Franks</t>
  </si>
  <si>
    <t>Oscar Mayer Original Uncured Wieners Hot Dogs</t>
  </si>
  <si>
    <t>DiGiorno Original Rising Crust Three Meat</t>
  </si>
  <si>
    <t>Johnsonville Jalapeno Cheddar Smoked Sausage, 6 Count</t>
  </si>
  <si>
    <t>Ball Park Bun Length Hot Dogs, Beef, 8 Count</t>
  </si>
  <si>
    <t>Jimmy Dean Premium Pork Regular Breakfast Sausage Roll</t>
  </si>
  <si>
    <t>Ball Park Hot Dogs, 8 Count</t>
  </si>
  <si>
    <t>Ball Park Bun Length Hot Dogs, , 8 Count</t>
  </si>
  <si>
    <t>Oscar Mayer Original Classic Beef Uncured Franks Hot Dogs</t>
  </si>
  <si>
    <t>Ball Park Bun Size Uncured Angus Beef Hot Dogs, Easy Peel Package</t>
  </si>
  <si>
    <t>Applegate Naturals  Natural Uncured Beef Hot Dog</t>
  </si>
  <si>
    <t>Hebrew National Beef Franks</t>
  </si>
  <si>
    <t>Kellogg's Rice Krispies Breakfast Cereal, Kids Cereal, Family Breakfast, Original</t>
  </si>
  <si>
    <t>Wheat Chex Cereal Homemade Ingredients</t>
  </si>
  <si>
    <t>Great Grains Great Grains Raisins Dates and Pecans Breakfast Cereal</t>
  </si>
  <si>
    <t>Total Whole Grain Flakes Breakfast Cereal</t>
  </si>
  <si>
    <t>Kellogg's Corn Flakes Breakfast Cereal, Kids Cereal, Family Breakfast, Original</t>
  </si>
  <si>
    <t>Bob's Red Mill Gluten Free Muesli Cereal</t>
  </si>
  <si>
    <t>Cascadian Farm Organic Cinnamon Crunch Cereal, Whole Grain Cereal</t>
  </si>
  <si>
    <t>Chex Chocolate Gluten Free Cereal</t>
  </si>
  <si>
    <t>Chex Cinnamon Gluten Free Cereal</t>
  </si>
  <si>
    <t>Kashi Breakfast Cereal, Fiber Cereal, Family Breakfast, Peanut Butter Crunch</t>
  </si>
  <si>
    <t>Kashi Breakfast Cereal, Fiber Cereal, Family Breakfast, Cinnamon Harvest</t>
  </si>
  <si>
    <t>Cracklin' Oat Bran Breakfast Cereal, Breakfast Cereal, Family Cereal, Original</t>
  </si>
  <si>
    <t>General Mills Breakfast Cereal Pouches Variety Pack</t>
  </si>
  <si>
    <t>Nature's Path EnviroKidz Panda Puffs Cereal</t>
  </si>
  <si>
    <t>Nature's Path Heritage Flakes Cereal</t>
  </si>
  <si>
    <t>Kellogg’s Special K Cold Breakfast Cereal, 11 Vitamins and Minerals, 13g Protein, Original</t>
  </si>
  <si>
    <t>Wheaties Breakfast Cereal, Breakfast of Champions,100% Whole Wheat Flakes</t>
  </si>
  <si>
    <t>Kellogg’s Special K Breakfast Cereal, Family Breakfast, Fiber Cereal, Fruit and Yogurt</t>
  </si>
  <si>
    <t>Kellogg’s Special K Cold Breakfast Cereal, 11 Vitamins and Minerals, Vanilla and Almond</t>
  </si>
  <si>
    <t>Quaker Rice Crisps, Cheddar Flavor</t>
  </si>
  <si>
    <t>Lay's Wavy Potato Chips, Original</t>
  </si>
  <si>
    <t>Ruffles Potato Chips, Cheddar &amp; Sour Cream Flavored, Party Size</t>
  </si>
  <si>
    <t>Yoplait Original Strawberry and Harvest Peach Low Fat Yogurt Cups Yogurt Pack</t>
  </si>
  <si>
    <t>Sabra Hummus, Roasted Red Pepper</t>
  </si>
  <si>
    <t>Sabra Hummus, Roasted Garlic</t>
  </si>
  <si>
    <t>Birds Eye Steamfresh Sweet Peas Frozen Vegetables</t>
  </si>
  <si>
    <t>Birds Eye Steamfresh Super Sweet Corn Frozen Vegetables</t>
  </si>
  <si>
    <t>Birds Eye Sauced Cheesy Broccoli, Frozen Vegetable</t>
  </si>
  <si>
    <t>Birds Eye Steamfresh Edamame in the Pod Frozen Vegetables</t>
  </si>
  <si>
    <t>Birds Eye Buffalo Style Cauliflower Wings, Frozen Vegetable</t>
  </si>
  <si>
    <t>Nasoya Dumplings, Organic, Vegan, Thai Basil Vegetable</t>
  </si>
  <si>
    <t>V8 Original 100% Vegetable Juice</t>
  </si>
  <si>
    <t>Birds Eye Cheddar Broccoli Bake, Frozen Vegetable</t>
  </si>
  <si>
    <t>Pacific Foods Organic Low Sodium Vegetable Broth</t>
  </si>
  <si>
    <t>V8 Low Sodium 100% Vegetable Juice</t>
  </si>
  <si>
    <t>15.6 oz</t>
  </si>
  <si>
    <t>1 fl oz</t>
  </si>
  <si>
    <t>5 fl oz</t>
  </si>
  <si>
    <t>18 oz</t>
  </si>
  <si>
    <t>21 oz</t>
  </si>
  <si>
    <t>12.4 oz</t>
  </si>
  <si>
    <t>14 oz</t>
  </si>
  <si>
    <t>11 oz</t>
  </si>
  <si>
    <t>5 lb</t>
  </si>
  <si>
    <t>0.25 oz</t>
  </si>
  <si>
    <t>11.5 oz</t>
  </si>
  <si>
    <t>17.5 oz</t>
  </si>
  <si>
    <t>12 fl oz</t>
  </si>
  <si>
    <t>40 oz</t>
  </si>
  <si>
    <t>7.5 oz</t>
  </si>
  <si>
    <t>8 x 20 fl oz</t>
  </si>
  <si>
    <t>12 x 8.4 fl oz</t>
  </si>
  <si>
    <t>59 fl oz</t>
  </si>
  <si>
    <t>4 x 8.4 fl oz</t>
  </si>
  <si>
    <t>30 x 6 fl oz</t>
  </si>
  <si>
    <t>18 x 12 fl oz</t>
  </si>
  <si>
    <t>fl oz</t>
  </si>
  <si>
    <t>12 x 12 fl oz</t>
  </si>
  <si>
    <t>52 fl oz</t>
  </si>
  <si>
    <t>18.5 fl oz</t>
  </si>
  <si>
    <t>1 gal</t>
  </si>
  <si>
    <t>10 x 6 fl oz</t>
  </si>
  <si>
    <t>6 x 8 fl oz</t>
  </si>
  <si>
    <t>15 x 11.3 fl oz</t>
  </si>
  <si>
    <t>6 x 6 fl oz</t>
  </si>
  <si>
    <t>6 x 16 fl oz</t>
  </si>
  <si>
    <t>17 fl oz</t>
  </si>
  <si>
    <t>2 L</t>
  </si>
  <si>
    <t>6 x 16.9 fl oz</t>
  </si>
  <si>
    <t>8 x 12 fl oz</t>
  </si>
  <si>
    <t>24 x 12 fl oz</t>
  </si>
  <si>
    <t>16 fl oz</t>
  </si>
  <si>
    <t>6 x 0.5 L</t>
  </si>
  <si>
    <t>89 fl oz</t>
  </si>
  <si>
    <t>18 fl oz</t>
  </si>
  <si>
    <t>20 fl oz</t>
  </si>
  <si>
    <t>16.9 fl oz</t>
  </si>
  <si>
    <t>2 ct</t>
  </si>
  <si>
    <t>8.8 oz</t>
  </si>
  <si>
    <t>22 oz</t>
  </si>
  <si>
    <t>20.5 oz</t>
  </si>
  <si>
    <t>28 oz</t>
  </si>
  <si>
    <t>18.8 oz</t>
  </si>
  <si>
    <t>18.6 oz</t>
  </si>
  <si>
    <t>4 x 10.75 oz</t>
  </si>
  <si>
    <t>12.5 oz</t>
  </si>
  <si>
    <t>15.8 oz</t>
  </si>
  <si>
    <t>5 oz</t>
  </si>
  <si>
    <t>10.75 oz</t>
  </si>
  <si>
    <t>2.5 oz</t>
  </si>
  <si>
    <t>14.75 oz</t>
  </si>
  <si>
    <t>15.5 oz</t>
  </si>
  <si>
    <t>2.6 oz</t>
  </si>
  <si>
    <t>6 oz</t>
  </si>
  <si>
    <t>29 oz</t>
  </si>
  <si>
    <t>6.4 oz</t>
  </si>
  <si>
    <t>6.5 oz</t>
  </si>
  <si>
    <t>30 oz</t>
  </si>
  <si>
    <t>10 fl oz</t>
  </si>
  <si>
    <t>13 oz</t>
  </si>
  <si>
    <t>7 fl oz</t>
  </si>
  <si>
    <t>14 fl oz</t>
  </si>
  <si>
    <t>128 fl oz</t>
  </si>
  <si>
    <t>7 oz</t>
  </si>
  <si>
    <t>4.4 oz</t>
  </si>
  <si>
    <t>4.2 oz</t>
  </si>
  <si>
    <t>4.3 oz</t>
  </si>
  <si>
    <t>3 oz</t>
  </si>
  <si>
    <t>10.7 oz</t>
  </si>
  <si>
    <t>9.1 oz</t>
  </si>
  <si>
    <t>42 oz</t>
  </si>
  <si>
    <t>24.8 oz</t>
  </si>
  <si>
    <t>25.5 oz</t>
  </si>
  <si>
    <t>12.7 oz</t>
  </si>
  <si>
    <t>20 each</t>
  </si>
  <si>
    <t>10 ct</t>
  </si>
  <si>
    <t>11.88 oz</t>
  </si>
  <si>
    <t>25 oz</t>
  </si>
  <si>
    <t>12.62 oz</t>
  </si>
  <si>
    <t>9.5 oz</t>
  </si>
  <si>
    <t>9.25 oz</t>
  </si>
  <si>
    <t>9.15 oz</t>
  </si>
  <si>
    <t>40 x 14.1 oz</t>
  </si>
  <si>
    <t>6 ct</t>
  </si>
  <si>
    <t>10.4 oz</t>
  </si>
  <si>
    <t>12 x 32 oz</t>
  </si>
  <si>
    <t>4 x 4 oz</t>
  </si>
  <si>
    <t>4.8 oz</t>
  </si>
  <si>
    <t>8 x 6.75 fl oz</t>
  </si>
  <si>
    <t>10 x 0.8 oz</t>
  </si>
  <si>
    <t>40 x 0.8 oz</t>
  </si>
  <si>
    <t>23 fl oz</t>
  </si>
  <si>
    <t>29.8 oz</t>
  </si>
  <si>
    <t>10.3 oz</t>
  </si>
  <si>
    <t>9.2 oz</t>
  </si>
  <si>
    <t>12.8 oz</t>
  </si>
  <si>
    <t>16.3 oz</t>
  </si>
  <si>
    <t>17 oz</t>
  </si>
  <si>
    <t>9.14 oz</t>
  </si>
  <si>
    <t>10.6 oz</t>
  </si>
  <si>
    <t>13.25 oz</t>
  </si>
  <si>
    <t>19 oz</t>
  </si>
  <si>
    <t>6.06 oz</t>
  </si>
  <si>
    <t>7.75 oz</t>
  </si>
  <si>
    <t>48 oz</t>
  </si>
  <si>
    <t>13.5 oz</t>
  </si>
  <si>
    <t>8 x 5.5 fl oz</t>
  </si>
  <si>
    <t>$5.29</t>
  </si>
  <si>
    <t>$2.49</t>
  </si>
  <si>
    <t>$3.09</t>
  </si>
  <si>
    <t>$24.19</t>
  </si>
  <si>
    <t>$8.39</t>
  </si>
  <si>
    <t>$9.29</t>
  </si>
  <si>
    <t>$15.89</t>
  </si>
  <si>
    <t>$2.09</t>
  </si>
  <si>
    <t>$2.69</t>
  </si>
  <si>
    <t>$12.09</t>
  </si>
  <si>
    <t>$5.89</t>
  </si>
  <si>
    <t>$4.09</t>
  </si>
  <si>
    <t>$1.29</t>
  </si>
  <si>
    <t>$0.99</t>
  </si>
  <si>
    <t>$8.59</t>
  </si>
  <si>
    <t>$6.19</t>
  </si>
  <si>
    <t>$1.09</t>
  </si>
  <si>
    <t>$12.79</t>
  </si>
  <si>
    <t>$6.49</t>
  </si>
  <si>
    <t>$9.49</t>
  </si>
  <si>
    <t>$11.49</t>
  </si>
  <si>
    <t>$7.39</t>
  </si>
  <si>
    <t>$6.39</t>
  </si>
  <si>
    <t>$8.09</t>
  </si>
  <si>
    <t>$1.19</t>
  </si>
  <si>
    <t>$6.99 Original price: $7.99</t>
  </si>
  <si>
    <t>$24.99</t>
  </si>
  <si>
    <t>$14.99</t>
  </si>
  <si>
    <t>$6.89 Original price: $7.99</t>
  </si>
  <si>
    <t>$0.79</t>
  </si>
  <si>
    <t>$3.99 Original price: $4.99</t>
  </si>
  <si>
    <t>$6.89 Original price: $8.99</t>
  </si>
  <si>
    <t>$27.99</t>
  </si>
  <si>
    <t>$1.40</t>
  </si>
  <si>
    <t>$1.32</t>
  </si>
  <si>
    <t>$3.98</t>
  </si>
  <si>
    <t>$1.43</t>
  </si>
  <si>
    <t>$2.22 Original price: $3.10</t>
  </si>
  <si>
    <t>$4.10 Original price: $4.43</t>
  </si>
  <si>
    <t>$2.43</t>
  </si>
  <si>
    <t>$2.22 Original price: $2.76</t>
  </si>
  <si>
    <t>$8.65</t>
  </si>
  <si>
    <t>$4.43 Original price: $5.32</t>
  </si>
  <si>
    <t>$7.98</t>
  </si>
  <si>
    <t>$9.42</t>
  </si>
  <si>
    <t>$24.96 Original price: $27.29</t>
  </si>
  <si>
    <t>$8.87 Original price: $9.09</t>
  </si>
  <si>
    <t>$11.64</t>
  </si>
  <si>
    <t>$2.65</t>
  </si>
  <si>
    <t>$10.53</t>
  </si>
  <si>
    <t>$4.10</t>
  </si>
  <si>
    <t>$3.93 Original price: $5.32</t>
  </si>
  <si>
    <t>$10.31</t>
  </si>
  <si>
    <t>$3.05 Original price: $3.32</t>
  </si>
  <si>
    <t>$7.31</t>
  </si>
  <si>
    <t>$7.76 Original price: $8.87</t>
  </si>
  <si>
    <t>$14.42</t>
  </si>
  <si>
    <t>$1.67 Original price: $2.10</t>
  </si>
  <si>
    <t>$3.65</t>
  </si>
  <si>
    <t>$3.21 Original price: $3.32</t>
  </si>
  <si>
    <t>$1.99 Original price: $2.10</t>
  </si>
  <si>
    <t>$7.43</t>
  </si>
  <si>
    <t>$2.76</t>
  </si>
  <si>
    <t>$4.43 Original price: $5.87</t>
  </si>
  <si>
    <t>$3.33 Original price: $5.21</t>
  </si>
  <si>
    <t>$3.32 Original price: $4.76</t>
  </si>
  <si>
    <t>$4.98 Original price: $5.65</t>
  </si>
  <si>
    <t>$3.32 Original price: $4.65</t>
  </si>
  <si>
    <t>$3.32 Original price: $4.43</t>
  </si>
  <si>
    <t>$10.26 Original price: $11.09</t>
  </si>
  <si>
    <t>$5.98</t>
  </si>
  <si>
    <t>$8.31 Original price: $8.65</t>
  </si>
  <si>
    <t>$1.65</t>
  </si>
  <si>
    <t>$1.88</t>
  </si>
  <si>
    <t>$1.88 Original price: $1.99</t>
  </si>
  <si>
    <t>$3.32 Original price: $3.87</t>
  </si>
  <si>
    <t>$1.76</t>
  </si>
  <si>
    <t>$5.54 Original price: $5.76</t>
  </si>
  <si>
    <t>$1.10 Original price: $1.43</t>
  </si>
  <si>
    <t>$8.09 Original price: $8.65</t>
  </si>
  <si>
    <t>$0.75 Original price: $0.99</t>
  </si>
  <si>
    <t>$2.10 Original price: $2.43</t>
  </si>
  <si>
    <t>$6.87</t>
  </si>
  <si>
    <t>$9.98</t>
  </si>
  <si>
    <t>$11.42</t>
  </si>
  <si>
    <t>$1.88 Original price: $2.43</t>
  </si>
  <si>
    <t>$4.21 Original price: $5.21</t>
  </si>
  <si>
    <t>$9.20</t>
  </si>
  <si>
    <t>$9.09</t>
  </si>
  <si>
    <t>$8.20</t>
  </si>
  <si>
    <t>$5.21</t>
  </si>
  <si>
    <t>$6.20 Original price: $7.76</t>
  </si>
  <si>
    <t>Item</t>
  </si>
  <si>
    <t>Baking</t>
  </si>
  <si>
    <t>Beverages</t>
  </si>
  <si>
    <t>Bread &amp; Bakery</t>
  </si>
  <si>
    <t>Canned Goods</t>
  </si>
  <si>
    <t>Condiments &amp; Spices</t>
  </si>
  <si>
    <t>Dairy</t>
  </si>
  <si>
    <t>Deli</t>
  </si>
  <si>
    <t>Fish &amp; Seafood</t>
  </si>
  <si>
    <t>Frozen Foods</t>
  </si>
  <si>
    <t>Fruits</t>
  </si>
  <si>
    <t>Meat</t>
  </si>
  <si>
    <t>Pasta, Rice &amp; Cereal</t>
  </si>
  <si>
    <t>Snacks</t>
  </si>
  <si>
    <t>Vegetables</t>
  </si>
  <si>
    <t>BigY_Prices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</si>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</sst>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B9FF-38B5-4296-B698-9DE6BA570E91}">
  <dimension ref="A1:G449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79.109375" bestFit="1" customWidth="1"/>
    <col min="2" max="2" width="11.21875" bestFit="1" customWidth="1"/>
    <col min="3" max="3" width="12.33203125" style="1" bestFit="1" customWidth="1"/>
    <col min="4" max="4" width="13.88671875" bestFit="1" customWidth="1"/>
    <col min="5" max="5" width="17.21875" style="1" bestFit="1" customWidth="1"/>
    <col min="6" max="6" width="15.77734375" style="1" bestFit="1" customWidth="1"/>
    <col min="7" max="7" width="26.88671875" bestFit="1" customWidth="1"/>
  </cols>
  <sheetData>
    <row r="1" spans="1:7" x14ac:dyDescent="0.3">
      <c r="A1" t="s">
        <v>0</v>
      </c>
      <c r="B1" t="s">
        <v>9</v>
      </c>
      <c r="C1" s="1" t="str">
        <f>'Inner Joined Items'!D1</f>
        <v>BigY_Prices</v>
      </c>
      <c r="D1" s="1" t="str">
        <f>'Inner Joined Items'!E1</f>
        <v>Prices_target</v>
      </c>
      <c r="E1" s="1" t="str">
        <f>'Inner Joined Items'!F1</f>
        <v>Prices_stop-shop</v>
      </c>
      <c r="F1" s="1" t="str">
        <f>'Inner Joined Items'!G1</f>
        <v>Prices_shoprite</v>
      </c>
      <c r="G1" s="1" t="str">
        <f>'Inner Joined Items'!H1</f>
        <v>Item</v>
      </c>
    </row>
    <row r="2" spans="1:7" x14ac:dyDescent="0.3">
      <c r="A2" t="str">
        <f>'Inner Joined Items'!B2</f>
        <v>Pillsbury Funfetti Unicorn Vanilla Frosting</v>
      </c>
      <c r="B2" t="str">
        <f>'Inner Joined Items'!C2</f>
        <v>15.6 oz</v>
      </c>
      <c r="C2" s="1">
        <f>IFERROR(_xlfn.NUMBERVALUE('Inner Joined Items'!D2),_xlfn.NUMBERVALUE(LEFT('Inner Joined Items'!D2,FIND(" ",'Inner Joined Items'!D2,2))))</f>
        <v>2.99</v>
      </c>
      <c r="D2" s="1">
        <f>IFERROR(_xlfn.NUMBERVALUE('Inner Joined Items'!E2),_xlfn.NUMBERVALUE(LEFT('Inner Joined Items'!E2,FIND(" ",'Inner Joined Items'!E2,2))))</f>
        <v>1.99</v>
      </c>
      <c r="E2" s="1">
        <f>IFERROR(_xlfn.NUMBERVALUE('Inner Joined Items'!F2),_xlfn.NUMBERVALUE(LEFT('Inner Joined Items'!F2,FIND(" ",'Inner Joined Items'!F2,2))))</f>
        <v>3.59</v>
      </c>
      <c r="F2" s="1">
        <f>IFERROR(_xlfn.NUMBERVALUE('Inner Joined Items'!G2),_xlfn.NUMBERVALUE(LEFT('Inner Joined Items'!G2,FIND(" ",'Inner Joined Items'!G2,2))))</f>
        <v>2.99</v>
      </c>
      <c r="G2" s="1" t="str">
        <f>'Inner Joined Items'!H2</f>
        <v>Baking</v>
      </c>
    </row>
    <row r="3" spans="1:7" x14ac:dyDescent="0.3">
      <c r="A3" t="str">
        <f>'Inner Joined Items'!B3</f>
        <v>Pillsbury Funfetti Vanilla Frosting</v>
      </c>
      <c r="B3" t="str">
        <f>'Inner Joined Items'!C3</f>
        <v>15.6 oz</v>
      </c>
      <c r="C3" s="1">
        <f>IFERROR(_xlfn.NUMBERVALUE('Inner Joined Items'!D3),_xlfn.NUMBERVALUE(LEFT('Inner Joined Items'!D3,FIND(" ",'Inner Joined Items'!D3,2))))</f>
        <v>2.99</v>
      </c>
      <c r="D3" s="1">
        <f>IFERROR(_xlfn.NUMBERVALUE('Inner Joined Items'!E3),_xlfn.NUMBERVALUE(LEFT('Inner Joined Items'!E3,FIND(" ",'Inner Joined Items'!E3,2))))</f>
        <v>1.99</v>
      </c>
      <c r="E3" s="1">
        <f>IFERROR(_xlfn.NUMBERVALUE('Inner Joined Items'!F3),_xlfn.NUMBERVALUE(LEFT('Inner Joined Items'!F3,FIND(" ",'Inner Joined Items'!F3,2))))</f>
        <v>3.59</v>
      </c>
      <c r="F3" s="1">
        <f>IFERROR(_xlfn.NUMBERVALUE('Inner Joined Items'!G3),_xlfn.NUMBERVALUE(LEFT('Inner Joined Items'!G3,FIND(" ",'Inner Joined Items'!G3,2))))</f>
        <v>2.99</v>
      </c>
      <c r="G3" s="1" t="str">
        <f>'Inner Joined Items'!H3</f>
        <v>Baking</v>
      </c>
    </row>
    <row r="4" spans="1:7" x14ac:dyDescent="0.3">
      <c r="A4" t="str">
        <f>'Inner Joined Items'!B4</f>
        <v>McCormick® All Natural Pure Vanilla Extract</v>
      </c>
      <c r="B4" t="str">
        <f>'Inner Joined Items'!C4</f>
        <v>1 fl oz</v>
      </c>
      <c r="C4" s="1">
        <f>IFERROR(_xlfn.NUMBERVALUE('Inner Joined Items'!D4),_xlfn.NUMBERVALUE(LEFT('Inner Joined Items'!D4,FIND(" ",'Inner Joined Items'!D4,2))))</f>
        <v>5.49</v>
      </c>
      <c r="D4" s="1">
        <f>IFERROR(_xlfn.NUMBERVALUE('Inner Joined Items'!E4),_xlfn.NUMBERVALUE(LEFT('Inner Joined Items'!E4,FIND(" ",'Inner Joined Items'!E4,2))))</f>
        <v>4.99</v>
      </c>
      <c r="E4" s="1">
        <f>IFERROR(_xlfn.NUMBERVALUE('Inner Joined Items'!F4),_xlfn.NUMBERVALUE(LEFT('Inner Joined Items'!F4,FIND(" ",'Inner Joined Items'!F4,2))))</f>
        <v>5.99</v>
      </c>
      <c r="F4" s="1">
        <f>IFERROR(_xlfn.NUMBERVALUE('Inner Joined Items'!G4),_xlfn.NUMBERVALUE(LEFT('Inner Joined Items'!G4,FIND(" ",'Inner Joined Items'!G4,2))))</f>
        <v>4.9800000000000004</v>
      </c>
      <c r="G4" s="1" t="str">
        <f>'Inner Joined Items'!H4</f>
        <v>Baking</v>
      </c>
    </row>
    <row r="5" spans="1:7" x14ac:dyDescent="0.3">
      <c r="A5" t="str">
        <f>'Inner Joined Items'!B5</f>
        <v>Pam Baking Spray</v>
      </c>
      <c r="B5" t="str">
        <f>'Inner Joined Items'!C5</f>
        <v>5 fl oz</v>
      </c>
      <c r="C5" s="1">
        <f>IFERROR(_xlfn.NUMBERVALUE('Inner Joined Items'!D5),_xlfn.NUMBERVALUE(LEFT('Inner Joined Items'!D5,FIND(" ",'Inner Joined Items'!D5,2))))</f>
        <v>5.09</v>
      </c>
      <c r="D5" s="1">
        <f>IFERROR(_xlfn.NUMBERVALUE('Inner Joined Items'!E5),_xlfn.NUMBERVALUE(LEFT('Inner Joined Items'!E5,FIND(" ",'Inner Joined Items'!E5,2))))</f>
        <v>3.99</v>
      </c>
      <c r="E5" s="1">
        <f>IFERROR(_xlfn.NUMBERVALUE('Inner Joined Items'!F5),_xlfn.NUMBERVALUE(LEFT('Inner Joined Items'!F5,FIND(" ",'Inner Joined Items'!F5,2))))</f>
        <v>4.99</v>
      </c>
      <c r="F5" s="1">
        <f>IFERROR(_xlfn.NUMBERVALUE('Inner Joined Items'!G5),_xlfn.NUMBERVALUE(LEFT('Inner Joined Items'!G5,FIND(" ",'Inner Joined Items'!G5,2))))</f>
        <v>4.76</v>
      </c>
      <c r="G5" s="1" t="str">
        <f>'Inner Joined Items'!H5</f>
        <v>Baking</v>
      </c>
    </row>
    <row r="6" spans="1:7" x14ac:dyDescent="0.3">
      <c r="A6" t="str">
        <f>'Inner Joined Items'!B6</f>
        <v>Arm &amp; Hammer Baking Soda, Pure</v>
      </c>
      <c r="B6" t="str">
        <f>'Inner Joined Items'!C6</f>
        <v>16 oz</v>
      </c>
      <c r="C6" s="1">
        <f>IFERROR(_xlfn.NUMBERVALUE('Inner Joined Items'!D6),_xlfn.NUMBERVALUE(LEFT('Inner Joined Items'!D6,FIND(" ",'Inner Joined Items'!D6,2))))</f>
        <v>1.49</v>
      </c>
      <c r="D6" s="1">
        <f>IFERROR(_xlfn.NUMBERVALUE('Inner Joined Items'!E6),_xlfn.NUMBERVALUE(LEFT('Inner Joined Items'!E6,FIND(" ",'Inner Joined Items'!E6,2))))</f>
        <v>1.19</v>
      </c>
      <c r="E6" s="1">
        <f>IFERROR(_xlfn.NUMBERVALUE('Inner Joined Items'!F6),_xlfn.NUMBERVALUE(LEFT('Inner Joined Items'!F6,FIND(" ",'Inner Joined Items'!F6,2))))</f>
        <v>1.59</v>
      </c>
      <c r="F6" s="1">
        <f>IFERROR(_xlfn.NUMBERVALUE('Inner Joined Items'!G6),_xlfn.NUMBERVALUE(LEFT('Inner Joined Items'!G6,FIND(" ",'Inner Joined Items'!G6,2))))</f>
        <v>1.32</v>
      </c>
      <c r="G6" s="1" t="str">
        <f>'Inner Joined Items'!H6</f>
        <v>Baking</v>
      </c>
    </row>
    <row r="7" spans="1:7" x14ac:dyDescent="0.3">
      <c r="A7" t="str">
        <f>'Inner Joined Items'!B7</f>
        <v>Ghirardelli Double Chocolate Premium Brownie Mix</v>
      </c>
      <c r="B7" t="str">
        <f>'Inner Joined Items'!C7</f>
        <v>18 oz</v>
      </c>
      <c r="C7" s="1">
        <f>IFERROR(_xlfn.NUMBERVALUE('Inner Joined Items'!D7),_xlfn.NUMBERVALUE(LEFT('Inner Joined Items'!D7,FIND(" ",'Inner Joined Items'!D7,2))))</f>
        <v>3.79</v>
      </c>
      <c r="D7" s="1">
        <f>IFERROR(_xlfn.NUMBERVALUE('Inner Joined Items'!E7),_xlfn.NUMBERVALUE(LEFT('Inner Joined Items'!E7,FIND(" ",'Inner Joined Items'!E7,2))))</f>
        <v>3.89</v>
      </c>
      <c r="E7" s="1">
        <f>IFERROR(_xlfn.NUMBERVALUE('Inner Joined Items'!F7),_xlfn.NUMBERVALUE(LEFT('Inner Joined Items'!F7,FIND(" ",'Inner Joined Items'!F7,2))))</f>
        <v>3.99</v>
      </c>
      <c r="F7" s="1">
        <f>IFERROR(_xlfn.NUMBERVALUE('Inner Joined Items'!G7),_xlfn.NUMBERVALUE(LEFT('Inner Joined Items'!G7,FIND(" ",'Inner Joined Items'!G7,2))))</f>
        <v>3.98</v>
      </c>
      <c r="G7" s="1" t="str">
        <f>'Inner Joined Items'!H7</f>
        <v>Baking</v>
      </c>
    </row>
    <row r="8" spans="1:7" x14ac:dyDescent="0.3">
      <c r="A8" t="str">
        <f>'Inner Joined Items'!B8</f>
        <v>Krusteaz Cinnamon Swirl Crumb Cake &amp; Muffin Mix</v>
      </c>
      <c r="B8" t="str">
        <f>'Inner Joined Items'!C8</f>
        <v>21 oz</v>
      </c>
      <c r="C8" s="1">
        <f>IFERROR(_xlfn.NUMBERVALUE('Inner Joined Items'!D8),_xlfn.NUMBERVALUE(LEFT('Inner Joined Items'!D8,FIND(" ",'Inner Joined Items'!D8,2))))</f>
        <v>3.99</v>
      </c>
      <c r="D8" s="1">
        <f>IFERROR(_xlfn.NUMBERVALUE('Inner Joined Items'!E8),_xlfn.NUMBERVALUE(LEFT('Inner Joined Items'!E8,FIND(" ",'Inner Joined Items'!E8,2))))</f>
        <v>3.69</v>
      </c>
      <c r="E8" s="1">
        <f>IFERROR(_xlfn.NUMBERVALUE('Inner Joined Items'!F8),_xlfn.NUMBERVALUE(LEFT('Inner Joined Items'!F8,FIND(" ",'Inner Joined Items'!F8,2))))</f>
        <v>4.59</v>
      </c>
      <c r="F8" s="1">
        <f>IFERROR(_xlfn.NUMBERVALUE('Inner Joined Items'!G8),_xlfn.NUMBERVALUE(LEFT('Inner Joined Items'!G8,FIND(" ",'Inner Joined Items'!G8,2))))</f>
        <v>3.98</v>
      </c>
      <c r="G8" s="1" t="str">
        <f>'Inner Joined Items'!H8</f>
        <v>Baking</v>
      </c>
    </row>
    <row r="9" spans="1:7" x14ac:dyDescent="0.3">
      <c r="A9" t="str">
        <f>'Inner Joined Items'!B9</f>
        <v>Pillsbury Cinnamon Rolls with Original Icing</v>
      </c>
      <c r="B9" t="str">
        <f>'Inner Joined Items'!C9</f>
        <v>12.4 oz</v>
      </c>
      <c r="C9" s="1">
        <f>IFERROR(_xlfn.NUMBERVALUE('Inner Joined Items'!D9),_xlfn.NUMBERVALUE(LEFT('Inner Joined Items'!D9,FIND(" ",'Inner Joined Items'!D9,2))))</f>
        <v>5.49</v>
      </c>
      <c r="D9" s="1">
        <f>IFERROR(_xlfn.NUMBERVALUE('Inner Joined Items'!E9),_xlfn.NUMBERVALUE(LEFT('Inner Joined Items'!E9,FIND(" ",'Inner Joined Items'!E9,2))))</f>
        <v>3.99</v>
      </c>
      <c r="E9" s="1">
        <f>IFERROR(_xlfn.NUMBERVALUE('Inner Joined Items'!F9),_xlfn.NUMBERVALUE(LEFT('Inner Joined Items'!F9,FIND(" ",'Inner Joined Items'!F9,2))))</f>
        <v>5.99</v>
      </c>
      <c r="F9" s="1">
        <f>IFERROR(_xlfn.NUMBERVALUE('Inner Joined Items'!G9),_xlfn.NUMBERVALUE(LEFT('Inner Joined Items'!G9,FIND(" ",'Inner Joined Items'!G9,2))))</f>
        <v>4.6500000000000004</v>
      </c>
      <c r="G9" s="1" t="str">
        <f>'Inner Joined Items'!H9</f>
        <v>Baking</v>
      </c>
    </row>
    <row r="10" spans="1:7" x14ac:dyDescent="0.3">
      <c r="A10" t="str">
        <f>'Inner Joined Items'!B10</f>
        <v>Pillsbury Ready To Bake Refrigerated Chocolate Chip Cookie Dough</v>
      </c>
      <c r="B10" t="str">
        <f>'Inner Joined Items'!C10</f>
        <v>16 oz</v>
      </c>
      <c r="C10" s="1">
        <f>IFERROR(_xlfn.NUMBERVALUE('Inner Joined Items'!D10),_xlfn.NUMBERVALUE(LEFT('Inner Joined Items'!D10,FIND(" ",'Inner Joined Items'!D10,2))))</f>
        <v>5.29</v>
      </c>
      <c r="D10" s="1">
        <f>IFERROR(_xlfn.NUMBERVALUE('Inner Joined Items'!E10),_xlfn.NUMBERVALUE(LEFT('Inner Joined Items'!E10,FIND(" ",'Inner Joined Items'!E10,2))))</f>
        <v>4.59</v>
      </c>
      <c r="E10" s="1">
        <f>IFERROR(_xlfn.NUMBERVALUE('Inner Joined Items'!F10),_xlfn.NUMBERVALUE(LEFT('Inner Joined Items'!F10,FIND(" ",'Inner Joined Items'!F10,2))))</f>
        <v>6.99</v>
      </c>
      <c r="F10" s="1">
        <f>IFERROR(_xlfn.NUMBERVALUE('Inner Joined Items'!G10),_xlfn.NUMBERVALUE(LEFT('Inner Joined Items'!G10,FIND(" ",'Inner Joined Items'!G10,2))))</f>
        <v>6.43</v>
      </c>
      <c r="G10" s="1" t="str">
        <f>'Inner Joined Items'!H10</f>
        <v>Baking</v>
      </c>
    </row>
    <row r="11" spans="1:7" x14ac:dyDescent="0.3">
      <c r="A11" t="str">
        <f>'Inner Joined Items'!B11</f>
        <v>King Arthur Baking Company Muffin Mix, Gluten Free</v>
      </c>
      <c r="B11" t="str">
        <f>'Inner Joined Items'!C11</f>
        <v>16 oz</v>
      </c>
      <c r="C11" s="1">
        <f>IFERROR(_xlfn.NUMBERVALUE('Inner Joined Items'!D11),_xlfn.NUMBERVALUE(LEFT('Inner Joined Items'!D11,FIND(" ",'Inner Joined Items'!D11,2))))</f>
        <v>8.49</v>
      </c>
      <c r="D11" s="1">
        <f>IFERROR(_xlfn.NUMBERVALUE('Inner Joined Items'!E11),_xlfn.NUMBERVALUE(LEFT('Inner Joined Items'!E11,FIND(" ",'Inner Joined Items'!E11,2))))</f>
        <v>5.99</v>
      </c>
      <c r="E11" s="1">
        <f>IFERROR(_xlfn.NUMBERVALUE('Inner Joined Items'!F11),_xlfn.NUMBERVALUE(LEFT('Inner Joined Items'!F11,FIND(" ",'Inner Joined Items'!F11,2))))</f>
        <v>7.99</v>
      </c>
      <c r="F11" s="1">
        <f>IFERROR(_xlfn.NUMBERVALUE('Inner Joined Items'!G11),_xlfn.NUMBERVALUE(LEFT('Inner Joined Items'!G11,FIND(" ",'Inner Joined Items'!G11,2))))</f>
        <v>7.76</v>
      </c>
      <c r="G11" s="1" t="str">
        <f>'Inner Joined Items'!H11</f>
        <v>Baking</v>
      </c>
    </row>
    <row r="12" spans="1:7" x14ac:dyDescent="0.3">
      <c r="A12" t="str">
        <f>'Inner Joined Items'!B12</f>
        <v>Arm &amp; Hammer Fridge-N-Freezer Baking Soda</v>
      </c>
      <c r="B12" t="str">
        <f>'Inner Joined Items'!C12</f>
        <v>14 oz</v>
      </c>
      <c r="C12" s="1">
        <f>IFERROR(_xlfn.NUMBERVALUE('Inner Joined Items'!D12),_xlfn.NUMBERVALUE(LEFT('Inner Joined Items'!D12,FIND(" ",'Inner Joined Items'!D12,2))))</f>
        <v>1.99</v>
      </c>
      <c r="D12" s="1">
        <f>IFERROR(_xlfn.NUMBERVALUE('Inner Joined Items'!E12),_xlfn.NUMBERVALUE(LEFT('Inner Joined Items'!E12,FIND(" ",'Inner Joined Items'!E12,2))))</f>
        <v>1.39</v>
      </c>
      <c r="E12" s="1">
        <f>IFERROR(_xlfn.NUMBERVALUE('Inner Joined Items'!F12),_xlfn.NUMBERVALUE(LEFT('Inner Joined Items'!F12,FIND(" ",'Inner Joined Items'!F12,2))))</f>
        <v>1.69</v>
      </c>
      <c r="F12" s="1">
        <f>IFERROR(_xlfn.NUMBERVALUE('Inner Joined Items'!G12),_xlfn.NUMBERVALUE(LEFT('Inner Joined Items'!G12,FIND(" ",'Inner Joined Items'!G12,2))))</f>
        <v>1.43</v>
      </c>
      <c r="G12" s="1" t="str">
        <f>'Inner Joined Items'!H12</f>
        <v>Baking</v>
      </c>
    </row>
    <row r="13" spans="1:7" x14ac:dyDescent="0.3">
      <c r="A13" t="str">
        <f>'Inner Joined Items'!B13</f>
        <v>Ghirardelli Classic White Premium Baking Chips</v>
      </c>
      <c r="B13" t="str">
        <f>'Inner Joined Items'!C13</f>
        <v>11 oz</v>
      </c>
      <c r="C13" s="1">
        <f>IFERROR(_xlfn.NUMBERVALUE('Inner Joined Items'!D13),_xlfn.NUMBERVALUE(LEFT('Inner Joined Items'!D13,FIND(" ",'Inner Joined Items'!D13,2))))</f>
        <v>5.29</v>
      </c>
      <c r="D13" s="1">
        <f>IFERROR(_xlfn.NUMBERVALUE('Inner Joined Items'!E13),_xlfn.NUMBERVALUE(LEFT('Inner Joined Items'!E13,FIND(" ",'Inner Joined Items'!E13,2))))</f>
        <v>4.99</v>
      </c>
      <c r="E13" s="1">
        <f>IFERROR(_xlfn.NUMBERVALUE('Inner Joined Items'!F13),_xlfn.NUMBERVALUE(LEFT('Inner Joined Items'!F13,FIND(" ",'Inner Joined Items'!F13,2))))</f>
        <v>4.99</v>
      </c>
      <c r="F13" s="1">
        <f>IFERROR(_xlfn.NUMBERVALUE('Inner Joined Items'!G13),_xlfn.NUMBERVALUE(LEFT('Inner Joined Items'!G13,FIND(" ",'Inner Joined Items'!G13,2))))</f>
        <v>4.9800000000000004</v>
      </c>
      <c r="G13" s="1" t="str">
        <f>'Inner Joined Items'!H13</f>
        <v>Baking</v>
      </c>
    </row>
    <row r="14" spans="1:7" x14ac:dyDescent="0.3">
      <c r="A14" t="str">
        <f>'Inner Joined Items'!B14</f>
        <v>Betty Crocker Cinnamon Toast Crunch Frosting, Gluten Free</v>
      </c>
      <c r="B14" t="str">
        <f>'Inner Joined Items'!C14</f>
        <v>16 oz</v>
      </c>
      <c r="C14" s="1">
        <f>IFERROR(_xlfn.NUMBERVALUE('Inner Joined Items'!D14),_xlfn.NUMBERVALUE(LEFT('Inner Joined Items'!D14,FIND(" ",'Inner Joined Items'!D14,2))))</f>
        <v>3.79</v>
      </c>
      <c r="D14" s="1">
        <f>IFERROR(_xlfn.NUMBERVALUE('Inner Joined Items'!E14),_xlfn.NUMBERVALUE(LEFT('Inner Joined Items'!E14,FIND(" ",'Inner Joined Items'!E14,2))))</f>
        <v>2.99</v>
      </c>
      <c r="E14" s="1">
        <f>IFERROR(_xlfn.NUMBERVALUE('Inner Joined Items'!F14),_xlfn.NUMBERVALUE(LEFT('Inner Joined Items'!F14,FIND(" ",'Inner Joined Items'!F14,2))))</f>
        <v>3.79</v>
      </c>
      <c r="F14" s="1">
        <f>IFERROR(_xlfn.NUMBERVALUE('Inner Joined Items'!G14),_xlfn.NUMBERVALUE(LEFT('Inner Joined Items'!G14,FIND(" ",'Inner Joined Items'!G14,2))))</f>
        <v>2.2200000000000002</v>
      </c>
      <c r="G14" s="1" t="str">
        <f>'Inner Joined Items'!H14</f>
        <v>Baking</v>
      </c>
    </row>
    <row r="15" spans="1:7" x14ac:dyDescent="0.3">
      <c r="A15" t="str">
        <f>'Inner Joined Items'!B15</f>
        <v>Toll House Butterscotch Morsels</v>
      </c>
      <c r="B15" t="str">
        <f>'Inner Joined Items'!C15</f>
        <v>11 oz</v>
      </c>
      <c r="C15" s="1">
        <f>IFERROR(_xlfn.NUMBERVALUE('Inner Joined Items'!D15),_xlfn.NUMBERVALUE(LEFT('Inner Joined Items'!D15,FIND(" ",'Inner Joined Items'!D15,2))))</f>
        <v>4.3899999999999997</v>
      </c>
      <c r="D15" s="1">
        <f>IFERROR(_xlfn.NUMBERVALUE('Inner Joined Items'!E15),_xlfn.NUMBERVALUE(LEFT('Inner Joined Items'!E15,FIND(" ",'Inner Joined Items'!E15,2))))</f>
        <v>3.69</v>
      </c>
      <c r="E15" s="1">
        <f>IFERROR(_xlfn.NUMBERVALUE('Inner Joined Items'!F15),_xlfn.NUMBERVALUE(LEFT('Inner Joined Items'!F15,FIND(" ",'Inner Joined Items'!F15,2))))</f>
        <v>4.99</v>
      </c>
      <c r="F15" s="1">
        <f>IFERROR(_xlfn.NUMBERVALUE('Inner Joined Items'!G15),_xlfn.NUMBERVALUE(LEFT('Inner Joined Items'!G15,FIND(" ",'Inner Joined Items'!G15,2))))</f>
        <v>4.0999999999999996</v>
      </c>
      <c r="G15" s="1" t="str">
        <f>'Inner Joined Items'!H15</f>
        <v>Baking</v>
      </c>
    </row>
    <row r="16" spans="1:7" x14ac:dyDescent="0.3">
      <c r="A16" t="str">
        <f>'Inner Joined Items'!B16</f>
        <v>Pillsbury Ready To Bake Refrigerated Sugar Cookie Dough</v>
      </c>
      <c r="B16" t="str">
        <f>'Inner Joined Items'!C16</f>
        <v>16 oz</v>
      </c>
      <c r="C16" s="1">
        <f>IFERROR(_xlfn.NUMBERVALUE('Inner Joined Items'!D16),_xlfn.NUMBERVALUE(LEFT('Inner Joined Items'!D16,FIND(" ",'Inner Joined Items'!D16,2))))</f>
        <v>5.29</v>
      </c>
      <c r="D16" s="1">
        <f>IFERROR(_xlfn.NUMBERVALUE('Inner Joined Items'!E16),_xlfn.NUMBERVALUE(LEFT('Inner Joined Items'!E16,FIND(" ",'Inner Joined Items'!E16,2))))</f>
        <v>4.59</v>
      </c>
      <c r="E16" s="1">
        <f>IFERROR(_xlfn.NUMBERVALUE('Inner Joined Items'!F16),_xlfn.NUMBERVALUE(LEFT('Inner Joined Items'!F16,FIND(" ",'Inner Joined Items'!F16,2))))</f>
        <v>6.99</v>
      </c>
      <c r="F16" s="1">
        <f>IFERROR(_xlfn.NUMBERVALUE('Inner Joined Items'!G16),_xlfn.NUMBERVALUE(LEFT('Inner Joined Items'!G16,FIND(" ",'Inner Joined Items'!G16,2))))</f>
        <v>6.43</v>
      </c>
      <c r="G16" s="1" t="str">
        <f>'Inner Joined Items'!H16</f>
        <v>Baking</v>
      </c>
    </row>
    <row r="17" spans="1:7" x14ac:dyDescent="0.3">
      <c r="A17" t="str">
        <f>'Inner Joined Items'!B17</f>
        <v>King Arthur Baking Company All-Purpose Flour, Unbleached</v>
      </c>
      <c r="B17" t="str">
        <f>'Inner Joined Items'!C17</f>
        <v>5 lb</v>
      </c>
      <c r="C17" s="1">
        <f>IFERROR(_xlfn.NUMBERVALUE('Inner Joined Items'!D17),_xlfn.NUMBERVALUE(LEFT('Inner Joined Items'!D17,FIND(" ",'Inner Joined Items'!D17,2))))</f>
        <v>6.59</v>
      </c>
      <c r="D17" s="1">
        <f>IFERROR(_xlfn.NUMBERVALUE('Inner Joined Items'!E17),_xlfn.NUMBERVALUE(LEFT('Inner Joined Items'!E17,FIND(" ",'Inner Joined Items'!E17,2))))</f>
        <v>5.99</v>
      </c>
      <c r="E17" s="1">
        <f>IFERROR(_xlfn.NUMBERVALUE('Inner Joined Items'!F17),_xlfn.NUMBERVALUE(LEFT('Inner Joined Items'!F17,FIND(" ",'Inner Joined Items'!F17,2))))</f>
        <v>7.99</v>
      </c>
      <c r="F17" s="1">
        <f>IFERROR(_xlfn.NUMBERVALUE('Inner Joined Items'!G17),_xlfn.NUMBERVALUE(LEFT('Inner Joined Items'!G17,FIND(" ",'Inner Joined Items'!G17,2))))</f>
        <v>7.54</v>
      </c>
      <c r="G17" s="1" t="str">
        <f>'Inner Joined Items'!H17</f>
        <v>Baking</v>
      </c>
    </row>
    <row r="18" spans="1:7" x14ac:dyDescent="0.3">
      <c r="A18" t="str">
        <f>'Inner Joined Items'!B18</f>
        <v>Fleischmann's Instant Yeast, Fast-Acting</v>
      </c>
      <c r="B18" t="str">
        <f>'Inner Joined Items'!C18</f>
        <v>0.25 oz</v>
      </c>
      <c r="C18" s="1">
        <f>IFERROR(_xlfn.NUMBERVALUE('Inner Joined Items'!D18),_xlfn.NUMBERVALUE(LEFT('Inner Joined Items'!D18,FIND(" ",'Inner Joined Items'!D18,2))))</f>
        <v>2.59</v>
      </c>
      <c r="D18" s="1">
        <f>IFERROR(_xlfn.NUMBERVALUE('Inner Joined Items'!E18),_xlfn.NUMBERVALUE(LEFT('Inner Joined Items'!E18,FIND(" ",'Inner Joined Items'!E18,2))))</f>
        <v>2.29</v>
      </c>
      <c r="E18" s="1">
        <f>IFERROR(_xlfn.NUMBERVALUE('Inner Joined Items'!F18),_xlfn.NUMBERVALUE(LEFT('Inner Joined Items'!F18,FIND(" ",'Inner Joined Items'!F18,2))))</f>
        <v>2.79</v>
      </c>
      <c r="F18" s="1">
        <f>IFERROR(_xlfn.NUMBERVALUE('Inner Joined Items'!G18),_xlfn.NUMBERVALUE(LEFT('Inner Joined Items'!G18,FIND(" ",'Inner Joined Items'!G18,2))))</f>
        <v>2.54</v>
      </c>
      <c r="G18" s="1" t="str">
        <f>'Inner Joined Items'!H18</f>
        <v>Baking</v>
      </c>
    </row>
    <row r="19" spans="1:7" x14ac:dyDescent="0.3">
      <c r="A19" t="str">
        <f>'Inner Joined Items'!B19</f>
        <v>Ghirardelli Milk Chocolate Premium Baking Chips, Chocolate Chips for Baking</v>
      </c>
      <c r="B19" t="str">
        <f>'Inner Joined Items'!C19</f>
        <v>11.5 oz</v>
      </c>
      <c r="C19" s="1">
        <f>IFERROR(_xlfn.NUMBERVALUE('Inner Joined Items'!D19),_xlfn.NUMBERVALUE(LEFT('Inner Joined Items'!D19,FIND(" ",'Inner Joined Items'!D19,2))))</f>
        <v>5.29</v>
      </c>
      <c r="D19" s="1">
        <f>IFERROR(_xlfn.NUMBERVALUE('Inner Joined Items'!E19),_xlfn.NUMBERVALUE(LEFT('Inner Joined Items'!E19,FIND(" ",'Inner Joined Items'!E19,2))))</f>
        <v>4.99</v>
      </c>
      <c r="E19" s="1">
        <f>IFERROR(_xlfn.NUMBERVALUE('Inner Joined Items'!F19),_xlfn.NUMBERVALUE(LEFT('Inner Joined Items'!F19,FIND(" ",'Inner Joined Items'!F19,2))))</f>
        <v>4.99</v>
      </c>
      <c r="F19" s="1">
        <f>IFERROR(_xlfn.NUMBERVALUE('Inner Joined Items'!G19),_xlfn.NUMBERVALUE(LEFT('Inner Joined Items'!G19,FIND(" ",'Inner Joined Items'!G19,2))))</f>
        <v>4.9800000000000004</v>
      </c>
      <c r="G19" s="1" t="str">
        <f>'Inner Joined Items'!H19</f>
        <v>Baking</v>
      </c>
    </row>
    <row r="20" spans="1:7" x14ac:dyDescent="0.3">
      <c r="A20" t="str">
        <f>'Inner Joined Items'!B20</f>
        <v>King Arthur Baking Company Bread Flour, Unbleached</v>
      </c>
      <c r="B20" t="str">
        <f>'Inner Joined Items'!C20</f>
        <v>5 lb</v>
      </c>
      <c r="C20" s="1">
        <f>IFERROR(_xlfn.NUMBERVALUE('Inner Joined Items'!D20),_xlfn.NUMBERVALUE(LEFT('Inner Joined Items'!D20,FIND(" ",'Inner Joined Items'!D20,2))))</f>
        <v>8.7899999999999991</v>
      </c>
      <c r="D20" s="1">
        <f>IFERROR(_xlfn.NUMBERVALUE('Inner Joined Items'!E20),_xlfn.NUMBERVALUE(LEFT('Inner Joined Items'!E20,FIND(" ",'Inner Joined Items'!E20,2))))</f>
        <v>6.89</v>
      </c>
      <c r="E20" s="1">
        <f>IFERROR(_xlfn.NUMBERVALUE('Inner Joined Items'!F20),_xlfn.NUMBERVALUE(LEFT('Inner Joined Items'!F20,FIND(" ",'Inner Joined Items'!F20,2))))</f>
        <v>8.99</v>
      </c>
      <c r="F20" s="1">
        <f>IFERROR(_xlfn.NUMBERVALUE('Inner Joined Items'!G20),_xlfn.NUMBERVALUE(LEFT('Inner Joined Items'!G20,FIND(" ",'Inner Joined Items'!G20,2))))</f>
        <v>8.8699999999999992</v>
      </c>
      <c r="G20" s="1" t="str">
        <f>'Inner Joined Items'!H20</f>
        <v>Baking</v>
      </c>
    </row>
    <row r="21" spans="1:7" x14ac:dyDescent="0.3">
      <c r="A21" t="str">
        <f>'Inner Joined Items'!B21</f>
        <v>Pillsbury Moist Supreme Premium White Cake Mix</v>
      </c>
      <c r="B21" t="str">
        <f>'Inner Joined Items'!C21</f>
        <v>15.25 oz</v>
      </c>
      <c r="C21" s="1">
        <f>IFERROR(_xlfn.NUMBERVALUE('Inner Joined Items'!D21),_xlfn.NUMBERVALUE(LEFT('Inner Joined Items'!D21,FIND(" ",'Inner Joined Items'!D21,2))))</f>
        <v>2.4900000000000002</v>
      </c>
      <c r="D21" s="1">
        <f>IFERROR(_xlfn.NUMBERVALUE('Inner Joined Items'!E21),_xlfn.NUMBERVALUE(LEFT('Inner Joined Items'!E21,FIND(" ",'Inner Joined Items'!E21,2))))</f>
        <v>1.79</v>
      </c>
      <c r="E21" s="1">
        <f>IFERROR(_xlfn.NUMBERVALUE('Inner Joined Items'!F21),_xlfn.NUMBERVALUE(LEFT('Inner Joined Items'!F21,FIND(" ",'Inner Joined Items'!F21,2))))</f>
        <v>2.59</v>
      </c>
      <c r="F21" s="1">
        <f>IFERROR(_xlfn.NUMBERVALUE('Inner Joined Items'!G21),_xlfn.NUMBERVALUE(LEFT('Inner Joined Items'!G21,FIND(" ",'Inner Joined Items'!G21,2))))</f>
        <v>2.4300000000000002</v>
      </c>
      <c r="G21" s="1" t="str">
        <f>'Inner Joined Items'!H21</f>
        <v>Baking</v>
      </c>
    </row>
    <row r="22" spans="1:7" x14ac:dyDescent="0.3">
      <c r="A22" t="str">
        <f>'Inner Joined Items'!B22</f>
        <v>Pillsbury Cinnamon Rolls, Cinnabon Original Icing</v>
      </c>
      <c r="B22" t="str">
        <f>'Inner Joined Items'!C22</f>
        <v>17.5 oz</v>
      </c>
      <c r="C22" s="1">
        <f>IFERROR(_xlfn.NUMBERVALUE('Inner Joined Items'!D22),_xlfn.NUMBERVALUE(LEFT('Inner Joined Items'!D22,FIND(" ",'Inner Joined Items'!D22,2))))</f>
        <v>7.69</v>
      </c>
      <c r="D22" s="1">
        <f>IFERROR(_xlfn.NUMBERVALUE('Inner Joined Items'!E22),_xlfn.NUMBERVALUE(LEFT('Inner Joined Items'!E22,FIND(" ",'Inner Joined Items'!E22,2))))</f>
        <v>5.99</v>
      </c>
      <c r="E22" s="1">
        <f>IFERROR(_xlfn.NUMBERVALUE('Inner Joined Items'!F22),_xlfn.NUMBERVALUE(LEFT('Inner Joined Items'!F22,FIND(" ",'Inner Joined Items'!F22,2))))</f>
        <v>7.99</v>
      </c>
      <c r="F22" s="1">
        <f>IFERROR(_xlfn.NUMBERVALUE('Inner Joined Items'!G22),_xlfn.NUMBERVALUE(LEFT('Inner Joined Items'!G22,FIND(" ",'Inner Joined Items'!G22,2))))</f>
        <v>7.76</v>
      </c>
      <c r="G22" s="1" t="str">
        <f>'Inner Joined Items'!H22</f>
        <v>Baking</v>
      </c>
    </row>
    <row r="23" spans="1:7" x14ac:dyDescent="0.3">
      <c r="A23" t="str">
        <f>'Inner Joined Items'!B23</f>
        <v>Pillsbury Moist Supreme Premium Yellow Cake Mix</v>
      </c>
      <c r="B23" t="str">
        <f>'Inner Joined Items'!C23</f>
        <v>15.25 oz</v>
      </c>
      <c r="C23" s="1">
        <f>IFERROR(_xlfn.NUMBERVALUE('Inner Joined Items'!D23),_xlfn.NUMBERVALUE(LEFT('Inner Joined Items'!D23,FIND(" ",'Inner Joined Items'!D23,2))))</f>
        <v>2.4900000000000002</v>
      </c>
      <c r="D23" s="1">
        <f>IFERROR(_xlfn.NUMBERVALUE('Inner Joined Items'!E23),_xlfn.NUMBERVALUE(LEFT('Inner Joined Items'!E23,FIND(" ",'Inner Joined Items'!E23,2))))</f>
        <v>1.79</v>
      </c>
      <c r="E23" s="1">
        <f>IFERROR(_xlfn.NUMBERVALUE('Inner Joined Items'!F23),_xlfn.NUMBERVALUE(LEFT('Inner Joined Items'!F23,FIND(" ",'Inner Joined Items'!F23,2))))</f>
        <v>2.59</v>
      </c>
      <c r="F23" s="1">
        <f>IFERROR(_xlfn.NUMBERVALUE('Inner Joined Items'!G23),_xlfn.NUMBERVALUE(LEFT('Inner Joined Items'!G23,FIND(" ",'Inner Joined Items'!G23,2))))</f>
        <v>2.4300000000000002</v>
      </c>
      <c r="G23" s="1" t="str">
        <f>'Inner Joined Items'!H23</f>
        <v>Baking</v>
      </c>
    </row>
    <row r="24" spans="1:7" x14ac:dyDescent="0.3">
      <c r="A24" t="str">
        <f>'Inner Joined Items'!B24</f>
        <v>Pillsbury Funfetti Strawberry Cake Mix With Candy Bits</v>
      </c>
      <c r="B24" t="str">
        <f>'Inner Joined Items'!C24</f>
        <v>15.25 oz</v>
      </c>
      <c r="C24" s="1">
        <f>IFERROR(_xlfn.NUMBERVALUE('Inner Joined Items'!D24),_xlfn.NUMBERVALUE(LEFT('Inner Joined Items'!D24,FIND(" ",'Inner Joined Items'!D24,2))))</f>
        <v>2.89</v>
      </c>
      <c r="D24" s="1">
        <f>IFERROR(_xlfn.NUMBERVALUE('Inner Joined Items'!E24),_xlfn.NUMBERVALUE(LEFT('Inner Joined Items'!E24,FIND(" ",'Inner Joined Items'!E24,2))))</f>
        <v>1.99</v>
      </c>
      <c r="E24" s="1">
        <f>IFERROR(_xlfn.NUMBERVALUE('Inner Joined Items'!F24),_xlfn.NUMBERVALUE(LEFT('Inner Joined Items'!F24,FIND(" ",'Inner Joined Items'!F24,2))))</f>
        <v>2.79</v>
      </c>
      <c r="F24" s="1">
        <f>IFERROR(_xlfn.NUMBERVALUE('Inner Joined Items'!G24),_xlfn.NUMBERVALUE(LEFT('Inner Joined Items'!G24,FIND(" ",'Inner Joined Items'!G24,2))))</f>
        <v>1.99</v>
      </c>
      <c r="G24" s="1" t="str">
        <f>'Inner Joined Items'!H24</f>
        <v>Baking</v>
      </c>
    </row>
    <row r="25" spans="1:7" x14ac:dyDescent="0.3">
      <c r="A25" t="str">
        <f>'Inner Joined Items'!B25</f>
        <v>Bob's Red Mill Almond Flour, Super Fine</v>
      </c>
      <c r="B25" t="str">
        <f>'Inner Joined Items'!C25</f>
        <v>16 oz</v>
      </c>
      <c r="C25" s="1">
        <f>IFERROR(_xlfn.NUMBERVALUE('Inner Joined Items'!D25),_xlfn.NUMBERVALUE(LEFT('Inner Joined Items'!D25,FIND(" ",'Inner Joined Items'!D25,2))))</f>
        <v>16.489999999999998</v>
      </c>
      <c r="D25" s="1">
        <f>IFERROR(_xlfn.NUMBERVALUE('Inner Joined Items'!E25),_xlfn.NUMBERVALUE(LEFT('Inner Joined Items'!E25,FIND(" ",'Inner Joined Items'!E25,2))))</f>
        <v>9.99</v>
      </c>
      <c r="E25" s="1">
        <f>IFERROR(_xlfn.NUMBERVALUE('Inner Joined Items'!F25),_xlfn.NUMBERVALUE(LEFT('Inner Joined Items'!F25,FIND(" ",'Inner Joined Items'!F25,2))))</f>
        <v>12.99</v>
      </c>
      <c r="F25" s="1">
        <f>IFERROR(_xlfn.NUMBERVALUE('Inner Joined Items'!G25),_xlfn.NUMBERVALUE(LEFT('Inner Joined Items'!G25,FIND(" ",'Inner Joined Items'!G25,2))))</f>
        <v>11.09</v>
      </c>
      <c r="G25" s="1" t="str">
        <f>'Inner Joined Items'!H25</f>
        <v>Baking</v>
      </c>
    </row>
    <row r="26" spans="1:7" x14ac:dyDescent="0.3">
      <c r="A26" t="str">
        <f>'Inner Joined Items'!B26</f>
        <v>Ghirardelli 60% Cacao Bittersweet Chocolate Premium Baking Chips</v>
      </c>
      <c r="B26" t="str">
        <f>'Inner Joined Items'!C26</f>
        <v>10 oz</v>
      </c>
      <c r="C26" s="1">
        <f>IFERROR(_xlfn.NUMBERVALUE('Inner Joined Items'!D26),_xlfn.NUMBERVALUE(LEFT('Inner Joined Items'!D26,FIND(" ",'Inner Joined Items'!D26,2))))</f>
        <v>5.29</v>
      </c>
      <c r="D26" s="1">
        <f>IFERROR(_xlfn.NUMBERVALUE('Inner Joined Items'!E26),_xlfn.NUMBERVALUE(LEFT('Inner Joined Items'!E26,FIND(" ",'Inner Joined Items'!E26,2))))</f>
        <v>4.99</v>
      </c>
      <c r="E26" s="1">
        <f>IFERROR(_xlfn.NUMBERVALUE('Inner Joined Items'!F26),_xlfn.NUMBERVALUE(LEFT('Inner Joined Items'!F26,FIND(" ",'Inner Joined Items'!F26,2))))</f>
        <v>4.99</v>
      </c>
      <c r="F26" s="1">
        <f>IFERROR(_xlfn.NUMBERVALUE('Inner Joined Items'!G26),_xlfn.NUMBERVALUE(LEFT('Inner Joined Items'!G26,FIND(" ",'Inner Joined Items'!G26,2))))</f>
        <v>4.9800000000000004</v>
      </c>
      <c r="G26" s="1" t="str">
        <f>'Inner Joined Items'!H26</f>
        <v>Baking</v>
      </c>
    </row>
    <row r="27" spans="1:7" x14ac:dyDescent="0.3">
      <c r="A27" t="str">
        <f>'Inner Joined Items'!B27</f>
        <v>Toll House Semi-Sweet Chocolate Morsels</v>
      </c>
      <c r="B27" t="str">
        <f>'Inner Joined Items'!C27</f>
        <v>12 oz</v>
      </c>
      <c r="C27" s="1">
        <f>IFERROR(_xlfn.NUMBERVALUE('Inner Joined Items'!D27),_xlfn.NUMBERVALUE(LEFT('Inner Joined Items'!D27,FIND(" ",'Inner Joined Items'!D27,2))))</f>
        <v>4.3899999999999997</v>
      </c>
      <c r="D27" s="1">
        <f>IFERROR(_xlfn.NUMBERVALUE('Inner Joined Items'!E27),_xlfn.NUMBERVALUE(LEFT('Inner Joined Items'!E27,FIND(" ",'Inner Joined Items'!E27,2))))</f>
        <v>3.69</v>
      </c>
      <c r="E27" s="1">
        <f>IFERROR(_xlfn.NUMBERVALUE('Inner Joined Items'!F27),_xlfn.NUMBERVALUE(LEFT('Inner Joined Items'!F27,FIND(" ",'Inner Joined Items'!F27,2))))</f>
        <v>4.99</v>
      </c>
      <c r="F27" s="1">
        <f>IFERROR(_xlfn.NUMBERVALUE('Inner Joined Items'!G27),_xlfn.NUMBERVALUE(LEFT('Inner Joined Items'!G27,FIND(" ",'Inner Joined Items'!G27,2))))</f>
        <v>4.0999999999999996</v>
      </c>
      <c r="G27" s="1" t="str">
        <f>'Inner Joined Items'!H27</f>
        <v>Baking</v>
      </c>
    </row>
    <row r="28" spans="1:7" x14ac:dyDescent="0.3">
      <c r="A28" t="str">
        <f>'Inner Joined Items'!B28</f>
        <v>Betty Crocker Frosting, Vanilla, Rich &amp; Creamy</v>
      </c>
      <c r="B28" t="str">
        <f>'Inner Joined Items'!C28</f>
        <v>16 oz</v>
      </c>
      <c r="C28" s="1">
        <f>IFERROR(_xlfn.NUMBERVALUE('Inner Joined Items'!D28),_xlfn.NUMBERVALUE(LEFT('Inner Joined Items'!D28,FIND(" ",'Inner Joined Items'!D28,2))))</f>
        <v>3.79</v>
      </c>
      <c r="D28" s="1">
        <f>IFERROR(_xlfn.NUMBERVALUE('Inner Joined Items'!E28),_xlfn.NUMBERVALUE(LEFT('Inner Joined Items'!E28,FIND(" ",'Inner Joined Items'!E28,2))))</f>
        <v>2.29</v>
      </c>
      <c r="E28" s="1">
        <f>IFERROR(_xlfn.NUMBERVALUE('Inner Joined Items'!F28),_xlfn.NUMBERVALUE(LEFT('Inner Joined Items'!F28,FIND(" ",'Inner Joined Items'!F28,2))))</f>
        <v>3.59</v>
      </c>
      <c r="F28" s="1">
        <f>IFERROR(_xlfn.NUMBERVALUE('Inner Joined Items'!G28),_xlfn.NUMBERVALUE(LEFT('Inner Joined Items'!G28,FIND(" ",'Inner Joined Items'!G28,2))))</f>
        <v>2.2200000000000002</v>
      </c>
      <c r="G28" s="1" t="str">
        <f>'Inner Joined Items'!H28</f>
        <v>Baking</v>
      </c>
    </row>
    <row r="29" spans="1:7" x14ac:dyDescent="0.3">
      <c r="A29" t="str">
        <f>'Inner Joined Items'!B29</f>
        <v>Carnation Evaporated Milk Vitamin D</v>
      </c>
      <c r="B29" t="str">
        <f>'Inner Joined Items'!C29</f>
        <v>12 fl oz</v>
      </c>
      <c r="C29" s="1">
        <f>IFERROR(_xlfn.NUMBERVALUE('Inner Joined Items'!D29),_xlfn.NUMBERVALUE(LEFT('Inner Joined Items'!D29,FIND(" ",'Inner Joined Items'!D29,2))))</f>
        <v>2.19</v>
      </c>
      <c r="D29" s="1">
        <f>IFERROR(_xlfn.NUMBERVALUE('Inner Joined Items'!E29),_xlfn.NUMBERVALUE(LEFT('Inner Joined Items'!E29,FIND(" ",'Inner Joined Items'!E29,2))))</f>
        <v>1.99</v>
      </c>
      <c r="E29" s="1">
        <f>IFERROR(_xlfn.NUMBERVALUE('Inner Joined Items'!F29),_xlfn.NUMBERVALUE(LEFT('Inner Joined Items'!F29,FIND(" ",'Inner Joined Items'!F29,2))))</f>
        <v>2.79</v>
      </c>
      <c r="F29" s="1">
        <f>IFERROR(_xlfn.NUMBERVALUE('Inner Joined Items'!G29),_xlfn.NUMBERVALUE(LEFT('Inner Joined Items'!G29,FIND(" ",'Inner Joined Items'!G29,2))))</f>
        <v>2.54</v>
      </c>
      <c r="G29" s="1" t="str">
        <f>'Inner Joined Items'!H29</f>
        <v>Baking</v>
      </c>
    </row>
    <row r="30" spans="1:7" x14ac:dyDescent="0.3">
      <c r="A30" t="str">
        <f>'Inner Joined Items'!B30</f>
        <v>Pillsbury Creamy Supreme Chocolate Fudge Flavored Frosting</v>
      </c>
      <c r="B30" t="str">
        <f>'Inner Joined Items'!C30</f>
        <v>16 oz</v>
      </c>
      <c r="C30" s="1">
        <f>IFERROR(_xlfn.NUMBERVALUE('Inner Joined Items'!D30),_xlfn.NUMBERVALUE(LEFT('Inner Joined Items'!D30,FIND(" ",'Inner Joined Items'!D30,2))))</f>
        <v>3.09</v>
      </c>
      <c r="D30" s="1">
        <f>IFERROR(_xlfn.NUMBERVALUE('Inner Joined Items'!E30),_xlfn.NUMBERVALUE(LEFT('Inner Joined Items'!E30,FIND(" ",'Inner Joined Items'!E30,2))))</f>
        <v>1.99</v>
      </c>
      <c r="E30" s="1">
        <f>IFERROR(_xlfn.NUMBERVALUE('Inner Joined Items'!F30),_xlfn.NUMBERVALUE(LEFT('Inner Joined Items'!F30,FIND(" ",'Inner Joined Items'!F30,2))))</f>
        <v>2.99</v>
      </c>
      <c r="F30" s="1">
        <f>IFERROR(_xlfn.NUMBERVALUE('Inner Joined Items'!G30),_xlfn.NUMBERVALUE(LEFT('Inner Joined Items'!G30,FIND(" ",'Inner Joined Items'!G30,2))))</f>
        <v>2.21</v>
      </c>
      <c r="G30" s="1" t="str">
        <f>'Inner Joined Items'!H30</f>
        <v>Baking</v>
      </c>
    </row>
    <row r="31" spans="1:7" x14ac:dyDescent="0.3">
      <c r="A31" t="str">
        <f>'Inner Joined Items'!B31</f>
        <v>Pillsbury Creamy Supreme Vanilla Frosting</v>
      </c>
      <c r="B31" t="str">
        <f>'Inner Joined Items'!C31</f>
        <v>16 oz</v>
      </c>
      <c r="C31" s="1">
        <f>IFERROR(_xlfn.NUMBERVALUE('Inner Joined Items'!D31),_xlfn.NUMBERVALUE(LEFT('Inner Joined Items'!D31,FIND(" ",'Inner Joined Items'!D31,2))))</f>
        <v>3.09</v>
      </c>
      <c r="D31" s="1">
        <f>IFERROR(_xlfn.NUMBERVALUE('Inner Joined Items'!E31),_xlfn.NUMBERVALUE(LEFT('Inner Joined Items'!E31,FIND(" ",'Inner Joined Items'!E31,2))))</f>
        <v>1.99</v>
      </c>
      <c r="E31" s="1">
        <f>IFERROR(_xlfn.NUMBERVALUE('Inner Joined Items'!F31),_xlfn.NUMBERVALUE(LEFT('Inner Joined Items'!F31,FIND(" ",'Inner Joined Items'!F31,2))))</f>
        <v>2.99</v>
      </c>
      <c r="F31" s="1">
        <f>IFERROR(_xlfn.NUMBERVALUE('Inner Joined Items'!G31),_xlfn.NUMBERVALUE(LEFT('Inner Joined Items'!G31,FIND(" ",'Inner Joined Items'!G31,2))))</f>
        <v>2.21</v>
      </c>
      <c r="G31" s="1" t="str">
        <f>'Inner Joined Items'!H31</f>
        <v>Baking</v>
      </c>
    </row>
    <row r="32" spans="1:7" x14ac:dyDescent="0.3">
      <c r="A32" t="str">
        <f>'Inner Joined Items'!B32</f>
        <v>Eagle Brand Condensed Milk, Sweetened</v>
      </c>
      <c r="B32" t="str">
        <f>'Inner Joined Items'!C32</f>
        <v>14 oz</v>
      </c>
      <c r="C32" s="1">
        <f>IFERROR(_xlfn.NUMBERVALUE('Inner Joined Items'!D32),_xlfn.NUMBERVALUE(LEFT('Inner Joined Items'!D32,FIND(" ",'Inner Joined Items'!D32,2))))</f>
        <v>3.59</v>
      </c>
      <c r="D32" s="1">
        <f>IFERROR(_xlfn.NUMBERVALUE('Inner Joined Items'!E32),_xlfn.NUMBERVALUE(LEFT('Inner Joined Items'!E32,FIND(" ",'Inner Joined Items'!E32,2))))</f>
        <v>2.99</v>
      </c>
      <c r="E32" s="1">
        <f>IFERROR(_xlfn.NUMBERVALUE('Inner Joined Items'!F32),_xlfn.NUMBERVALUE(LEFT('Inner Joined Items'!F32,FIND(" ",'Inner Joined Items'!F32,2))))</f>
        <v>3.99</v>
      </c>
      <c r="F32" s="1">
        <f>IFERROR(_xlfn.NUMBERVALUE('Inner Joined Items'!G32),_xlfn.NUMBERVALUE(LEFT('Inner Joined Items'!G32,FIND(" ",'Inner Joined Items'!G32,2))))</f>
        <v>3.54</v>
      </c>
      <c r="G32" s="1" t="str">
        <f>'Inner Joined Items'!H32</f>
        <v>Baking</v>
      </c>
    </row>
    <row r="33" spans="1:7" x14ac:dyDescent="0.3">
      <c r="A33" t="str">
        <f>'Inner Joined Items'!B33</f>
        <v>Betty Crocker Gluten Free Cream Cheese Frosting</v>
      </c>
      <c r="B33" t="str">
        <f>'Inner Joined Items'!C33</f>
        <v>16 oz</v>
      </c>
      <c r="C33" s="1">
        <f>IFERROR(_xlfn.NUMBERVALUE('Inner Joined Items'!D33),_xlfn.NUMBERVALUE(LEFT('Inner Joined Items'!D33,FIND(" ",'Inner Joined Items'!D33,2))))</f>
        <v>3.79</v>
      </c>
      <c r="D33" s="1">
        <f>IFERROR(_xlfn.NUMBERVALUE('Inner Joined Items'!E33),_xlfn.NUMBERVALUE(LEFT('Inner Joined Items'!E33,FIND(" ",'Inner Joined Items'!E33,2))))</f>
        <v>2.29</v>
      </c>
      <c r="E33" s="1">
        <f>IFERROR(_xlfn.NUMBERVALUE('Inner Joined Items'!F33),_xlfn.NUMBERVALUE(LEFT('Inner Joined Items'!F33,FIND(" ",'Inner Joined Items'!F33,2))))</f>
        <v>3.59</v>
      </c>
      <c r="F33" s="1">
        <f>IFERROR(_xlfn.NUMBERVALUE('Inner Joined Items'!G33),_xlfn.NUMBERVALUE(LEFT('Inner Joined Items'!G33,FIND(" ",'Inner Joined Items'!G33,2))))</f>
        <v>2.2200000000000002</v>
      </c>
      <c r="G33" s="1" t="str">
        <f>'Inner Joined Items'!H33</f>
        <v>Baking</v>
      </c>
    </row>
    <row r="34" spans="1:7" x14ac:dyDescent="0.3">
      <c r="A34" t="str">
        <f>'Inner Joined Items'!B34</f>
        <v>Toll House Milk Chocolate Morsels</v>
      </c>
      <c r="B34" t="str">
        <f>'Inner Joined Items'!C34</f>
        <v>11.5 oz</v>
      </c>
      <c r="C34" s="1">
        <f>IFERROR(_xlfn.NUMBERVALUE('Inner Joined Items'!D34),_xlfn.NUMBERVALUE(LEFT('Inner Joined Items'!D34,FIND(" ",'Inner Joined Items'!D34,2))))</f>
        <v>4.3899999999999997</v>
      </c>
      <c r="D34" s="1">
        <f>IFERROR(_xlfn.NUMBERVALUE('Inner Joined Items'!E34),_xlfn.NUMBERVALUE(LEFT('Inner Joined Items'!E34,FIND(" ",'Inner Joined Items'!E34,2))))</f>
        <v>3.69</v>
      </c>
      <c r="E34" s="1">
        <f>IFERROR(_xlfn.NUMBERVALUE('Inner Joined Items'!F34),_xlfn.NUMBERVALUE(LEFT('Inner Joined Items'!F34,FIND(" ",'Inner Joined Items'!F34,2))))</f>
        <v>4.99</v>
      </c>
      <c r="F34" s="1">
        <f>IFERROR(_xlfn.NUMBERVALUE('Inner Joined Items'!G34),_xlfn.NUMBERVALUE(LEFT('Inner Joined Items'!G34,FIND(" ",'Inner Joined Items'!G34,2))))</f>
        <v>4.0999999999999996</v>
      </c>
      <c r="G34" s="1" t="str">
        <f>'Inner Joined Items'!H34</f>
        <v>Baking</v>
      </c>
    </row>
    <row r="35" spans="1:7" x14ac:dyDescent="0.3">
      <c r="A35" t="str">
        <f>'Inner Joined Items'!B35</f>
        <v>Betty Crocker Gluten Free Chocolate Frosting</v>
      </c>
      <c r="B35" t="str">
        <f>'Inner Joined Items'!C35</f>
        <v>16 oz</v>
      </c>
      <c r="C35" s="1">
        <f>IFERROR(_xlfn.NUMBERVALUE('Inner Joined Items'!D35),_xlfn.NUMBERVALUE(LEFT('Inner Joined Items'!D35,FIND(" ",'Inner Joined Items'!D35,2))))</f>
        <v>3.79</v>
      </c>
      <c r="D35" s="1">
        <f>IFERROR(_xlfn.NUMBERVALUE('Inner Joined Items'!E35),_xlfn.NUMBERVALUE(LEFT('Inner Joined Items'!E35,FIND(" ",'Inner Joined Items'!E35,2))))</f>
        <v>2.29</v>
      </c>
      <c r="E35" s="1">
        <f>IFERROR(_xlfn.NUMBERVALUE('Inner Joined Items'!F35),_xlfn.NUMBERVALUE(LEFT('Inner Joined Items'!F35,FIND(" ",'Inner Joined Items'!F35,2))))</f>
        <v>3.59</v>
      </c>
      <c r="F35" s="1">
        <f>IFERROR(_xlfn.NUMBERVALUE('Inner Joined Items'!G35),_xlfn.NUMBERVALUE(LEFT('Inner Joined Items'!G35,FIND(" ",'Inner Joined Items'!G35,2))))</f>
        <v>2.2200000000000002</v>
      </c>
      <c r="G35" s="1" t="str">
        <f>'Inner Joined Items'!H35</f>
        <v>Baking</v>
      </c>
    </row>
    <row r="36" spans="1:7" x14ac:dyDescent="0.3">
      <c r="A36" t="str">
        <f>'Inner Joined Items'!B36</f>
        <v>Betty Crocker Gluten Free Milk Chocolate Frosting</v>
      </c>
      <c r="B36" t="str">
        <f>'Inner Joined Items'!C36</f>
        <v>16 oz</v>
      </c>
      <c r="C36" s="1">
        <f>IFERROR(_xlfn.NUMBERVALUE('Inner Joined Items'!D36),_xlfn.NUMBERVALUE(LEFT('Inner Joined Items'!D36,FIND(" ",'Inner Joined Items'!D36,2))))</f>
        <v>3.79</v>
      </c>
      <c r="D36" s="1">
        <f>IFERROR(_xlfn.NUMBERVALUE('Inner Joined Items'!E36),_xlfn.NUMBERVALUE(LEFT('Inner Joined Items'!E36,FIND(" ",'Inner Joined Items'!E36,2))))</f>
        <v>2.29</v>
      </c>
      <c r="E36" s="1">
        <f>IFERROR(_xlfn.NUMBERVALUE('Inner Joined Items'!F36),_xlfn.NUMBERVALUE(LEFT('Inner Joined Items'!F36,FIND(" ",'Inner Joined Items'!F36,2))))</f>
        <v>3.59</v>
      </c>
      <c r="F36" s="1">
        <f>IFERROR(_xlfn.NUMBERVALUE('Inner Joined Items'!G36),_xlfn.NUMBERVALUE(LEFT('Inner Joined Items'!G36,FIND(" ",'Inner Joined Items'!G36,2))))</f>
        <v>2.2200000000000002</v>
      </c>
      <c r="G36" s="1" t="str">
        <f>'Inner Joined Items'!H36</f>
        <v>Baking</v>
      </c>
    </row>
    <row r="37" spans="1:7" x14ac:dyDescent="0.3">
      <c r="A37" t="str">
        <f>'Inner Joined Items'!B37</f>
        <v>Bisquick Bisquick Original Pancake &amp; Baking Mix</v>
      </c>
      <c r="B37" t="str">
        <f>'Inner Joined Items'!C37</f>
        <v>40 oz</v>
      </c>
      <c r="C37" s="1">
        <f>IFERROR(_xlfn.NUMBERVALUE('Inner Joined Items'!D37),_xlfn.NUMBERVALUE(LEFT('Inner Joined Items'!D37,FIND(" ",'Inner Joined Items'!D37,2))))</f>
        <v>5.79</v>
      </c>
      <c r="D37" s="1">
        <f>IFERROR(_xlfn.NUMBERVALUE('Inner Joined Items'!E37),_xlfn.NUMBERVALUE(LEFT('Inner Joined Items'!E37,FIND(" ",'Inner Joined Items'!E37,2))))</f>
        <v>5.59</v>
      </c>
      <c r="E37" s="1">
        <f>IFERROR(_xlfn.NUMBERVALUE('Inner Joined Items'!F37),_xlfn.NUMBERVALUE(LEFT('Inner Joined Items'!F37,FIND(" ",'Inner Joined Items'!F37,2))))</f>
        <v>8.99</v>
      </c>
      <c r="F37" s="1">
        <f>IFERROR(_xlfn.NUMBERVALUE('Inner Joined Items'!G37),_xlfn.NUMBERVALUE(LEFT('Inner Joined Items'!G37,FIND(" ",'Inner Joined Items'!G37,2))))</f>
        <v>8.65</v>
      </c>
      <c r="G37" s="1" t="str">
        <f>'Inner Joined Items'!H37</f>
        <v>Baking</v>
      </c>
    </row>
    <row r="38" spans="1:7" x14ac:dyDescent="0.3">
      <c r="A38" t="str">
        <f>'Inner Joined Items'!B38</f>
        <v>Toll House Semi Sweet Morsels</v>
      </c>
      <c r="B38" t="str">
        <f>'Inner Joined Items'!C38</f>
        <v>24 oz</v>
      </c>
      <c r="C38" s="1">
        <f>IFERROR(_xlfn.NUMBERVALUE('Inner Joined Items'!D38),_xlfn.NUMBERVALUE(LEFT('Inner Joined Items'!D38,FIND(" ",'Inner Joined Items'!D38,2))))</f>
        <v>7.09</v>
      </c>
      <c r="D38" s="1">
        <f>IFERROR(_xlfn.NUMBERVALUE('Inner Joined Items'!E38),_xlfn.NUMBERVALUE(LEFT('Inner Joined Items'!E38,FIND(" ",'Inner Joined Items'!E38,2))))</f>
        <v>5.99</v>
      </c>
      <c r="E38" s="1">
        <f>IFERROR(_xlfn.NUMBERVALUE('Inner Joined Items'!F38),_xlfn.NUMBERVALUE(LEFT('Inner Joined Items'!F38,FIND(" ",'Inner Joined Items'!F38,2))))</f>
        <v>7.99</v>
      </c>
      <c r="F38" s="1">
        <f>IFERROR(_xlfn.NUMBERVALUE('Inner Joined Items'!G38),_xlfn.NUMBERVALUE(LEFT('Inner Joined Items'!G38,FIND(" ",'Inner Joined Items'!G38,2))))</f>
        <v>7.76</v>
      </c>
      <c r="G38" s="1" t="str">
        <f>'Inner Joined Items'!H38</f>
        <v>Baking</v>
      </c>
    </row>
    <row r="39" spans="1:7" x14ac:dyDescent="0.3">
      <c r="A39" t="str">
        <f>'Inner Joined Items'!B39</f>
        <v>Annie's Organic Bunny Graham Baked Snacks, Birthday Cake</v>
      </c>
      <c r="B39" t="str">
        <f>'Inner Joined Items'!C39</f>
        <v>7.5 oz</v>
      </c>
      <c r="C39" s="1">
        <f>IFERROR(_xlfn.NUMBERVALUE('Inner Joined Items'!D39),_xlfn.NUMBERVALUE(LEFT('Inner Joined Items'!D39,FIND(" ",'Inner Joined Items'!D39,2))))</f>
        <v>5.49</v>
      </c>
      <c r="D39" s="1">
        <f>IFERROR(_xlfn.NUMBERVALUE('Inner Joined Items'!E39),_xlfn.NUMBERVALUE(LEFT('Inner Joined Items'!E39,FIND(" ",'Inner Joined Items'!E39,2))))</f>
        <v>4.99</v>
      </c>
      <c r="E39" s="1">
        <f>IFERROR(_xlfn.NUMBERVALUE('Inner Joined Items'!F39),_xlfn.NUMBERVALUE(LEFT('Inner Joined Items'!F39,FIND(" ",'Inner Joined Items'!F39,2))))</f>
        <v>5.99</v>
      </c>
      <c r="F39" s="1">
        <f>IFERROR(_xlfn.NUMBERVALUE('Inner Joined Items'!G39),_xlfn.NUMBERVALUE(LEFT('Inner Joined Items'!G39,FIND(" ",'Inner Joined Items'!G39,2))))</f>
        <v>4.43</v>
      </c>
      <c r="G39" s="1" t="str">
        <f>'Inner Joined Items'!H39</f>
        <v>Baking</v>
      </c>
    </row>
    <row r="40" spans="1:7" x14ac:dyDescent="0.3">
      <c r="A40" t="str">
        <f>'Inner Joined Items'!B40</f>
        <v>Fleischmann's Yeast, Active Dry, Original</v>
      </c>
      <c r="B40" t="str">
        <f>'Inner Joined Items'!C40</f>
        <v>4 oz</v>
      </c>
      <c r="C40" s="1">
        <f>IFERROR(_xlfn.NUMBERVALUE('Inner Joined Items'!D40),_xlfn.NUMBERVALUE(LEFT('Inner Joined Items'!D40,FIND(" ",'Inner Joined Items'!D40,2))))</f>
        <v>7.49</v>
      </c>
      <c r="D40" s="1">
        <f>IFERROR(_xlfn.NUMBERVALUE('Inner Joined Items'!E40),_xlfn.NUMBERVALUE(LEFT('Inner Joined Items'!E40,FIND(" ",'Inner Joined Items'!E40,2))))</f>
        <v>6.79</v>
      </c>
      <c r="E40" s="1">
        <f>IFERROR(_xlfn.NUMBERVALUE('Inner Joined Items'!F40),_xlfn.NUMBERVALUE(LEFT('Inner Joined Items'!F40,FIND(" ",'Inner Joined Items'!F40,2))))</f>
        <v>7.99</v>
      </c>
      <c r="F40" s="1">
        <f>IFERROR(_xlfn.NUMBERVALUE('Inner Joined Items'!G40),_xlfn.NUMBERVALUE(LEFT('Inner Joined Items'!G40,FIND(" ",'Inner Joined Items'!G40,2))))</f>
        <v>7.98</v>
      </c>
      <c r="G40" s="1" t="str">
        <f>'Inner Joined Items'!H40</f>
        <v>Baking</v>
      </c>
    </row>
    <row r="41" spans="1:7" x14ac:dyDescent="0.3">
      <c r="A41" t="str">
        <f>'Inner Joined Items'!B41</f>
        <v>Enjoy Life Foods Enjoy Life Baking Dark Chocolate Morsels</v>
      </c>
      <c r="B41" t="str">
        <f>'Inner Joined Items'!C41</f>
        <v>9 oz</v>
      </c>
      <c r="C41" s="1">
        <f>IFERROR(_xlfn.NUMBERVALUE('Inner Joined Items'!D41),_xlfn.NUMBERVALUE(LEFT('Inner Joined Items'!D41,FIND(" ",'Inner Joined Items'!D41,2))))</f>
        <v>8.49</v>
      </c>
      <c r="D41" s="1">
        <f>IFERROR(_xlfn.NUMBERVALUE('Inner Joined Items'!E41),_xlfn.NUMBERVALUE(LEFT('Inner Joined Items'!E41,FIND(" ",'Inner Joined Items'!E41,2))))</f>
        <v>6.99</v>
      </c>
      <c r="E41" s="1">
        <f>IFERROR(_xlfn.NUMBERVALUE('Inner Joined Items'!F41),_xlfn.NUMBERVALUE(LEFT('Inner Joined Items'!F41,FIND(" ",'Inner Joined Items'!F41,2))))</f>
        <v>8.99</v>
      </c>
      <c r="F41" s="1">
        <f>IFERROR(_xlfn.NUMBERVALUE('Inner Joined Items'!G41),_xlfn.NUMBERVALUE(LEFT('Inner Joined Items'!G41,FIND(" ",'Inner Joined Items'!G41,2))))</f>
        <v>7.98</v>
      </c>
      <c r="G41" s="1" t="str">
        <f>'Inner Joined Items'!H41</f>
        <v>Baking</v>
      </c>
    </row>
    <row r="42" spans="1:7" x14ac:dyDescent="0.3">
      <c r="A42" t="str">
        <f>'Inner Joined Items'!B42</f>
        <v>Toll House Premier White Morsels</v>
      </c>
      <c r="B42" t="str">
        <f>'Inner Joined Items'!C42</f>
        <v>12 oz</v>
      </c>
      <c r="C42" s="1">
        <f>IFERROR(_xlfn.NUMBERVALUE('Inner Joined Items'!D42),_xlfn.NUMBERVALUE(LEFT('Inner Joined Items'!D42,FIND(" ",'Inner Joined Items'!D42,2))))</f>
        <v>4.3899999999999997</v>
      </c>
      <c r="D42" s="1">
        <f>IFERROR(_xlfn.NUMBERVALUE('Inner Joined Items'!E42),_xlfn.NUMBERVALUE(LEFT('Inner Joined Items'!E42,FIND(" ",'Inner Joined Items'!E42,2))))</f>
        <v>3.69</v>
      </c>
      <c r="E42" s="1">
        <f>IFERROR(_xlfn.NUMBERVALUE('Inner Joined Items'!F42),_xlfn.NUMBERVALUE(LEFT('Inner Joined Items'!F42,FIND(" ",'Inner Joined Items'!F42,2))))</f>
        <v>4.99</v>
      </c>
      <c r="F42" s="1">
        <f>IFERROR(_xlfn.NUMBERVALUE('Inner Joined Items'!G42),_xlfn.NUMBERVALUE(LEFT('Inner Joined Items'!G42,FIND(" ",'Inner Joined Items'!G42,2))))</f>
        <v>4.0999999999999996</v>
      </c>
      <c r="G42" s="1" t="str">
        <f>'Inner Joined Items'!H42</f>
        <v>Baking</v>
      </c>
    </row>
    <row r="43" spans="1:7" x14ac:dyDescent="0.3">
      <c r="A43" t="str">
        <f>'Inner Joined Items'!B43</f>
        <v>Pillsbury Creamy Supreme White Frosting</v>
      </c>
      <c r="B43" t="str">
        <f>'Inner Joined Items'!C43</f>
        <v>16 oz</v>
      </c>
      <c r="C43" s="1">
        <f>IFERROR(_xlfn.NUMBERVALUE('Inner Joined Items'!D43),_xlfn.NUMBERVALUE(LEFT('Inner Joined Items'!D43,FIND(" ",'Inner Joined Items'!D43,2))))</f>
        <v>3.09</v>
      </c>
      <c r="D43" s="1">
        <f>IFERROR(_xlfn.NUMBERVALUE('Inner Joined Items'!E43),_xlfn.NUMBERVALUE(LEFT('Inner Joined Items'!E43,FIND(" ",'Inner Joined Items'!E43,2))))</f>
        <v>1.99</v>
      </c>
      <c r="E43" s="1">
        <f>IFERROR(_xlfn.NUMBERVALUE('Inner Joined Items'!F43),_xlfn.NUMBERVALUE(LEFT('Inner Joined Items'!F43,FIND(" ",'Inner Joined Items'!F43,2))))</f>
        <v>2.99</v>
      </c>
      <c r="F43" s="1">
        <f>IFERROR(_xlfn.NUMBERVALUE('Inner Joined Items'!G43),_xlfn.NUMBERVALUE(LEFT('Inner Joined Items'!G43,FIND(" ",'Inner Joined Items'!G43,2))))</f>
        <v>2.21</v>
      </c>
      <c r="G43" s="1" t="str">
        <f>'Inner Joined Items'!H43</f>
        <v>Baking</v>
      </c>
    </row>
    <row r="44" spans="1:7" x14ac:dyDescent="0.3">
      <c r="A44" t="str">
        <f>'Inner Joined Items'!B44</f>
        <v>Toll House Semi Sweet Mini Morsels</v>
      </c>
      <c r="B44" t="str">
        <f>'Inner Joined Items'!C44</f>
        <v>10 oz</v>
      </c>
      <c r="C44" s="1">
        <f>IFERROR(_xlfn.NUMBERVALUE('Inner Joined Items'!D44),_xlfn.NUMBERVALUE(LEFT('Inner Joined Items'!D44,FIND(" ",'Inner Joined Items'!D44,2))))</f>
        <v>4.3899999999999997</v>
      </c>
      <c r="D44" s="1">
        <f>IFERROR(_xlfn.NUMBERVALUE('Inner Joined Items'!E44),_xlfn.NUMBERVALUE(LEFT('Inner Joined Items'!E44,FIND(" ",'Inner Joined Items'!E44,2))))</f>
        <v>3.69</v>
      </c>
      <c r="E44" s="1">
        <f>IFERROR(_xlfn.NUMBERVALUE('Inner Joined Items'!F44),_xlfn.NUMBERVALUE(LEFT('Inner Joined Items'!F44,FIND(" ",'Inner Joined Items'!F44,2))))</f>
        <v>4.99</v>
      </c>
      <c r="F44" s="1">
        <f>IFERROR(_xlfn.NUMBERVALUE('Inner Joined Items'!G44),_xlfn.NUMBERVALUE(LEFT('Inner Joined Items'!G44,FIND(" ",'Inner Joined Items'!G44,2))))</f>
        <v>4.0999999999999996</v>
      </c>
      <c r="G44" s="1" t="str">
        <f>'Inner Joined Items'!H44</f>
        <v>Baking</v>
      </c>
    </row>
    <row r="45" spans="1:7" x14ac:dyDescent="0.3">
      <c r="A45" t="str">
        <f>'Inner Joined Items'!B45</f>
        <v>Gatorade Fruit Punch Flavored Thirst Quencher Sports Drink</v>
      </c>
      <c r="B45" t="str">
        <f>'Inner Joined Items'!C45</f>
        <v>8 x 20 fl oz</v>
      </c>
      <c r="C45" s="1">
        <f>IFERROR(_xlfn.NUMBERVALUE('Inner Joined Items'!D45),_xlfn.NUMBERVALUE(LEFT('Inner Joined Items'!D45,FIND(" ",'Inner Joined Items'!D45,2))))</f>
        <v>10.39</v>
      </c>
      <c r="D45" s="1">
        <f>IFERROR(_xlfn.NUMBERVALUE('Inner Joined Items'!E45),_xlfn.NUMBERVALUE(LEFT('Inner Joined Items'!E45,FIND(" ",'Inner Joined Items'!E45,2))))</f>
        <v>6.99</v>
      </c>
      <c r="E45" s="1">
        <f>IFERROR(_xlfn.NUMBERVALUE('Inner Joined Items'!F45),_xlfn.NUMBERVALUE(LEFT('Inner Joined Items'!F45,FIND(" ",'Inner Joined Items'!F45,2))))</f>
        <v>12.99</v>
      </c>
      <c r="F45" s="1">
        <f>IFERROR(_xlfn.NUMBERVALUE('Inner Joined Items'!G45),_xlfn.NUMBERVALUE(LEFT('Inner Joined Items'!G45,FIND(" ",'Inner Joined Items'!G45,2))))</f>
        <v>9.42</v>
      </c>
      <c r="G45" s="1" t="str">
        <f>'Inner Joined Items'!H45</f>
        <v>Beverages</v>
      </c>
    </row>
    <row r="46" spans="1:7" x14ac:dyDescent="0.3">
      <c r="A46" t="str">
        <f>'Inner Joined Items'!B46</f>
        <v>Red Bull Energy Drink</v>
      </c>
      <c r="B46" t="str">
        <f>'Inner Joined Items'!C46</f>
        <v>12 x 8.4 fl oz</v>
      </c>
      <c r="C46" s="1">
        <f>IFERROR(_xlfn.NUMBERVALUE('Inner Joined Items'!D46),_xlfn.NUMBERVALUE(LEFT('Inner Joined Items'!D46,FIND(" ",'Inner Joined Items'!D46,2))))</f>
        <v>24.19</v>
      </c>
      <c r="D46" s="1">
        <f>IFERROR(_xlfn.NUMBERVALUE('Inner Joined Items'!E46),_xlfn.NUMBERVALUE(LEFT('Inner Joined Items'!E46,FIND(" ",'Inner Joined Items'!E46,2))))</f>
        <v>24.99</v>
      </c>
      <c r="E46" s="1">
        <f>IFERROR(_xlfn.NUMBERVALUE('Inner Joined Items'!F46),_xlfn.NUMBERVALUE(LEFT('Inner Joined Items'!F46,FIND(" ",'Inner Joined Items'!F46,2))))</f>
        <v>27.99</v>
      </c>
      <c r="F46" s="1">
        <f>IFERROR(_xlfn.NUMBERVALUE('Inner Joined Items'!G46),_xlfn.NUMBERVALUE(LEFT('Inner Joined Items'!G46,FIND(" ",'Inner Joined Items'!G46,2))))</f>
        <v>24.96</v>
      </c>
      <c r="G46" s="1" t="str">
        <f>'Inner Joined Items'!H46</f>
        <v>Beverages</v>
      </c>
    </row>
    <row r="47" spans="1:7" x14ac:dyDescent="0.3">
      <c r="A47" t="str">
        <f>'Inner Joined Items'!B47</f>
        <v>Minute Maid Fruit Punch, Made W/ Real Fruit Juice</v>
      </c>
      <c r="B47" t="str">
        <f>'Inner Joined Items'!C47</f>
        <v>59 fl oz</v>
      </c>
      <c r="C47" s="1">
        <f>IFERROR(_xlfn.NUMBERVALUE('Inner Joined Items'!D47),_xlfn.NUMBERVALUE(LEFT('Inner Joined Items'!D47,FIND(" ",'Inner Joined Items'!D47,2))))</f>
        <v>2.39</v>
      </c>
      <c r="D47" s="1">
        <f>IFERROR(_xlfn.NUMBERVALUE('Inner Joined Items'!E47),_xlfn.NUMBERVALUE(LEFT('Inner Joined Items'!E47,FIND(" ",'Inner Joined Items'!E47,2))))</f>
        <v>1.99</v>
      </c>
      <c r="E47" s="1">
        <f>IFERROR(_xlfn.NUMBERVALUE('Inner Joined Items'!F47),_xlfn.NUMBERVALUE(LEFT('Inner Joined Items'!F47,FIND(" ",'Inner Joined Items'!F47,2))))</f>
        <v>2.79</v>
      </c>
      <c r="F47" s="1">
        <f>IFERROR(_xlfn.NUMBERVALUE('Inner Joined Items'!G47),_xlfn.NUMBERVALUE(LEFT('Inner Joined Items'!G47,FIND(" ",'Inner Joined Items'!G47,2))))</f>
        <v>2.21</v>
      </c>
      <c r="G47" s="1" t="str">
        <f>'Inner Joined Items'!H47</f>
        <v>Beverages</v>
      </c>
    </row>
    <row r="48" spans="1:7" x14ac:dyDescent="0.3">
      <c r="A48" t="str">
        <f>'Inner Joined Items'!B48</f>
        <v>Red Bull Sugarfree Energy Drink</v>
      </c>
      <c r="B48" t="str">
        <f>'Inner Joined Items'!C48</f>
        <v>4 x 8.4 fl oz</v>
      </c>
      <c r="C48" s="1">
        <f>IFERROR(_xlfn.NUMBERVALUE('Inner Joined Items'!D48),_xlfn.NUMBERVALUE(LEFT('Inner Joined Items'!D48,FIND(" ",'Inner Joined Items'!D48,2))))</f>
        <v>8.39</v>
      </c>
      <c r="D48" s="1">
        <f>IFERROR(_xlfn.NUMBERVALUE('Inner Joined Items'!E48),_xlfn.NUMBERVALUE(LEFT('Inner Joined Items'!E48,FIND(" ",'Inner Joined Items'!E48,2))))</f>
        <v>7.99</v>
      </c>
      <c r="E48" s="1">
        <f>IFERROR(_xlfn.NUMBERVALUE('Inner Joined Items'!F48),_xlfn.NUMBERVALUE(LEFT('Inner Joined Items'!F48,FIND(" ",'Inner Joined Items'!F48,2))))</f>
        <v>9.99</v>
      </c>
      <c r="F48" s="1">
        <f>IFERROR(_xlfn.NUMBERVALUE('Inner Joined Items'!G48),_xlfn.NUMBERVALUE(LEFT('Inner Joined Items'!G48,FIND(" ",'Inner Joined Items'!G48,2))))</f>
        <v>8.8699999999999992</v>
      </c>
      <c r="G48" s="1" t="str">
        <f>'Inner Joined Items'!H48</f>
        <v>Beverages</v>
      </c>
    </row>
    <row r="49" spans="1:7" x14ac:dyDescent="0.3">
      <c r="A49" t="str">
        <f>'Inner Joined Items'!B49</f>
        <v>Capri Sun Fruit Punch, Strawberry Kiwi &amp; Pacific Cooler Kids Juice Pouches Variety Pack</v>
      </c>
      <c r="B49" t="str">
        <f>'Inner Joined Items'!C49</f>
        <v>30 x 6 fl oz</v>
      </c>
      <c r="C49" s="1">
        <f>IFERROR(_xlfn.NUMBERVALUE('Inner Joined Items'!D49),_xlfn.NUMBERVALUE(LEFT('Inner Joined Items'!D49,FIND(" ",'Inner Joined Items'!D49,2))))</f>
        <v>10.99</v>
      </c>
      <c r="D49" s="1">
        <f>IFERROR(_xlfn.NUMBERVALUE('Inner Joined Items'!E49),_xlfn.NUMBERVALUE(LEFT('Inner Joined Items'!E49,FIND(" ",'Inner Joined Items'!E49,2))))</f>
        <v>9.99</v>
      </c>
      <c r="E49" s="1">
        <f>IFERROR(_xlfn.NUMBERVALUE('Inner Joined Items'!F49),_xlfn.NUMBERVALUE(LEFT('Inner Joined Items'!F49,FIND(" ",'Inner Joined Items'!F49,2))))</f>
        <v>11.99</v>
      </c>
      <c r="F49" s="1">
        <f>IFERROR(_xlfn.NUMBERVALUE('Inner Joined Items'!G49),_xlfn.NUMBERVALUE(LEFT('Inner Joined Items'!G49,FIND(" ",'Inner Joined Items'!G49,2))))</f>
        <v>11.64</v>
      </c>
      <c r="G49" s="1" t="str">
        <f>'Inner Joined Items'!H49</f>
        <v>Beverages</v>
      </c>
    </row>
    <row r="50" spans="1:7" x14ac:dyDescent="0.3">
      <c r="A50" t="str">
        <f>'Inner Joined Items'!B50</f>
        <v>Red Bull Energy Drink</v>
      </c>
      <c r="B50" t="str">
        <f>'Inner Joined Items'!C50</f>
        <v>4 x 8.4 fl oz</v>
      </c>
      <c r="C50" s="1">
        <f>IFERROR(_xlfn.NUMBERVALUE('Inner Joined Items'!D50),_xlfn.NUMBERVALUE(LEFT('Inner Joined Items'!D50,FIND(" ",'Inner Joined Items'!D50,2))))</f>
        <v>8.39</v>
      </c>
      <c r="D50" s="1">
        <f>IFERROR(_xlfn.NUMBERVALUE('Inner Joined Items'!E50),_xlfn.NUMBERVALUE(LEFT('Inner Joined Items'!E50,FIND(" ",'Inner Joined Items'!E50,2))))</f>
        <v>7.99</v>
      </c>
      <c r="E50" s="1">
        <f>IFERROR(_xlfn.NUMBERVALUE('Inner Joined Items'!F50),_xlfn.NUMBERVALUE(LEFT('Inner Joined Items'!F50,FIND(" ",'Inner Joined Items'!F50,2))))</f>
        <v>9.99</v>
      </c>
      <c r="F50" s="1">
        <f>IFERROR(_xlfn.NUMBERVALUE('Inner Joined Items'!G50),_xlfn.NUMBERVALUE(LEFT('Inner Joined Items'!G50,FIND(" ",'Inner Joined Items'!G50,2))))</f>
        <v>8.8699999999999992</v>
      </c>
      <c r="G50" s="1" t="str">
        <f>'Inner Joined Items'!H50</f>
        <v>Beverages</v>
      </c>
    </row>
    <row r="51" spans="1:7" x14ac:dyDescent="0.3">
      <c r="A51" t="str">
        <f>'Inner Joined Items'!B51</f>
        <v>Gatorade Variety Thirst Quencher</v>
      </c>
      <c r="B51" t="str">
        <f>'Inner Joined Items'!C51</f>
        <v>18 x 12 fl oz</v>
      </c>
      <c r="C51" s="1">
        <f>IFERROR(_xlfn.NUMBERVALUE('Inner Joined Items'!D51),_xlfn.NUMBERVALUE(LEFT('Inner Joined Items'!D51,FIND(" ",'Inner Joined Items'!D51,2))))</f>
        <v>16.489999999999998</v>
      </c>
      <c r="D51" s="1">
        <f>IFERROR(_xlfn.NUMBERVALUE('Inner Joined Items'!E51),_xlfn.NUMBERVALUE(LEFT('Inner Joined Items'!E51,FIND(" ",'Inner Joined Items'!E51,2))))</f>
        <v>14.99</v>
      </c>
      <c r="E51" s="1">
        <f>IFERROR(_xlfn.NUMBERVALUE('Inner Joined Items'!F51),_xlfn.NUMBERVALUE(LEFT('Inner Joined Items'!F51,FIND(" ",'Inner Joined Items'!F51,2))))</f>
        <v>15.99</v>
      </c>
      <c r="F51" s="1">
        <f>IFERROR(_xlfn.NUMBERVALUE('Inner Joined Items'!G51),_xlfn.NUMBERVALUE(LEFT('Inner Joined Items'!G51,FIND(" ",'Inner Joined Items'!G51,2))))</f>
        <v>13.31</v>
      </c>
      <c r="G51" s="1" t="str">
        <f>'Inner Joined Items'!H51</f>
        <v>Beverages</v>
      </c>
    </row>
    <row r="52" spans="1:7" x14ac:dyDescent="0.3">
      <c r="A52" t="str">
        <f>'Inner Joined Items'!B52</f>
        <v>Simply Lemonade With Strawberry, All Natural Non-Gmo</v>
      </c>
      <c r="B52" t="str">
        <f>'Inner Joined Items'!C52</f>
        <v>fl oz</v>
      </c>
      <c r="C52" s="1">
        <f>IFERROR(_xlfn.NUMBERVALUE('Inner Joined Items'!D52),_xlfn.NUMBERVALUE(LEFT('Inner Joined Items'!D52,FIND(" ",'Inner Joined Items'!D52,2))))</f>
        <v>3.29</v>
      </c>
      <c r="D52" s="1">
        <f>IFERROR(_xlfn.NUMBERVALUE('Inner Joined Items'!E52),_xlfn.NUMBERVALUE(LEFT('Inner Joined Items'!E52,FIND(" ",'Inner Joined Items'!E52,2))))</f>
        <v>2.99</v>
      </c>
      <c r="E52" s="1">
        <f>IFERROR(_xlfn.NUMBERVALUE('Inner Joined Items'!F52),_xlfn.NUMBERVALUE(LEFT('Inner Joined Items'!F52,FIND(" ",'Inner Joined Items'!F52,2))))</f>
        <v>3.99</v>
      </c>
      <c r="F52" s="1">
        <f>IFERROR(_xlfn.NUMBERVALUE('Inner Joined Items'!G52),_xlfn.NUMBERVALUE(LEFT('Inner Joined Items'!G52,FIND(" ",'Inner Joined Items'!G52,2))))</f>
        <v>2.65</v>
      </c>
      <c r="G52" s="1" t="str">
        <f>'Inner Joined Items'!H52</f>
        <v>Beverages</v>
      </c>
    </row>
    <row r="53" spans="1:7" x14ac:dyDescent="0.3">
      <c r="A53" t="str">
        <f>'Inner Joined Items'!B53</f>
        <v>Sprite Lemon-Lime Fridge Pack Soda</v>
      </c>
      <c r="B53" t="str">
        <f>'Inner Joined Items'!C53</f>
        <v>12 x 12 fl oz</v>
      </c>
      <c r="C53" s="1">
        <f>IFERROR(_xlfn.NUMBERVALUE('Inner Joined Items'!D53),_xlfn.NUMBERVALUE(LEFT('Inner Joined Items'!D53,FIND(" ",'Inner Joined Items'!D53,2))))</f>
        <v>8.7899999999999991</v>
      </c>
      <c r="D53" s="1">
        <f>IFERROR(_xlfn.NUMBERVALUE('Inner Joined Items'!E53),_xlfn.NUMBERVALUE(LEFT('Inner Joined Items'!E53,FIND(" ",'Inner Joined Items'!E53,2))))</f>
        <v>8.99</v>
      </c>
      <c r="E53" s="1">
        <f>IFERROR(_xlfn.NUMBERVALUE('Inner Joined Items'!F53),_xlfn.NUMBERVALUE(LEFT('Inner Joined Items'!F53,FIND(" ",'Inner Joined Items'!F53,2))))</f>
        <v>11.99</v>
      </c>
      <c r="F53" s="1">
        <f>IFERROR(_xlfn.NUMBERVALUE('Inner Joined Items'!G53),_xlfn.NUMBERVALUE(LEFT('Inner Joined Items'!G53,FIND(" ",'Inner Joined Items'!G53,2))))</f>
        <v>10.53</v>
      </c>
      <c r="G53" s="1" t="str">
        <f>'Inner Joined Items'!H53</f>
        <v>Beverages</v>
      </c>
    </row>
    <row r="54" spans="1:7" x14ac:dyDescent="0.3">
      <c r="A54" t="str">
        <f>'Inner Joined Items'!B54</f>
        <v>Simply Lemonade, All Natural Non-Gmo</v>
      </c>
      <c r="B54" t="str">
        <f>'Inner Joined Items'!C54</f>
        <v>52 fl oz</v>
      </c>
      <c r="C54" s="1">
        <f>IFERROR(_xlfn.NUMBERVALUE('Inner Joined Items'!D54),_xlfn.NUMBERVALUE(LEFT('Inner Joined Items'!D54,FIND(" ",'Inner Joined Items'!D54,2))))</f>
        <v>3.29</v>
      </c>
      <c r="D54" s="1">
        <f>IFERROR(_xlfn.NUMBERVALUE('Inner Joined Items'!E54),_xlfn.NUMBERVALUE(LEFT('Inner Joined Items'!E54,FIND(" ",'Inner Joined Items'!E54,2))))</f>
        <v>2.99</v>
      </c>
      <c r="E54" s="1">
        <f>IFERROR(_xlfn.NUMBERVALUE('Inner Joined Items'!F54),_xlfn.NUMBERVALUE(LEFT('Inner Joined Items'!F54,FIND(" ",'Inner Joined Items'!F54,2))))</f>
        <v>3.99</v>
      </c>
      <c r="F54" s="1">
        <f>IFERROR(_xlfn.NUMBERVALUE('Inner Joined Items'!G54),_xlfn.NUMBERVALUE(LEFT('Inner Joined Items'!G54,FIND(" ",'Inner Joined Items'!G54,2))))</f>
        <v>2.65</v>
      </c>
      <c r="G54" s="1" t="str">
        <f>'Inner Joined Items'!H54</f>
        <v>Beverages</v>
      </c>
    </row>
    <row r="55" spans="1:7" x14ac:dyDescent="0.3">
      <c r="A55" t="str">
        <f>'Inner Joined Items'!B55</f>
        <v>Pure Leaf Iced Tea, Sweet Tea</v>
      </c>
      <c r="B55" t="str">
        <f>'Inner Joined Items'!C55</f>
        <v>18.5 fl oz</v>
      </c>
      <c r="C55" s="1">
        <f>IFERROR(_xlfn.NUMBERVALUE('Inner Joined Items'!D55),_xlfn.NUMBERVALUE(LEFT('Inner Joined Items'!D55,FIND(" ",'Inner Joined Items'!D55,2))))</f>
        <v>2.59</v>
      </c>
      <c r="D55" s="1">
        <f>IFERROR(_xlfn.NUMBERVALUE('Inner Joined Items'!E55),_xlfn.NUMBERVALUE(LEFT('Inner Joined Items'!E55,FIND(" ",'Inner Joined Items'!E55,2))))</f>
        <v>2.79</v>
      </c>
      <c r="E55" s="1">
        <f>IFERROR(_xlfn.NUMBERVALUE('Inner Joined Items'!F55),_xlfn.NUMBERVALUE(LEFT('Inner Joined Items'!F55,FIND(" ",'Inner Joined Items'!F55,2))))</f>
        <v>2.99</v>
      </c>
      <c r="F55" s="1">
        <f>IFERROR(_xlfn.NUMBERVALUE('Inner Joined Items'!G55),_xlfn.NUMBERVALUE(LEFT('Inner Joined Items'!G55,FIND(" ",'Inner Joined Items'!G55,2))))</f>
        <v>2.65</v>
      </c>
      <c r="G55" s="1" t="str">
        <f>'Inner Joined Items'!H55</f>
        <v>Beverages</v>
      </c>
    </row>
    <row r="56" spans="1:7" x14ac:dyDescent="0.3">
      <c r="A56" t="str">
        <f>'Inner Joined Items'!B56</f>
        <v>V8 Watermelon Cherry Flavored Juice Beverage</v>
      </c>
      <c r="B56" t="str">
        <f>'Inner Joined Items'!C56</f>
        <v>64 fl oz</v>
      </c>
      <c r="C56" s="1">
        <f>IFERROR(_xlfn.NUMBERVALUE('Inner Joined Items'!D56),_xlfn.NUMBERVALUE(LEFT('Inner Joined Items'!D56,FIND(" ",'Inner Joined Items'!D56,2))))</f>
        <v>3.29</v>
      </c>
      <c r="D56" s="1">
        <f>IFERROR(_xlfn.NUMBERVALUE('Inner Joined Items'!E56),_xlfn.NUMBERVALUE(LEFT('Inner Joined Items'!E56,FIND(" ",'Inner Joined Items'!E56,2))))</f>
        <v>2.99</v>
      </c>
      <c r="E56" s="1">
        <f>IFERROR(_xlfn.NUMBERVALUE('Inner Joined Items'!F56),_xlfn.NUMBERVALUE(LEFT('Inner Joined Items'!F56,FIND(" ",'Inner Joined Items'!F56,2))))</f>
        <v>3.99</v>
      </c>
      <c r="F56" s="1">
        <f>IFERROR(_xlfn.NUMBERVALUE('Inner Joined Items'!G56),_xlfn.NUMBERVALUE(LEFT('Inner Joined Items'!G56,FIND(" ",'Inner Joined Items'!G56,2))))</f>
        <v>3.76</v>
      </c>
      <c r="G56" s="1" t="str">
        <f>'Inner Joined Items'!H56</f>
        <v>Beverages</v>
      </c>
    </row>
    <row r="57" spans="1:7" x14ac:dyDescent="0.3">
      <c r="A57" t="str">
        <f>'Inner Joined Items'!B57</f>
        <v>Dr Pepper Soda</v>
      </c>
      <c r="B57" t="str">
        <f>'Inner Joined Items'!C57</f>
        <v>12 x 12 fl oz</v>
      </c>
      <c r="C57" s="1">
        <f>IFERROR(_xlfn.NUMBERVALUE('Inner Joined Items'!D57),_xlfn.NUMBERVALUE(LEFT('Inner Joined Items'!D57,FIND(" ",'Inner Joined Items'!D57,2))))</f>
        <v>8.7899999999999991</v>
      </c>
      <c r="D57" s="1">
        <f>IFERROR(_xlfn.NUMBERVALUE('Inner Joined Items'!E57),_xlfn.NUMBERVALUE(LEFT('Inner Joined Items'!E57,FIND(" ",'Inner Joined Items'!E57,2))))</f>
        <v>7.99</v>
      </c>
      <c r="E57" s="1">
        <f>IFERROR(_xlfn.NUMBERVALUE('Inner Joined Items'!F57),_xlfn.NUMBERVALUE(LEFT('Inner Joined Items'!F57,FIND(" ",'Inner Joined Items'!F57,2))))</f>
        <v>11.99</v>
      </c>
      <c r="F57" s="1">
        <f>IFERROR(_xlfn.NUMBERVALUE('Inner Joined Items'!G57),_xlfn.NUMBERVALUE(LEFT('Inner Joined Items'!G57,FIND(" ",'Inner Joined Items'!G57,2))))</f>
        <v>10.53</v>
      </c>
      <c r="G57" s="1" t="str">
        <f>'Inner Joined Items'!H57</f>
        <v>Beverages</v>
      </c>
    </row>
    <row r="58" spans="1:7" x14ac:dyDescent="0.3">
      <c r="A58" t="str">
        <f>'Inner Joined Items'!B58</f>
        <v>Coca-Cola Coke Fridge Pack</v>
      </c>
      <c r="B58" t="str">
        <f>'Inner Joined Items'!C58</f>
        <v>12 x 12 fl oz</v>
      </c>
      <c r="C58" s="1">
        <f>IFERROR(_xlfn.NUMBERVALUE('Inner Joined Items'!D58),_xlfn.NUMBERVALUE(LEFT('Inner Joined Items'!D58,FIND(" ",'Inner Joined Items'!D58,2))))</f>
        <v>8.7899999999999991</v>
      </c>
      <c r="D58" s="1">
        <f>IFERROR(_xlfn.NUMBERVALUE('Inner Joined Items'!E58),_xlfn.NUMBERVALUE(LEFT('Inner Joined Items'!E58,FIND(" ",'Inner Joined Items'!E58,2))))</f>
        <v>8.99</v>
      </c>
      <c r="E58" s="1">
        <f>IFERROR(_xlfn.NUMBERVALUE('Inner Joined Items'!F58),_xlfn.NUMBERVALUE(LEFT('Inner Joined Items'!F58,FIND(" ",'Inner Joined Items'!F58,2))))</f>
        <v>11.99</v>
      </c>
      <c r="F58" s="1">
        <f>IFERROR(_xlfn.NUMBERVALUE('Inner Joined Items'!G58),_xlfn.NUMBERVALUE(LEFT('Inner Joined Items'!G58,FIND(" ",'Inner Joined Items'!G58,2))))</f>
        <v>10.53</v>
      </c>
      <c r="G58" s="1" t="str">
        <f>'Inner Joined Items'!H58</f>
        <v>Beverages</v>
      </c>
    </row>
    <row r="59" spans="1:7" x14ac:dyDescent="0.3">
      <c r="A59" t="str">
        <f>'Inner Joined Items'!B59</f>
        <v>Simply Lemonade With Raspberry, All Natural Non-Gmo</v>
      </c>
      <c r="B59" t="str">
        <f>'Inner Joined Items'!C59</f>
        <v>52 fl oz</v>
      </c>
      <c r="C59" s="1">
        <f>IFERROR(_xlfn.NUMBERVALUE('Inner Joined Items'!D59),_xlfn.NUMBERVALUE(LEFT('Inner Joined Items'!D59,FIND(" ",'Inner Joined Items'!D59,2))))</f>
        <v>3.29</v>
      </c>
      <c r="D59" s="1">
        <f>IFERROR(_xlfn.NUMBERVALUE('Inner Joined Items'!E59),_xlfn.NUMBERVALUE(LEFT('Inner Joined Items'!E59,FIND(" ",'Inner Joined Items'!E59,2))))</f>
        <v>2.99</v>
      </c>
      <c r="E59" s="1">
        <f>IFERROR(_xlfn.NUMBERVALUE('Inner Joined Items'!F59),_xlfn.NUMBERVALUE(LEFT('Inner Joined Items'!F59,FIND(" ",'Inner Joined Items'!F59,2))))</f>
        <v>3.99</v>
      </c>
      <c r="F59" s="1">
        <f>IFERROR(_xlfn.NUMBERVALUE('Inner Joined Items'!G59),_xlfn.NUMBERVALUE(LEFT('Inner Joined Items'!G59,FIND(" ",'Inner Joined Items'!G59,2))))</f>
        <v>2.65</v>
      </c>
      <c r="G59" s="1" t="str">
        <f>'Inner Joined Items'!H59</f>
        <v>Beverages</v>
      </c>
    </row>
    <row r="60" spans="1:7" x14ac:dyDescent="0.3">
      <c r="A60" t="str">
        <f>'Inner Joined Items'!B60</f>
        <v>Turkey Hill Iced Tea, Lemon Flavored</v>
      </c>
      <c r="B60" t="str">
        <f>'Inner Joined Items'!C60</f>
        <v>1 gal</v>
      </c>
      <c r="C60" s="1">
        <f>IFERROR(_xlfn.NUMBERVALUE('Inner Joined Items'!D60),_xlfn.NUMBERVALUE(LEFT('Inner Joined Items'!D60,FIND(" ",'Inner Joined Items'!D60,2))))</f>
        <v>4.3899999999999997</v>
      </c>
      <c r="D60" s="1">
        <f>IFERROR(_xlfn.NUMBERVALUE('Inner Joined Items'!E60),_xlfn.NUMBERVALUE(LEFT('Inner Joined Items'!E60,FIND(" ",'Inner Joined Items'!E60,2))))</f>
        <v>3.99</v>
      </c>
      <c r="E60" s="1">
        <f>IFERROR(_xlfn.NUMBERVALUE('Inner Joined Items'!F60),_xlfn.NUMBERVALUE(LEFT('Inner Joined Items'!F60,FIND(" ",'Inner Joined Items'!F60,2))))</f>
        <v>3.99</v>
      </c>
      <c r="F60" s="1">
        <f>IFERROR(_xlfn.NUMBERVALUE('Inner Joined Items'!G60),_xlfn.NUMBERVALUE(LEFT('Inner Joined Items'!G60,FIND(" ",'Inner Joined Items'!G60,2))))</f>
        <v>4.0999999999999996</v>
      </c>
      <c r="G60" s="1" t="str">
        <f>'Inner Joined Items'!H60</f>
        <v>Beverages</v>
      </c>
    </row>
    <row r="61" spans="1:7" x14ac:dyDescent="0.3">
      <c r="A61" t="str">
        <f>'Inner Joined Items'!B61</f>
        <v>Capri Sun Pacific Cooler Mixed Fruit Naturally Flavored Juice Drink Blend</v>
      </c>
      <c r="B61" t="str">
        <f>'Inner Joined Items'!C61</f>
        <v>10 x 6 fl oz</v>
      </c>
      <c r="C61" s="1">
        <f>IFERROR(_xlfn.NUMBERVALUE('Inner Joined Items'!D61),_xlfn.NUMBERVALUE(LEFT('Inner Joined Items'!D61,FIND(" ",'Inner Joined Items'!D61,2))))</f>
        <v>4.1900000000000004</v>
      </c>
      <c r="D61" s="1">
        <f>IFERROR(_xlfn.NUMBERVALUE('Inner Joined Items'!E61),_xlfn.NUMBERVALUE(LEFT('Inner Joined Items'!E61,FIND(" ",'Inner Joined Items'!E61,2))))</f>
        <v>3.69</v>
      </c>
      <c r="E61" s="1">
        <f>IFERROR(_xlfn.NUMBERVALUE('Inner Joined Items'!F61),_xlfn.NUMBERVALUE(LEFT('Inner Joined Items'!F61,FIND(" ",'Inner Joined Items'!F61,2))))</f>
        <v>4.79</v>
      </c>
      <c r="F61" s="1">
        <f>IFERROR(_xlfn.NUMBERVALUE('Inner Joined Items'!G61),_xlfn.NUMBERVALUE(LEFT('Inner Joined Items'!G61,FIND(" ",'Inner Joined Items'!G61,2))))</f>
        <v>4.76</v>
      </c>
      <c r="G61" s="1" t="str">
        <f>'Inner Joined Items'!H61</f>
        <v>Beverages</v>
      </c>
    </row>
    <row r="62" spans="1:7" x14ac:dyDescent="0.3">
      <c r="A62" t="str">
        <f>'Inner Joined Items'!B62</f>
        <v>Mott's 100% Original Apple Juice</v>
      </c>
      <c r="B62" t="str">
        <f>'Inner Joined Items'!C62</f>
        <v>6 x 8 fl oz</v>
      </c>
      <c r="C62" s="1">
        <f>IFERROR(_xlfn.NUMBERVALUE('Inner Joined Items'!D62),_xlfn.NUMBERVALUE(LEFT('Inner Joined Items'!D62,FIND(" ",'Inner Joined Items'!D62,2))))</f>
        <v>3.99</v>
      </c>
      <c r="D62" s="1">
        <f>IFERROR(_xlfn.NUMBERVALUE('Inner Joined Items'!E62),_xlfn.NUMBERVALUE(LEFT('Inner Joined Items'!E62,FIND(" ",'Inner Joined Items'!E62,2))))</f>
        <v>4.59</v>
      </c>
      <c r="E62" s="1">
        <f>IFERROR(_xlfn.NUMBERVALUE('Inner Joined Items'!F62),_xlfn.NUMBERVALUE(LEFT('Inner Joined Items'!F62,FIND(" ",'Inner Joined Items'!F62,2))))</f>
        <v>5.69</v>
      </c>
      <c r="F62" s="1">
        <f>IFERROR(_xlfn.NUMBERVALUE('Inner Joined Items'!G62),_xlfn.NUMBERVALUE(LEFT('Inner Joined Items'!G62,FIND(" ",'Inner Joined Items'!G62,2))))</f>
        <v>3.93</v>
      </c>
      <c r="G62" s="1" t="str">
        <f>'Inner Joined Items'!H62</f>
        <v>Beverages</v>
      </c>
    </row>
    <row r="63" spans="1:7" x14ac:dyDescent="0.3">
      <c r="A63" t="str">
        <f>'Inner Joined Items'!B63</f>
        <v>SunnyD Tangy Original Orange Juice Drink</v>
      </c>
      <c r="B63" t="str">
        <f>'Inner Joined Items'!C63</f>
        <v>15 x 11.3 fl oz</v>
      </c>
      <c r="C63" s="1">
        <f>IFERROR(_xlfn.NUMBERVALUE('Inner Joined Items'!D63),_xlfn.NUMBERVALUE(LEFT('Inner Joined Items'!D63,FIND(" ",'Inner Joined Items'!D63,2))))</f>
        <v>9.89</v>
      </c>
      <c r="D63" s="1">
        <f>IFERROR(_xlfn.NUMBERVALUE('Inner Joined Items'!E63),_xlfn.NUMBERVALUE(LEFT('Inner Joined Items'!E63,FIND(" ",'Inner Joined Items'!E63,2))))</f>
        <v>8.99</v>
      </c>
      <c r="E63" s="1">
        <f>IFERROR(_xlfn.NUMBERVALUE('Inner Joined Items'!F63),_xlfn.NUMBERVALUE(LEFT('Inner Joined Items'!F63,FIND(" ",'Inner Joined Items'!F63,2))))</f>
        <v>9.99</v>
      </c>
      <c r="F63" s="1">
        <f>IFERROR(_xlfn.NUMBERVALUE('Inner Joined Items'!G63),_xlfn.NUMBERVALUE(LEFT('Inner Joined Items'!G63,FIND(" ",'Inner Joined Items'!G63,2))))</f>
        <v>9.42</v>
      </c>
      <c r="G63" s="1" t="str">
        <f>'Inner Joined Items'!H63</f>
        <v>Beverages</v>
      </c>
    </row>
    <row r="64" spans="1:7" x14ac:dyDescent="0.3">
      <c r="A64" t="str">
        <f>'Inner Joined Items'!B64</f>
        <v>Dole 100% Pineapple Juice</v>
      </c>
      <c r="B64" t="str">
        <f>'Inner Joined Items'!C64</f>
        <v>6 x 6 fl oz</v>
      </c>
      <c r="C64" s="1">
        <f>IFERROR(_xlfn.NUMBERVALUE('Inner Joined Items'!D64),_xlfn.NUMBERVALUE(LEFT('Inner Joined Items'!D64,FIND(" ",'Inner Joined Items'!D64,2))))</f>
        <v>5.09</v>
      </c>
      <c r="D64" s="1">
        <f>IFERROR(_xlfn.NUMBERVALUE('Inner Joined Items'!E64),_xlfn.NUMBERVALUE(LEFT('Inner Joined Items'!E64,FIND(" ",'Inner Joined Items'!E64,2))))</f>
        <v>4.99</v>
      </c>
      <c r="E64" s="1">
        <f>IFERROR(_xlfn.NUMBERVALUE('Inner Joined Items'!F64),_xlfn.NUMBERVALUE(LEFT('Inner Joined Items'!F64,FIND(" ",'Inner Joined Items'!F64,2))))</f>
        <v>4.99</v>
      </c>
      <c r="F64" s="1">
        <f>IFERROR(_xlfn.NUMBERVALUE('Inner Joined Items'!G64),_xlfn.NUMBERVALUE(LEFT('Inner Joined Items'!G64,FIND(" ",'Inner Joined Items'!G64,2))))</f>
        <v>4.76</v>
      </c>
      <c r="G64" s="1" t="str">
        <f>'Inner Joined Items'!H64</f>
        <v>Beverages</v>
      </c>
    </row>
    <row r="65" spans="1:7" x14ac:dyDescent="0.3">
      <c r="A65" t="str">
        <f>'Inner Joined Items'!B65</f>
        <v>AriZona Green Tea, with Ginseng and Honey</v>
      </c>
      <c r="B65" t="str">
        <f>'Inner Joined Items'!C65</f>
        <v>1 gal</v>
      </c>
      <c r="C65" s="1">
        <f>IFERROR(_xlfn.NUMBERVALUE('Inner Joined Items'!D65),_xlfn.NUMBERVALUE(LEFT('Inner Joined Items'!D65,FIND(" ",'Inner Joined Items'!D65,2))))</f>
        <v>3.79</v>
      </c>
      <c r="D65" s="1">
        <f>IFERROR(_xlfn.NUMBERVALUE('Inner Joined Items'!E65),_xlfn.NUMBERVALUE(LEFT('Inner Joined Items'!E65,FIND(" ",'Inner Joined Items'!E65,2))))</f>
        <v>3.99</v>
      </c>
      <c r="E65" s="1">
        <f>IFERROR(_xlfn.NUMBERVALUE('Inner Joined Items'!F65),_xlfn.NUMBERVALUE(LEFT('Inner Joined Items'!F65,FIND(" ",'Inner Joined Items'!F65,2))))</f>
        <v>3.99</v>
      </c>
      <c r="F65" s="1">
        <f>IFERROR(_xlfn.NUMBERVALUE('Inner Joined Items'!G65),_xlfn.NUMBERVALUE(LEFT('Inner Joined Items'!G65,FIND(" ",'Inner Joined Items'!G65,2))))</f>
        <v>3.33</v>
      </c>
      <c r="G65" s="1" t="str">
        <f>'Inner Joined Items'!H65</f>
        <v>Beverages</v>
      </c>
    </row>
    <row r="66" spans="1:7" x14ac:dyDescent="0.3">
      <c r="A66" t="str">
        <f>'Inner Joined Items'!B66</f>
        <v>Snapple Kiwi Strawberry Juice Drink</v>
      </c>
      <c r="B66" t="str">
        <f>'Inner Joined Items'!C66</f>
        <v>6 x 16 fl oz</v>
      </c>
      <c r="C66" s="1">
        <f>IFERROR(_xlfn.NUMBERVALUE('Inner Joined Items'!D66),_xlfn.NUMBERVALUE(LEFT('Inner Joined Items'!D66,FIND(" ",'Inner Joined Items'!D66,2))))</f>
        <v>7.99</v>
      </c>
      <c r="D66" s="1">
        <f>IFERROR(_xlfn.NUMBERVALUE('Inner Joined Items'!E66),_xlfn.NUMBERVALUE(LEFT('Inner Joined Items'!E66,FIND(" ",'Inner Joined Items'!E66,2))))</f>
        <v>6.99</v>
      </c>
      <c r="E66" s="1">
        <f>IFERROR(_xlfn.NUMBERVALUE('Inner Joined Items'!F66),_xlfn.NUMBERVALUE(LEFT('Inner Joined Items'!F66,FIND(" ",'Inner Joined Items'!F66,2))))</f>
        <v>8.99</v>
      </c>
      <c r="F66" s="1">
        <f>IFERROR(_xlfn.NUMBERVALUE('Inner Joined Items'!G66),_xlfn.NUMBERVALUE(LEFT('Inner Joined Items'!G66,FIND(" ",'Inner Joined Items'!G66,2))))</f>
        <v>7.76</v>
      </c>
      <c r="G66" s="1" t="str">
        <f>'Inner Joined Items'!H66</f>
        <v>Beverages</v>
      </c>
    </row>
    <row r="67" spans="1:7" x14ac:dyDescent="0.3">
      <c r="A67" t="str">
        <f>'Inner Joined Items'!B67</f>
        <v>Tropicana Juice, Pineapple Mango Splash</v>
      </c>
      <c r="B67" t="str">
        <f>'Inner Joined Items'!C67</f>
        <v>52 fl oz</v>
      </c>
      <c r="C67" s="1">
        <f>IFERROR(_xlfn.NUMBERVALUE('Inner Joined Items'!D67),_xlfn.NUMBERVALUE(LEFT('Inner Joined Items'!D67,FIND(" ",'Inner Joined Items'!D67,2))))</f>
        <v>3.99</v>
      </c>
      <c r="D67" s="1">
        <f>IFERROR(_xlfn.NUMBERVALUE('Inner Joined Items'!E67),_xlfn.NUMBERVALUE(LEFT('Inner Joined Items'!E67,FIND(" ",'Inner Joined Items'!E67,2))))</f>
        <v>3.49</v>
      </c>
      <c r="E67" s="1">
        <f>IFERROR(_xlfn.NUMBERVALUE('Inner Joined Items'!F67),_xlfn.NUMBERVALUE(LEFT('Inner Joined Items'!F67,FIND(" ",'Inner Joined Items'!F67,2))))</f>
        <v>3.99</v>
      </c>
      <c r="F67" s="1">
        <f>IFERROR(_xlfn.NUMBERVALUE('Inner Joined Items'!G67),_xlfn.NUMBERVALUE(LEFT('Inner Joined Items'!G67,FIND(" ",'Inner Joined Items'!G67,2))))</f>
        <v>3.87</v>
      </c>
      <c r="G67" s="1" t="str">
        <f>'Inner Joined Items'!H67</f>
        <v>Beverages</v>
      </c>
    </row>
    <row r="68" spans="1:7" x14ac:dyDescent="0.3">
      <c r="A68" t="str">
        <f>'Inner Joined Items'!B68</f>
        <v>Capri Sun Fruit Punch Naturally Flavored Kids Juice Blend Drink Pouches</v>
      </c>
      <c r="B68" t="str">
        <f>'Inner Joined Items'!C68</f>
        <v>10 x 6 fl oz</v>
      </c>
      <c r="C68" s="1">
        <f>IFERROR(_xlfn.NUMBERVALUE('Inner Joined Items'!D68),_xlfn.NUMBERVALUE(LEFT('Inner Joined Items'!D68,FIND(" ",'Inner Joined Items'!D68,2))))</f>
        <v>4.1900000000000004</v>
      </c>
      <c r="D68" s="1">
        <f>IFERROR(_xlfn.NUMBERVALUE('Inner Joined Items'!E68),_xlfn.NUMBERVALUE(LEFT('Inner Joined Items'!E68,FIND(" ",'Inner Joined Items'!E68,2))))</f>
        <v>3.69</v>
      </c>
      <c r="E68" s="1">
        <f>IFERROR(_xlfn.NUMBERVALUE('Inner Joined Items'!F68),_xlfn.NUMBERVALUE(LEFT('Inner Joined Items'!F68,FIND(" ",'Inner Joined Items'!F68,2))))</f>
        <v>4.79</v>
      </c>
      <c r="F68" s="1">
        <f>IFERROR(_xlfn.NUMBERVALUE('Inner Joined Items'!G68),_xlfn.NUMBERVALUE(LEFT('Inner Joined Items'!G68,FIND(" ",'Inner Joined Items'!G68,2))))</f>
        <v>4.76</v>
      </c>
      <c r="G68" s="1" t="str">
        <f>'Inner Joined Items'!H68</f>
        <v>Beverages</v>
      </c>
    </row>
    <row r="69" spans="1:7" x14ac:dyDescent="0.3">
      <c r="A69" t="str">
        <f>'Inner Joined Items'!B69</f>
        <v>Sparkling Ice® Cherry Limeade Sparkling Water, Zero Sugar</v>
      </c>
      <c r="B69" t="str">
        <f>'Inner Joined Items'!C69</f>
        <v>17 fl oz</v>
      </c>
      <c r="C69" s="1">
        <f>IFERROR(_xlfn.NUMBERVALUE('Inner Joined Items'!D69),_xlfn.NUMBERVALUE(LEFT('Inner Joined Items'!D69,FIND(" ",'Inner Joined Items'!D69,2))))</f>
        <v>1.39</v>
      </c>
      <c r="D69" s="1">
        <f>IFERROR(_xlfn.NUMBERVALUE('Inner Joined Items'!E69),_xlfn.NUMBERVALUE(LEFT('Inner Joined Items'!E69,FIND(" ",'Inner Joined Items'!E69,2))))</f>
        <v>1.39</v>
      </c>
      <c r="E69" s="1">
        <f>IFERROR(_xlfn.NUMBERVALUE('Inner Joined Items'!F69),_xlfn.NUMBERVALUE(LEFT('Inner Joined Items'!F69,FIND(" ",'Inner Joined Items'!F69,2))))</f>
        <v>1.4</v>
      </c>
      <c r="F69" s="1">
        <f>IFERROR(_xlfn.NUMBERVALUE('Inner Joined Items'!G69),_xlfn.NUMBERVALUE(LEFT('Inner Joined Items'!G69,FIND(" ",'Inner Joined Items'!G69,2))))</f>
        <v>1.39</v>
      </c>
      <c r="G69" s="1" t="str">
        <f>'Inner Joined Items'!H69</f>
        <v>Beverages</v>
      </c>
    </row>
    <row r="70" spans="1:7" x14ac:dyDescent="0.3">
      <c r="A70" t="str">
        <f>'Inner Joined Items'!B70</f>
        <v>AriZona Iced Tea &amp; Lemonade, Half and Half, Lite</v>
      </c>
      <c r="B70" t="str">
        <f>'Inner Joined Items'!C70</f>
        <v>1 gal</v>
      </c>
      <c r="C70" s="1">
        <f>IFERROR(_xlfn.NUMBERVALUE('Inner Joined Items'!D70),_xlfn.NUMBERVALUE(LEFT('Inner Joined Items'!D70,FIND(" ",'Inner Joined Items'!D70,2))))</f>
        <v>3.79</v>
      </c>
      <c r="D70" s="1">
        <f>IFERROR(_xlfn.NUMBERVALUE('Inner Joined Items'!E70),_xlfn.NUMBERVALUE(LEFT('Inner Joined Items'!E70,FIND(" ",'Inner Joined Items'!E70,2))))</f>
        <v>3.99</v>
      </c>
      <c r="E70" s="1">
        <f>IFERROR(_xlfn.NUMBERVALUE('Inner Joined Items'!F70),_xlfn.NUMBERVALUE(LEFT('Inner Joined Items'!F70,FIND(" ",'Inner Joined Items'!F70,2))))</f>
        <v>3.99</v>
      </c>
      <c r="F70" s="1">
        <f>IFERROR(_xlfn.NUMBERVALUE('Inner Joined Items'!G70),_xlfn.NUMBERVALUE(LEFT('Inner Joined Items'!G70,FIND(" ",'Inner Joined Items'!G70,2))))</f>
        <v>3.33</v>
      </c>
      <c r="G70" s="1" t="str">
        <f>'Inner Joined Items'!H70</f>
        <v>Beverages</v>
      </c>
    </row>
    <row r="71" spans="1:7" x14ac:dyDescent="0.3">
      <c r="A71" t="str">
        <f>'Inner Joined Items'!B71</f>
        <v>Gatorade Frost Glacier Freeze Thirst Quencher, Sports Drink</v>
      </c>
      <c r="B71" t="str">
        <f>'Inner Joined Items'!C71</f>
        <v>8 x 20 fl oz</v>
      </c>
      <c r="C71" s="1">
        <f>IFERROR(_xlfn.NUMBERVALUE('Inner Joined Items'!D71),_xlfn.NUMBERVALUE(LEFT('Inner Joined Items'!D71,FIND(" ",'Inner Joined Items'!D71,2))))</f>
        <v>10.39</v>
      </c>
      <c r="D71" s="1">
        <f>IFERROR(_xlfn.NUMBERVALUE('Inner Joined Items'!E71),_xlfn.NUMBERVALUE(LEFT('Inner Joined Items'!E71,FIND(" ",'Inner Joined Items'!E71,2))))</f>
        <v>6.99</v>
      </c>
      <c r="E71" s="1">
        <f>IFERROR(_xlfn.NUMBERVALUE('Inner Joined Items'!F71),_xlfn.NUMBERVALUE(LEFT('Inner Joined Items'!F71,FIND(" ",'Inner Joined Items'!F71,2))))</f>
        <v>12.99</v>
      </c>
      <c r="F71" s="1">
        <f>IFERROR(_xlfn.NUMBERVALUE('Inner Joined Items'!G71),_xlfn.NUMBERVALUE(LEFT('Inner Joined Items'!G71,FIND(" ",'Inner Joined Items'!G71,2))))</f>
        <v>9.42</v>
      </c>
      <c r="G71" s="1" t="str">
        <f>'Inner Joined Items'!H71</f>
        <v>Beverages</v>
      </c>
    </row>
    <row r="72" spans="1:7" x14ac:dyDescent="0.3">
      <c r="A72" t="str">
        <f>'Inner Joined Items'!B72</f>
        <v>Pepsi Soda - Pack</v>
      </c>
      <c r="B72" t="str">
        <f>'Inner Joined Items'!C72</f>
        <v>12 x 12 fl oz</v>
      </c>
      <c r="C72" s="1">
        <f>IFERROR(_xlfn.NUMBERVALUE('Inner Joined Items'!D72),_xlfn.NUMBERVALUE(LEFT('Inner Joined Items'!D72,FIND(" ",'Inner Joined Items'!D72,2))))</f>
        <v>9.2899999999999991</v>
      </c>
      <c r="D72" s="1">
        <f>IFERROR(_xlfn.NUMBERVALUE('Inner Joined Items'!E72),_xlfn.NUMBERVALUE(LEFT('Inner Joined Items'!E72,FIND(" ",'Inner Joined Items'!E72,2))))</f>
        <v>7.99</v>
      </c>
      <c r="E72" s="1">
        <f>IFERROR(_xlfn.NUMBERVALUE('Inner Joined Items'!F72),_xlfn.NUMBERVALUE(LEFT('Inner Joined Items'!F72,FIND(" ",'Inner Joined Items'!F72,2))))</f>
        <v>11.99</v>
      </c>
      <c r="F72" s="1">
        <f>IFERROR(_xlfn.NUMBERVALUE('Inner Joined Items'!G72),_xlfn.NUMBERVALUE(LEFT('Inner Joined Items'!G72,FIND(" ",'Inner Joined Items'!G72,2))))</f>
        <v>10.31</v>
      </c>
      <c r="G72" s="1" t="str">
        <f>'Inner Joined Items'!H72</f>
        <v>Beverages</v>
      </c>
    </row>
    <row r="73" spans="1:7" x14ac:dyDescent="0.3">
      <c r="A73" t="str">
        <f>'Inner Joined Items'!B73</f>
        <v>Canada Dry Caffeine Free Ginger Ale</v>
      </c>
      <c r="B73" t="str">
        <f>'Inner Joined Items'!C73</f>
        <v>2 L</v>
      </c>
      <c r="C73" s="1">
        <f>IFERROR(_xlfn.NUMBERVALUE('Inner Joined Items'!D73),_xlfn.NUMBERVALUE(LEFT('Inner Joined Items'!D73,FIND(" ",'Inner Joined Items'!D73,2))))</f>
        <v>3.09</v>
      </c>
      <c r="D73" s="1">
        <f>IFERROR(_xlfn.NUMBERVALUE('Inner Joined Items'!E73),_xlfn.NUMBERVALUE(LEFT('Inner Joined Items'!E73,FIND(" ",'Inner Joined Items'!E73,2))))</f>
        <v>3.49</v>
      </c>
      <c r="E73" s="1">
        <f>IFERROR(_xlfn.NUMBERVALUE('Inner Joined Items'!F73),_xlfn.NUMBERVALUE(LEFT('Inner Joined Items'!F73,FIND(" ",'Inner Joined Items'!F73,2))))</f>
        <v>3.59</v>
      </c>
      <c r="F73" s="1">
        <f>IFERROR(_xlfn.NUMBERVALUE('Inner Joined Items'!G73),_xlfn.NUMBERVALUE(LEFT('Inner Joined Items'!G73,FIND(" ",'Inner Joined Items'!G73,2))))</f>
        <v>3.05</v>
      </c>
      <c r="G73" s="1" t="str">
        <f>'Inner Joined Items'!H73</f>
        <v>Beverages</v>
      </c>
    </row>
    <row r="74" spans="1:7" x14ac:dyDescent="0.3">
      <c r="A74" t="str">
        <f>'Inner Joined Items'!B74</f>
        <v>Sprite Lemon-Lime</v>
      </c>
      <c r="B74" t="str">
        <f>'Inner Joined Items'!C74</f>
        <v>6 x 16.9 fl oz</v>
      </c>
      <c r="C74" s="1">
        <f>IFERROR(_xlfn.NUMBERVALUE('Inner Joined Items'!D74),_xlfn.NUMBERVALUE(LEFT('Inner Joined Items'!D74,FIND(" ",'Inner Joined Items'!D74,2))))</f>
        <v>6.59</v>
      </c>
      <c r="D74" s="1">
        <f>IFERROR(_xlfn.NUMBERVALUE('Inner Joined Items'!E74),_xlfn.NUMBERVALUE(LEFT('Inner Joined Items'!E74,FIND(" ",'Inner Joined Items'!E74,2))))</f>
        <v>5.99</v>
      </c>
      <c r="E74" s="1">
        <f>IFERROR(_xlfn.NUMBERVALUE('Inner Joined Items'!F74),_xlfn.NUMBERVALUE(LEFT('Inner Joined Items'!F74,FIND(" ",'Inner Joined Items'!F74,2))))</f>
        <v>7.99</v>
      </c>
      <c r="F74" s="1">
        <f>IFERROR(_xlfn.NUMBERVALUE('Inner Joined Items'!G74),_xlfn.NUMBERVALUE(LEFT('Inner Joined Items'!G74,FIND(" ",'Inner Joined Items'!G74,2))))</f>
        <v>7.31</v>
      </c>
      <c r="G74" s="1" t="str">
        <f>'Inner Joined Items'!H74</f>
        <v>Beverages</v>
      </c>
    </row>
    <row r="75" spans="1:7" x14ac:dyDescent="0.3">
      <c r="A75" t="str">
        <f>'Inner Joined Items'!B75</f>
        <v>WTRMLN WTR Original HYDRATION</v>
      </c>
      <c r="B75" t="str">
        <f>'Inner Joined Items'!C75</f>
        <v>12 fl oz</v>
      </c>
      <c r="C75" s="1">
        <f>IFERROR(_xlfn.NUMBERVALUE('Inner Joined Items'!D75),_xlfn.NUMBERVALUE(LEFT('Inner Joined Items'!D75,FIND(" ",'Inner Joined Items'!D75,2))))</f>
        <v>4.6900000000000004</v>
      </c>
      <c r="D75" s="1">
        <f>IFERROR(_xlfn.NUMBERVALUE('Inner Joined Items'!E75),_xlfn.NUMBERVALUE(LEFT('Inner Joined Items'!E75,FIND(" ",'Inner Joined Items'!E75,2))))</f>
        <v>3.99</v>
      </c>
      <c r="E75" s="1">
        <f>IFERROR(_xlfn.NUMBERVALUE('Inner Joined Items'!F75),_xlfn.NUMBERVALUE(LEFT('Inner Joined Items'!F75,FIND(" ",'Inner Joined Items'!F75,2))))</f>
        <v>4.99</v>
      </c>
      <c r="F75" s="1">
        <f>IFERROR(_xlfn.NUMBERVALUE('Inner Joined Items'!G75),_xlfn.NUMBERVALUE(LEFT('Inner Joined Items'!G75,FIND(" ",'Inner Joined Items'!G75,2))))</f>
        <v>5.54</v>
      </c>
      <c r="G75" s="1" t="str">
        <f>'Inner Joined Items'!H75</f>
        <v>Beverages</v>
      </c>
    </row>
    <row r="76" spans="1:7" x14ac:dyDescent="0.3">
      <c r="A76" t="str">
        <f>'Inner Joined Items'!B76</f>
        <v>BODYARMOR Super Drink, Strawberry Banana, 8 Pack</v>
      </c>
      <c r="B76" t="str">
        <f>'Inner Joined Items'!C76</f>
        <v>8 x 12 fl oz</v>
      </c>
      <c r="C76" s="1">
        <f>IFERROR(_xlfn.NUMBERVALUE('Inner Joined Items'!D76),_xlfn.NUMBERVALUE(LEFT('Inner Joined Items'!D76,FIND(" ",'Inner Joined Items'!D76,2))))</f>
        <v>8.99</v>
      </c>
      <c r="D76" s="1">
        <f>IFERROR(_xlfn.NUMBERVALUE('Inner Joined Items'!E76),_xlfn.NUMBERVALUE(LEFT('Inner Joined Items'!E76,FIND(" ",'Inner Joined Items'!E76,2))))</f>
        <v>6.89</v>
      </c>
      <c r="E76" s="1">
        <f>IFERROR(_xlfn.NUMBERVALUE('Inner Joined Items'!F76),_xlfn.NUMBERVALUE(LEFT('Inner Joined Items'!F76,FIND(" ",'Inner Joined Items'!F76,2))))</f>
        <v>9.99</v>
      </c>
      <c r="F76" s="1">
        <f>IFERROR(_xlfn.NUMBERVALUE('Inner Joined Items'!G76),_xlfn.NUMBERVALUE(LEFT('Inner Joined Items'!G76,FIND(" ",'Inner Joined Items'!G76,2))))</f>
        <v>7.76</v>
      </c>
      <c r="G76" s="1" t="str">
        <f>'Inner Joined Items'!H76</f>
        <v>Beverages</v>
      </c>
    </row>
    <row r="77" spans="1:7" x14ac:dyDescent="0.3">
      <c r="A77" t="str">
        <f>'Inner Joined Items'!B77</f>
        <v>Pepsi Cola</v>
      </c>
      <c r="B77" t="str">
        <f>'Inner Joined Items'!C77</f>
        <v>24 x 12 fl oz</v>
      </c>
      <c r="C77" s="1">
        <f>IFERROR(_xlfn.NUMBERVALUE('Inner Joined Items'!D77),_xlfn.NUMBERVALUE(LEFT('Inner Joined Items'!D77,FIND(" ",'Inner Joined Items'!D77,2))))</f>
        <v>15.89</v>
      </c>
      <c r="D77" s="1">
        <f>IFERROR(_xlfn.NUMBERVALUE('Inner Joined Items'!E77),_xlfn.NUMBERVALUE(LEFT('Inner Joined Items'!E77,FIND(" ",'Inner Joined Items'!E77,2))))</f>
        <v>14.99</v>
      </c>
      <c r="E77" s="1">
        <f>IFERROR(_xlfn.NUMBERVALUE('Inner Joined Items'!F77),_xlfn.NUMBERVALUE(LEFT('Inner Joined Items'!F77,FIND(" ",'Inner Joined Items'!F77,2))))</f>
        <v>16.989999999999998</v>
      </c>
      <c r="F77" s="1">
        <f>IFERROR(_xlfn.NUMBERVALUE('Inner Joined Items'!G77),_xlfn.NUMBERVALUE(LEFT('Inner Joined Items'!G77,FIND(" ",'Inner Joined Items'!G77,2))))</f>
        <v>14.42</v>
      </c>
      <c r="G77" s="1" t="str">
        <f>'Inner Joined Items'!H77</f>
        <v>Beverages</v>
      </c>
    </row>
    <row r="78" spans="1:7" x14ac:dyDescent="0.3">
      <c r="A78" t="str">
        <f>'Inner Joined Items'!B78</f>
        <v>Capri Sun Strawberry Kiwi Naturally Flavored Juice Drink Blend</v>
      </c>
      <c r="B78" t="str">
        <f>'Inner Joined Items'!C78</f>
        <v>10 x 6 fl oz</v>
      </c>
      <c r="C78" s="1">
        <f>IFERROR(_xlfn.NUMBERVALUE('Inner Joined Items'!D78),_xlfn.NUMBERVALUE(LEFT('Inner Joined Items'!D78,FIND(" ",'Inner Joined Items'!D78,2))))</f>
        <v>4.1900000000000004</v>
      </c>
      <c r="D78" s="1">
        <f>IFERROR(_xlfn.NUMBERVALUE('Inner Joined Items'!E78),_xlfn.NUMBERVALUE(LEFT('Inner Joined Items'!E78,FIND(" ",'Inner Joined Items'!E78,2))))</f>
        <v>3.69</v>
      </c>
      <c r="E78" s="1">
        <f>IFERROR(_xlfn.NUMBERVALUE('Inner Joined Items'!F78),_xlfn.NUMBERVALUE(LEFT('Inner Joined Items'!F78,FIND(" ",'Inner Joined Items'!F78,2))))</f>
        <v>4.79</v>
      </c>
      <c r="F78" s="1">
        <f>IFERROR(_xlfn.NUMBERVALUE('Inner Joined Items'!G78),_xlfn.NUMBERVALUE(LEFT('Inner Joined Items'!G78,FIND(" ",'Inner Joined Items'!G78,2))))</f>
        <v>4.76</v>
      </c>
      <c r="G78" s="1" t="str">
        <f>'Inner Joined Items'!H78</f>
        <v>Beverages</v>
      </c>
    </row>
    <row r="79" spans="1:7" x14ac:dyDescent="0.3">
      <c r="A79" t="str">
        <f>'Inner Joined Items'!B79</f>
        <v>Pure Leaf Iced Tea, Lemon</v>
      </c>
      <c r="B79" t="str">
        <f>'Inner Joined Items'!C79</f>
        <v>18.5 fl oz</v>
      </c>
      <c r="C79" s="1">
        <f>IFERROR(_xlfn.NUMBERVALUE('Inner Joined Items'!D79),_xlfn.NUMBERVALUE(LEFT('Inner Joined Items'!D79,FIND(" ",'Inner Joined Items'!D79,2))))</f>
        <v>2.59</v>
      </c>
      <c r="D79" s="1">
        <f>IFERROR(_xlfn.NUMBERVALUE('Inner Joined Items'!E79),_xlfn.NUMBERVALUE(LEFT('Inner Joined Items'!E79,FIND(" ",'Inner Joined Items'!E79,2))))</f>
        <v>2.79</v>
      </c>
      <c r="E79" s="1">
        <f>IFERROR(_xlfn.NUMBERVALUE('Inner Joined Items'!F79),_xlfn.NUMBERVALUE(LEFT('Inner Joined Items'!F79,FIND(" ",'Inner Joined Items'!F79,2))))</f>
        <v>2.99</v>
      </c>
      <c r="F79" s="1">
        <f>IFERROR(_xlfn.NUMBERVALUE('Inner Joined Items'!G79),_xlfn.NUMBERVALUE(LEFT('Inner Joined Items'!G79,FIND(" ",'Inner Joined Items'!G79,2))))</f>
        <v>2.65</v>
      </c>
      <c r="G79" s="1" t="str">
        <f>'Inner Joined Items'!H79</f>
        <v>Beverages</v>
      </c>
    </row>
    <row r="80" spans="1:7" x14ac:dyDescent="0.3">
      <c r="A80" t="str">
        <f>'Inner Joined Items'!B80</f>
        <v>V8 Berry Blend Flavored Juice Beverage</v>
      </c>
      <c r="B80" t="str">
        <f>'Inner Joined Items'!C80</f>
        <v>64 fl oz</v>
      </c>
      <c r="C80" s="1">
        <f>IFERROR(_xlfn.NUMBERVALUE('Inner Joined Items'!D80),_xlfn.NUMBERVALUE(LEFT('Inner Joined Items'!D80,FIND(" ",'Inner Joined Items'!D80,2))))</f>
        <v>3.29</v>
      </c>
      <c r="D80" s="1">
        <f>IFERROR(_xlfn.NUMBERVALUE('Inner Joined Items'!E80),_xlfn.NUMBERVALUE(LEFT('Inner Joined Items'!E80,FIND(" ",'Inner Joined Items'!E80,2))))</f>
        <v>2.99</v>
      </c>
      <c r="E80" s="1">
        <f>IFERROR(_xlfn.NUMBERVALUE('Inner Joined Items'!F80),_xlfn.NUMBERVALUE(LEFT('Inner Joined Items'!F80,FIND(" ",'Inner Joined Items'!F80,2))))</f>
        <v>3.99</v>
      </c>
      <c r="F80" s="1">
        <f>IFERROR(_xlfn.NUMBERVALUE('Inner Joined Items'!G80),_xlfn.NUMBERVALUE(LEFT('Inner Joined Items'!G80,FIND(" ",'Inner Joined Items'!G80,2))))</f>
        <v>3.76</v>
      </c>
      <c r="G80" s="1" t="str">
        <f>'Inner Joined Items'!H80</f>
        <v>Beverages</v>
      </c>
    </row>
    <row r="81" spans="1:7" x14ac:dyDescent="0.3">
      <c r="A81" t="str">
        <f>'Inner Joined Items'!B81</f>
        <v>Simply Fruit Punch Juice</v>
      </c>
      <c r="B81" t="str">
        <f>'Inner Joined Items'!C81</f>
        <v>52 fl oz</v>
      </c>
      <c r="C81" s="1">
        <f>IFERROR(_xlfn.NUMBERVALUE('Inner Joined Items'!D81),_xlfn.NUMBERVALUE(LEFT('Inner Joined Items'!D81,FIND(" ",'Inner Joined Items'!D81,2))))</f>
        <v>3.29</v>
      </c>
      <c r="D81" s="1">
        <f>IFERROR(_xlfn.NUMBERVALUE('Inner Joined Items'!E81),_xlfn.NUMBERVALUE(LEFT('Inner Joined Items'!E81,FIND(" ",'Inner Joined Items'!E81,2))))</f>
        <v>2.99</v>
      </c>
      <c r="E81" s="1">
        <f>IFERROR(_xlfn.NUMBERVALUE('Inner Joined Items'!F81),_xlfn.NUMBERVALUE(LEFT('Inner Joined Items'!F81,FIND(" ",'Inner Joined Items'!F81,2))))</f>
        <v>3.99</v>
      </c>
      <c r="F81" s="1">
        <f>IFERROR(_xlfn.NUMBERVALUE('Inner Joined Items'!G81),_xlfn.NUMBERVALUE(LEFT('Inner Joined Items'!G81,FIND(" ",'Inner Joined Items'!G81,2))))</f>
        <v>2.65</v>
      </c>
      <c r="G81" s="1" t="str">
        <f>'Inner Joined Items'!H81</f>
        <v>Beverages</v>
      </c>
    </row>
    <row r="82" spans="1:7" x14ac:dyDescent="0.3">
      <c r="A82" t="str">
        <f>'Inner Joined Items'!B82</f>
        <v>Sparkling Ice® +Caffeine Black Raspberry Plus Caffeine Sparkling Water</v>
      </c>
      <c r="B82" t="str">
        <f>'Inner Joined Items'!C82</f>
        <v>16 fl oz</v>
      </c>
      <c r="C82" s="1">
        <f>IFERROR(_xlfn.NUMBERVALUE('Inner Joined Items'!D82),_xlfn.NUMBERVALUE(LEFT('Inner Joined Items'!D82,FIND(" ",'Inner Joined Items'!D82,2))))</f>
        <v>2.09</v>
      </c>
      <c r="D82" s="1">
        <f>IFERROR(_xlfn.NUMBERVALUE('Inner Joined Items'!E82),_xlfn.NUMBERVALUE(LEFT('Inner Joined Items'!E82,FIND(" ",'Inner Joined Items'!E82,2))))</f>
        <v>1.79</v>
      </c>
      <c r="E82" s="1">
        <f>IFERROR(_xlfn.NUMBERVALUE('Inner Joined Items'!F82),_xlfn.NUMBERVALUE(LEFT('Inner Joined Items'!F82,FIND(" ",'Inner Joined Items'!F82,2))))</f>
        <v>1.99</v>
      </c>
      <c r="F82" s="1">
        <f>IFERROR(_xlfn.NUMBERVALUE('Inner Joined Items'!G82),_xlfn.NUMBERVALUE(LEFT('Inner Joined Items'!G82,FIND(" ",'Inner Joined Items'!G82,2))))</f>
        <v>1.67</v>
      </c>
      <c r="G82" s="1" t="str">
        <f>'Inner Joined Items'!H82</f>
        <v>Beverages</v>
      </c>
    </row>
    <row r="83" spans="1:7" x14ac:dyDescent="0.3">
      <c r="A83" t="str">
        <f>'Inner Joined Items'!B83</f>
        <v>Ocean Spray Juice Drink, Cran-Apple</v>
      </c>
      <c r="B83" t="str">
        <f>'Inner Joined Items'!C83</f>
        <v>64 fl oz</v>
      </c>
      <c r="C83" s="1">
        <f>IFERROR(_xlfn.NUMBERVALUE('Inner Joined Items'!D83),_xlfn.NUMBERVALUE(LEFT('Inner Joined Items'!D83,FIND(" ",'Inner Joined Items'!D83,2))))</f>
        <v>3.79</v>
      </c>
      <c r="D83" s="1">
        <f>IFERROR(_xlfn.NUMBERVALUE('Inner Joined Items'!E83),_xlfn.NUMBERVALUE(LEFT('Inner Joined Items'!E83,FIND(" ",'Inner Joined Items'!E83,2))))</f>
        <v>3.99</v>
      </c>
      <c r="E83" s="1">
        <f>IFERROR(_xlfn.NUMBERVALUE('Inner Joined Items'!F83),_xlfn.NUMBERVALUE(LEFT('Inner Joined Items'!F83,FIND(" ",'Inner Joined Items'!F83,2))))</f>
        <v>4.29</v>
      </c>
      <c r="F83" s="1">
        <f>IFERROR(_xlfn.NUMBERVALUE('Inner Joined Items'!G83),_xlfn.NUMBERVALUE(LEFT('Inner Joined Items'!G83,FIND(" ",'Inner Joined Items'!G83,2))))</f>
        <v>3.65</v>
      </c>
      <c r="G83" s="1" t="str">
        <f>'Inner Joined Items'!H83</f>
        <v>Beverages</v>
      </c>
    </row>
    <row r="84" spans="1:7" x14ac:dyDescent="0.3">
      <c r="A84" t="str">
        <f>'Inner Joined Items'!B84</f>
        <v>vitaminwater xxx, Electrolyte Enhanced Water W/ Vitamins, Açaiblueberrypomegranate Drinks</v>
      </c>
      <c r="B84" t="str">
        <f>'Inner Joined Items'!C84</f>
        <v>6 x 16.9 fl oz</v>
      </c>
      <c r="C84" s="1">
        <f>IFERROR(_xlfn.NUMBERVALUE('Inner Joined Items'!D84),_xlfn.NUMBERVALUE(LEFT('Inner Joined Items'!D84,FIND(" ",'Inner Joined Items'!D84,2))))</f>
        <v>7.69</v>
      </c>
      <c r="D84" s="1">
        <f>IFERROR(_xlfn.NUMBERVALUE('Inner Joined Items'!E84),_xlfn.NUMBERVALUE(LEFT('Inner Joined Items'!E84,FIND(" ",'Inner Joined Items'!E84,2))))</f>
        <v>7.99</v>
      </c>
      <c r="E84" s="1">
        <f>IFERROR(_xlfn.NUMBERVALUE('Inner Joined Items'!F84),_xlfn.NUMBERVALUE(LEFT('Inner Joined Items'!F84,FIND(" ",'Inner Joined Items'!F84,2))))</f>
        <v>8.99</v>
      </c>
      <c r="F84" s="1">
        <f>IFERROR(_xlfn.NUMBERVALUE('Inner Joined Items'!G84),_xlfn.NUMBERVALUE(LEFT('Inner Joined Items'!G84,FIND(" ",'Inner Joined Items'!G84,2))))</f>
        <v>8.31</v>
      </c>
      <c r="G84" s="1" t="str">
        <f>'Inner Joined Items'!H84</f>
        <v>Beverages</v>
      </c>
    </row>
    <row r="85" spans="1:7" x14ac:dyDescent="0.3">
      <c r="A85" t="str">
        <f>'Inner Joined Items'!B85</f>
        <v>Dr Pepper Soda</v>
      </c>
      <c r="B85" t="str">
        <f>'Inner Joined Items'!C85</f>
        <v>6 x 0.5 L</v>
      </c>
      <c r="C85" s="1">
        <f>IFERROR(_xlfn.NUMBERVALUE('Inner Joined Items'!D85),_xlfn.NUMBERVALUE(LEFT('Inner Joined Items'!D85,FIND(" ",'Inner Joined Items'!D85,2))))</f>
        <v>6.59</v>
      </c>
      <c r="D85" s="1">
        <f>IFERROR(_xlfn.NUMBERVALUE('Inner Joined Items'!E85),_xlfn.NUMBERVALUE(LEFT('Inner Joined Items'!E85,FIND(" ",'Inner Joined Items'!E85,2))))</f>
        <v>5.79</v>
      </c>
      <c r="E85" s="1">
        <f>IFERROR(_xlfn.NUMBERVALUE('Inner Joined Items'!F85),_xlfn.NUMBERVALUE(LEFT('Inner Joined Items'!F85,FIND(" ",'Inner Joined Items'!F85,2))))</f>
        <v>7.99</v>
      </c>
      <c r="F85" s="1">
        <f>IFERROR(_xlfn.NUMBERVALUE('Inner Joined Items'!G85),_xlfn.NUMBERVALUE(LEFT('Inner Joined Items'!G85,FIND(" ",'Inner Joined Items'!G85,2))))</f>
        <v>7.31</v>
      </c>
      <c r="G85" s="1" t="str">
        <f>'Inner Joined Items'!H85</f>
        <v>Beverages</v>
      </c>
    </row>
    <row r="86" spans="1:7" x14ac:dyDescent="0.3">
      <c r="A86" t="str">
        <f>'Inner Joined Items'!B86</f>
        <v>Ocean Spray Cran-Pineapple Juice Drink</v>
      </c>
      <c r="B86" t="str">
        <f>'Inner Joined Items'!C86</f>
        <v>64 fl oz</v>
      </c>
      <c r="C86" s="1">
        <f>IFERROR(_xlfn.NUMBERVALUE('Inner Joined Items'!D86),_xlfn.NUMBERVALUE(LEFT('Inner Joined Items'!D86,FIND(" ",'Inner Joined Items'!D86,2))))</f>
        <v>3.79</v>
      </c>
      <c r="D86" s="1">
        <f>IFERROR(_xlfn.NUMBERVALUE('Inner Joined Items'!E86),_xlfn.NUMBERVALUE(LEFT('Inner Joined Items'!E86,FIND(" ",'Inner Joined Items'!E86,2))))</f>
        <v>3.99</v>
      </c>
      <c r="E86" s="1">
        <f>IFERROR(_xlfn.NUMBERVALUE('Inner Joined Items'!F86),_xlfn.NUMBERVALUE(LEFT('Inner Joined Items'!F86,FIND(" ",'Inner Joined Items'!F86,2))))</f>
        <v>4.29</v>
      </c>
      <c r="F86" s="1">
        <f>IFERROR(_xlfn.NUMBERVALUE('Inner Joined Items'!G86),_xlfn.NUMBERVALUE(LEFT('Inner Joined Items'!G86,FIND(" ",'Inner Joined Items'!G86,2))))</f>
        <v>3.65</v>
      </c>
      <c r="G86" s="1" t="str">
        <f>'Inner Joined Items'!H86</f>
        <v>Beverages</v>
      </c>
    </row>
    <row r="87" spans="1:7" x14ac:dyDescent="0.3">
      <c r="A87" t="str">
        <f>'Inner Joined Items'!B87</f>
        <v>Mountain Dew Soda - Pack</v>
      </c>
      <c r="B87" t="str">
        <f>'Inner Joined Items'!C87</f>
        <v>12 x 12 fl oz</v>
      </c>
      <c r="C87" s="1">
        <f>IFERROR(_xlfn.NUMBERVALUE('Inner Joined Items'!D87),_xlfn.NUMBERVALUE(LEFT('Inner Joined Items'!D87,FIND(" ",'Inner Joined Items'!D87,2))))</f>
        <v>9.2899999999999991</v>
      </c>
      <c r="D87" s="1">
        <f>IFERROR(_xlfn.NUMBERVALUE('Inner Joined Items'!E87),_xlfn.NUMBERVALUE(LEFT('Inner Joined Items'!E87,FIND(" ",'Inner Joined Items'!E87,2))))</f>
        <v>7.99</v>
      </c>
      <c r="E87" s="1">
        <f>IFERROR(_xlfn.NUMBERVALUE('Inner Joined Items'!F87),_xlfn.NUMBERVALUE(LEFT('Inner Joined Items'!F87,FIND(" ",'Inner Joined Items'!F87,2))))</f>
        <v>11.99</v>
      </c>
      <c r="F87" s="1">
        <f>IFERROR(_xlfn.NUMBERVALUE('Inner Joined Items'!G87),_xlfn.NUMBERVALUE(LEFT('Inner Joined Items'!G87,FIND(" ",'Inner Joined Items'!G87,2))))</f>
        <v>10.31</v>
      </c>
      <c r="G87" s="1" t="str">
        <f>'Inner Joined Items'!H87</f>
        <v>Beverages</v>
      </c>
    </row>
    <row r="88" spans="1:7" x14ac:dyDescent="0.3">
      <c r="A88" t="str">
        <f>'Inner Joined Items'!B88</f>
        <v>Pepsi Cola, Wild Cherry</v>
      </c>
      <c r="B88" t="str">
        <f>'Inner Joined Items'!C88</f>
        <v>12 x 12 fl oz</v>
      </c>
      <c r="C88" s="1">
        <f>IFERROR(_xlfn.NUMBERVALUE('Inner Joined Items'!D88),_xlfn.NUMBERVALUE(LEFT('Inner Joined Items'!D88,FIND(" ",'Inner Joined Items'!D88,2))))</f>
        <v>9.2899999999999991</v>
      </c>
      <c r="D88" s="1">
        <f>IFERROR(_xlfn.NUMBERVALUE('Inner Joined Items'!E88),_xlfn.NUMBERVALUE(LEFT('Inner Joined Items'!E88,FIND(" ",'Inner Joined Items'!E88,2))))</f>
        <v>7.99</v>
      </c>
      <c r="E88" s="1">
        <f>IFERROR(_xlfn.NUMBERVALUE('Inner Joined Items'!F88),_xlfn.NUMBERVALUE(LEFT('Inner Joined Items'!F88,FIND(" ",'Inner Joined Items'!F88,2))))</f>
        <v>11.99</v>
      </c>
      <c r="F88" s="1">
        <f>IFERROR(_xlfn.NUMBERVALUE('Inner Joined Items'!G88),_xlfn.NUMBERVALUE(LEFT('Inner Joined Items'!G88,FIND(" ",'Inner Joined Items'!G88,2))))</f>
        <v>10.31</v>
      </c>
      <c r="G88" s="1" t="str">
        <f>'Inner Joined Items'!H88</f>
        <v>Beverages</v>
      </c>
    </row>
    <row r="89" spans="1:7" x14ac:dyDescent="0.3">
      <c r="A89" t="str">
        <f>'Inner Joined Items'!B89</f>
        <v>Mott's 100% Original Apple Juice</v>
      </c>
      <c r="B89" t="str">
        <f>'Inner Joined Items'!C89</f>
        <v>64 fl oz</v>
      </c>
      <c r="C89" s="1">
        <f>IFERROR(_xlfn.NUMBERVALUE('Inner Joined Items'!D89),_xlfn.NUMBERVALUE(LEFT('Inner Joined Items'!D89,FIND(" ",'Inner Joined Items'!D89,2))))</f>
        <v>3.79</v>
      </c>
      <c r="D89" s="1">
        <f>IFERROR(_xlfn.NUMBERVALUE('Inner Joined Items'!E89),_xlfn.NUMBERVALUE(LEFT('Inner Joined Items'!E89,FIND(" ",'Inner Joined Items'!E89,2))))</f>
        <v>3.99</v>
      </c>
      <c r="E89" s="1">
        <f>IFERROR(_xlfn.NUMBERVALUE('Inner Joined Items'!F89),_xlfn.NUMBERVALUE(LEFT('Inner Joined Items'!F89,FIND(" ",'Inner Joined Items'!F89,2))))</f>
        <v>4.99</v>
      </c>
      <c r="F89" s="1">
        <f>IFERROR(_xlfn.NUMBERVALUE('Inner Joined Items'!G89),_xlfn.NUMBERVALUE(LEFT('Inner Joined Items'!G89,FIND(" ",'Inner Joined Items'!G89,2))))</f>
        <v>3.87</v>
      </c>
      <c r="G89" s="1" t="str">
        <f>'Inner Joined Items'!H89</f>
        <v>Beverages</v>
      </c>
    </row>
    <row r="90" spans="1:7" x14ac:dyDescent="0.3">
      <c r="A90" t="str">
        <f>'Inner Joined Items'!B90</f>
        <v>V8 Tropical Blend Flavored Juice Beverage</v>
      </c>
      <c r="B90" t="str">
        <f>'Inner Joined Items'!C90</f>
        <v>64 fl oz</v>
      </c>
      <c r="C90" s="1">
        <f>IFERROR(_xlfn.NUMBERVALUE('Inner Joined Items'!D90),_xlfn.NUMBERVALUE(LEFT('Inner Joined Items'!D90,FIND(" ",'Inner Joined Items'!D90,2))))</f>
        <v>3.29</v>
      </c>
      <c r="D90" s="1">
        <f>IFERROR(_xlfn.NUMBERVALUE('Inner Joined Items'!E90),_xlfn.NUMBERVALUE(LEFT('Inner Joined Items'!E90,FIND(" ",'Inner Joined Items'!E90,2))))</f>
        <v>2.99</v>
      </c>
      <c r="E90" s="1">
        <f>IFERROR(_xlfn.NUMBERVALUE('Inner Joined Items'!F90),_xlfn.NUMBERVALUE(LEFT('Inner Joined Items'!F90,FIND(" ",'Inner Joined Items'!F90,2))))</f>
        <v>3.99</v>
      </c>
      <c r="F90" s="1">
        <f>IFERROR(_xlfn.NUMBERVALUE('Inner Joined Items'!G90),_xlfn.NUMBERVALUE(LEFT('Inner Joined Items'!G90,FIND(" ",'Inner Joined Items'!G90,2))))</f>
        <v>3.76</v>
      </c>
      <c r="G90" s="1" t="str">
        <f>'Inner Joined Items'!H90</f>
        <v>Beverages</v>
      </c>
    </row>
    <row r="91" spans="1:7" x14ac:dyDescent="0.3">
      <c r="A91" t="str">
        <f>'Inner Joined Items'!B91</f>
        <v>Capri Sun Fruit Punch Naturally Flavored Kids Juice Blend Drink Pouches</v>
      </c>
      <c r="B91" t="str">
        <f>'Inner Joined Items'!C91</f>
        <v>30 x 6 fl oz</v>
      </c>
      <c r="C91" s="1">
        <f>IFERROR(_xlfn.NUMBERVALUE('Inner Joined Items'!D91),_xlfn.NUMBERVALUE(LEFT('Inner Joined Items'!D91,FIND(" ",'Inner Joined Items'!D91,2))))</f>
        <v>10.99</v>
      </c>
      <c r="D91" s="1">
        <f>IFERROR(_xlfn.NUMBERVALUE('Inner Joined Items'!E91),_xlfn.NUMBERVALUE(LEFT('Inner Joined Items'!E91,FIND(" ",'Inner Joined Items'!E91,2))))</f>
        <v>9.99</v>
      </c>
      <c r="E91" s="1">
        <f>IFERROR(_xlfn.NUMBERVALUE('Inner Joined Items'!F91),_xlfn.NUMBERVALUE(LEFT('Inner Joined Items'!F91,FIND(" ",'Inner Joined Items'!F91,2))))</f>
        <v>11.99</v>
      </c>
      <c r="F91" s="1">
        <f>IFERROR(_xlfn.NUMBERVALUE('Inner Joined Items'!G91),_xlfn.NUMBERVALUE(LEFT('Inner Joined Items'!G91,FIND(" ",'Inner Joined Items'!G91,2))))</f>
        <v>11.64</v>
      </c>
      <c r="G91" s="1" t="str">
        <f>'Inner Joined Items'!H91</f>
        <v>Beverages</v>
      </c>
    </row>
    <row r="92" spans="1:7" x14ac:dyDescent="0.3">
      <c r="A92" t="str">
        <f>'Inner Joined Items'!B92</f>
        <v>Gatorade Orange Thirst Quencher, Sports Drink</v>
      </c>
      <c r="B92" t="str">
        <f>'Inner Joined Items'!C92</f>
        <v>8 x 20 fl oz</v>
      </c>
      <c r="C92" s="1">
        <f>IFERROR(_xlfn.NUMBERVALUE('Inner Joined Items'!D92),_xlfn.NUMBERVALUE(LEFT('Inner Joined Items'!D92,FIND(" ",'Inner Joined Items'!D92,2))))</f>
        <v>10.39</v>
      </c>
      <c r="D92" s="1">
        <f>IFERROR(_xlfn.NUMBERVALUE('Inner Joined Items'!E92),_xlfn.NUMBERVALUE(LEFT('Inner Joined Items'!E92,FIND(" ",'Inner Joined Items'!E92,2))))</f>
        <v>6.99</v>
      </c>
      <c r="E92" s="1">
        <f>IFERROR(_xlfn.NUMBERVALUE('Inner Joined Items'!F92),_xlfn.NUMBERVALUE(LEFT('Inner Joined Items'!F92,FIND(" ",'Inner Joined Items'!F92,2))))</f>
        <v>12.99</v>
      </c>
      <c r="F92" s="1">
        <f>IFERROR(_xlfn.NUMBERVALUE('Inner Joined Items'!G92),_xlfn.NUMBERVALUE(LEFT('Inner Joined Items'!G92,FIND(" ",'Inner Joined Items'!G92,2))))</f>
        <v>9.42</v>
      </c>
      <c r="G92" s="1" t="str">
        <f>'Inner Joined Items'!H92</f>
        <v>Beverages</v>
      </c>
    </row>
    <row r="93" spans="1:7" x14ac:dyDescent="0.3">
      <c r="A93" t="str">
        <f>'Inner Joined Items'!B93</f>
        <v>Ocean Spray Juice Drink, Cran-Mango</v>
      </c>
      <c r="B93" t="str">
        <f>'Inner Joined Items'!C93</f>
        <v>64 fl oz</v>
      </c>
      <c r="C93" s="1">
        <f>IFERROR(_xlfn.NUMBERVALUE('Inner Joined Items'!D93),_xlfn.NUMBERVALUE(LEFT('Inner Joined Items'!D93,FIND(" ",'Inner Joined Items'!D93,2))))</f>
        <v>3.79</v>
      </c>
      <c r="D93" s="1">
        <f>IFERROR(_xlfn.NUMBERVALUE('Inner Joined Items'!E93),_xlfn.NUMBERVALUE(LEFT('Inner Joined Items'!E93,FIND(" ",'Inner Joined Items'!E93,2))))</f>
        <v>3.99</v>
      </c>
      <c r="E93" s="1">
        <f>IFERROR(_xlfn.NUMBERVALUE('Inner Joined Items'!F93),_xlfn.NUMBERVALUE(LEFT('Inner Joined Items'!F93,FIND(" ",'Inner Joined Items'!F93,2))))</f>
        <v>4.29</v>
      </c>
      <c r="F93" s="1">
        <f>IFERROR(_xlfn.NUMBERVALUE('Inner Joined Items'!G93),_xlfn.NUMBERVALUE(LEFT('Inner Joined Items'!G93,FIND(" ",'Inner Joined Items'!G93,2))))</f>
        <v>3.65</v>
      </c>
      <c r="G93" s="1" t="str">
        <f>'Inner Joined Items'!H93</f>
        <v>Beverages</v>
      </c>
    </row>
    <row r="94" spans="1:7" x14ac:dyDescent="0.3">
      <c r="A94" t="str">
        <f>'Inner Joined Items'!B94</f>
        <v>Capri Sun Tropical Tide Naturally Flavored Kids Water Beverage Drink Pouches</v>
      </c>
      <c r="B94" t="str">
        <f>'Inner Joined Items'!C94</f>
        <v>10 x 6 fl oz</v>
      </c>
      <c r="C94" s="1">
        <f>IFERROR(_xlfn.NUMBERVALUE('Inner Joined Items'!D94),_xlfn.NUMBERVALUE(LEFT('Inner Joined Items'!D94,FIND(" ",'Inner Joined Items'!D94,2))))</f>
        <v>4.1900000000000004</v>
      </c>
      <c r="D94" s="1">
        <f>IFERROR(_xlfn.NUMBERVALUE('Inner Joined Items'!E94),_xlfn.NUMBERVALUE(LEFT('Inner Joined Items'!E94,FIND(" ",'Inner Joined Items'!E94,2))))</f>
        <v>3.69</v>
      </c>
      <c r="E94" s="1">
        <f>IFERROR(_xlfn.NUMBERVALUE('Inner Joined Items'!F94),_xlfn.NUMBERVALUE(LEFT('Inner Joined Items'!F94,FIND(" ",'Inner Joined Items'!F94,2))))</f>
        <v>4.79</v>
      </c>
      <c r="F94" s="1">
        <f>IFERROR(_xlfn.NUMBERVALUE('Inner Joined Items'!G94),_xlfn.NUMBERVALUE(LEFT('Inner Joined Items'!G94,FIND(" ",'Inner Joined Items'!G94,2))))</f>
        <v>4.76</v>
      </c>
      <c r="G94" s="1" t="str">
        <f>'Inner Joined Items'!H94</f>
        <v>Beverages</v>
      </c>
    </row>
    <row r="95" spans="1:7" x14ac:dyDescent="0.3">
      <c r="A95" t="str">
        <f>'Inner Joined Items'!B95</f>
        <v>Simply Lemonade</v>
      </c>
      <c r="B95" t="str">
        <f>'Inner Joined Items'!C95</f>
        <v>89 fl oz</v>
      </c>
      <c r="C95" s="1">
        <f>IFERROR(_xlfn.NUMBERVALUE('Inner Joined Items'!D95),_xlfn.NUMBERVALUE(LEFT('Inner Joined Items'!D95,FIND(" ",'Inner Joined Items'!D95,2))))</f>
        <v>5.49</v>
      </c>
      <c r="D95" s="1">
        <f>IFERROR(_xlfn.NUMBERVALUE('Inner Joined Items'!E95),_xlfn.NUMBERVALUE(LEFT('Inner Joined Items'!E95,FIND(" ",'Inner Joined Items'!E95,2))))</f>
        <v>4.99</v>
      </c>
      <c r="E95" s="1">
        <f>IFERROR(_xlfn.NUMBERVALUE('Inner Joined Items'!F95),_xlfn.NUMBERVALUE(LEFT('Inner Joined Items'!F95,FIND(" ",'Inner Joined Items'!F95,2))))</f>
        <v>5.99</v>
      </c>
      <c r="F95" s="1">
        <f>IFERROR(_xlfn.NUMBERVALUE('Inner Joined Items'!G95),_xlfn.NUMBERVALUE(LEFT('Inner Joined Items'!G95,FIND(" ",'Inner Joined Items'!G95,2))))</f>
        <v>5.54</v>
      </c>
      <c r="G95" s="1" t="str">
        <f>'Inner Joined Items'!H95</f>
        <v>Beverages</v>
      </c>
    </row>
    <row r="96" spans="1:7" x14ac:dyDescent="0.3">
      <c r="A96" t="str">
        <f>'Inner Joined Items'!B96</f>
        <v>Sparkling Ice® Black Raspberry Sparkling Water, Zero Sugar</v>
      </c>
      <c r="B96" t="str">
        <f>'Inner Joined Items'!C96</f>
        <v>17 fl oz</v>
      </c>
      <c r="C96" s="1">
        <f>IFERROR(_xlfn.NUMBERVALUE('Inner Joined Items'!D96),_xlfn.NUMBERVALUE(LEFT('Inner Joined Items'!D96,FIND(" ",'Inner Joined Items'!D96,2))))</f>
        <v>1.39</v>
      </c>
      <c r="D96" s="1">
        <f>IFERROR(_xlfn.NUMBERVALUE('Inner Joined Items'!E96),_xlfn.NUMBERVALUE(LEFT('Inner Joined Items'!E96,FIND(" ",'Inner Joined Items'!E96,2))))</f>
        <v>1.39</v>
      </c>
      <c r="E96" s="1">
        <f>IFERROR(_xlfn.NUMBERVALUE('Inner Joined Items'!F96),_xlfn.NUMBERVALUE(LEFT('Inner Joined Items'!F96,FIND(" ",'Inner Joined Items'!F96,2))))</f>
        <v>1.4</v>
      </c>
      <c r="F96" s="1">
        <f>IFERROR(_xlfn.NUMBERVALUE('Inner Joined Items'!G96),_xlfn.NUMBERVALUE(LEFT('Inner Joined Items'!G96,FIND(" ",'Inner Joined Items'!G96,2))))</f>
        <v>1.39</v>
      </c>
      <c r="G96" s="1" t="str">
        <f>'Inner Joined Items'!H96</f>
        <v>Beverages</v>
      </c>
    </row>
    <row r="97" spans="1:7" x14ac:dyDescent="0.3">
      <c r="A97" t="str">
        <f>'Inner Joined Items'!B97</f>
        <v>V8 Mango Peach Flavored Juice Beverage</v>
      </c>
      <c r="B97" t="str">
        <f>'Inner Joined Items'!C97</f>
        <v>64 fl oz</v>
      </c>
      <c r="C97" s="1">
        <f>IFERROR(_xlfn.NUMBERVALUE('Inner Joined Items'!D97),_xlfn.NUMBERVALUE(LEFT('Inner Joined Items'!D97,FIND(" ",'Inner Joined Items'!D97,2))))</f>
        <v>3.29</v>
      </c>
      <c r="D97" s="1">
        <f>IFERROR(_xlfn.NUMBERVALUE('Inner Joined Items'!E97),_xlfn.NUMBERVALUE(LEFT('Inner Joined Items'!E97,FIND(" ",'Inner Joined Items'!E97,2))))</f>
        <v>2.99</v>
      </c>
      <c r="E97" s="1">
        <f>IFERROR(_xlfn.NUMBERVALUE('Inner Joined Items'!F97),_xlfn.NUMBERVALUE(LEFT('Inner Joined Items'!F97,FIND(" ",'Inner Joined Items'!F97,2))))</f>
        <v>3.99</v>
      </c>
      <c r="F97" s="1">
        <f>IFERROR(_xlfn.NUMBERVALUE('Inner Joined Items'!G97),_xlfn.NUMBERVALUE(LEFT('Inner Joined Items'!G97,FIND(" ",'Inner Joined Items'!G97,2))))</f>
        <v>3.76</v>
      </c>
      <c r="G97" s="1" t="str">
        <f>'Inner Joined Items'!H97</f>
        <v>Beverages</v>
      </c>
    </row>
    <row r="98" spans="1:7" x14ac:dyDescent="0.3">
      <c r="A98" t="str">
        <f>'Inner Joined Items'!B98</f>
        <v>Capri Sun Fruit Punch Wave Naturally Flavored Kids Water Beverage Drink Pouches</v>
      </c>
      <c r="B98" t="str">
        <f>'Inner Joined Items'!C98</f>
        <v>10 x 6 fl oz</v>
      </c>
      <c r="C98" s="1">
        <f>IFERROR(_xlfn.NUMBERVALUE('Inner Joined Items'!D98),_xlfn.NUMBERVALUE(LEFT('Inner Joined Items'!D98,FIND(" ",'Inner Joined Items'!D98,2))))</f>
        <v>4.1900000000000004</v>
      </c>
      <c r="D98" s="1">
        <f>IFERROR(_xlfn.NUMBERVALUE('Inner Joined Items'!E98),_xlfn.NUMBERVALUE(LEFT('Inner Joined Items'!E98,FIND(" ",'Inner Joined Items'!E98,2))))</f>
        <v>3.69</v>
      </c>
      <c r="E98" s="1">
        <f>IFERROR(_xlfn.NUMBERVALUE('Inner Joined Items'!F98),_xlfn.NUMBERVALUE(LEFT('Inner Joined Items'!F98,FIND(" ",'Inner Joined Items'!F98,2))))</f>
        <v>4.79</v>
      </c>
      <c r="F98" s="1">
        <f>IFERROR(_xlfn.NUMBERVALUE('Inner Joined Items'!G98),_xlfn.NUMBERVALUE(LEFT('Inner Joined Items'!G98,FIND(" ",'Inner Joined Items'!G98,2))))</f>
        <v>4.76</v>
      </c>
      <c r="G98" s="1" t="str">
        <f>'Inner Joined Items'!H98</f>
        <v>Beverages</v>
      </c>
    </row>
    <row r="99" spans="1:7" x14ac:dyDescent="0.3">
      <c r="A99" t="str">
        <f>'Inner Joined Items'!B99</f>
        <v>Pepsi Cola, 6 Pack</v>
      </c>
      <c r="B99" t="str">
        <f>'Inner Joined Items'!C99</f>
        <v>6 x 16.9 fl oz</v>
      </c>
      <c r="C99" s="1">
        <f>IFERROR(_xlfn.NUMBERVALUE('Inner Joined Items'!D99),_xlfn.NUMBERVALUE(LEFT('Inner Joined Items'!D99,FIND(" ",'Inner Joined Items'!D99,2))))</f>
        <v>7.09</v>
      </c>
      <c r="D99" s="1">
        <f>IFERROR(_xlfn.NUMBERVALUE('Inner Joined Items'!E99),_xlfn.NUMBERVALUE(LEFT('Inner Joined Items'!E99,FIND(" ",'Inner Joined Items'!E99,2))))</f>
        <v>5.59</v>
      </c>
      <c r="E99" s="1">
        <f>IFERROR(_xlfn.NUMBERVALUE('Inner Joined Items'!F99),_xlfn.NUMBERVALUE(LEFT('Inner Joined Items'!F99,FIND(" ",'Inner Joined Items'!F99,2))))</f>
        <v>7.99</v>
      </c>
      <c r="F99" s="1">
        <f>IFERROR(_xlfn.NUMBERVALUE('Inner Joined Items'!G99),_xlfn.NUMBERVALUE(LEFT('Inner Joined Items'!G99,FIND(" ",'Inner Joined Items'!G99,2))))</f>
        <v>6.09</v>
      </c>
      <c r="G99" s="1" t="str">
        <f>'Inner Joined Items'!H99</f>
        <v>Beverages</v>
      </c>
    </row>
    <row r="100" spans="1:7" x14ac:dyDescent="0.3">
      <c r="A100" t="str">
        <f>'Inner Joined Items'!B100</f>
        <v>Coca-Cola Soda</v>
      </c>
      <c r="B100" t="str">
        <f>'Inner Joined Items'!C100</f>
        <v>6 x 16.9 fl oz</v>
      </c>
      <c r="C100" s="1">
        <f>IFERROR(_xlfn.NUMBERVALUE('Inner Joined Items'!D100),_xlfn.NUMBERVALUE(LEFT('Inner Joined Items'!D100,FIND(" ",'Inner Joined Items'!D100,2))))</f>
        <v>6.59</v>
      </c>
      <c r="D100" s="1">
        <f>IFERROR(_xlfn.NUMBERVALUE('Inner Joined Items'!E100),_xlfn.NUMBERVALUE(LEFT('Inner Joined Items'!E100,FIND(" ",'Inner Joined Items'!E100,2))))</f>
        <v>5.99</v>
      </c>
      <c r="E100" s="1">
        <f>IFERROR(_xlfn.NUMBERVALUE('Inner Joined Items'!F100),_xlfn.NUMBERVALUE(LEFT('Inner Joined Items'!F100,FIND(" ",'Inner Joined Items'!F100,2))))</f>
        <v>7.99</v>
      </c>
      <c r="F100" s="1">
        <f>IFERROR(_xlfn.NUMBERVALUE('Inner Joined Items'!G100),_xlfn.NUMBERVALUE(LEFT('Inner Joined Items'!G100,FIND(" ",'Inner Joined Items'!G100,2))))</f>
        <v>7.31</v>
      </c>
      <c r="G100" s="1" t="str">
        <f>'Inner Joined Items'!H100</f>
        <v>Beverages</v>
      </c>
    </row>
    <row r="101" spans="1:7" x14ac:dyDescent="0.3">
      <c r="A101" t="str">
        <f>'Inner Joined Items'!B101</f>
        <v>Dr Pepper Soda</v>
      </c>
      <c r="B101" t="str">
        <f>'Inner Joined Items'!C101</f>
        <v>2 L</v>
      </c>
      <c r="C101" s="1">
        <f>IFERROR(_xlfn.NUMBERVALUE('Inner Joined Items'!D101),_xlfn.NUMBERVALUE(LEFT('Inner Joined Items'!D101,FIND(" ",'Inner Joined Items'!D101,2))))</f>
        <v>3.09</v>
      </c>
      <c r="D101" s="1">
        <f>IFERROR(_xlfn.NUMBERVALUE('Inner Joined Items'!E101),_xlfn.NUMBERVALUE(LEFT('Inner Joined Items'!E101,FIND(" ",'Inner Joined Items'!E101,2))))</f>
        <v>2.99</v>
      </c>
      <c r="E101" s="1">
        <f>IFERROR(_xlfn.NUMBERVALUE('Inner Joined Items'!F101),_xlfn.NUMBERVALUE(LEFT('Inner Joined Items'!F101,FIND(" ",'Inner Joined Items'!F101,2))))</f>
        <v>3.59</v>
      </c>
      <c r="F101" s="1">
        <f>IFERROR(_xlfn.NUMBERVALUE('Inner Joined Items'!G101),_xlfn.NUMBERVALUE(LEFT('Inner Joined Items'!G101,FIND(" ",'Inner Joined Items'!G101,2))))</f>
        <v>3.21</v>
      </c>
      <c r="G101" s="1" t="str">
        <f>'Inner Joined Items'!H101</f>
        <v>Beverages</v>
      </c>
    </row>
    <row r="102" spans="1:7" x14ac:dyDescent="0.3">
      <c r="A102" t="str">
        <f>'Inner Joined Items'!B102</f>
        <v>Mountain Dew Spark Raspberry Lemonade Soda</v>
      </c>
      <c r="B102" t="str">
        <f>'Inner Joined Items'!C102</f>
        <v>12 x 12 fl oz</v>
      </c>
      <c r="C102" s="1">
        <f>IFERROR(_xlfn.NUMBERVALUE('Inner Joined Items'!D102),_xlfn.NUMBERVALUE(LEFT('Inner Joined Items'!D102,FIND(" ",'Inner Joined Items'!D102,2))))</f>
        <v>9.2899999999999991</v>
      </c>
      <c r="D102" s="1">
        <f>IFERROR(_xlfn.NUMBERVALUE('Inner Joined Items'!E102),_xlfn.NUMBERVALUE(LEFT('Inner Joined Items'!E102,FIND(" ",'Inner Joined Items'!E102,2))))</f>
        <v>7.99</v>
      </c>
      <c r="E102" s="1">
        <f>IFERROR(_xlfn.NUMBERVALUE('Inner Joined Items'!F102),_xlfn.NUMBERVALUE(LEFT('Inner Joined Items'!F102,FIND(" ",'Inner Joined Items'!F102,2))))</f>
        <v>11.99</v>
      </c>
      <c r="F102" s="1">
        <f>IFERROR(_xlfn.NUMBERVALUE('Inner Joined Items'!G102),_xlfn.NUMBERVALUE(LEFT('Inner Joined Items'!G102,FIND(" ",'Inner Joined Items'!G102,2))))</f>
        <v>10.31</v>
      </c>
      <c r="G102" s="1" t="str">
        <f>'Inner Joined Items'!H102</f>
        <v>Beverages</v>
      </c>
    </row>
    <row r="103" spans="1:7" x14ac:dyDescent="0.3">
      <c r="A103" t="str">
        <f>'Inner Joined Items'!B103</f>
        <v>Capri Sun Strawberry Kiwi Surf Naturally Flavored Kids Water Beverage Drink Pouches</v>
      </c>
      <c r="B103" t="str">
        <f>'Inner Joined Items'!C103</f>
        <v>10 x 6 fl oz</v>
      </c>
      <c r="C103" s="1">
        <f>IFERROR(_xlfn.NUMBERVALUE('Inner Joined Items'!D103),_xlfn.NUMBERVALUE(LEFT('Inner Joined Items'!D103,FIND(" ",'Inner Joined Items'!D103,2))))</f>
        <v>4.1900000000000004</v>
      </c>
      <c r="D103" s="1">
        <f>IFERROR(_xlfn.NUMBERVALUE('Inner Joined Items'!E103),_xlfn.NUMBERVALUE(LEFT('Inner Joined Items'!E103,FIND(" ",'Inner Joined Items'!E103,2))))</f>
        <v>3.69</v>
      </c>
      <c r="E103" s="1">
        <f>IFERROR(_xlfn.NUMBERVALUE('Inner Joined Items'!F103),_xlfn.NUMBERVALUE(LEFT('Inner Joined Items'!F103,FIND(" ",'Inner Joined Items'!F103,2))))</f>
        <v>4.79</v>
      </c>
      <c r="F103" s="1">
        <f>IFERROR(_xlfn.NUMBERVALUE('Inner Joined Items'!G103),_xlfn.NUMBERVALUE(LEFT('Inner Joined Items'!G103,FIND(" ",'Inner Joined Items'!G103,2))))</f>
        <v>4.76</v>
      </c>
      <c r="G103" s="1" t="str">
        <f>'Inner Joined Items'!H103</f>
        <v>Beverages</v>
      </c>
    </row>
    <row r="104" spans="1:7" x14ac:dyDescent="0.3">
      <c r="A104" t="str">
        <f>'Inner Joined Items'!B104</f>
        <v>Gold Peak Sweetened Black Iced Tea Drink</v>
      </c>
      <c r="B104" t="str">
        <f>'Inner Joined Items'!C104</f>
        <v>6 x 16.9 fl oz</v>
      </c>
      <c r="C104" s="1">
        <f>IFERROR(_xlfn.NUMBERVALUE('Inner Joined Items'!D104),_xlfn.NUMBERVALUE(LEFT('Inner Joined Items'!D104,FIND(" ",'Inner Joined Items'!D104,2))))</f>
        <v>7.69</v>
      </c>
      <c r="D104" s="1">
        <f>IFERROR(_xlfn.NUMBERVALUE('Inner Joined Items'!E104),_xlfn.NUMBERVALUE(LEFT('Inner Joined Items'!E104,FIND(" ",'Inner Joined Items'!E104,2))))</f>
        <v>8.99</v>
      </c>
      <c r="E104" s="1">
        <f>IFERROR(_xlfn.NUMBERVALUE('Inner Joined Items'!F104),_xlfn.NUMBERVALUE(LEFT('Inner Joined Items'!F104,FIND(" ",'Inner Joined Items'!F104,2))))</f>
        <v>8.99</v>
      </c>
      <c r="F104" s="1">
        <f>IFERROR(_xlfn.NUMBERVALUE('Inner Joined Items'!G104),_xlfn.NUMBERVALUE(LEFT('Inner Joined Items'!G104,FIND(" ",'Inner Joined Items'!G104,2))))</f>
        <v>8.31</v>
      </c>
      <c r="G104" s="1" t="str">
        <f>'Inner Joined Items'!H104</f>
        <v>Beverages</v>
      </c>
    </row>
    <row r="105" spans="1:7" x14ac:dyDescent="0.3">
      <c r="A105" t="str">
        <f>'Inner Joined Items'!B105</f>
        <v>Bai Brasilia Blueberry, Antioxidant Infused Beverage</v>
      </c>
      <c r="B105" t="str">
        <f>'Inner Joined Items'!C105</f>
        <v>18 fl oz</v>
      </c>
      <c r="C105" s="1">
        <f>IFERROR(_xlfn.NUMBERVALUE('Inner Joined Items'!D105),_xlfn.NUMBERVALUE(LEFT('Inner Joined Items'!D105,FIND(" ",'Inner Joined Items'!D105,2))))</f>
        <v>2.69</v>
      </c>
      <c r="D105" s="1">
        <f>IFERROR(_xlfn.NUMBERVALUE('Inner Joined Items'!E105),_xlfn.NUMBERVALUE(LEFT('Inner Joined Items'!E105,FIND(" ",'Inner Joined Items'!E105,2))))</f>
        <v>2.89</v>
      </c>
      <c r="E105" s="1">
        <f>IFERROR(_xlfn.NUMBERVALUE('Inner Joined Items'!F105),_xlfn.NUMBERVALUE(LEFT('Inner Joined Items'!F105,FIND(" ",'Inner Joined Items'!F105,2))))</f>
        <v>2.99</v>
      </c>
      <c r="F105" s="1">
        <f>IFERROR(_xlfn.NUMBERVALUE('Inner Joined Items'!G105),_xlfn.NUMBERVALUE(LEFT('Inner Joined Items'!G105,FIND(" ",'Inner Joined Items'!G105,2))))</f>
        <v>2.54</v>
      </c>
      <c r="G105" s="1" t="str">
        <f>'Inner Joined Items'!H105</f>
        <v>Beverages</v>
      </c>
    </row>
    <row r="106" spans="1:7" x14ac:dyDescent="0.3">
      <c r="A106" t="str">
        <f>'Inner Joined Items'!B106</f>
        <v>Mountain Dew Soda - Pack</v>
      </c>
      <c r="B106" t="str">
        <f>'Inner Joined Items'!C106</f>
        <v>6 x 16.9 fl oz</v>
      </c>
      <c r="C106" s="1">
        <f>IFERROR(_xlfn.NUMBERVALUE('Inner Joined Items'!D106),_xlfn.NUMBERVALUE(LEFT('Inner Joined Items'!D106,FIND(" ",'Inner Joined Items'!D106,2))))</f>
        <v>7.09</v>
      </c>
      <c r="D106" s="1">
        <f>IFERROR(_xlfn.NUMBERVALUE('Inner Joined Items'!E106),_xlfn.NUMBERVALUE(LEFT('Inner Joined Items'!E106,FIND(" ",'Inner Joined Items'!E106,2))))</f>
        <v>5.59</v>
      </c>
      <c r="E106" s="1">
        <f>IFERROR(_xlfn.NUMBERVALUE('Inner Joined Items'!F106),_xlfn.NUMBERVALUE(LEFT('Inner Joined Items'!F106,FIND(" ",'Inner Joined Items'!F106,2))))</f>
        <v>7.99</v>
      </c>
      <c r="F106" s="1">
        <f>IFERROR(_xlfn.NUMBERVALUE('Inner Joined Items'!G106),_xlfn.NUMBERVALUE(LEFT('Inner Joined Items'!G106,FIND(" ",'Inner Joined Items'!G106,2))))</f>
        <v>6.09</v>
      </c>
      <c r="G106" s="1" t="str">
        <f>'Inner Joined Items'!H106</f>
        <v>Beverages</v>
      </c>
    </row>
    <row r="107" spans="1:7" x14ac:dyDescent="0.3">
      <c r="A107" t="str">
        <f>'Inner Joined Items'!B107</f>
        <v>Ocean Spray Cran-Grape Juice Drink</v>
      </c>
      <c r="B107" t="str">
        <f>'Inner Joined Items'!C107</f>
        <v>64 fl oz</v>
      </c>
      <c r="C107" s="1">
        <f>IFERROR(_xlfn.NUMBERVALUE('Inner Joined Items'!D107),_xlfn.NUMBERVALUE(LEFT('Inner Joined Items'!D107,FIND(" ",'Inner Joined Items'!D107,2))))</f>
        <v>3.79</v>
      </c>
      <c r="D107" s="1">
        <f>IFERROR(_xlfn.NUMBERVALUE('Inner Joined Items'!E107),_xlfn.NUMBERVALUE(LEFT('Inner Joined Items'!E107,FIND(" ",'Inner Joined Items'!E107,2))))</f>
        <v>3.99</v>
      </c>
      <c r="E107" s="1">
        <f>IFERROR(_xlfn.NUMBERVALUE('Inner Joined Items'!F107),_xlfn.NUMBERVALUE(LEFT('Inner Joined Items'!F107,FIND(" ",'Inner Joined Items'!F107,2))))</f>
        <v>4.29</v>
      </c>
      <c r="F107" s="1">
        <f>IFERROR(_xlfn.NUMBERVALUE('Inner Joined Items'!G107),_xlfn.NUMBERVALUE(LEFT('Inner Joined Items'!G107,FIND(" ",'Inner Joined Items'!G107,2))))</f>
        <v>3.65</v>
      </c>
      <c r="G107" s="1" t="str">
        <f>'Inner Joined Items'!H107</f>
        <v>Beverages</v>
      </c>
    </row>
    <row r="108" spans="1:7" x14ac:dyDescent="0.3">
      <c r="A108" t="str">
        <f>'Inner Joined Items'!B108</f>
        <v>vitaminwater Water Beverage, Zero Sugar, Lemonade Flavored</v>
      </c>
      <c r="B108" t="str">
        <f>'Inner Joined Items'!C108</f>
        <v>20 fl oz</v>
      </c>
      <c r="C108" s="1">
        <f>IFERROR(_xlfn.NUMBERVALUE('Inner Joined Items'!D108),_xlfn.NUMBERVALUE(LEFT('Inner Joined Items'!D108,FIND(" ",'Inner Joined Items'!D108,2))))</f>
        <v>2.19</v>
      </c>
      <c r="D108" s="1">
        <f>IFERROR(_xlfn.NUMBERVALUE('Inner Joined Items'!E108),_xlfn.NUMBERVALUE(LEFT('Inner Joined Items'!E108,FIND(" ",'Inner Joined Items'!E108,2))))</f>
        <v>2.29</v>
      </c>
      <c r="E108" s="1">
        <f>IFERROR(_xlfn.NUMBERVALUE('Inner Joined Items'!F108),_xlfn.NUMBERVALUE(LEFT('Inner Joined Items'!F108,FIND(" ",'Inner Joined Items'!F108,2))))</f>
        <v>2.59</v>
      </c>
      <c r="F108" s="1">
        <f>IFERROR(_xlfn.NUMBERVALUE('Inner Joined Items'!G108),_xlfn.NUMBERVALUE(LEFT('Inner Joined Items'!G108,FIND(" ",'Inner Joined Items'!G108,2))))</f>
        <v>1.99</v>
      </c>
      <c r="G108" s="1" t="str">
        <f>'Inner Joined Items'!H108</f>
        <v>Beverages</v>
      </c>
    </row>
    <row r="109" spans="1:7" x14ac:dyDescent="0.3">
      <c r="A109" t="str">
        <f>'Inner Joined Items'!B109</f>
        <v>Tropicana Juice Beverage, Orange, No Pulp</v>
      </c>
      <c r="B109" t="str">
        <f>'Inner Joined Items'!C109</f>
        <v>52 fl oz</v>
      </c>
      <c r="C109" s="1">
        <f>IFERROR(_xlfn.NUMBERVALUE('Inner Joined Items'!D109),_xlfn.NUMBERVALUE(LEFT('Inner Joined Items'!D109,FIND(" ",'Inner Joined Items'!D109,2))))</f>
        <v>5.49</v>
      </c>
      <c r="D109" s="1">
        <f>IFERROR(_xlfn.NUMBERVALUE('Inner Joined Items'!E109),_xlfn.NUMBERVALUE(LEFT('Inner Joined Items'!E109,FIND(" ",'Inner Joined Items'!E109,2))))</f>
        <v>4.99</v>
      </c>
      <c r="E109" s="1">
        <f>IFERROR(_xlfn.NUMBERVALUE('Inner Joined Items'!F109),_xlfn.NUMBERVALUE(LEFT('Inner Joined Items'!F109,FIND(" ",'Inner Joined Items'!F109,2))))</f>
        <v>5.69</v>
      </c>
      <c r="F109" s="1">
        <f>IFERROR(_xlfn.NUMBERVALUE('Inner Joined Items'!G109),_xlfn.NUMBERVALUE(LEFT('Inner Joined Items'!G109,FIND(" ",'Inner Joined Items'!G109,2))))</f>
        <v>4.76</v>
      </c>
      <c r="G109" s="1" t="str">
        <f>'Inner Joined Items'!H109</f>
        <v>Beverages</v>
      </c>
    </row>
    <row r="110" spans="1:7" x14ac:dyDescent="0.3">
      <c r="A110" t="str">
        <f>'Inner Joined Items'!B110</f>
        <v>Mott's 100% Original Apple Juice</v>
      </c>
      <c r="B110" t="str">
        <f>'Inner Joined Items'!C110</f>
        <v>1 gal</v>
      </c>
      <c r="C110" s="1">
        <f>IFERROR(_xlfn.NUMBERVALUE('Inner Joined Items'!D110),_xlfn.NUMBERVALUE(LEFT('Inner Joined Items'!D110,FIND(" ",'Inner Joined Items'!D110,2))))</f>
        <v>6.79</v>
      </c>
      <c r="D110" s="1">
        <f>IFERROR(_xlfn.NUMBERVALUE('Inner Joined Items'!E110),_xlfn.NUMBERVALUE(LEFT('Inner Joined Items'!E110,FIND(" ",'Inner Joined Items'!E110,2))))</f>
        <v>6.79</v>
      </c>
      <c r="E110" s="1">
        <f>IFERROR(_xlfn.NUMBERVALUE('Inner Joined Items'!F110),_xlfn.NUMBERVALUE(LEFT('Inner Joined Items'!F110,FIND(" ",'Inner Joined Items'!F110,2))))</f>
        <v>7.99</v>
      </c>
      <c r="F110" s="1">
        <f>IFERROR(_xlfn.NUMBERVALUE('Inner Joined Items'!G110),_xlfn.NUMBERVALUE(LEFT('Inner Joined Items'!G110,FIND(" ",'Inner Joined Items'!G110,2))))</f>
        <v>7.43</v>
      </c>
      <c r="G110" s="1" t="str">
        <f>'Inner Joined Items'!H110</f>
        <v>Beverages</v>
      </c>
    </row>
    <row r="111" spans="1:7" x14ac:dyDescent="0.3">
      <c r="A111" t="str">
        <f>'Inner Joined Items'!B111</f>
        <v>7UP Lemon Lime Soda</v>
      </c>
      <c r="B111" t="str">
        <f>'Inner Joined Items'!C111</f>
        <v>6 x 16.9 fl oz</v>
      </c>
      <c r="C111" s="1">
        <f>IFERROR(_xlfn.NUMBERVALUE('Inner Joined Items'!D111),_xlfn.NUMBERVALUE(LEFT('Inner Joined Items'!D111,FIND(" ",'Inner Joined Items'!D111,2))))</f>
        <v>6.59</v>
      </c>
      <c r="D111" s="1">
        <f>IFERROR(_xlfn.NUMBERVALUE('Inner Joined Items'!E111),_xlfn.NUMBERVALUE(LEFT('Inner Joined Items'!E111,FIND(" ",'Inner Joined Items'!E111,2))))</f>
        <v>5.99</v>
      </c>
      <c r="E111" s="1">
        <f>IFERROR(_xlfn.NUMBERVALUE('Inner Joined Items'!F111),_xlfn.NUMBERVALUE(LEFT('Inner Joined Items'!F111,FIND(" ",'Inner Joined Items'!F111,2))))</f>
        <v>7.99</v>
      </c>
      <c r="F111" s="1">
        <f>IFERROR(_xlfn.NUMBERVALUE('Inner Joined Items'!G111),_xlfn.NUMBERVALUE(LEFT('Inner Joined Items'!G111,FIND(" ",'Inner Joined Items'!G111,2))))</f>
        <v>6.98</v>
      </c>
      <c r="G111" s="1" t="str">
        <f>'Inner Joined Items'!H111</f>
        <v>Beverages</v>
      </c>
    </row>
    <row r="112" spans="1:7" x14ac:dyDescent="0.3">
      <c r="A112" t="str">
        <f>'Inner Joined Items'!B112</f>
        <v>Vita Coco Coconut Water, Pure</v>
      </c>
      <c r="B112" t="str">
        <f>'Inner Joined Items'!C112</f>
        <v>16.9 fl oz</v>
      </c>
      <c r="C112" s="1">
        <f>IFERROR(_xlfn.NUMBERVALUE('Inner Joined Items'!D112),_xlfn.NUMBERVALUE(LEFT('Inner Joined Items'!D112,FIND(" ",'Inner Joined Items'!D112,2))))</f>
        <v>3.59</v>
      </c>
      <c r="D112" s="1">
        <f>IFERROR(_xlfn.NUMBERVALUE('Inner Joined Items'!E112),_xlfn.NUMBERVALUE(LEFT('Inner Joined Items'!E112,FIND(" ",'Inner Joined Items'!E112,2))))</f>
        <v>2.99</v>
      </c>
      <c r="E112" s="1">
        <f>IFERROR(_xlfn.NUMBERVALUE('Inner Joined Items'!F112),_xlfn.NUMBERVALUE(LEFT('Inner Joined Items'!F112,FIND(" ",'Inner Joined Items'!F112,2))))</f>
        <v>3.59</v>
      </c>
      <c r="F112" s="1">
        <f>IFERROR(_xlfn.NUMBERVALUE('Inner Joined Items'!G112),_xlfn.NUMBERVALUE(LEFT('Inner Joined Items'!G112,FIND(" ",'Inner Joined Items'!G112,2))))</f>
        <v>3.54</v>
      </c>
      <c r="G112" s="1" t="str">
        <f>'Inner Joined Items'!H112</f>
        <v>Beverages</v>
      </c>
    </row>
    <row r="113" spans="1:7" x14ac:dyDescent="0.3">
      <c r="A113" t="str">
        <f>'Inner Joined Items'!B113</f>
        <v>Ocean Spray Juice Cocktail, Cranberry, Original</v>
      </c>
      <c r="B113" t="str">
        <f>'Inner Joined Items'!C113</f>
        <v>64 fl oz</v>
      </c>
      <c r="C113" s="1">
        <f>IFERROR(_xlfn.NUMBERVALUE('Inner Joined Items'!D113),_xlfn.NUMBERVALUE(LEFT('Inner Joined Items'!D113,FIND(" ",'Inner Joined Items'!D113,2))))</f>
        <v>3.79</v>
      </c>
      <c r="D113" s="1">
        <f>IFERROR(_xlfn.NUMBERVALUE('Inner Joined Items'!E113),_xlfn.NUMBERVALUE(LEFT('Inner Joined Items'!E113,FIND(" ",'Inner Joined Items'!E113,2))))</f>
        <v>3.99</v>
      </c>
      <c r="E113" s="1">
        <f>IFERROR(_xlfn.NUMBERVALUE('Inner Joined Items'!F113),_xlfn.NUMBERVALUE(LEFT('Inner Joined Items'!F113,FIND(" ",'Inner Joined Items'!F113,2))))</f>
        <v>4.29</v>
      </c>
      <c r="F113" s="1">
        <f>IFERROR(_xlfn.NUMBERVALUE('Inner Joined Items'!G113),_xlfn.NUMBERVALUE(LEFT('Inner Joined Items'!G113,FIND(" ",'Inner Joined Items'!G113,2))))</f>
        <v>3.65</v>
      </c>
      <c r="G113" s="1" t="str">
        <f>'Inner Joined Items'!H113</f>
        <v>Beverages</v>
      </c>
    </row>
    <row r="114" spans="1:7" x14ac:dyDescent="0.3">
      <c r="A114" t="str">
        <f>'Inner Joined Items'!B114</f>
        <v>Dr Pepper Soda</v>
      </c>
      <c r="B114" t="str">
        <f>'Inner Joined Items'!C114</f>
        <v>20 fl oz</v>
      </c>
      <c r="C114" s="1">
        <f>IFERROR(_xlfn.NUMBERVALUE('Inner Joined Items'!D114),_xlfn.NUMBERVALUE(LEFT('Inner Joined Items'!D114,FIND(" ",'Inner Joined Items'!D114,2))))</f>
        <v>2.4900000000000002</v>
      </c>
      <c r="D114" s="1">
        <f>IFERROR(_xlfn.NUMBERVALUE('Inner Joined Items'!E114),_xlfn.NUMBERVALUE(LEFT('Inner Joined Items'!E114,FIND(" ",'Inner Joined Items'!E114,2))))</f>
        <v>2.59</v>
      </c>
      <c r="E114" s="1">
        <f>IFERROR(_xlfn.NUMBERVALUE('Inner Joined Items'!F114),_xlfn.NUMBERVALUE(LEFT('Inner Joined Items'!F114,FIND(" ",'Inner Joined Items'!F114,2))))</f>
        <v>2.99</v>
      </c>
      <c r="F114" s="1">
        <f>IFERROR(_xlfn.NUMBERVALUE('Inner Joined Items'!G114),_xlfn.NUMBERVALUE(LEFT('Inner Joined Items'!G114,FIND(" ",'Inner Joined Items'!G114,2))))</f>
        <v>2.76</v>
      </c>
      <c r="G114" s="1" t="str">
        <f>'Inner Joined Items'!H114</f>
        <v>Beverages</v>
      </c>
    </row>
    <row r="115" spans="1:7" x14ac:dyDescent="0.3">
      <c r="A115" t="str">
        <f>'Inner Joined Items'!B115</f>
        <v>Pure Leaf Iced Tea, Raspberry</v>
      </c>
      <c r="B115" t="str">
        <f>'Inner Joined Items'!C115</f>
        <v>18.5 fl oz</v>
      </c>
      <c r="C115" s="1">
        <f>IFERROR(_xlfn.NUMBERVALUE('Inner Joined Items'!D115),_xlfn.NUMBERVALUE(LEFT('Inner Joined Items'!D115,FIND(" ",'Inner Joined Items'!D115,2))))</f>
        <v>2.59</v>
      </c>
      <c r="D115" s="1">
        <f>IFERROR(_xlfn.NUMBERVALUE('Inner Joined Items'!E115),_xlfn.NUMBERVALUE(LEFT('Inner Joined Items'!E115,FIND(" ",'Inner Joined Items'!E115,2))))</f>
        <v>2.79</v>
      </c>
      <c r="E115" s="1">
        <f>IFERROR(_xlfn.NUMBERVALUE('Inner Joined Items'!F115),_xlfn.NUMBERVALUE(LEFT('Inner Joined Items'!F115,FIND(" ",'Inner Joined Items'!F115,2))))</f>
        <v>2.99</v>
      </c>
      <c r="F115" s="1">
        <f>IFERROR(_xlfn.NUMBERVALUE('Inner Joined Items'!G115),_xlfn.NUMBERVALUE(LEFT('Inner Joined Items'!G115,FIND(" ",'Inner Joined Items'!G115,2))))</f>
        <v>2.65</v>
      </c>
      <c r="G115" s="1" t="str">
        <f>'Inner Joined Items'!H115</f>
        <v>Beverages</v>
      </c>
    </row>
    <row r="116" spans="1:7" x14ac:dyDescent="0.3">
      <c r="A116" t="str">
        <f>'Inner Joined Items'!B116</f>
        <v>Stonefire Original Mini Naan- 4PK</v>
      </c>
      <c r="B116" t="str">
        <f>'Inner Joined Items'!C116</f>
        <v>4 ct</v>
      </c>
      <c r="C116" s="1">
        <f>IFERROR(_xlfn.NUMBERVALUE('Inner Joined Items'!D116),_xlfn.NUMBERVALUE(LEFT('Inner Joined Items'!D116,FIND(" ",'Inner Joined Items'!D116,2))))</f>
        <v>5.49</v>
      </c>
      <c r="D116" s="1">
        <f>IFERROR(_xlfn.NUMBERVALUE('Inner Joined Items'!E116),_xlfn.NUMBERVALUE(LEFT('Inner Joined Items'!E116,FIND(" ",'Inner Joined Items'!E116,2))))</f>
        <v>3.79</v>
      </c>
      <c r="E116" s="1">
        <f>IFERROR(_xlfn.NUMBERVALUE('Inner Joined Items'!F116),_xlfn.NUMBERVALUE(LEFT('Inner Joined Items'!F116,FIND(" ",'Inner Joined Items'!F116,2))))</f>
        <v>5.99</v>
      </c>
      <c r="F116" s="1">
        <f>IFERROR(_xlfn.NUMBERVALUE('Inner Joined Items'!G116),_xlfn.NUMBERVALUE(LEFT('Inner Joined Items'!G116,FIND(" ",'Inner Joined Items'!G116,2))))</f>
        <v>5.54</v>
      </c>
      <c r="G116" s="1" t="str">
        <f>'Inner Joined Items'!H116</f>
        <v>Bread &amp; Bakery</v>
      </c>
    </row>
    <row r="117" spans="1:7" x14ac:dyDescent="0.3">
      <c r="A117" t="str">
        <f>'Inner Joined Items'!B117</f>
        <v>Stonefire Original Naan 2pk</v>
      </c>
      <c r="B117" t="str">
        <f>'Inner Joined Items'!C117</f>
        <v>2 ct</v>
      </c>
      <c r="C117" s="1">
        <f>IFERROR(_xlfn.NUMBERVALUE('Inner Joined Items'!D117),_xlfn.NUMBERVALUE(LEFT('Inner Joined Items'!D117,FIND(" ",'Inner Joined Items'!D117,2))))</f>
        <v>5.49</v>
      </c>
      <c r="D117" s="1">
        <f>IFERROR(_xlfn.NUMBERVALUE('Inner Joined Items'!E117),_xlfn.NUMBERVALUE(LEFT('Inner Joined Items'!E117,FIND(" ",'Inner Joined Items'!E117,2))))</f>
        <v>4.59</v>
      </c>
      <c r="E117" s="1">
        <f>IFERROR(_xlfn.NUMBERVALUE('Inner Joined Items'!F117),_xlfn.NUMBERVALUE(LEFT('Inner Joined Items'!F117,FIND(" ",'Inner Joined Items'!F117,2))))</f>
        <v>5.99</v>
      </c>
      <c r="F117" s="1">
        <f>IFERROR(_xlfn.NUMBERVALUE('Inner Joined Items'!G117),_xlfn.NUMBERVALUE(LEFT('Inner Joined Items'!G117,FIND(" ",'Inner Joined Items'!G117,2))))</f>
        <v>5.54</v>
      </c>
      <c r="G117" s="1" t="str">
        <f>'Inner Joined Items'!H117</f>
        <v>Bread &amp; Bakery</v>
      </c>
    </row>
    <row r="118" spans="1:7" x14ac:dyDescent="0.3">
      <c r="A118" t="str">
        <f>'Inner Joined Items'!B118</f>
        <v>Stonefire Garlic Naan 2pk</v>
      </c>
      <c r="B118" t="str">
        <f>'Inner Joined Items'!C118</f>
        <v>8.8 oz</v>
      </c>
      <c r="C118" s="1">
        <f>IFERROR(_xlfn.NUMBERVALUE('Inner Joined Items'!D118),_xlfn.NUMBERVALUE(LEFT('Inner Joined Items'!D118,FIND(" ",'Inner Joined Items'!D118,2))))</f>
        <v>5.49</v>
      </c>
      <c r="D118" s="1">
        <f>IFERROR(_xlfn.NUMBERVALUE('Inner Joined Items'!E118),_xlfn.NUMBERVALUE(LEFT('Inner Joined Items'!E118,FIND(" ",'Inner Joined Items'!E118,2))))</f>
        <v>4.59</v>
      </c>
      <c r="E118" s="1">
        <f>IFERROR(_xlfn.NUMBERVALUE('Inner Joined Items'!F118),_xlfn.NUMBERVALUE(LEFT('Inner Joined Items'!F118,FIND(" ",'Inner Joined Items'!F118,2))))</f>
        <v>5.99</v>
      </c>
      <c r="F118" s="1">
        <f>IFERROR(_xlfn.NUMBERVALUE('Inner Joined Items'!G118),_xlfn.NUMBERVALUE(LEFT('Inner Joined Items'!G118,FIND(" ",'Inner Joined Items'!G118,2))))</f>
        <v>5.54</v>
      </c>
      <c r="G118" s="1" t="str">
        <f>'Inner Joined Items'!H118</f>
        <v>Bread &amp; Bakery</v>
      </c>
    </row>
    <row r="119" spans="1:7" x14ac:dyDescent="0.3">
      <c r="A119" t="str">
        <f>'Inner Joined Items'!B119</f>
        <v>Thomas’ Plain Bagels</v>
      </c>
      <c r="B119" t="str">
        <f>'Inner Joined Items'!C119</f>
        <v>6 x 20 oz</v>
      </c>
      <c r="C119" s="1">
        <f>IFERROR(_xlfn.NUMBERVALUE('Inner Joined Items'!D119),_xlfn.NUMBERVALUE(LEFT('Inner Joined Items'!D119,FIND(" ",'Inner Joined Items'!D119,2))))</f>
        <v>5.99</v>
      </c>
      <c r="D119" s="1">
        <f>IFERROR(_xlfn.NUMBERVALUE('Inner Joined Items'!E119),_xlfn.NUMBERVALUE(LEFT('Inner Joined Items'!E119,FIND(" ",'Inner Joined Items'!E119,2))))</f>
        <v>4.79</v>
      </c>
      <c r="E119" s="1">
        <f>IFERROR(_xlfn.NUMBERVALUE('Inner Joined Items'!F119),_xlfn.NUMBERVALUE(LEFT('Inner Joined Items'!F119,FIND(" ",'Inner Joined Items'!F119,2))))</f>
        <v>5.99</v>
      </c>
      <c r="F119" s="1">
        <f>IFERROR(_xlfn.NUMBERVALUE('Inner Joined Items'!G119),_xlfn.NUMBERVALUE(LEFT('Inner Joined Items'!G119,FIND(" ",'Inner Joined Items'!G119,2))))</f>
        <v>6.09</v>
      </c>
      <c r="G119" s="1" t="str">
        <f>'Inner Joined Items'!H119</f>
        <v>Bread &amp; Bakery</v>
      </c>
    </row>
    <row r="120" spans="1:7" x14ac:dyDescent="0.3">
      <c r="A120" t="str">
        <f>'Inner Joined Items'!B120</f>
        <v>Thomas’ Everything Bagels</v>
      </c>
      <c r="B120" t="str">
        <f>'Inner Joined Items'!C120</f>
        <v>6 x 20 oz</v>
      </c>
      <c r="C120" s="1">
        <f>IFERROR(_xlfn.NUMBERVALUE('Inner Joined Items'!D120),_xlfn.NUMBERVALUE(LEFT('Inner Joined Items'!D120,FIND(" ",'Inner Joined Items'!D120,2))))</f>
        <v>5.99</v>
      </c>
      <c r="D120" s="1">
        <f>IFERROR(_xlfn.NUMBERVALUE('Inner Joined Items'!E120),_xlfn.NUMBERVALUE(LEFT('Inner Joined Items'!E120,FIND(" ",'Inner Joined Items'!E120,2))))</f>
        <v>4.79</v>
      </c>
      <c r="E120" s="1">
        <f>IFERROR(_xlfn.NUMBERVALUE('Inner Joined Items'!F120),_xlfn.NUMBERVALUE(LEFT('Inner Joined Items'!F120,FIND(" ",'Inner Joined Items'!F120,2))))</f>
        <v>5.99</v>
      </c>
      <c r="F120" s="1">
        <f>IFERROR(_xlfn.NUMBERVALUE('Inner Joined Items'!G120),_xlfn.NUMBERVALUE(LEFT('Inner Joined Items'!G120,FIND(" ",'Inner Joined Items'!G120,2))))</f>
        <v>6.09</v>
      </c>
      <c r="G120" s="1" t="str">
        <f>'Inner Joined Items'!H120</f>
        <v>Bread &amp; Bakery</v>
      </c>
    </row>
    <row r="121" spans="1:7" x14ac:dyDescent="0.3">
      <c r="A121" t="str">
        <f>'Inner Joined Items'!B121</f>
        <v>Sara Lee Artesano Bakery Bread</v>
      </c>
      <c r="B121" t="str">
        <f>'Inner Joined Items'!C121</f>
        <v>20 oz</v>
      </c>
      <c r="C121" s="1">
        <f>IFERROR(_xlfn.NUMBERVALUE('Inner Joined Items'!D121),_xlfn.NUMBERVALUE(LEFT('Inner Joined Items'!D121,FIND(" ",'Inner Joined Items'!D121,2))))</f>
        <v>4.3899999999999997</v>
      </c>
      <c r="D121" s="1">
        <f>IFERROR(_xlfn.NUMBERVALUE('Inner Joined Items'!E121),_xlfn.NUMBERVALUE(LEFT('Inner Joined Items'!E121,FIND(" ",'Inner Joined Items'!E121,2))))</f>
        <v>3.99</v>
      </c>
      <c r="E121" s="1">
        <f>IFERROR(_xlfn.NUMBERVALUE('Inner Joined Items'!F121),_xlfn.NUMBERVALUE(LEFT('Inner Joined Items'!F121,FIND(" ",'Inner Joined Items'!F121,2))))</f>
        <v>4.99</v>
      </c>
      <c r="F121" s="1">
        <f>IFERROR(_xlfn.NUMBERVALUE('Inner Joined Items'!G121),_xlfn.NUMBERVALUE(LEFT('Inner Joined Items'!G121,FIND(" ",'Inner Joined Items'!G121,2))))</f>
        <v>4.9800000000000004</v>
      </c>
      <c r="G121" s="1" t="str">
        <f>'Inner Joined Items'!H121</f>
        <v>Bread &amp; Bakery</v>
      </c>
    </row>
    <row r="122" spans="1:7" x14ac:dyDescent="0.3">
      <c r="A122" t="str">
        <f>'Inner Joined Items'!B122</f>
        <v>Arnold Whole Grains Oatnut Bread</v>
      </c>
      <c r="B122" t="str">
        <f>'Inner Joined Items'!C122</f>
        <v>24 oz</v>
      </c>
      <c r="C122" s="1">
        <f>IFERROR(_xlfn.NUMBERVALUE('Inner Joined Items'!D122),_xlfn.NUMBERVALUE(LEFT('Inner Joined Items'!D122,FIND(" ",'Inner Joined Items'!D122,2))))</f>
        <v>5.79</v>
      </c>
      <c r="D122" s="1">
        <f>IFERROR(_xlfn.NUMBERVALUE('Inner Joined Items'!E122),_xlfn.NUMBERVALUE(LEFT('Inner Joined Items'!E122,FIND(" ",'Inner Joined Items'!E122,2))))</f>
        <v>4.99</v>
      </c>
      <c r="E122" s="1">
        <f>IFERROR(_xlfn.NUMBERVALUE('Inner Joined Items'!F122),_xlfn.NUMBERVALUE(LEFT('Inner Joined Items'!F122,FIND(" ",'Inner Joined Items'!F122,2))))</f>
        <v>5.99</v>
      </c>
      <c r="F122" s="1">
        <f>IFERROR(_xlfn.NUMBERVALUE('Inner Joined Items'!G122),_xlfn.NUMBERVALUE(LEFT('Inner Joined Items'!G122,FIND(" ",'Inner Joined Items'!G122,2))))</f>
        <v>4.43</v>
      </c>
      <c r="G122" s="1" t="str">
        <f>'Inner Joined Items'!H122</f>
        <v>Bread &amp; Bakery</v>
      </c>
    </row>
    <row r="123" spans="1:7" x14ac:dyDescent="0.3">
      <c r="A123" t="str">
        <f>'Inner Joined Items'!B123</f>
        <v>Wonder Bread Bread Classic White Sandwich Bread, Sliced White Bread, 20 oz Loaf</v>
      </c>
      <c r="B123" t="str">
        <f>'Inner Joined Items'!C123</f>
        <v>20 oz</v>
      </c>
      <c r="C123" s="1">
        <f>IFERROR(_xlfn.NUMBERVALUE('Inner Joined Items'!D123),_xlfn.NUMBERVALUE(LEFT('Inner Joined Items'!D123,FIND(" ",'Inner Joined Items'!D123,2))))</f>
        <v>3.79</v>
      </c>
      <c r="D123" s="1">
        <f>IFERROR(_xlfn.NUMBERVALUE('Inner Joined Items'!E123),_xlfn.NUMBERVALUE(LEFT('Inner Joined Items'!E123,FIND(" ",'Inner Joined Items'!E123,2))))</f>
        <v>3.49</v>
      </c>
      <c r="E123" s="1">
        <f>IFERROR(_xlfn.NUMBERVALUE('Inner Joined Items'!F123),_xlfn.NUMBERVALUE(LEFT('Inner Joined Items'!F123,FIND(" ",'Inner Joined Items'!F123,2))))</f>
        <v>3.99</v>
      </c>
      <c r="F123" s="1">
        <f>IFERROR(_xlfn.NUMBERVALUE('Inner Joined Items'!G123),_xlfn.NUMBERVALUE(LEFT('Inner Joined Items'!G123,FIND(" ",'Inner Joined Items'!G123,2))))</f>
        <v>4.21</v>
      </c>
      <c r="G123" s="1" t="str">
        <f>'Inner Joined Items'!H123</f>
        <v>Bread &amp; Bakery</v>
      </c>
    </row>
    <row r="124" spans="1:7" x14ac:dyDescent="0.3">
      <c r="A124" t="str">
        <f>'Inner Joined Items'!B124</f>
        <v>Pepperidge Farm Raisin Cinnamon Swirl Bread</v>
      </c>
      <c r="B124" t="str">
        <f>'Inner Joined Items'!C124</f>
        <v>16 oz</v>
      </c>
      <c r="C124" s="1">
        <f>IFERROR(_xlfn.NUMBERVALUE('Inner Joined Items'!D124),_xlfn.NUMBERVALUE(LEFT('Inner Joined Items'!D124,FIND(" ",'Inner Joined Items'!D124,2))))</f>
        <v>4.6900000000000004</v>
      </c>
      <c r="D124" s="1">
        <f>IFERROR(_xlfn.NUMBERVALUE('Inner Joined Items'!E124),_xlfn.NUMBERVALUE(LEFT('Inner Joined Items'!E124,FIND(" ",'Inner Joined Items'!E124,2))))</f>
        <v>3.99</v>
      </c>
      <c r="E124" s="1">
        <f>IFERROR(_xlfn.NUMBERVALUE('Inner Joined Items'!F124),_xlfn.NUMBERVALUE(LEFT('Inner Joined Items'!F124,FIND(" ",'Inner Joined Items'!F124,2))))</f>
        <v>5.59</v>
      </c>
      <c r="F124" s="1">
        <f>IFERROR(_xlfn.NUMBERVALUE('Inner Joined Items'!G124),_xlfn.NUMBERVALUE(LEFT('Inner Joined Items'!G124,FIND(" ",'Inner Joined Items'!G124,2))))</f>
        <v>3.33</v>
      </c>
      <c r="G124" s="1" t="str">
        <f>'Inner Joined Items'!H124</f>
        <v>Bread &amp; Bakery</v>
      </c>
    </row>
    <row r="125" spans="1:7" x14ac:dyDescent="0.3">
      <c r="A125" t="str">
        <f>'Inner Joined Items'!B125</f>
        <v>Dave's Killer Bread Good Seed, Whole Grain Organic Bread, 14g Whole Grains per Slice, 27 oz Loaf</v>
      </c>
      <c r="B125" t="str">
        <f>'Inner Joined Items'!C125</f>
        <v>27 oz</v>
      </c>
      <c r="C125" s="1">
        <f>IFERROR(_xlfn.NUMBERVALUE('Inner Joined Items'!D125),_xlfn.NUMBERVALUE(LEFT('Inner Joined Items'!D125,FIND(" ",'Inner Joined Items'!D125,2))))</f>
        <v>7.69</v>
      </c>
      <c r="D125" s="1">
        <f>IFERROR(_xlfn.NUMBERVALUE('Inner Joined Items'!E125),_xlfn.NUMBERVALUE(LEFT('Inner Joined Items'!E125,FIND(" ",'Inner Joined Items'!E125,2))))</f>
        <v>6.99</v>
      </c>
      <c r="E125" s="1">
        <f>IFERROR(_xlfn.NUMBERVALUE('Inner Joined Items'!F125),_xlfn.NUMBERVALUE(LEFT('Inner Joined Items'!F125,FIND(" ",'Inner Joined Items'!F125,2))))</f>
        <v>7.99</v>
      </c>
      <c r="F125" s="1">
        <f>IFERROR(_xlfn.NUMBERVALUE('Inner Joined Items'!G125),_xlfn.NUMBERVALUE(LEFT('Inner Joined Items'!G125,FIND(" ",'Inner Joined Items'!G125,2))))</f>
        <v>7.76</v>
      </c>
      <c r="G125" s="1" t="str">
        <f>'Inner Joined Items'!H125</f>
        <v>Bread &amp; Bakery</v>
      </c>
    </row>
    <row r="126" spans="1:7" x14ac:dyDescent="0.3">
      <c r="A126" t="str">
        <f>'Inner Joined Items'!B126</f>
        <v>Dave's Killer Bread White Bread Done Right, Artisan-Style Organic White Bread, 24 oz Loaf</v>
      </c>
      <c r="B126" t="str">
        <f>'Inner Joined Items'!C126</f>
        <v>24 oz</v>
      </c>
      <c r="C126" s="1">
        <f>IFERROR(_xlfn.NUMBERVALUE('Inner Joined Items'!D126),_xlfn.NUMBERVALUE(LEFT('Inner Joined Items'!D126,FIND(" ",'Inner Joined Items'!D126,2))))</f>
        <v>7.69</v>
      </c>
      <c r="D126" s="1">
        <f>IFERROR(_xlfn.NUMBERVALUE('Inner Joined Items'!E126),_xlfn.NUMBERVALUE(LEFT('Inner Joined Items'!E126,FIND(" ",'Inner Joined Items'!E126,2))))</f>
        <v>6.99</v>
      </c>
      <c r="E126" s="1">
        <f>IFERROR(_xlfn.NUMBERVALUE('Inner Joined Items'!F126),_xlfn.NUMBERVALUE(LEFT('Inner Joined Items'!F126,FIND(" ",'Inner Joined Items'!F126,2))))</f>
        <v>7.99</v>
      </c>
      <c r="F126" s="1">
        <f>IFERROR(_xlfn.NUMBERVALUE('Inner Joined Items'!G126),_xlfn.NUMBERVALUE(LEFT('Inner Joined Items'!G126,FIND(" ",'Inner Joined Items'!G126,2))))</f>
        <v>7.76</v>
      </c>
      <c r="G126" s="1" t="str">
        <f>'Inner Joined Items'!H126</f>
        <v>Bread &amp; Bakery</v>
      </c>
    </row>
    <row r="127" spans="1:7" x14ac:dyDescent="0.3">
      <c r="A127" t="str">
        <f>'Inner Joined Items'!B127</f>
        <v>Pepperidge Farm Deli Rye &amp; Pump Swirl Bread</v>
      </c>
      <c r="B127" t="str">
        <f>'Inner Joined Items'!C127</f>
        <v>16 oz</v>
      </c>
      <c r="C127" s="1">
        <f>IFERROR(_xlfn.NUMBERVALUE('Inner Joined Items'!D127),_xlfn.NUMBERVALUE(LEFT('Inner Joined Items'!D127,FIND(" ",'Inner Joined Items'!D127,2))))</f>
        <v>5.49</v>
      </c>
      <c r="D127" s="1">
        <f>IFERROR(_xlfn.NUMBERVALUE('Inner Joined Items'!E127),_xlfn.NUMBERVALUE(LEFT('Inner Joined Items'!E127,FIND(" ",'Inner Joined Items'!E127,2))))</f>
        <v>4.99</v>
      </c>
      <c r="E127" s="1">
        <f>IFERROR(_xlfn.NUMBERVALUE('Inner Joined Items'!F127),_xlfn.NUMBERVALUE(LEFT('Inner Joined Items'!F127,FIND(" ",'Inner Joined Items'!F127,2))))</f>
        <v>5.99</v>
      </c>
      <c r="F127" s="1">
        <f>IFERROR(_xlfn.NUMBERVALUE('Inner Joined Items'!G127),_xlfn.NUMBERVALUE(LEFT('Inner Joined Items'!G127,FIND(" ",'Inner Joined Items'!G127,2))))</f>
        <v>5.54</v>
      </c>
      <c r="G127" s="1" t="str">
        <f>'Inner Joined Items'!H127</f>
        <v>Bread &amp; Bakery</v>
      </c>
    </row>
    <row r="128" spans="1:7" x14ac:dyDescent="0.3">
      <c r="A128" t="str">
        <f>'Inner Joined Items'!B128</f>
        <v>Pepperidge Farm Butter Bread</v>
      </c>
      <c r="B128" t="str">
        <f>'Inner Joined Items'!C128</f>
        <v>22 oz</v>
      </c>
      <c r="C128" s="1">
        <f>IFERROR(_xlfn.NUMBERVALUE('Inner Joined Items'!D128),_xlfn.NUMBERVALUE(LEFT('Inner Joined Items'!D128,FIND(" ",'Inner Joined Items'!D128,2))))</f>
        <v>5.49</v>
      </c>
      <c r="D128" s="1">
        <f>IFERROR(_xlfn.NUMBERVALUE('Inner Joined Items'!E128),_xlfn.NUMBERVALUE(LEFT('Inner Joined Items'!E128,FIND(" ",'Inner Joined Items'!E128,2))))</f>
        <v>4.59</v>
      </c>
      <c r="E128" s="1">
        <f>IFERROR(_xlfn.NUMBERVALUE('Inner Joined Items'!F128),_xlfn.NUMBERVALUE(LEFT('Inner Joined Items'!F128,FIND(" ",'Inner Joined Items'!F128,2))))</f>
        <v>5.99</v>
      </c>
      <c r="F128" s="1">
        <f>IFERROR(_xlfn.NUMBERVALUE('Inner Joined Items'!G128),_xlfn.NUMBERVALUE(LEFT('Inner Joined Items'!G128,FIND(" ",'Inner Joined Items'!G128,2))))</f>
        <v>4.43</v>
      </c>
      <c r="G128" s="1" t="str">
        <f>'Inner Joined Items'!H128</f>
        <v>Bread &amp; Bakery</v>
      </c>
    </row>
    <row r="129" spans="1:7" x14ac:dyDescent="0.3">
      <c r="A129" t="str">
        <f>'Inner Joined Items'!B129</f>
        <v>Pepperidge Farm Dark Pump Bread</v>
      </c>
      <c r="B129" t="str">
        <f>'Inner Joined Items'!C129</f>
        <v>16 oz</v>
      </c>
      <c r="C129" s="1">
        <f>IFERROR(_xlfn.NUMBERVALUE('Inner Joined Items'!D129),_xlfn.NUMBERVALUE(LEFT('Inner Joined Items'!D129,FIND(" ",'Inner Joined Items'!D129,2))))</f>
        <v>5.49</v>
      </c>
      <c r="D129" s="1">
        <f>IFERROR(_xlfn.NUMBERVALUE('Inner Joined Items'!E129),_xlfn.NUMBERVALUE(LEFT('Inner Joined Items'!E129,FIND(" ",'Inner Joined Items'!E129,2))))</f>
        <v>4.99</v>
      </c>
      <c r="E129" s="1">
        <f>IFERROR(_xlfn.NUMBERVALUE('Inner Joined Items'!F129),_xlfn.NUMBERVALUE(LEFT('Inner Joined Items'!F129,FIND(" ",'Inner Joined Items'!F129,2))))</f>
        <v>5.99</v>
      </c>
      <c r="F129" s="1">
        <f>IFERROR(_xlfn.NUMBERVALUE('Inner Joined Items'!G129),_xlfn.NUMBERVALUE(LEFT('Inner Joined Items'!G129,FIND(" ",'Inner Joined Items'!G129,2))))</f>
        <v>5.54</v>
      </c>
      <c r="G129" s="1" t="str">
        <f>'Inner Joined Items'!H129</f>
        <v>Bread &amp; Bakery</v>
      </c>
    </row>
    <row r="130" spans="1:7" x14ac:dyDescent="0.3">
      <c r="A130" t="str">
        <f>'Inner Joined Items'!B130</f>
        <v>Pepperidge Farm Swirl Cinnamon Bread</v>
      </c>
      <c r="B130" t="str">
        <f>'Inner Joined Items'!C130</f>
        <v>16 oz</v>
      </c>
      <c r="C130" s="1">
        <f>IFERROR(_xlfn.NUMBERVALUE('Inner Joined Items'!D130),_xlfn.NUMBERVALUE(LEFT('Inner Joined Items'!D130,FIND(" ",'Inner Joined Items'!D130,2))))</f>
        <v>4.6900000000000004</v>
      </c>
      <c r="D130" s="1">
        <f>IFERROR(_xlfn.NUMBERVALUE('Inner Joined Items'!E130),_xlfn.NUMBERVALUE(LEFT('Inner Joined Items'!E130,FIND(" ",'Inner Joined Items'!E130,2))))</f>
        <v>3.99</v>
      </c>
      <c r="E130" s="1">
        <f>IFERROR(_xlfn.NUMBERVALUE('Inner Joined Items'!F130),_xlfn.NUMBERVALUE(LEFT('Inner Joined Items'!F130,FIND(" ",'Inner Joined Items'!F130,2))))</f>
        <v>5.59</v>
      </c>
      <c r="F130" s="1">
        <f>IFERROR(_xlfn.NUMBERVALUE('Inner Joined Items'!G130),_xlfn.NUMBERVALUE(LEFT('Inner Joined Items'!G130,FIND(" ",'Inner Joined Items'!G130,2))))</f>
        <v>3.33</v>
      </c>
      <c r="G130" s="1" t="str">
        <f>'Inner Joined Items'!H130</f>
        <v>Bread &amp; Bakery</v>
      </c>
    </row>
    <row r="131" spans="1:7" x14ac:dyDescent="0.3">
      <c r="A131" t="str">
        <f>'Inner Joined Items'!B131</f>
        <v>Nature's Own Bread, Enriched, Butterbread</v>
      </c>
      <c r="B131" t="str">
        <f>'Inner Joined Items'!C131</f>
        <v>20 oz</v>
      </c>
      <c r="C131" s="1">
        <f>IFERROR(_xlfn.NUMBERVALUE('Inner Joined Items'!D131),_xlfn.NUMBERVALUE(LEFT('Inner Joined Items'!D131,FIND(" ",'Inner Joined Items'!D131,2))))</f>
        <v>4.3899999999999997</v>
      </c>
      <c r="D131" s="1">
        <f>IFERROR(_xlfn.NUMBERVALUE('Inner Joined Items'!E131),_xlfn.NUMBERVALUE(LEFT('Inner Joined Items'!E131,FIND(" ",'Inner Joined Items'!E131,2))))</f>
        <v>3.99</v>
      </c>
      <c r="E131" s="1">
        <f>IFERROR(_xlfn.NUMBERVALUE('Inner Joined Items'!F131),_xlfn.NUMBERVALUE(LEFT('Inner Joined Items'!F131,FIND(" ",'Inner Joined Items'!F131,2))))</f>
        <v>4.99</v>
      </c>
      <c r="F131" s="1">
        <f>IFERROR(_xlfn.NUMBERVALUE('Inner Joined Items'!G131),_xlfn.NUMBERVALUE(LEFT('Inner Joined Items'!G131,FIND(" ",'Inner Joined Items'!G131,2))))</f>
        <v>4.76</v>
      </c>
      <c r="G131" s="1" t="str">
        <f>'Inner Joined Items'!H131</f>
        <v>Bread &amp; Bakery</v>
      </c>
    </row>
    <row r="132" spans="1:7" x14ac:dyDescent="0.3">
      <c r="A132" t="str">
        <f>'Inner Joined Items'!B132</f>
        <v>Pepperidge Farm Whole Grain 15 Grain Bread</v>
      </c>
      <c r="B132" t="str">
        <f>'Inner Joined Items'!C132</f>
        <v>24 oz</v>
      </c>
      <c r="C132" s="1">
        <f>IFERROR(_xlfn.NUMBERVALUE('Inner Joined Items'!D132),_xlfn.NUMBERVALUE(LEFT('Inner Joined Items'!D132,FIND(" ",'Inner Joined Items'!D132,2))))</f>
        <v>5.49</v>
      </c>
      <c r="D132" s="1">
        <f>IFERROR(_xlfn.NUMBERVALUE('Inner Joined Items'!E132),_xlfn.NUMBERVALUE(LEFT('Inner Joined Items'!E132,FIND(" ",'Inner Joined Items'!E132,2))))</f>
        <v>4.59</v>
      </c>
      <c r="E132" s="1">
        <f>IFERROR(_xlfn.NUMBERVALUE('Inner Joined Items'!F132),_xlfn.NUMBERVALUE(LEFT('Inner Joined Items'!F132,FIND(" ",'Inner Joined Items'!F132,2))))</f>
        <v>5.99</v>
      </c>
      <c r="F132" s="1">
        <f>IFERROR(_xlfn.NUMBERVALUE('Inner Joined Items'!G132),_xlfn.NUMBERVALUE(LEFT('Inner Joined Items'!G132,FIND(" ",'Inner Joined Items'!G132,2))))</f>
        <v>5.54</v>
      </c>
      <c r="G132" s="1" t="str">
        <f>'Inner Joined Items'!H132</f>
        <v>Bread &amp; Bakery</v>
      </c>
    </row>
    <row r="133" spans="1:7" x14ac:dyDescent="0.3">
      <c r="A133" t="str">
        <f>'Inner Joined Items'!B133</f>
        <v>Pepperidge Farm Seeded Rye Bread</v>
      </c>
      <c r="B133" t="str">
        <f>'Inner Joined Items'!C133</f>
        <v>16 oz</v>
      </c>
      <c r="C133" s="1">
        <f>IFERROR(_xlfn.NUMBERVALUE('Inner Joined Items'!D133),_xlfn.NUMBERVALUE(LEFT('Inner Joined Items'!D133,FIND(" ",'Inner Joined Items'!D133,2))))</f>
        <v>5.49</v>
      </c>
      <c r="D133" s="1">
        <f>IFERROR(_xlfn.NUMBERVALUE('Inner Joined Items'!E133),_xlfn.NUMBERVALUE(LEFT('Inner Joined Items'!E133,FIND(" ",'Inner Joined Items'!E133,2))))</f>
        <v>3.99</v>
      </c>
      <c r="E133" s="1">
        <f>IFERROR(_xlfn.NUMBERVALUE('Inner Joined Items'!F133),_xlfn.NUMBERVALUE(LEFT('Inner Joined Items'!F133,FIND(" ",'Inner Joined Items'!F133,2))))</f>
        <v>5.99</v>
      </c>
      <c r="F133" s="1">
        <f>IFERROR(_xlfn.NUMBERVALUE('Inner Joined Items'!G133),_xlfn.NUMBERVALUE(LEFT('Inner Joined Items'!G133,FIND(" ",'Inner Joined Items'!G133,2))))</f>
        <v>5.54</v>
      </c>
      <c r="G133" s="1" t="str">
        <f>'Inner Joined Items'!H133</f>
        <v>Bread &amp; Bakery</v>
      </c>
    </row>
    <row r="134" spans="1:7" x14ac:dyDescent="0.3">
      <c r="A134" t="str">
        <f>'Inner Joined Items'!B134</f>
        <v>Nature's Own Honey Wheat, Honey Wheat Sandwich Bread, 20 oz Loaf</v>
      </c>
      <c r="B134" t="str">
        <f>'Inner Joined Items'!C134</f>
        <v>20 oz</v>
      </c>
      <c r="C134" s="1">
        <f>IFERROR(_xlfn.NUMBERVALUE('Inner Joined Items'!D134),_xlfn.NUMBERVALUE(LEFT('Inner Joined Items'!D134,FIND(" ",'Inner Joined Items'!D134,2))))</f>
        <v>4.3899999999999997</v>
      </c>
      <c r="D134" s="1">
        <f>IFERROR(_xlfn.NUMBERVALUE('Inner Joined Items'!E134),_xlfn.NUMBERVALUE(LEFT('Inner Joined Items'!E134,FIND(" ",'Inner Joined Items'!E134,2))))</f>
        <v>3.99</v>
      </c>
      <c r="E134" s="1">
        <f>IFERROR(_xlfn.NUMBERVALUE('Inner Joined Items'!F134),_xlfn.NUMBERVALUE(LEFT('Inner Joined Items'!F134,FIND(" ",'Inner Joined Items'!F134,2))))</f>
        <v>4.99</v>
      </c>
      <c r="F134" s="1">
        <f>IFERROR(_xlfn.NUMBERVALUE('Inner Joined Items'!G134),_xlfn.NUMBERVALUE(LEFT('Inner Joined Items'!G134,FIND(" ",'Inner Joined Items'!G134,2))))</f>
        <v>3.32</v>
      </c>
      <c r="G134" s="1" t="str">
        <f>'Inner Joined Items'!H134</f>
        <v>Bread &amp; Bakery</v>
      </c>
    </row>
    <row r="135" spans="1:7" x14ac:dyDescent="0.3">
      <c r="A135" t="str">
        <f>'Inner Joined Items'!B135</f>
        <v>Arnold Whole Grains Healthy Multi-Grain Bread</v>
      </c>
      <c r="B135" t="str">
        <f>'Inner Joined Items'!C135</f>
        <v>24 oz</v>
      </c>
      <c r="C135" s="1">
        <f>IFERROR(_xlfn.NUMBERVALUE('Inner Joined Items'!D135),_xlfn.NUMBERVALUE(LEFT('Inner Joined Items'!D135,FIND(" ",'Inner Joined Items'!D135,2))))</f>
        <v>5.79</v>
      </c>
      <c r="D135" s="1">
        <f>IFERROR(_xlfn.NUMBERVALUE('Inner Joined Items'!E135),_xlfn.NUMBERVALUE(LEFT('Inner Joined Items'!E135,FIND(" ",'Inner Joined Items'!E135,2))))</f>
        <v>4.99</v>
      </c>
      <c r="E135" s="1">
        <f>IFERROR(_xlfn.NUMBERVALUE('Inner Joined Items'!F135),_xlfn.NUMBERVALUE(LEFT('Inner Joined Items'!F135,FIND(" ",'Inner Joined Items'!F135,2))))</f>
        <v>5.99</v>
      </c>
      <c r="F135" s="1">
        <f>IFERROR(_xlfn.NUMBERVALUE('Inner Joined Items'!G135),_xlfn.NUMBERVALUE(LEFT('Inner Joined Items'!G135,FIND(" ",'Inner Joined Items'!G135,2))))</f>
        <v>4.43</v>
      </c>
      <c r="G135" s="1" t="str">
        <f>'Inner Joined Items'!H135</f>
        <v>Bread &amp; Bakery</v>
      </c>
    </row>
    <row r="136" spans="1:7" x14ac:dyDescent="0.3">
      <c r="A136" t="str">
        <f>'Inner Joined Items'!B136</f>
        <v>Arnold Multigrain Sandwich Thins</v>
      </c>
      <c r="B136" t="str">
        <f>'Inner Joined Items'!C136</f>
        <v>12 oz</v>
      </c>
      <c r="C136" s="1">
        <f>IFERROR(_xlfn.NUMBERVALUE('Inner Joined Items'!D136),_xlfn.NUMBERVALUE(LEFT('Inner Joined Items'!D136,FIND(" ",'Inner Joined Items'!D136,2))))</f>
        <v>5.59</v>
      </c>
      <c r="D136" s="1">
        <f>IFERROR(_xlfn.NUMBERVALUE('Inner Joined Items'!E136),_xlfn.NUMBERVALUE(LEFT('Inner Joined Items'!E136,FIND(" ",'Inner Joined Items'!E136,2))))</f>
        <v>3.99</v>
      </c>
      <c r="E136" s="1">
        <f>IFERROR(_xlfn.NUMBERVALUE('Inner Joined Items'!F136),_xlfn.NUMBERVALUE(LEFT('Inner Joined Items'!F136,FIND(" ",'Inner Joined Items'!F136,2))))</f>
        <v>5.99</v>
      </c>
      <c r="F136" s="1">
        <f>IFERROR(_xlfn.NUMBERVALUE('Inner Joined Items'!G136),_xlfn.NUMBERVALUE(LEFT('Inner Joined Items'!G136,FIND(" ",'Inner Joined Items'!G136,2))))</f>
        <v>4.9800000000000004</v>
      </c>
      <c r="G136" s="1" t="str">
        <f>'Inner Joined Items'!H136</f>
        <v>Bread &amp; Bakery</v>
      </c>
    </row>
    <row r="137" spans="1:7" x14ac:dyDescent="0.3">
      <c r="A137" t="str">
        <f>'Inner Joined Items'!B137</f>
        <v>Dave's Killer Bread Bread, Organic, Thin-Sliced</v>
      </c>
      <c r="B137" t="str">
        <f>'Inner Joined Items'!C137</f>
        <v>20.5 oz</v>
      </c>
      <c r="C137" s="1">
        <f>IFERROR(_xlfn.NUMBERVALUE('Inner Joined Items'!D137),_xlfn.NUMBERVALUE(LEFT('Inner Joined Items'!D137,FIND(" ",'Inner Joined Items'!D137,2))))</f>
        <v>6.59</v>
      </c>
      <c r="D137" s="1">
        <f>IFERROR(_xlfn.NUMBERVALUE('Inner Joined Items'!E137),_xlfn.NUMBERVALUE(LEFT('Inner Joined Items'!E137,FIND(" ",'Inner Joined Items'!E137,2))))</f>
        <v>5.99</v>
      </c>
      <c r="E137" s="1">
        <f>IFERROR(_xlfn.NUMBERVALUE('Inner Joined Items'!F137),_xlfn.NUMBERVALUE(LEFT('Inner Joined Items'!F137,FIND(" ",'Inner Joined Items'!F137,2))))</f>
        <v>6.99</v>
      </c>
      <c r="F137" s="1">
        <f>IFERROR(_xlfn.NUMBERVALUE('Inner Joined Items'!G137),_xlfn.NUMBERVALUE(LEFT('Inner Joined Items'!G137,FIND(" ",'Inner Joined Items'!G137,2))))</f>
        <v>6.65</v>
      </c>
      <c r="G137" s="1" t="str">
        <f>'Inner Joined Items'!H137</f>
        <v>Bread &amp; Bakery</v>
      </c>
    </row>
    <row r="138" spans="1:7" x14ac:dyDescent="0.3">
      <c r="A138" t="str">
        <f>'Inner Joined Items'!B138</f>
        <v>Martin's Potato Bread, Sandwich</v>
      </c>
      <c r="B138" t="str">
        <f>'Inner Joined Items'!C138</f>
        <v>18 oz</v>
      </c>
      <c r="C138" s="1">
        <f>IFERROR(_xlfn.NUMBERVALUE('Inner Joined Items'!D138),_xlfn.NUMBERVALUE(LEFT('Inner Joined Items'!D138,FIND(" ",'Inner Joined Items'!D138,2))))</f>
        <v>5.09</v>
      </c>
      <c r="D138" s="1">
        <f>IFERROR(_xlfn.NUMBERVALUE('Inner Joined Items'!E138),_xlfn.NUMBERVALUE(LEFT('Inner Joined Items'!E138,FIND(" ",'Inner Joined Items'!E138,2))))</f>
        <v>4.99</v>
      </c>
      <c r="E138" s="1">
        <f>IFERROR(_xlfn.NUMBERVALUE('Inner Joined Items'!F138),_xlfn.NUMBERVALUE(LEFT('Inner Joined Items'!F138,FIND(" ",'Inner Joined Items'!F138,2))))</f>
        <v>4.99</v>
      </c>
      <c r="F138" s="1">
        <f>IFERROR(_xlfn.NUMBERVALUE('Inner Joined Items'!G138),_xlfn.NUMBERVALUE(LEFT('Inner Joined Items'!G138,FIND(" ",'Inner Joined Items'!G138,2))))</f>
        <v>5.09</v>
      </c>
      <c r="G138" s="1" t="str">
        <f>'Inner Joined Items'!H138</f>
        <v>Bread &amp; Bakery</v>
      </c>
    </row>
    <row r="139" spans="1:7" x14ac:dyDescent="0.3">
      <c r="A139" t="str">
        <f>'Inner Joined Items'!B139</f>
        <v>Arnold Whole Grains 12 Grain Bread</v>
      </c>
      <c r="B139" t="str">
        <f>'Inner Joined Items'!C139</f>
        <v>24 oz</v>
      </c>
      <c r="C139" s="1">
        <f>IFERROR(_xlfn.NUMBERVALUE('Inner Joined Items'!D139),_xlfn.NUMBERVALUE(LEFT('Inner Joined Items'!D139,FIND(" ",'Inner Joined Items'!D139,2))))</f>
        <v>5.79</v>
      </c>
      <c r="D139" s="1">
        <f>IFERROR(_xlfn.NUMBERVALUE('Inner Joined Items'!E139),_xlfn.NUMBERVALUE(LEFT('Inner Joined Items'!E139,FIND(" ",'Inner Joined Items'!E139,2))))</f>
        <v>4.99</v>
      </c>
      <c r="E139" s="1">
        <f>IFERROR(_xlfn.NUMBERVALUE('Inner Joined Items'!F139),_xlfn.NUMBERVALUE(LEFT('Inner Joined Items'!F139,FIND(" ",'Inner Joined Items'!F139,2))))</f>
        <v>5.99</v>
      </c>
      <c r="F139" s="1">
        <f>IFERROR(_xlfn.NUMBERVALUE('Inner Joined Items'!G139),_xlfn.NUMBERVALUE(LEFT('Inner Joined Items'!G139,FIND(" ",'Inner Joined Items'!G139,2))))</f>
        <v>4.43</v>
      </c>
      <c r="G139" s="1" t="str">
        <f>'Inner Joined Items'!H139</f>
        <v>Bread &amp; Bakery</v>
      </c>
    </row>
    <row r="140" spans="1:7" x14ac:dyDescent="0.3">
      <c r="A140" t="str">
        <f>'Inner Joined Items'!B140</f>
        <v>Arnold Country White Bread</v>
      </c>
      <c r="B140" t="str">
        <f>'Inner Joined Items'!C140</f>
        <v>24 oz</v>
      </c>
      <c r="C140" s="1">
        <f>IFERROR(_xlfn.NUMBERVALUE('Inner Joined Items'!D140),_xlfn.NUMBERVALUE(LEFT('Inner Joined Items'!D140,FIND(" ",'Inner Joined Items'!D140,2))))</f>
        <v>5.79</v>
      </c>
      <c r="D140" s="1">
        <f>IFERROR(_xlfn.NUMBERVALUE('Inner Joined Items'!E140),_xlfn.NUMBERVALUE(LEFT('Inner Joined Items'!E140,FIND(" ",'Inner Joined Items'!E140,2))))</f>
        <v>4.99</v>
      </c>
      <c r="E140" s="1">
        <f>IFERROR(_xlfn.NUMBERVALUE('Inner Joined Items'!F140),_xlfn.NUMBERVALUE(LEFT('Inner Joined Items'!F140,FIND(" ",'Inner Joined Items'!F140,2))))</f>
        <v>5.99</v>
      </c>
      <c r="F140" s="1">
        <f>IFERROR(_xlfn.NUMBERVALUE('Inner Joined Items'!G140),_xlfn.NUMBERVALUE(LEFT('Inner Joined Items'!G140,FIND(" ",'Inner Joined Items'!G140,2))))</f>
        <v>5.87</v>
      </c>
      <c r="G140" s="1" t="str">
        <f>'Inner Joined Items'!H140</f>
        <v>Bread &amp; Bakery</v>
      </c>
    </row>
    <row r="141" spans="1:7" x14ac:dyDescent="0.3">
      <c r="A141" t="str">
        <f>'Inner Joined Items'!B141</f>
        <v>Dave's Killer Bread 21 Whole Grains and Seeds Organic Bread</v>
      </c>
      <c r="B141" t="str">
        <f>'Inner Joined Items'!C141</f>
        <v>27 oz</v>
      </c>
      <c r="C141" s="1">
        <f>IFERROR(_xlfn.NUMBERVALUE('Inner Joined Items'!D141),_xlfn.NUMBERVALUE(LEFT('Inner Joined Items'!D141,FIND(" ",'Inner Joined Items'!D141,2))))</f>
        <v>7.69</v>
      </c>
      <c r="D141" s="1">
        <f>IFERROR(_xlfn.NUMBERVALUE('Inner Joined Items'!E141),_xlfn.NUMBERVALUE(LEFT('Inner Joined Items'!E141,FIND(" ",'Inner Joined Items'!E141,2))))</f>
        <v>6.99</v>
      </c>
      <c r="E141" s="1">
        <f>IFERROR(_xlfn.NUMBERVALUE('Inner Joined Items'!F141),_xlfn.NUMBERVALUE(LEFT('Inner Joined Items'!F141,FIND(" ",'Inner Joined Items'!F141,2))))</f>
        <v>7.99</v>
      </c>
      <c r="F141" s="1">
        <f>IFERROR(_xlfn.NUMBERVALUE('Inner Joined Items'!G141),_xlfn.NUMBERVALUE(LEFT('Inner Joined Items'!G141,FIND(" ",'Inner Joined Items'!G141,2))))</f>
        <v>7.76</v>
      </c>
      <c r="G141" s="1" t="str">
        <f>'Inner Joined Items'!H141</f>
        <v>Bread &amp; Bakery</v>
      </c>
    </row>
    <row r="142" spans="1:7" x14ac:dyDescent="0.3">
      <c r="A142" t="str">
        <f>'Inner Joined Items'!B142</f>
        <v>Pepperidge Farm Whole Grain 100% Whole Wheat Bread</v>
      </c>
      <c r="B142" t="str">
        <f>'Inner Joined Items'!C142</f>
        <v>24 oz</v>
      </c>
      <c r="C142" s="1">
        <f>IFERROR(_xlfn.NUMBERVALUE('Inner Joined Items'!D142),_xlfn.NUMBERVALUE(LEFT('Inner Joined Items'!D142,FIND(" ",'Inner Joined Items'!D142,2))))</f>
        <v>5.49</v>
      </c>
      <c r="D142" s="1">
        <f>IFERROR(_xlfn.NUMBERVALUE('Inner Joined Items'!E142),_xlfn.NUMBERVALUE(LEFT('Inner Joined Items'!E142,FIND(" ",'Inner Joined Items'!E142,2))))</f>
        <v>4.59</v>
      </c>
      <c r="E142" s="1">
        <f>IFERROR(_xlfn.NUMBERVALUE('Inner Joined Items'!F142),_xlfn.NUMBERVALUE(LEFT('Inner Joined Items'!F142,FIND(" ",'Inner Joined Items'!F142,2))))</f>
        <v>5.99</v>
      </c>
      <c r="F142" s="1">
        <f>IFERROR(_xlfn.NUMBERVALUE('Inner Joined Items'!G142),_xlfn.NUMBERVALUE(LEFT('Inner Joined Items'!G142,FIND(" ",'Inner Joined Items'!G142,2))))</f>
        <v>5.54</v>
      </c>
      <c r="G142" s="1" t="str">
        <f>'Inner Joined Items'!H142</f>
        <v>Bread &amp; Bakery</v>
      </c>
    </row>
    <row r="143" spans="1:7" x14ac:dyDescent="0.3">
      <c r="A143" t="str">
        <f>'Inner Joined Items'!B143</f>
        <v>Pepperidge Farm Sweet Hawaiian Bread</v>
      </c>
      <c r="B143" t="str">
        <f>'Inner Joined Items'!C143</f>
        <v>22 oz</v>
      </c>
      <c r="C143" s="1">
        <f>IFERROR(_xlfn.NUMBERVALUE('Inner Joined Items'!D143),_xlfn.NUMBERVALUE(LEFT('Inner Joined Items'!D143,FIND(" ",'Inner Joined Items'!D143,2))))</f>
        <v>5.49</v>
      </c>
      <c r="D143" s="1">
        <f>IFERROR(_xlfn.NUMBERVALUE('Inner Joined Items'!E143),_xlfn.NUMBERVALUE(LEFT('Inner Joined Items'!E143,FIND(" ",'Inner Joined Items'!E143,2))))</f>
        <v>4.59</v>
      </c>
      <c r="E143" s="1">
        <f>IFERROR(_xlfn.NUMBERVALUE('Inner Joined Items'!F143),_xlfn.NUMBERVALUE(LEFT('Inner Joined Items'!F143,FIND(" ",'Inner Joined Items'!F143,2))))</f>
        <v>5.99</v>
      </c>
      <c r="F143" s="1">
        <f>IFERROR(_xlfn.NUMBERVALUE('Inner Joined Items'!G143),_xlfn.NUMBERVALUE(LEFT('Inner Joined Items'!G143,FIND(" ",'Inner Joined Items'!G143,2))))</f>
        <v>4.43</v>
      </c>
      <c r="G143" s="1" t="str">
        <f>'Inner Joined Items'!H143</f>
        <v>Bread &amp; Bakery</v>
      </c>
    </row>
    <row r="144" spans="1:7" x14ac:dyDescent="0.3">
      <c r="A144" t="str">
        <f>'Inner Joined Items'!B144</f>
        <v>Sara Lee Butter Bread</v>
      </c>
      <c r="B144" t="str">
        <f>'Inner Joined Items'!C144</f>
        <v>20 oz</v>
      </c>
      <c r="C144" s="1">
        <f>IFERROR(_xlfn.NUMBERVALUE('Inner Joined Items'!D144),_xlfn.NUMBERVALUE(LEFT('Inner Joined Items'!D144,FIND(" ",'Inner Joined Items'!D144,2))))</f>
        <v>4.3899999999999997</v>
      </c>
      <c r="D144" s="1">
        <f>IFERROR(_xlfn.NUMBERVALUE('Inner Joined Items'!E144),_xlfn.NUMBERVALUE(LEFT('Inner Joined Items'!E144,FIND(" ",'Inner Joined Items'!E144,2))))</f>
        <v>3.79</v>
      </c>
      <c r="E144" s="1">
        <f>IFERROR(_xlfn.NUMBERVALUE('Inner Joined Items'!F144),_xlfn.NUMBERVALUE(LEFT('Inner Joined Items'!F144,FIND(" ",'Inner Joined Items'!F144,2))))</f>
        <v>4.99</v>
      </c>
      <c r="F144" s="1">
        <f>IFERROR(_xlfn.NUMBERVALUE('Inner Joined Items'!G144),_xlfn.NUMBERVALUE(LEFT('Inner Joined Items'!G144,FIND(" ",'Inner Joined Items'!G144,2))))</f>
        <v>3.32</v>
      </c>
      <c r="G144" s="1" t="str">
        <f>'Inner Joined Items'!H144</f>
        <v>Bread &amp; Bakery</v>
      </c>
    </row>
    <row r="145" spans="1:7" x14ac:dyDescent="0.3">
      <c r="A145" t="str">
        <f>'Inner Joined Items'!B145</f>
        <v>Nature's Own 100% Whole Wheat, Whole Wheat Bread, 20 oz Loaf</v>
      </c>
      <c r="B145" t="str">
        <f>'Inner Joined Items'!C145</f>
        <v>20 oz</v>
      </c>
      <c r="C145" s="1">
        <f>IFERROR(_xlfn.NUMBERVALUE('Inner Joined Items'!D145),_xlfn.NUMBERVALUE(LEFT('Inner Joined Items'!D145,FIND(" ",'Inner Joined Items'!D145,2))))</f>
        <v>4.3899999999999997</v>
      </c>
      <c r="D145" s="1">
        <f>IFERROR(_xlfn.NUMBERVALUE('Inner Joined Items'!E145),_xlfn.NUMBERVALUE(LEFT('Inner Joined Items'!E145,FIND(" ",'Inner Joined Items'!E145,2))))</f>
        <v>3.99</v>
      </c>
      <c r="E145" s="1">
        <f>IFERROR(_xlfn.NUMBERVALUE('Inner Joined Items'!F145),_xlfn.NUMBERVALUE(LEFT('Inner Joined Items'!F145,FIND(" ",'Inner Joined Items'!F145,2))))</f>
        <v>4.99</v>
      </c>
      <c r="F145" s="1">
        <f>IFERROR(_xlfn.NUMBERVALUE('Inner Joined Items'!G145),_xlfn.NUMBERVALUE(LEFT('Inner Joined Items'!G145,FIND(" ",'Inner Joined Items'!G145,2))))</f>
        <v>4.76</v>
      </c>
      <c r="G145" s="1" t="str">
        <f>'Inner Joined Items'!H145</f>
        <v>Bread &amp; Bakery</v>
      </c>
    </row>
    <row r="146" spans="1:7" x14ac:dyDescent="0.3">
      <c r="A146" t="str">
        <f>'Inner Joined Items'!B146</f>
        <v>Sara Lee 100% Whole Wheat Bread</v>
      </c>
      <c r="B146" t="str">
        <f>'Inner Joined Items'!C146</f>
        <v>20 oz</v>
      </c>
      <c r="C146" s="1">
        <f>IFERROR(_xlfn.NUMBERVALUE('Inner Joined Items'!D146),_xlfn.NUMBERVALUE(LEFT('Inner Joined Items'!D146,FIND(" ",'Inner Joined Items'!D146,2))))</f>
        <v>4.3899999999999997</v>
      </c>
      <c r="D146" s="1">
        <f>IFERROR(_xlfn.NUMBERVALUE('Inner Joined Items'!E146),_xlfn.NUMBERVALUE(LEFT('Inner Joined Items'!E146,FIND(" ",'Inner Joined Items'!E146,2))))</f>
        <v>3.79</v>
      </c>
      <c r="E146" s="1">
        <f>IFERROR(_xlfn.NUMBERVALUE('Inner Joined Items'!F146),_xlfn.NUMBERVALUE(LEFT('Inner Joined Items'!F146,FIND(" ",'Inner Joined Items'!F146,2))))</f>
        <v>4.99</v>
      </c>
      <c r="F146" s="1">
        <f>IFERROR(_xlfn.NUMBERVALUE('Inner Joined Items'!G146),_xlfn.NUMBERVALUE(LEFT('Inner Joined Items'!G146,FIND(" ",'Inner Joined Items'!G146,2))))</f>
        <v>3.32</v>
      </c>
      <c r="G146" s="1" t="str">
        <f>'Inner Joined Items'!H146</f>
        <v>Bread &amp; Bakery</v>
      </c>
    </row>
    <row r="147" spans="1:7" x14ac:dyDescent="0.3">
      <c r="A147" t="str">
        <f>'Inner Joined Items'!B147</f>
        <v>Food for Life Ezekiel 4:9 Bread Organic Sprouted Whole Grain</v>
      </c>
      <c r="B147" t="str">
        <f>'Inner Joined Items'!C147</f>
        <v>24 oz</v>
      </c>
      <c r="C147" s="1">
        <f>IFERROR(_xlfn.NUMBERVALUE('Inner Joined Items'!D147),_xlfn.NUMBERVALUE(LEFT('Inner Joined Items'!D147,FIND(" ",'Inner Joined Items'!D147,2))))</f>
        <v>7.49</v>
      </c>
      <c r="D147" s="1">
        <f>IFERROR(_xlfn.NUMBERVALUE('Inner Joined Items'!E147),_xlfn.NUMBERVALUE(LEFT('Inner Joined Items'!E147,FIND(" ",'Inner Joined Items'!E147,2))))</f>
        <v>6.99</v>
      </c>
      <c r="E147" s="1">
        <f>IFERROR(_xlfn.NUMBERVALUE('Inner Joined Items'!F147),_xlfn.NUMBERVALUE(LEFT('Inner Joined Items'!F147,FIND(" ",'Inner Joined Items'!F147,2))))</f>
        <v>7.99</v>
      </c>
      <c r="F147" s="1">
        <f>IFERROR(_xlfn.NUMBERVALUE('Inner Joined Items'!G147),_xlfn.NUMBERVALUE(LEFT('Inner Joined Items'!G147,FIND(" ",'Inner Joined Items'!G147,2))))</f>
        <v>7.54</v>
      </c>
      <c r="G147" s="1" t="str">
        <f>'Inner Joined Items'!H147</f>
        <v>Bread &amp; Bakery</v>
      </c>
    </row>
    <row r="148" spans="1:7" x14ac:dyDescent="0.3">
      <c r="A148" t="str">
        <f>'Inner Joined Items'!B148</f>
        <v>Canyon Bakehouse Heritage Style Honey White Gluten Free Bread</v>
      </c>
      <c r="B148" t="str">
        <f>'Inner Joined Items'!C148</f>
        <v>24 oz</v>
      </c>
      <c r="C148" s="1">
        <f>IFERROR(_xlfn.NUMBERVALUE('Inner Joined Items'!D148),_xlfn.NUMBERVALUE(LEFT('Inner Joined Items'!D148,FIND(" ",'Inner Joined Items'!D148,2))))</f>
        <v>12.09</v>
      </c>
      <c r="D148" s="1">
        <f>IFERROR(_xlfn.NUMBERVALUE('Inner Joined Items'!E148),_xlfn.NUMBERVALUE(LEFT('Inner Joined Items'!E148,FIND(" ",'Inner Joined Items'!E148,2))))</f>
        <v>9.99</v>
      </c>
      <c r="E148" s="1">
        <f>IFERROR(_xlfn.NUMBERVALUE('Inner Joined Items'!F148),_xlfn.NUMBERVALUE(LEFT('Inner Joined Items'!F148,FIND(" ",'Inner Joined Items'!F148,2))))</f>
        <v>11.99</v>
      </c>
      <c r="F148" s="1">
        <f>IFERROR(_xlfn.NUMBERVALUE('Inner Joined Items'!G148),_xlfn.NUMBERVALUE(LEFT('Inner Joined Items'!G148,FIND(" ",'Inner Joined Items'!G148,2))))</f>
        <v>10.26</v>
      </c>
      <c r="G148" s="1" t="str">
        <f>'Inner Joined Items'!H148</f>
        <v>Bread &amp; Bakery</v>
      </c>
    </row>
    <row r="149" spans="1:7" x14ac:dyDescent="0.3">
      <c r="A149" t="str">
        <f>'Inner Joined Items'!B149</f>
        <v>Dave's Killer Bread Good Seed Thin-Sliced Organic Bread</v>
      </c>
      <c r="B149" t="str">
        <f>'Inner Joined Items'!C149</f>
        <v>20.5 oz</v>
      </c>
      <c r="C149" s="1">
        <f>IFERROR(_xlfn.NUMBERVALUE('Inner Joined Items'!D149),_xlfn.NUMBERVALUE(LEFT('Inner Joined Items'!D149,FIND(" ",'Inner Joined Items'!D149,2))))</f>
        <v>6.59</v>
      </c>
      <c r="D149" s="1">
        <f>IFERROR(_xlfn.NUMBERVALUE('Inner Joined Items'!E149),_xlfn.NUMBERVALUE(LEFT('Inner Joined Items'!E149,FIND(" ",'Inner Joined Items'!E149,2))))</f>
        <v>5.99</v>
      </c>
      <c r="E149" s="1">
        <f>IFERROR(_xlfn.NUMBERVALUE('Inner Joined Items'!F149),_xlfn.NUMBERVALUE(LEFT('Inner Joined Items'!F149,FIND(" ",'Inner Joined Items'!F149,2))))</f>
        <v>6.99</v>
      </c>
      <c r="F149" s="1">
        <f>IFERROR(_xlfn.NUMBERVALUE('Inner Joined Items'!G149),_xlfn.NUMBERVALUE(LEFT('Inner Joined Items'!G149,FIND(" ",'Inner Joined Items'!G149,2))))</f>
        <v>6.65</v>
      </c>
      <c r="G149" s="1" t="str">
        <f>'Inner Joined Items'!H149</f>
        <v>Bread &amp; Bakery</v>
      </c>
    </row>
    <row r="150" spans="1:7" x14ac:dyDescent="0.3">
      <c r="A150" t="str">
        <f>'Inner Joined Items'!B150</f>
        <v>Pepperidge Farm 100% Whole Wheat Bread</v>
      </c>
      <c r="B150" t="str">
        <f>'Inner Joined Items'!C150</f>
        <v>24 oz</v>
      </c>
      <c r="C150" s="1">
        <f>IFERROR(_xlfn.NUMBERVALUE('Inner Joined Items'!D150),_xlfn.NUMBERVALUE(LEFT('Inner Joined Items'!D150,FIND(" ",'Inner Joined Items'!D150,2))))</f>
        <v>5.49</v>
      </c>
      <c r="D150" s="1">
        <f>IFERROR(_xlfn.NUMBERVALUE('Inner Joined Items'!E150),_xlfn.NUMBERVALUE(LEFT('Inner Joined Items'!E150,FIND(" ",'Inner Joined Items'!E150,2))))</f>
        <v>4.59</v>
      </c>
      <c r="E150" s="1">
        <f>IFERROR(_xlfn.NUMBERVALUE('Inner Joined Items'!F150),_xlfn.NUMBERVALUE(LEFT('Inner Joined Items'!F150,FIND(" ",'Inner Joined Items'!F150,2))))</f>
        <v>5.99</v>
      </c>
      <c r="F150" s="1">
        <f>IFERROR(_xlfn.NUMBERVALUE('Inner Joined Items'!G150),_xlfn.NUMBERVALUE(LEFT('Inner Joined Items'!G150,FIND(" ",'Inner Joined Items'!G150,2))))</f>
        <v>4.43</v>
      </c>
      <c r="G150" s="1" t="str">
        <f>'Inner Joined Items'!H150</f>
        <v>Bread &amp; Bakery</v>
      </c>
    </row>
    <row r="151" spans="1:7" x14ac:dyDescent="0.3">
      <c r="A151" t="str">
        <f>'Inner Joined Items'!B151</f>
        <v>Pepperidge Farm Light Style 7 Grain Bread</v>
      </c>
      <c r="B151" t="str">
        <f>'Inner Joined Items'!C151</f>
        <v>16 oz</v>
      </c>
      <c r="C151" s="1">
        <f>IFERROR(_xlfn.NUMBERVALUE('Inner Joined Items'!D151),_xlfn.NUMBERVALUE(LEFT('Inner Joined Items'!D151,FIND(" ",'Inner Joined Items'!D151,2))))</f>
        <v>5.89</v>
      </c>
      <c r="D151" s="1">
        <f>IFERROR(_xlfn.NUMBERVALUE('Inner Joined Items'!E151),_xlfn.NUMBERVALUE(LEFT('Inner Joined Items'!E151,FIND(" ",'Inner Joined Items'!E151,2))))</f>
        <v>5.99</v>
      </c>
      <c r="E151" s="1">
        <f>IFERROR(_xlfn.NUMBERVALUE('Inner Joined Items'!F151),_xlfn.NUMBERVALUE(LEFT('Inner Joined Items'!F151,FIND(" ",'Inner Joined Items'!F151,2))))</f>
        <v>5.99</v>
      </c>
      <c r="F151" s="1">
        <f>IFERROR(_xlfn.NUMBERVALUE('Inner Joined Items'!G151),_xlfn.NUMBERVALUE(LEFT('Inner Joined Items'!G151,FIND(" ",'Inner Joined Items'!G151,2))))</f>
        <v>5.98</v>
      </c>
      <c r="G151" s="1" t="str">
        <f>'Inner Joined Items'!H151</f>
        <v>Bread &amp; Bakery</v>
      </c>
    </row>
    <row r="152" spans="1:7" x14ac:dyDescent="0.3">
      <c r="A152" t="str">
        <f>'Inner Joined Items'!B152</f>
        <v>Food for Life Bread, Sesame, Sprouted Grain, Flourless</v>
      </c>
      <c r="B152" t="str">
        <f>'Inner Joined Items'!C152</f>
        <v>24 oz</v>
      </c>
      <c r="C152" s="1">
        <f>IFERROR(_xlfn.NUMBERVALUE('Inner Joined Items'!D152),_xlfn.NUMBERVALUE(LEFT('Inner Joined Items'!D152,FIND(" ",'Inner Joined Items'!D152,2))))</f>
        <v>7.69</v>
      </c>
      <c r="D152" s="1">
        <f>IFERROR(_xlfn.NUMBERVALUE('Inner Joined Items'!E152),_xlfn.NUMBERVALUE(LEFT('Inner Joined Items'!E152,FIND(" ",'Inner Joined Items'!E152,2))))</f>
        <v>6.99</v>
      </c>
      <c r="E152" s="1">
        <f>IFERROR(_xlfn.NUMBERVALUE('Inner Joined Items'!F152),_xlfn.NUMBERVALUE(LEFT('Inner Joined Items'!F152,FIND(" ",'Inner Joined Items'!F152,2))))</f>
        <v>7.99</v>
      </c>
      <c r="F152" s="1">
        <f>IFERROR(_xlfn.NUMBERVALUE('Inner Joined Items'!G152),_xlfn.NUMBERVALUE(LEFT('Inner Joined Items'!G152,FIND(" ",'Inner Joined Items'!G152,2))))</f>
        <v>7.54</v>
      </c>
      <c r="G152" s="1" t="str">
        <f>'Inner Joined Items'!H152</f>
        <v>Bread &amp; Bakery</v>
      </c>
    </row>
    <row r="153" spans="1:7" x14ac:dyDescent="0.3">
      <c r="A153" t="str">
        <f>'Inner Joined Items'!B153</f>
        <v>Pepperidge Farm Light Style 100% Whole Wheat Bread</v>
      </c>
      <c r="B153" t="str">
        <f>'Inner Joined Items'!C153</f>
        <v>16 oz</v>
      </c>
      <c r="C153" s="1">
        <f>IFERROR(_xlfn.NUMBERVALUE('Inner Joined Items'!D153),_xlfn.NUMBERVALUE(LEFT('Inner Joined Items'!D153,FIND(" ",'Inner Joined Items'!D153,2))))</f>
        <v>5.89</v>
      </c>
      <c r="D153" s="1">
        <f>IFERROR(_xlfn.NUMBERVALUE('Inner Joined Items'!E153),_xlfn.NUMBERVALUE(LEFT('Inner Joined Items'!E153,FIND(" ",'Inner Joined Items'!E153,2))))</f>
        <v>5.99</v>
      </c>
      <c r="E153" s="1">
        <f>IFERROR(_xlfn.NUMBERVALUE('Inner Joined Items'!F153),_xlfn.NUMBERVALUE(LEFT('Inner Joined Items'!F153,FIND(" ",'Inner Joined Items'!F153,2))))</f>
        <v>5.99</v>
      </c>
      <c r="F153" s="1">
        <f>IFERROR(_xlfn.NUMBERVALUE('Inner Joined Items'!G153),_xlfn.NUMBERVALUE(LEFT('Inner Joined Items'!G153,FIND(" ",'Inner Joined Items'!G153,2))))</f>
        <v>5.98</v>
      </c>
      <c r="G153" s="1" t="str">
        <f>'Inner Joined Items'!H153</f>
        <v>Bread &amp; Bakery</v>
      </c>
    </row>
    <row r="154" spans="1:7" x14ac:dyDescent="0.3">
      <c r="A154" t="str">
        <f>'Inner Joined Items'!B154</f>
        <v>Canyon Bakehouse Gluten Free Sliced Mountain White Bread</v>
      </c>
      <c r="B154" t="str">
        <f>'Inner Joined Items'!C154</f>
        <v>18 oz</v>
      </c>
      <c r="C154" s="1">
        <f>IFERROR(_xlfn.NUMBERVALUE('Inner Joined Items'!D154),_xlfn.NUMBERVALUE(LEFT('Inner Joined Items'!D154,FIND(" ",'Inner Joined Items'!D154,2))))</f>
        <v>9.89</v>
      </c>
      <c r="D154" s="1">
        <f>IFERROR(_xlfn.NUMBERVALUE('Inner Joined Items'!E154),_xlfn.NUMBERVALUE(LEFT('Inner Joined Items'!E154,FIND(" ",'Inner Joined Items'!E154,2))))</f>
        <v>7.89</v>
      </c>
      <c r="E154" s="1">
        <f>IFERROR(_xlfn.NUMBERVALUE('Inner Joined Items'!F154),_xlfn.NUMBERVALUE(LEFT('Inner Joined Items'!F154,FIND(" ",'Inner Joined Items'!F154,2))))</f>
        <v>8.99</v>
      </c>
      <c r="F154" s="1">
        <f>IFERROR(_xlfn.NUMBERVALUE('Inner Joined Items'!G154),_xlfn.NUMBERVALUE(LEFT('Inner Joined Items'!G154,FIND(" ",'Inner Joined Items'!G154,2))))</f>
        <v>8.31</v>
      </c>
      <c r="G154" s="1" t="str">
        <f>'Inner Joined Items'!H154</f>
        <v>Bread &amp; Bakery</v>
      </c>
    </row>
    <row r="155" spans="1:7" x14ac:dyDescent="0.3">
      <c r="A155" t="str">
        <f>'Inner Joined Items'!B155</f>
        <v>Freihofer's Freihofer 100% Whole Wheat Bread</v>
      </c>
      <c r="B155" t="str">
        <f>'Inner Joined Items'!C155</f>
        <v>24 oz</v>
      </c>
      <c r="C155" s="1">
        <f>IFERROR(_xlfn.NUMBERVALUE('Inner Joined Items'!D155),_xlfn.NUMBERVALUE(LEFT('Inner Joined Items'!D155,FIND(" ",'Inner Joined Items'!D155,2))))</f>
        <v>5.29</v>
      </c>
      <c r="D155" s="1">
        <f>IFERROR(_xlfn.NUMBERVALUE('Inner Joined Items'!E155),_xlfn.NUMBERVALUE(LEFT('Inner Joined Items'!E155,FIND(" ",'Inner Joined Items'!E155,2))))</f>
        <v>3.99</v>
      </c>
      <c r="E155" s="1">
        <f>IFERROR(_xlfn.NUMBERVALUE('Inner Joined Items'!F155),_xlfn.NUMBERVALUE(LEFT('Inner Joined Items'!F155,FIND(" ",'Inner Joined Items'!F155,2))))</f>
        <v>5.69</v>
      </c>
      <c r="F155" s="1">
        <f>IFERROR(_xlfn.NUMBERVALUE('Inner Joined Items'!G155),_xlfn.NUMBERVALUE(LEFT('Inner Joined Items'!G155,FIND(" ",'Inner Joined Items'!G155,2))))</f>
        <v>5.32</v>
      </c>
      <c r="G155" s="1" t="str">
        <f>'Inner Joined Items'!H155</f>
        <v>Bread &amp; Bakery</v>
      </c>
    </row>
    <row r="156" spans="1:7" x14ac:dyDescent="0.3">
      <c r="A156" t="str">
        <f>'Inner Joined Items'!B156</f>
        <v>Martin's Potato Bread, 100% Whole Wheat</v>
      </c>
      <c r="B156" t="str">
        <f>'Inner Joined Items'!C156</f>
        <v>20 oz</v>
      </c>
      <c r="C156" s="1">
        <f>IFERROR(_xlfn.NUMBERVALUE('Inner Joined Items'!D156),_xlfn.NUMBERVALUE(LEFT('Inner Joined Items'!D156,FIND(" ",'Inner Joined Items'!D156,2))))</f>
        <v>5.09</v>
      </c>
      <c r="D156" s="1">
        <f>IFERROR(_xlfn.NUMBERVALUE('Inner Joined Items'!E156),_xlfn.NUMBERVALUE(LEFT('Inner Joined Items'!E156,FIND(" ",'Inner Joined Items'!E156,2))))</f>
        <v>4.99</v>
      </c>
      <c r="E156" s="1">
        <f>IFERROR(_xlfn.NUMBERVALUE('Inner Joined Items'!F156),_xlfn.NUMBERVALUE(LEFT('Inner Joined Items'!F156,FIND(" ",'Inner Joined Items'!F156,2))))</f>
        <v>4.99</v>
      </c>
      <c r="F156" s="1">
        <f>IFERROR(_xlfn.NUMBERVALUE('Inner Joined Items'!G156),_xlfn.NUMBERVALUE(LEFT('Inner Joined Items'!G156,FIND(" ",'Inner Joined Items'!G156,2))))</f>
        <v>5.09</v>
      </c>
      <c r="G156" s="1" t="str">
        <f>'Inner Joined Items'!H156</f>
        <v>Bread &amp; Bakery</v>
      </c>
    </row>
    <row r="157" spans="1:7" x14ac:dyDescent="0.3">
      <c r="A157" t="str">
        <f>'Inner Joined Items'!B157</f>
        <v>Bush's Best Brown Sugar Hickory Baked Beans</v>
      </c>
      <c r="B157" t="str">
        <f>'Inner Joined Items'!C157</f>
        <v>28 oz</v>
      </c>
      <c r="C157" s="1">
        <f>IFERROR(_xlfn.NUMBERVALUE('Inner Joined Items'!D157),_xlfn.NUMBERVALUE(LEFT('Inner Joined Items'!D157,FIND(" ",'Inner Joined Items'!D157,2))))</f>
        <v>3.79</v>
      </c>
      <c r="D157" s="1">
        <f>IFERROR(_xlfn.NUMBERVALUE('Inner Joined Items'!E157),_xlfn.NUMBERVALUE(LEFT('Inner Joined Items'!E157,FIND(" ",'Inner Joined Items'!E157,2))))</f>
        <v>2.99</v>
      </c>
      <c r="E157" s="1">
        <f>IFERROR(_xlfn.NUMBERVALUE('Inner Joined Items'!F157),_xlfn.NUMBERVALUE(LEFT('Inner Joined Items'!F157,FIND(" ",'Inner Joined Items'!F157,2))))</f>
        <v>3.79</v>
      </c>
      <c r="F157" s="1">
        <f>IFERROR(_xlfn.NUMBERVALUE('Inner Joined Items'!G157),_xlfn.NUMBERVALUE(LEFT('Inner Joined Items'!G157,FIND(" ",'Inner Joined Items'!G157,2))))</f>
        <v>3.54</v>
      </c>
      <c r="G157" s="1" t="str">
        <f>'Inner Joined Items'!H157</f>
        <v>Canned Goods</v>
      </c>
    </row>
    <row r="158" spans="1:7" x14ac:dyDescent="0.3">
      <c r="A158" t="str">
        <f>'Inner Joined Items'!B158</f>
        <v>Chef Boyardee Beef Ravioli</v>
      </c>
      <c r="B158" t="str">
        <f>'Inner Joined Items'!C158</f>
        <v>15 oz</v>
      </c>
      <c r="C158" s="1">
        <f>IFERROR(_xlfn.NUMBERVALUE('Inner Joined Items'!D158),_xlfn.NUMBERVALUE(LEFT('Inner Joined Items'!D158,FIND(" ",'Inner Joined Items'!D158,2))))</f>
        <v>1.59</v>
      </c>
      <c r="D158" s="1">
        <f>IFERROR(_xlfn.NUMBERVALUE('Inner Joined Items'!E158),_xlfn.NUMBERVALUE(LEFT('Inner Joined Items'!E158,FIND(" ",'Inner Joined Items'!E158,2))))</f>
        <v>1.79</v>
      </c>
      <c r="E158" s="1">
        <f>IFERROR(_xlfn.NUMBERVALUE('Inner Joined Items'!F158),_xlfn.NUMBERVALUE(LEFT('Inner Joined Items'!F158,FIND(" ",'Inner Joined Items'!F158,2))))</f>
        <v>1.79</v>
      </c>
      <c r="F158" s="1">
        <f>IFERROR(_xlfn.NUMBERVALUE('Inner Joined Items'!G158),_xlfn.NUMBERVALUE(LEFT('Inner Joined Items'!G158,FIND(" ",'Inner Joined Items'!G158,2))))</f>
        <v>1.65</v>
      </c>
      <c r="G158" s="1" t="str">
        <f>'Inner Joined Items'!H158</f>
        <v>Canned Goods</v>
      </c>
    </row>
    <row r="159" spans="1:7" x14ac:dyDescent="0.3">
      <c r="A159" t="str">
        <f>'Inner Joined Items'!B159</f>
        <v>Dinty Moore Beef Stew</v>
      </c>
      <c r="B159" t="str">
        <f>'Inner Joined Items'!C159</f>
        <v>20 oz</v>
      </c>
      <c r="C159" s="1">
        <f>IFERROR(_xlfn.NUMBERVALUE('Inner Joined Items'!D159),_xlfn.NUMBERVALUE(LEFT('Inner Joined Items'!D159,FIND(" ",'Inner Joined Items'!D159,2))))</f>
        <v>3.99</v>
      </c>
      <c r="D159" s="1">
        <f>IFERROR(_xlfn.NUMBERVALUE('Inner Joined Items'!E159),_xlfn.NUMBERVALUE(LEFT('Inner Joined Items'!E159,FIND(" ",'Inner Joined Items'!E159,2))))</f>
        <v>3.89</v>
      </c>
      <c r="E159" s="1">
        <f>IFERROR(_xlfn.NUMBERVALUE('Inner Joined Items'!F159),_xlfn.NUMBERVALUE(LEFT('Inner Joined Items'!F159,FIND(" ",'Inner Joined Items'!F159,2))))</f>
        <v>3.99</v>
      </c>
      <c r="F159" s="1">
        <f>IFERROR(_xlfn.NUMBERVALUE('Inner Joined Items'!G159),_xlfn.NUMBERVALUE(LEFT('Inner Joined Items'!G159,FIND(" ",'Inner Joined Items'!G159,2))))</f>
        <v>3.87</v>
      </c>
      <c r="G159" s="1" t="str">
        <f>'Inner Joined Items'!H159</f>
        <v>Canned Goods</v>
      </c>
    </row>
    <row r="160" spans="1:7" x14ac:dyDescent="0.3">
      <c r="A160" t="str">
        <f>'Inner Joined Items'!B160</f>
        <v>Del Monte FRESH CUT Whole Kernel Corn, Canned Vegetables</v>
      </c>
      <c r="B160" t="str">
        <f>'Inner Joined Items'!C160</f>
        <v>15.25 oz</v>
      </c>
      <c r="C160" s="1">
        <f>IFERROR(_xlfn.NUMBERVALUE('Inner Joined Items'!D160),_xlfn.NUMBERVALUE(LEFT('Inner Joined Items'!D160,FIND(" ",'Inner Joined Items'!D160,2))))</f>
        <v>1.89</v>
      </c>
      <c r="D160" s="1">
        <f>IFERROR(_xlfn.NUMBERVALUE('Inner Joined Items'!E160),_xlfn.NUMBERVALUE(LEFT('Inner Joined Items'!E160,FIND(" ",'Inner Joined Items'!E160,2))))</f>
        <v>1.89</v>
      </c>
      <c r="E160" s="1">
        <f>IFERROR(_xlfn.NUMBERVALUE('Inner Joined Items'!F160),_xlfn.NUMBERVALUE(LEFT('Inner Joined Items'!F160,FIND(" ",'Inner Joined Items'!F160,2))))</f>
        <v>1.99</v>
      </c>
      <c r="F160" s="1">
        <f>IFERROR(_xlfn.NUMBERVALUE('Inner Joined Items'!G160),_xlfn.NUMBERVALUE(LEFT('Inner Joined Items'!G160,FIND(" ",'Inner Joined Items'!G160,2))))</f>
        <v>1.99</v>
      </c>
      <c r="G160" s="1" t="str">
        <f>'Inner Joined Items'!H160</f>
        <v>Canned Goods</v>
      </c>
    </row>
    <row r="161" spans="1:7" x14ac:dyDescent="0.3">
      <c r="A161" t="str">
        <f>'Inner Joined Items'!B161</f>
        <v>Campbell's Canned Pasta with Meatballs</v>
      </c>
      <c r="B161" t="str">
        <f>'Inner Joined Items'!C161</f>
        <v>15.6 oz</v>
      </c>
      <c r="C161" s="1">
        <f>IFERROR(_xlfn.NUMBERVALUE('Inner Joined Items'!D161),_xlfn.NUMBERVALUE(LEFT('Inner Joined Items'!D161,FIND(" ",'Inner Joined Items'!D161,2))))</f>
        <v>1.89</v>
      </c>
      <c r="D161" s="1">
        <f>IFERROR(_xlfn.NUMBERVALUE('Inner Joined Items'!E161),_xlfn.NUMBERVALUE(LEFT('Inner Joined Items'!E161,FIND(" ",'Inner Joined Items'!E161,2))))</f>
        <v>1.59</v>
      </c>
      <c r="E161" s="1">
        <f>IFERROR(_xlfn.NUMBERVALUE('Inner Joined Items'!F161),_xlfn.NUMBERVALUE(LEFT('Inner Joined Items'!F161,FIND(" ",'Inner Joined Items'!F161,2))))</f>
        <v>1.99</v>
      </c>
      <c r="F161" s="1">
        <f>IFERROR(_xlfn.NUMBERVALUE('Inner Joined Items'!G161),_xlfn.NUMBERVALUE(LEFT('Inner Joined Items'!G161,FIND(" ",'Inner Joined Items'!G161,2))))</f>
        <v>1.88</v>
      </c>
      <c r="G161" s="1" t="str">
        <f>'Inner Joined Items'!H161</f>
        <v>Canned Goods</v>
      </c>
    </row>
    <row r="162" spans="1:7" x14ac:dyDescent="0.3">
      <c r="A162" t="str">
        <f>'Inner Joined Items'!B162</f>
        <v>Del Monte FRESH CUT Green Beans Canned Vegetables</v>
      </c>
      <c r="B162" t="str">
        <f>'Inner Joined Items'!C162</f>
        <v>14.5 oz</v>
      </c>
      <c r="C162" s="1">
        <f>IFERROR(_xlfn.NUMBERVALUE('Inner Joined Items'!D162),_xlfn.NUMBERVALUE(LEFT('Inner Joined Items'!D162,FIND(" ",'Inner Joined Items'!D162,2))))</f>
        <v>1.89</v>
      </c>
      <c r="D162" s="1">
        <f>IFERROR(_xlfn.NUMBERVALUE('Inner Joined Items'!E162),_xlfn.NUMBERVALUE(LEFT('Inner Joined Items'!E162,FIND(" ",'Inner Joined Items'!E162,2))))</f>
        <v>1.89</v>
      </c>
      <c r="E162" s="1">
        <f>IFERROR(_xlfn.NUMBERVALUE('Inner Joined Items'!F162),_xlfn.NUMBERVALUE(LEFT('Inner Joined Items'!F162,FIND(" ",'Inner Joined Items'!F162,2))))</f>
        <v>1.99</v>
      </c>
      <c r="F162" s="1">
        <f>IFERROR(_xlfn.NUMBERVALUE('Inner Joined Items'!G162),_xlfn.NUMBERVALUE(LEFT('Inner Joined Items'!G162,FIND(" ",'Inner Joined Items'!G162,2))))</f>
        <v>1.99</v>
      </c>
      <c r="G162" s="1" t="str">
        <f>'Inner Joined Items'!H162</f>
        <v>Canned Goods</v>
      </c>
    </row>
    <row r="163" spans="1:7" x14ac:dyDescent="0.3">
      <c r="A163" t="str">
        <f>'Inner Joined Items'!B163</f>
        <v>Hunt's Tomato Sauce</v>
      </c>
      <c r="B163" t="str">
        <f>'Inner Joined Items'!C163</f>
        <v>15 oz</v>
      </c>
      <c r="C163" s="1">
        <f>IFERROR(_xlfn.NUMBERVALUE('Inner Joined Items'!D163),_xlfn.NUMBERVALUE(LEFT('Inner Joined Items'!D163,FIND(" ",'Inner Joined Items'!D163,2))))</f>
        <v>1.89</v>
      </c>
      <c r="D163" s="1">
        <f>IFERROR(_xlfn.NUMBERVALUE('Inner Joined Items'!E163),_xlfn.NUMBERVALUE(LEFT('Inner Joined Items'!E163,FIND(" ",'Inner Joined Items'!E163,2))))</f>
        <v>1.59</v>
      </c>
      <c r="E163" s="1">
        <f>IFERROR(_xlfn.NUMBERVALUE('Inner Joined Items'!F163),_xlfn.NUMBERVALUE(LEFT('Inner Joined Items'!F163,FIND(" ",'Inner Joined Items'!F163,2))))</f>
        <v>1.89</v>
      </c>
      <c r="F163" s="1">
        <f>IFERROR(_xlfn.NUMBERVALUE('Inner Joined Items'!G163),_xlfn.NUMBERVALUE(LEFT('Inner Joined Items'!G163,FIND(" ",'Inner Joined Items'!G163,2))))</f>
        <v>1.43</v>
      </c>
      <c r="G163" s="1" t="str">
        <f>'Inner Joined Items'!H163</f>
        <v>Canned Goods</v>
      </c>
    </row>
    <row r="164" spans="1:7" x14ac:dyDescent="0.3">
      <c r="A164" t="str">
        <f>'Inner Joined Items'!B164</f>
        <v>SPAM Classic Canned Meat</v>
      </c>
      <c r="B164" t="str">
        <f>'Inner Joined Items'!C164</f>
        <v>12 oz</v>
      </c>
      <c r="C164" s="1">
        <f>IFERROR(_xlfn.NUMBERVALUE('Inner Joined Items'!D164),_xlfn.NUMBERVALUE(LEFT('Inner Joined Items'!D164,FIND(" ",'Inner Joined Items'!D164,2))))</f>
        <v>4.29</v>
      </c>
      <c r="D164" s="1">
        <f>IFERROR(_xlfn.NUMBERVALUE('Inner Joined Items'!E164),_xlfn.NUMBERVALUE(LEFT('Inner Joined Items'!E164,FIND(" ",'Inner Joined Items'!E164,2))))</f>
        <v>3.99</v>
      </c>
      <c r="E164" s="1">
        <f>IFERROR(_xlfn.NUMBERVALUE('Inner Joined Items'!F164),_xlfn.NUMBERVALUE(LEFT('Inner Joined Items'!F164,FIND(" ",'Inner Joined Items'!F164,2))))</f>
        <v>4.79</v>
      </c>
      <c r="F164" s="1">
        <f>IFERROR(_xlfn.NUMBERVALUE('Inner Joined Items'!G164),_xlfn.NUMBERVALUE(LEFT('Inner Joined Items'!G164,FIND(" ",'Inner Joined Items'!G164,2))))</f>
        <v>4.43</v>
      </c>
      <c r="G164" s="1" t="str">
        <f>'Inner Joined Items'!H164</f>
        <v>Canned Goods</v>
      </c>
    </row>
    <row r="165" spans="1:7" x14ac:dyDescent="0.3">
      <c r="A165" t="str">
        <f>'Inner Joined Items'!B165</f>
        <v>Campbell's Chicken with Rice Soup</v>
      </c>
      <c r="B165" t="str">
        <f>'Inner Joined Items'!C165</f>
        <v>10.5 oz</v>
      </c>
      <c r="C165" s="1">
        <f>IFERROR(_xlfn.NUMBERVALUE('Inner Joined Items'!D165),_xlfn.NUMBERVALUE(LEFT('Inner Joined Items'!D165,FIND(" ",'Inner Joined Items'!D165,2))))</f>
        <v>2.59</v>
      </c>
      <c r="D165" s="1">
        <f>IFERROR(_xlfn.NUMBERVALUE('Inner Joined Items'!E165),_xlfn.NUMBERVALUE(LEFT('Inner Joined Items'!E165,FIND(" ",'Inner Joined Items'!E165,2))))</f>
        <v>1.99</v>
      </c>
      <c r="E165" s="1">
        <f>IFERROR(_xlfn.NUMBERVALUE('Inner Joined Items'!F165),_xlfn.NUMBERVALUE(LEFT('Inner Joined Items'!F165,FIND(" ",'Inner Joined Items'!F165,2))))</f>
        <v>2.4900000000000002</v>
      </c>
      <c r="F165" s="1">
        <f>IFERROR(_xlfn.NUMBERVALUE('Inner Joined Items'!G165),_xlfn.NUMBERVALUE(LEFT('Inner Joined Items'!G165,FIND(" ",'Inner Joined Items'!G165,2))))</f>
        <v>2.21</v>
      </c>
      <c r="G165" s="1" t="str">
        <f>'Inner Joined Items'!H165</f>
        <v>Canned Goods</v>
      </c>
    </row>
    <row r="166" spans="1:7" x14ac:dyDescent="0.3">
      <c r="A166" t="str">
        <f>'Inner Joined Items'!B166</f>
        <v>Campbell's Chicken Noodle Soup</v>
      </c>
      <c r="B166" t="str">
        <f>'Inner Joined Items'!C166</f>
        <v>10.5 oz</v>
      </c>
      <c r="C166" s="1">
        <f>IFERROR(_xlfn.NUMBERVALUE('Inner Joined Items'!D166),_xlfn.NUMBERVALUE(LEFT('Inner Joined Items'!D166,FIND(" ",'Inner Joined Items'!D166,2))))</f>
        <v>2.39</v>
      </c>
      <c r="D166" s="1">
        <f>IFERROR(_xlfn.NUMBERVALUE('Inner Joined Items'!E166),_xlfn.NUMBERVALUE(LEFT('Inner Joined Items'!E166,FIND(" ",'Inner Joined Items'!E166,2))))</f>
        <v>1.99</v>
      </c>
      <c r="E166" s="1">
        <f>IFERROR(_xlfn.NUMBERVALUE('Inner Joined Items'!F166),_xlfn.NUMBERVALUE(LEFT('Inner Joined Items'!F166,FIND(" ",'Inner Joined Items'!F166,2))))</f>
        <v>2.4900000000000002</v>
      </c>
      <c r="F166" s="1">
        <f>IFERROR(_xlfn.NUMBERVALUE('Inner Joined Items'!G166),_xlfn.NUMBERVALUE(LEFT('Inner Joined Items'!G166,FIND(" ",'Inner Joined Items'!G166,2))))</f>
        <v>2.21</v>
      </c>
      <c r="G166" s="1" t="str">
        <f>'Inner Joined Items'!H166</f>
        <v>Canned Goods</v>
      </c>
    </row>
    <row r="167" spans="1:7" x14ac:dyDescent="0.3">
      <c r="A167" t="str">
        <f>'Inner Joined Items'!B167</f>
        <v>StarKist Tuna in Water, Chunk Light, 4 Pack</v>
      </c>
      <c r="B167" t="str">
        <f>'Inner Joined Items'!C167</f>
        <v>4 x 5 oz</v>
      </c>
      <c r="C167" s="1">
        <f>IFERROR(_xlfn.NUMBERVALUE('Inner Joined Items'!D167),_xlfn.NUMBERVALUE(LEFT('Inner Joined Items'!D167,FIND(" ",'Inner Joined Items'!D167,2))))</f>
        <v>5.49</v>
      </c>
      <c r="D167" s="1">
        <f>IFERROR(_xlfn.NUMBERVALUE('Inner Joined Items'!E167),_xlfn.NUMBERVALUE(LEFT('Inner Joined Items'!E167,FIND(" ",'Inner Joined Items'!E167,2))))</f>
        <v>4.99</v>
      </c>
      <c r="E167" s="1">
        <f>IFERROR(_xlfn.NUMBERVALUE('Inner Joined Items'!F167),_xlfn.NUMBERVALUE(LEFT('Inner Joined Items'!F167,FIND(" ",'Inner Joined Items'!F167,2))))</f>
        <v>4.99</v>
      </c>
      <c r="F167" s="1">
        <f>IFERROR(_xlfn.NUMBERVALUE('Inner Joined Items'!G167),_xlfn.NUMBERVALUE(LEFT('Inner Joined Items'!G167,FIND(" ",'Inner Joined Items'!G167,2))))</f>
        <v>5.09</v>
      </c>
      <c r="G167" s="1" t="str">
        <f>'Inner Joined Items'!H167</f>
        <v>Canned Goods</v>
      </c>
    </row>
    <row r="168" spans="1:7" x14ac:dyDescent="0.3">
      <c r="A168" t="str">
        <f>'Inner Joined Items'!B168</f>
        <v>Hunt's Diced Tomatoes</v>
      </c>
      <c r="B168" t="str">
        <f>'Inner Joined Items'!C168</f>
        <v>14.5 oz</v>
      </c>
      <c r="C168" s="1">
        <f>IFERROR(_xlfn.NUMBERVALUE('Inner Joined Items'!D168),_xlfn.NUMBERVALUE(LEFT('Inner Joined Items'!D168,FIND(" ",'Inner Joined Items'!D168,2))))</f>
        <v>1.89</v>
      </c>
      <c r="D168" s="1">
        <f>IFERROR(_xlfn.NUMBERVALUE('Inner Joined Items'!E168),_xlfn.NUMBERVALUE(LEFT('Inner Joined Items'!E168,FIND(" ",'Inner Joined Items'!E168,2))))</f>
        <v>1.59</v>
      </c>
      <c r="E168" s="1">
        <f>IFERROR(_xlfn.NUMBERVALUE('Inner Joined Items'!F168),_xlfn.NUMBERVALUE(LEFT('Inner Joined Items'!F168,FIND(" ",'Inner Joined Items'!F168,2))))</f>
        <v>2.39</v>
      </c>
      <c r="F168" s="1">
        <f>IFERROR(_xlfn.NUMBERVALUE('Inner Joined Items'!G168),_xlfn.NUMBERVALUE(LEFT('Inner Joined Items'!G168,FIND(" ",'Inner Joined Items'!G168,2))))</f>
        <v>1.88</v>
      </c>
      <c r="G168" s="1" t="str">
        <f>'Inner Joined Items'!H168</f>
        <v>Canned Goods</v>
      </c>
    </row>
    <row r="169" spans="1:7" x14ac:dyDescent="0.3">
      <c r="A169" t="str">
        <f>'Inner Joined Items'!B169</f>
        <v>Hormel Chili with Beans</v>
      </c>
      <c r="B169" t="str">
        <f>'Inner Joined Items'!C169</f>
        <v>15 oz</v>
      </c>
      <c r="C169" s="1">
        <f>IFERROR(_xlfn.NUMBERVALUE('Inner Joined Items'!D169),_xlfn.NUMBERVALUE(LEFT('Inner Joined Items'!D169,FIND(" ",'Inner Joined Items'!D169,2))))</f>
        <v>2.99</v>
      </c>
      <c r="D169" s="1">
        <f>IFERROR(_xlfn.NUMBERVALUE('Inner Joined Items'!E169),_xlfn.NUMBERVALUE(LEFT('Inner Joined Items'!E169,FIND(" ",'Inner Joined Items'!E169,2))))</f>
        <v>2.89</v>
      </c>
      <c r="E169" s="1">
        <f>IFERROR(_xlfn.NUMBERVALUE('Inner Joined Items'!F169),_xlfn.NUMBERVALUE(LEFT('Inner Joined Items'!F169,FIND(" ",'Inner Joined Items'!F169,2))))</f>
        <v>2.99</v>
      </c>
      <c r="F169" s="1">
        <f>IFERROR(_xlfn.NUMBERVALUE('Inner Joined Items'!G169),_xlfn.NUMBERVALUE(LEFT('Inner Joined Items'!G169,FIND(" ",'Inner Joined Items'!G169,2))))</f>
        <v>3.1</v>
      </c>
      <c r="G169" s="1" t="str">
        <f>'Inner Joined Items'!H169</f>
        <v>Canned Goods</v>
      </c>
    </row>
    <row r="170" spans="1:7" x14ac:dyDescent="0.3">
      <c r="A170" t="str">
        <f>'Inner Joined Items'!B170</f>
        <v>Campbell's Chunky Chili Mac</v>
      </c>
      <c r="B170" t="str">
        <f>'Inner Joined Items'!C170</f>
        <v>18.8 oz</v>
      </c>
      <c r="C170" s="1">
        <f>IFERROR(_xlfn.NUMBERVALUE('Inner Joined Items'!D170),_xlfn.NUMBERVALUE(LEFT('Inner Joined Items'!D170,FIND(" ",'Inner Joined Items'!D170,2))))</f>
        <v>4.09</v>
      </c>
      <c r="D170" s="1">
        <f>IFERROR(_xlfn.NUMBERVALUE('Inner Joined Items'!E170),_xlfn.NUMBERVALUE(LEFT('Inner Joined Items'!E170,FIND(" ",'Inner Joined Items'!E170,2))))</f>
        <v>2.79</v>
      </c>
      <c r="E170" s="1">
        <f>IFERROR(_xlfn.NUMBERVALUE('Inner Joined Items'!F170),_xlfn.NUMBERVALUE(LEFT('Inner Joined Items'!F170,FIND(" ",'Inner Joined Items'!F170,2))))</f>
        <v>3.79</v>
      </c>
      <c r="F170" s="1">
        <f>IFERROR(_xlfn.NUMBERVALUE('Inner Joined Items'!G170),_xlfn.NUMBERVALUE(LEFT('Inner Joined Items'!G170,FIND(" ",'Inner Joined Items'!G170,2))))</f>
        <v>3.32</v>
      </c>
      <c r="G170" s="1" t="str">
        <f>'Inner Joined Items'!H170</f>
        <v>Canned Goods</v>
      </c>
    </row>
    <row r="171" spans="1:7" x14ac:dyDescent="0.3">
      <c r="A171" t="str">
        <f>'Inner Joined Items'!B171</f>
        <v>Bush's Best Original Baked Beans</v>
      </c>
      <c r="B171" t="str">
        <f>'Inner Joined Items'!C171</f>
        <v>16 oz</v>
      </c>
      <c r="C171" s="1">
        <f>IFERROR(_xlfn.NUMBERVALUE('Inner Joined Items'!D171),_xlfn.NUMBERVALUE(LEFT('Inner Joined Items'!D171,FIND(" ",'Inner Joined Items'!D171,2))))</f>
        <v>2.59</v>
      </c>
      <c r="D171" s="1">
        <f>IFERROR(_xlfn.NUMBERVALUE('Inner Joined Items'!E171),_xlfn.NUMBERVALUE(LEFT('Inner Joined Items'!E171,FIND(" ",'Inner Joined Items'!E171,2))))</f>
        <v>2.69</v>
      </c>
      <c r="E171" s="1">
        <f>IFERROR(_xlfn.NUMBERVALUE('Inner Joined Items'!F171),_xlfn.NUMBERVALUE(LEFT('Inner Joined Items'!F171,FIND(" ",'Inner Joined Items'!F171,2))))</f>
        <v>3.59</v>
      </c>
      <c r="F171" s="1">
        <f>IFERROR(_xlfn.NUMBERVALUE('Inner Joined Items'!G171),_xlfn.NUMBERVALUE(LEFT('Inner Joined Items'!G171,FIND(" ",'Inner Joined Items'!G171,2))))</f>
        <v>2.99</v>
      </c>
      <c r="G171" s="1" t="str">
        <f>'Inner Joined Items'!H171</f>
        <v>Canned Goods</v>
      </c>
    </row>
    <row r="172" spans="1:7" x14ac:dyDescent="0.3">
      <c r="A172" t="str">
        <f>'Inner Joined Items'!B172</f>
        <v>Hunt's Petite Diced Tomatoes</v>
      </c>
      <c r="B172" t="str">
        <f>'Inner Joined Items'!C172</f>
        <v>14.5 oz</v>
      </c>
      <c r="C172" s="1">
        <f>IFERROR(_xlfn.NUMBERVALUE('Inner Joined Items'!D172),_xlfn.NUMBERVALUE(LEFT('Inner Joined Items'!D172,FIND(" ",'Inner Joined Items'!D172,2))))</f>
        <v>1.89</v>
      </c>
      <c r="D172" s="1">
        <f>IFERROR(_xlfn.NUMBERVALUE('Inner Joined Items'!E172),_xlfn.NUMBERVALUE(LEFT('Inner Joined Items'!E172,FIND(" ",'Inner Joined Items'!E172,2))))</f>
        <v>1.59</v>
      </c>
      <c r="E172" s="1">
        <f>IFERROR(_xlfn.NUMBERVALUE('Inner Joined Items'!F172),_xlfn.NUMBERVALUE(LEFT('Inner Joined Items'!F172,FIND(" ",'Inner Joined Items'!F172,2))))</f>
        <v>2.39</v>
      </c>
      <c r="F172" s="1">
        <f>IFERROR(_xlfn.NUMBERVALUE('Inner Joined Items'!G172),_xlfn.NUMBERVALUE(LEFT('Inner Joined Items'!G172,FIND(" ",'Inner Joined Items'!G172,2))))</f>
        <v>1.88</v>
      </c>
      <c r="G172" s="1" t="str">
        <f>'Inner Joined Items'!H172</f>
        <v>Canned Goods</v>
      </c>
    </row>
    <row r="173" spans="1:7" x14ac:dyDescent="0.3">
      <c r="A173" t="str">
        <f>'Inner Joined Items'!B173</f>
        <v>Hunt's Fire Roasted Diced Tomatoes</v>
      </c>
      <c r="B173" t="str">
        <f>'Inner Joined Items'!C173</f>
        <v>14.5 oz</v>
      </c>
      <c r="C173" s="1">
        <f>IFERROR(_xlfn.NUMBERVALUE('Inner Joined Items'!D173),_xlfn.NUMBERVALUE(LEFT('Inner Joined Items'!D173,FIND(" ",'Inner Joined Items'!D173,2))))</f>
        <v>1.89</v>
      </c>
      <c r="D173" s="1">
        <f>IFERROR(_xlfn.NUMBERVALUE('Inner Joined Items'!E173),_xlfn.NUMBERVALUE(LEFT('Inner Joined Items'!E173,FIND(" ",'Inner Joined Items'!E173,2))))</f>
        <v>1.59</v>
      </c>
      <c r="E173" s="1">
        <f>IFERROR(_xlfn.NUMBERVALUE('Inner Joined Items'!F173),_xlfn.NUMBERVALUE(LEFT('Inner Joined Items'!F173,FIND(" ",'Inner Joined Items'!F173,2))))</f>
        <v>2.39</v>
      </c>
      <c r="F173" s="1">
        <f>IFERROR(_xlfn.NUMBERVALUE('Inner Joined Items'!G173),_xlfn.NUMBERVALUE(LEFT('Inner Joined Items'!G173,FIND(" ",'Inner Joined Items'!G173,2))))</f>
        <v>1.88</v>
      </c>
      <c r="G173" s="1" t="str">
        <f>'Inner Joined Items'!H173</f>
        <v>Canned Goods</v>
      </c>
    </row>
    <row r="174" spans="1:7" x14ac:dyDescent="0.3">
      <c r="A174" t="str">
        <f>'Inner Joined Items'!B174</f>
        <v>RO*TEL ROTEL Original Diced Tomatoes and Green Chilies</v>
      </c>
      <c r="B174" t="str">
        <f>'Inner Joined Items'!C174</f>
        <v>10 oz</v>
      </c>
      <c r="C174" s="1">
        <f>IFERROR(_xlfn.NUMBERVALUE('Inner Joined Items'!D174),_xlfn.NUMBERVALUE(LEFT('Inner Joined Items'!D174,FIND(" ",'Inner Joined Items'!D174,2))))</f>
        <v>2.19</v>
      </c>
      <c r="D174" s="1">
        <f>IFERROR(_xlfn.NUMBERVALUE('Inner Joined Items'!E174),_xlfn.NUMBERVALUE(LEFT('Inner Joined Items'!E174,FIND(" ",'Inner Joined Items'!E174,2))))</f>
        <v>1.79</v>
      </c>
      <c r="E174" s="1">
        <f>IFERROR(_xlfn.NUMBERVALUE('Inner Joined Items'!F174),_xlfn.NUMBERVALUE(LEFT('Inner Joined Items'!F174,FIND(" ",'Inner Joined Items'!F174,2))))</f>
        <v>1.99</v>
      </c>
      <c r="F174" s="1">
        <f>IFERROR(_xlfn.NUMBERVALUE('Inner Joined Items'!G174),_xlfn.NUMBERVALUE(LEFT('Inner Joined Items'!G174,FIND(" ",'Inner Joined Items'!G174,2))))</f>
        <v>1.76</v>
      </c>
      <c r="G174" s="1" t="str">
        <f>'Inner Joined Items'!H174</f>
        <v>Canned Goods</v>
      </c>
    </row>
    <row r="175" spans="1:7" x14ac:dyDescent="0.3">
      <c r="A175" t="str">
        <f>'Inner Joined Items'!B175</f>
        <v>Campbell's Chunky® Soup, Creamy Chicken and Dumplings Soup</v>
      </c>
      <c r="B175" t="str">
        <f>'Inner Joined Items'!C175</f>
        <v>18.8 oz</v>
      </c>
      <c r="C175" s="1">
        <f>IFERROR(_xlfn.NUMBERVALUE('Inner Joined Items'!D175),_xlfn.NUMBERVALUE(LEFT('Inner Joined Items'!D175,FIND(" ",'Inner Joined Items'!D175,2))))</f>
        <v>4.09</v>
      </c>
      <c r="D175" s="1">
        <f>IFERROR(_xlfn.NUMBERVALUE('Inner Joined Items'!E175),_xlfn.NUMBERVALUE(LEFT('Inner Joined Items'!E175,FIND(" ",'Inner Joined Items'!E175,2))))</f>
        <v>2.79</v>
      </c>
      <c r="E175" s="1">
        <f>IFERROR(_xlfn.NUMBERVALUE('Inner Joined Items'!F175),_xlfn.NUMBERVALUE(LEFT('Inner Joined Items'!F175,FIND(" ",'Inner Joined Items'!F175,2))))</f>
        <v>3.79</v>
      </c>
      <c r="F175" s="1">
        <f>IFERROR(_xlfn.NUMBERVALUE('Inner Joined Items'!G175),_xlfn.NUMBERVALUE(LEFT('Inner Joined Items'!G175,FIND(" ",'Inner Joined Items'!G175,2))))</f>
        <v>3.32</v>
      </c>
      <c r="G175" s="1" t="str">
        <f>'Inner Joined Items'!H175</f>
        <v>Canned Goods</v>
      </c>
    </row>
    <row r="176" spans="1:7" x14ac:dyDescent="0.3">
      <c r="A176" t="str">
        <f>'Inner Joined Items'!B176</f>
        <v>Campbell's Classic Chicken Noodle Soup</v>
      </c>
      <c r="B176" t="str">
        <f>'Inner Joined Items'!C176</f>
        <v>18.6 oz</v>
      </c>
      <c r="C176" s="1">
        <f>IFERROR(_xlfn.NUMBERVALUE('Inner Joined Items'!D176),_xlfn.NUMBERVALUE(LEFT('Inner Joined Items'!D176,FIND(" ",'Inner Joined Items'!D176,2))))</f>
        <v>4.09</v>
      </c>
      <c r="D176" s="1">
        <f>IFERROR(_xlfn.NUMBERVALUE('Inner Joined Items'!E176),_xlfn.NUMBERVALUE(LEFT('Inner Joined Items'!E176,FIND(" ",'Inner Joined Items'!E176,2))))</f>
        <v>2.79</v>
      </c>
      <c r="E176" s="1">
        <f>IFERROR(_xlfn.NUMBERVALUE('Inner Joined Items'!F176),_xlfn.NUMBERVALUE(LEFT('Inner Joined Items'!F176,FIND(" ",'Inner Joined Items'!F176,2))))</f>
        <v>3.79</v>
      </c>
      <c r="F176" s="1">
        <f>IFERROR(_xlfn.NUMBERVALUE('Inner Joined Items'!G176),_xlfn.NUMBERVALUE(LEFT('Inner Joined Items'!G176,FIND(" ",'Inner Joined Items'!G176,2))))</f>
        <v>3.32</v>
      </c>
      <c r="G176" s="1" t="str">
        <f>'Inner Joined Items'!H176</f>
        <v>Canned Goods</v>
      </c>
    </row>
    <row r="177" spans="1:7" x14ac:dyDescent="0.3">
      <c r="A177" t="str">
        <f>'Inner Joined Items'!B177</f>
        <v>Campbell's Chicken Noodle Soup</v>
      </c>
      <c r="B177" t="str">
        <f>'Inner Joined Items'!C177</f>
        <v>4 x 10.75 oz</v>
      </c>
      <c r="C177" s="1">
        <f>IFERROR(_xlfn.NUMBERVALUE('Inner Joined Items'!D177),_xlfn.NUMBERVALUE(LEFT('Inner Joined Items'!D177,FIND(" ",'Inner Joined Items'!D177,2))))</f>
        <v>7.69</v>
      </c>
      <c r="D177" s="1">
        <f>IFERROR(_xlfn.NUMBERVALUE('Inner Joined Items'!E177),_xlfn.NUMBERVALUE(LEFT('Inner Joined Items'!E177,FIND(" ",'Inner Joined Items'!E177,2))))</f>
        <v>5.99</v>
      </c>
      <c r="E177" s="1">
        <f>IFERROR(_xlfn.NUMBERVALUE('Inner Joined Items'!F177),_xlfn.NUMBERVALUE(LEFT('Inner Joined Items'!F177,FIND(" ",'Inner Joined Items'!F177,2))))</f>
        <v>5.99</v>
      </c>
      <c r="F177" s="1">
        <f>IFERROR(_xlfn.NUMBERVALUE('Inner Joined Items'!G177),_xlfn.NUMBERVALUE(LEFT('Inner Joined Items'!G177,FIND(" ",'Inner Joined Items'!G177,2))))</f>
        <v>5.54</v>
      </c>
      <c r="G177" s="1" t="str">
        <f>'Inner Joined Items'!H177</f>
        <v>Canned Goods</v>
      </c>
    </row>
    <row r="178" spans="1:7" x14ac:dyDescent="0.3">
      <c r="A178" t="str">
        <f>'Inner Joined Items'!B178</f>
        <v>Swanson's White Premium Chunk Canned Chicken Breast in Water</v>
      </c>
      <c r="B178" t="str">
        <f>'Inner Joined Items'!C178</f>
        <v>12.5 oz</v>
      </c>
      <c r="C178" s="1">
        <f>IFERROR(_xlfn.NUMBERVALUE('Inner Joined Items'!D178),_xlfn.NUMBERVALUE(LEFT('Inner Joined Items'!D178,FIND(" ",'Inner Joined Items'!D178,2))))</f>
        <v>5.99</v>
      </c>
      <c r="D178" s="1">
        <f>IFERROR(_xlfn.NUMBERVALUE('Inner Joined Items'!E178),_xlfn.NUMBERVALUE(LEFT('Inner Joined Items'!E178,FIND(" ",'Inner Joined Items'!E178,2))))</f>
        <v>4.99</v>
      </c>
      <c r="E178" s="1">
        <f>IFERROR(_xlfn.NUMBERVALUE('Inner Joined Items'!F178),_xlfn.NUMBERVALUE(LEFT('Inner Joined Items'!F178,FIND(" ",'Inner Joined Items'!F178,2))))</f>
        <v>6.99</v>
      </c>
      <c r="F178" s="1">
        <f>IFERROR(_xlfn.NUMBERVALUE('Inner Joined Items'!G178),_xlfn.NUMBERVALUE(LEFT('Inner Joined Items'!G178,FIND(" ",'Inner Joined Items'!G178,2))))</f>
        <v>6.32</v>
      </c>
      <c r="G178" s="1" t="str">
        <f>'Inner Joined Items'!H178</f>
        <v>Canned Goods</v>
      </c>
    </row>
    <row r="179" spans="1:7" x14ac:dyDescent="0.3">
      <c r="A179" t="str">
        <f>'Inner Joined Items'!B179</f>
        <v>Campbell's Original Canned Pasta</v>
      </c>
      <c r="B179" t="str">
        <f>'Inner Joined Items'!C179</f>
        <v>15.8 oz</v>
      </c>
      <c r="C179" s="1">
        <f>IFERROR(_xlfn.NUMBERVALUE('Inner Joined Items'!D179),_xlfn.NUMBERVALUE(LEFT('Inner Joined Items'!D179,FIND(" ",'Inner Joined Items'!D179,2))))</f>
        <v>1.79</v>
      </c>
      <c r="D179" s="1">
        <f>IFERROR(_xlfn.NUMBERVALUE('Inner Joined Items'!E179),_xlfn.NUMBERVALUE(LEFT('Inner Joined Items'!E179,FIND(" ",'Inner Joined Items'!E179,2))))</f>
        <v>1.59</v>
      </c>
      <c r="E179" s="1">
        <f>IFERROR(_xlfn.NUMBERVALUE('Inner Joined Items'!F179),_xlfn.NUMBERVALUE(LEFT('Inner Joined Items'!F179,FIND(" ",'Inner Joined Items'!F179,2))))</f>
        <v>1.99</v>
      </c>
      <c r="F179" s="1">
        <f>IFERROR(_xlfn.NUMBERVALUE('Inner Joined Items'!G179),_xlfn.NUMBERVALUE(LEFT('Inner Joined Items'!G179,FIND(" ",'Inner Joined Items'!G179,2))))</f>
        <v>1.88</v>
      </c>
      <c r="G179" s="1" t="str">
        <f>'Inner Joined Items'!H179</f>
        <v>Canned Goods</v>
      </c>
    </row>
    <row r="180" spans="1:7" x14ac:dyDescent="0.3">
      <c r="A180" t="str">
        <f>'Inner Joined Items'!B180</f>
        <v>Wild Planet Wild Tuna, No Salt Added, Albacore</v>
      </c>
      <c r="B180" t="str">
        <f>'Inner Joined Items'!C180</f>
        <v>5 oz</v>
      </c>
      <c r="C180" s="1">
        <f>IFERROR(_xlfn.NUMBERVALUE('Inner Joined Items'!D180),_xlfn.NUMBERVALUE(LEFT('Inner Joined Items'!D180,FIND(" ",'Inner Joined Items'!D180,2))))</f>
        <v>7.69</v>
      </c>
      <c r="D180" s="1">
        <f>IFERROR(_xlfn.NUMBERVALUE('Inner Joined Items'!E180),_xlfn.NUMBERVALUE(LEFT('Inner Joined Items'!E180,FIND(" ",'Inner Joined Items'!E180,2))))</f>
        <v>4.99</v>
      </c>
      <c r="E180" s="1">
        <f>IFERROR(_xlfn.NUMBERVALUE('Inner Joined Items'!F180),_xlfn.NUMBERVALUE(LEFT('Inner Joined Items'!F180,FIND(" ",'Inner Joined Items'!F180,2))))</f>
        <v>4.99</v>
      </c>
      <c r="F180" s="1">
        <f>IFERROR(_xlfn.NUMBERVALUE('Inner Joined Items'!G180),_xlfn.NUMBERVALUE(LEFT('Inner Joined Items'!G180,FIND(" ",'Inner Joined Items'!G180,2))))</f>
        <v>4.87</v>
      </c>
      <c r="G180" s="1" t="str">
        <f>'Inner Joined Items'!H180</f>
        <v>Canned Goods</v>
      </c>
    </row>
    <row r="181" spans="1:7" x14ac:dyDescent="0.3">
      <c r="A181" t="str">
        <f>'Inner Joined Items'!B181</f>
        <v>Bush's Best Black Beans</v>
      </c>
      <c r="B181" t="str">
        <f>'Inner Joined Items'!C181</f>
        <v>15 oz</v>
      </c>
      <c r="C181" s="1">
        <f>IFERROR(_xlfn.NUMBERVALUE('Inner Joined Items'!D181),_xlfn.NUMBERVALUE(LEFT('Inner Joined Items'!D181,FIND(" ",'Inner Joined Items'!D181,2))))</f>
        <v>1.79</v>
      </c>
      <c r="D181" s="1">
        <f>IFERROR(_xlfn.NUMBERVALUE('Inner Joined Items'!E181),_xlfn.NUMBERVALUE(LEFT('Inner Joined Items'!E181,FIND(" ",'Inner Joined Items'!E181,2))))</f>
        <v>1.59</v>
      </c>
      <c r="E181" s="1">
        <f>IFERROR(_xlfn.NUMBERVALUE('Inner Joined Items'!F181),_xlfn.NUMBERVALUE(LEFT('Inner Joined Items'!F181,FIND(" ",'Inner Joined Items'!F181,2))))</f>
        <v>1.69</v>
      </c>
      <c r="F181" s="1">
        <f>IFERROR(_xlfn.NUMBERVALUE('Inner Joined Items'!G181),_xlfn.NUMBERVALUE(LEFT('Inner Joined Items'!G181,FIND(" ",'Inner Joined Items'!G181,2))))</f>
        <v>1.43</v>
      </c>
      <c r="G181" s="1" t="str">
        <f>'Inner Joined Items'!H181</f>
        <v>Canned Goods</v>
      </c>
    </row>
    <row r="182" spans="1:7" x14ac:dyDescent="0.3">
      <c r="A182" t="str">
        <f>'Inner Joined Items'!B182</f>
        <v>Campbell's Chicken Noodle Soup</v>
      </c>
      <c r="B182" t="str">
        <f>'Inner Joined Items'!C182</f>
        <v>10.75 oz</v>
      </c>
      <c r="C182" s="1">
        <f>IFERROR(_xlfn.NUMBERVALUE('Inner Joined Items'!D182),_xlfn.NUMBERVALUE(LEFT('Inner Joined Items'!D182,FIND(" ",'Inner Joined Items'!D182,2))))</f>
        <v>2.19</v>
      </c>
      <c r="D182" s="1">
        <f>IFERROR(_xlfn.NUMBERVALUE('Inner Joined Items'!E182),_xlfn.NUMBERVALUE(LEFT('Inner Joined Items'!E182,FIND(" ",'Inner Joined Items'!E182,2))))</f>
        <v>1.59</v>
      </c>
      <c r="E182" s="1">
        <f>IFERROR(_xlfn.NUMBERVALUE('Inner Joined Items'!F182),_xlfn.NUMBERVALUE(LEFT('Inner Joined Items'!F182,FIND(" ",'Inner Joined Items'!F182,2))))</f>
        <v>1.99</v>
      </c>
      <c r="F182" s="1">
        <f>IFERROR(_xlfn.NUMBERVALUE('Inner Joined Items'!G182),_xlfn.NUMBERVALUE(LEFT('Inner Joined Items'!G182,FIND(" ",'Inner Joined Items'!G182,2))))</f>
        <v>1.65</v>
      </c>
      <c r="G182" s="1" t="str">
        <f>'Inner Joined Items'!H182</f>
        <v>Canned Goods</v>
      </c>
    </row>
    <row r="183" spans="1:7" x14ac:dyDescent="0.3">
      <c r="A183" t="str">
        <f>'Inner Joined Items'!B183</f>
        <v>Hormel Chili No Beans</v>
      </c>
      <c r="B183" t="str">
        <f>'Inner Joined Items'!C183</f>
        <v>15 oz</v>
      </c>
      <c r="C183" s="1">
        <f>IFERROR(_xlfn.NUMBERVALUE('Inner Joined Items'!D183),_xlfn.NUMBERVALUE(LEFT('Inner Joined Items'!D183,FIND(" ",'Inner Joined Items'!D183,2))))</f>
        <v>3.29</v>
      </c>
      <c r="D183" s="1">
        <f>IFERROR(_xlfn.NUMBERVALUE('Inner Joined Items'!E183),_xlfn.NUMBERVALUE(LEFT('Inner Joined Items'!E183,FIND(" ",'Inner Joined Items'!E183,2))))</f>
        <v>2.99</v>
      </c>
      <c r="E183" s="1">
        <f>IFERROR(_xlfn.NUMBERVALUE('Inner Joined Items'!F183),_xlfn.NUMBERVALUE(LEFT('Inner Joined Items'!F183,FIND(" ",'Inner Joined Items'!F183,2))))</f>
        <v>3.99</v>
      </c>
      <c r="F183" s="1">
        <f>IFERROR(_xlfn.NUMBERVALUE('Inner Joined Items'!G183),_xlfn.NUMBERVALUE(LEFT('Inner Joined Items'!G183,FIND(" ",'Inner Joined Items'!G183,2))))</f>
        <v>3.87</v>
      </c>
      <c r="G183" s="1" t="str">
        <f>'Inner Joined Items'!H183</f>
        <v>Canned Goods</v>
      </c>
    </row>
    <row r="184" spans="1:7" x14ac:dyDescent="0.3">
      <c r="A184" t="str">
        <f>'Inner Joined Items'!B184</f>
        <v>Campbell's New England Clam Chowder</v>
      </c>
      <c r="B184" t="str">
        <f>'Inner Joined Items'!C184</f>
        <v>18.8 oz</v>
      </c>
      <c r="C184" s="1">
        <f>IFERROR(_xlfn.NUMBERVALUE('Inner Joined Items'!D184),_xlfn.NUMBERVALUE(LEFT('Inner Joined Items'!D184,FIND(" ",'Inner Joined Items'!D184,2))))</f>
        <v>4.09</v>
      </c>
      <c r="D184" s="1">
        <f>IFERROR(_xlfn.NUMBERVALUE('Inner Joined Items'!E184),_xlfn.NUMBERVALUE(LEFT('Inner Joined Items'!E184,FIND(" ",'Inner Joined Items'!E184,2))))</f>
        <v>2.79</v>
      </c>
      <c r="E184" s="1">
        <f>IFERROR(_xlfn.NUMBERVALUE('Inner Joined Items'!F184),_xlfn.NUMBERVALUE(LEFT('Inner Joined Items'!F184,FIND(" ",'Inner Joined Items'!F184,2))))</f>
        <v>3.79</v>
      </c>
      <c r="F184" s="1">
        <f>IFERROR(_xlfn.NUMBERVALUE('Inner Joined Items'!G184),_xlfn.NUMBERVALUE(LEFT('Inner Joined Items'!G184,FIND(" ",'Inner Joined Items'!G184,2))))</f>
        <v>3.32</v>
      </c>
      <c r="G184" s="1" t="str">
        <f>'Inner Joined Items'!H184</f>
        <v>Canned Goods</v>
      </c>
    </row>
    <row r="185" spans="1:7" x14ac:dyDescent="0.3">
      <c r="A185" t="str">
        <f>'Inner Joined Items'!B185</f>
        <v>SPAM Less Sodium</v>
      </c>
      <c r="B185" t="str">
        <f>'Inner Joined Items'!C185</f>
        <v>12 oz</v>
      </c>
      <c r="C185" s="1">
        <f>IFERROR(_xlfn.NUMBERVALUE('Inner Joined Items'!D185),_xlfn.NUMBERVALUE(LEFT('Inner Joined Items'!D185,FIND(" ",'Inner Joined Items'!D185,2))))</f>
        <v>4.29</v>
      </c>
      <c r="D185" s="1">
        <f>IFERROR(_xlfn.NUMBERVALUE('Inner Joined Items'!E185),_xlfn.NUMBERVALUE(LEFT('Inner Joined Items'!E185,FIND(" ",'Inner Joined Items'!E185,2))))</f>
        <v>3.99</v>
      </c>
      <c r="E185" s="1">
        <f>IFERROR(_xlfn.NUMBERVALUE('Inner Joined Items'!F185),_xlfn.NUMBERVALUE(LEFT('Inner Joined Items'!F185,FIND(" ",'Inner Joined Items'!F185,2))))</f>
        <v>4.79</v>
      </c>
      <c r="F185" s="1">
        <f>IFERROR(_xlfn.NUMBERVALUE('Inner Joined Items'!G185),_xlfn.NUMBERVALUE(LEFT('Inner Joined Items'!G185,FIND(" ",'Inner Joined Items'!G185,2))))</f>
        <v>4.43</v>
      </c>
      <c r="G185" s="1" t="str">
        <f>'Inner Joined Items'!H185</f>
        <v>Canned Goods</v>
      </c>
    </row>
    <row r="186" spans="1:7" x14ac:dyDescent="0.3">
      <c r="A186" t="str">
        <f>'Inner Joined Items'!B186</f>
        <v>Campbell's Pub-Style Chicken Pot Pie Soup</v>
      </c>
      <c r="B186" t="str">
        <f>'Inner Joined Items'!C186</f>
        <v>18.8 oz</v>
      </c>
      <c r="C186" s="1">
        <f>IFERROR(_xlfn.NUMBERVALUE('Inner Joined Items'!D186),_xlfn.NUMBERVALUE(LEFT('Inner Joined Items'!D186,FIND(" ",'Inner Joined Items'!D186,2))))</f>
        <v>4.09</v>
      </c>
      <c r="D186" s="1">
        <f>IFERROR(_xlfn.NUMBERVALUE('Inner Joined Items'!E186),_xlfn.NUMBERVALUE(LEFT('Inner Joined Items'!E186,FIND(" ",'Inner Joined Items'!E186,2))))</f>
        <v>2.79</v>
      </c>
      <c r="E186" s="1">
        <f>IFERROR(_xlfn.NUMBERVALUE('Inner Joined Items'!F186),_xlfn.NUMBERVALUE(LEFT('Inner Joined Items'!F186,FIND(" ",'Inner Joined Items'!F186,2))))</f>
        <v>3.79</v>
      </c>
      <c r="F186" s="1">
        <f>IFERROR(_xlfn.NUMBERVALUE('Inner Joined Items'!G186),_xlfn.NUMBERVALUE(LEFT('Inner Joined Items'!G186,FIND(" ",'Inner Joined Items'!G186,2))))</f>
        <v>3.32</v>
      </c>
      <c r="G186" s="1" t="str">
        <f>'Inner Joined Items'!H186</f>
        <v>Canned Goods</v>
      </c>
    </row>
    <row r="187" spans="1:7" x14ac:dyDescent="0.3">
      <c r="A187" t="str">
        <f>'Inner Joined Items'!B187</f>
        <v>Bumble Bee Light Tuna, Chunk</v>
      </c>
      <c r="B187" t="str">
        <f>'Inner Joined Items'!C187</f>
        <v>5 oz</v>
      </c>
      <c r="C187" s="1">
        <f>IFERROR(_xlfn.NUMBERVALUE('Inner Joined Items'!D187),_xlfn.NUMBERVALUE(LEFT('Inner Joined Items'!D187,FIND(" ",'Inner Joined Items'!D187,2))))</f>
        <v>1.49</v>
      </c>
      <c r="D187" s="1">
        <f>IFERROR(_xlfn.NUMBERVALUE('Inner Joined Items'!E187),_xlfn.NUMBERVALUE(LEFT('Inner Joined Items'!E187,FIND(" ",'Inner Joined Items'!E187,2))))</f>
        <v>1.49</v>
      </c>
      <c r="E187" s="1">
        <f>IFERROR(_xlfn.NUMBERVALUE('Inner Joined Items'!F187),_xlfn.NUMBERVALUE(LEFT('Inner Joined Items'!F187,FIND(" ",'Inner Joined Items'!F187,2))))</f>
        <v>1.69</v>
      </c>
      <c r="F187" s="1">
        <f>IFERROR(_xlfn.NUMBERVALUE('Inner Joined Items'!G187),_xlfn.NUMBERVALUE(LEFT('Inner Joined Items'!G187,FIND(" ",'Inner Joined Items'!G187,2))))</f>
        <v>1.1000000000000001</v>
      </c>
      <c r="G187" s="1" t="str">
        <f>'Inner Joined Items'!H187</f>
        <v>Canned Goods</v>
      </c>
    </row>
    <row r="188" spans="1:7" x14ac:dyDescent="0.3">
      <c r="A188" t="str">
        <f>'Inner Joined Items'!B188</f>
        <v>RO*TEL ROTEL Mild Diced Tomatoes and Green Chilies</v>
      </c>
      <c r="B188" t="str">
        <f>'Inner Joined Items'!C188</f>
        <v>10 oz</v>
      </c>
      <c r="C188" s="1">
        <f>IFERROR(_xlfn.NUMBERVALUE('Inner Joined Items'!D188),_xlfn.NUMBERVALUE(LEFT('Inner Joined Items'!D188,FIND(" ",'Inner Joined Items'!D188,2))))</f>
        <v>2.19</v>
      </c>
      <c r="D188" s="1">
        <f>IFERROR(_xlfn.NUMBERVALUE('Inner Joined Items'!E188),_xlfn.NUMBERVALUE(LEFT('Inner Joined Items'!E188,FIND(" ",'Inner Joined Items'!E188,2))))</f>
        <v>1.79</v>
      </c>
      <c r="E188" s="1">
        <f>IFERROR(_xlfn.NUMBERVALUE('Inner Joined Items'!F188),_xlfn.NUMBERVALUE(LEFT('Inner Joined Items'!F188,FIND(" ",'Inner Joined Items'!F188,2))))</f>
        <v>1.99</v>
      </c>
      <c r="F188" s="1">
        <f>IFERROR(_xlfn.NUMBERVALUE('Inner Joined Items'!G188),_xlfn.NUMBERVALUE(LEFT('Inner Joined Items'!G188,FIND(" ",'Inner Joined Items'!G188,2))))</f>
        <v>1.76</v>
      </c>
      <c r="G188" s="1" t="str">
        <f>'Inner Joined Items'!H188</f>
        <v>Canned Goods</v>
      </c>
    </row>
    <row r="189" spans="1:7" x14ac:dyDescent="0.3">
      <c r="A189" t="str">
        <f>'Inner Joined Items'!B189</f>
        <v>Campbell's Chunky® Soup, Chicken Broccoli Cheese Soup</v>
      </c>
      <c r="B189" t="str">
        <f>'Inner Joined Items'!C189</f>
        <v>18.8 oz</v>
      </c>
      <c r="C189" s="1">
        <f>IFERROR(_xlfn.NUMBERVALUE('Inner Joined Items'!D189),_xlfn.NUMBERVALUE(LEFT('Inner Joined Items'!D189,FIND(" ",'Inner Joined Items'!D189,2))))</f>
        <v>4.09</v>
      </c>
      <c r="D189" s="1">
        <f>IFERROR(_xlfn.NUMBERVALUE('Inner Joined Items'!E189),_xlfn.NUMBERVALUE(LEFT('Inner Joined Items'!E189,FIND(" ",'Inner Joined Items'!E189,2))))</f>
        <v>2.79</v>
      </c>
      <c r="E189" s="1">
        <f>IFERROR(_xlfn.NUMBERVALUE('Inner Joined Items'!F189),_xlfn.NUMBERVALUE(LEFT('Inner Joined Items'!F189,FIND(" ",'Inner Joined Items'!F189,2))))</f>
        <v>3.79</v>
      </c>
      <c r="F189" s="1">
        <f>IFERROR(_xlfn.NUMBERVALUE('Inner Joined Items'!G189),_xlfn.NUMBERVALUE(LEFT('Inner Joined Items'!G189,FIND(" ",'Inner Joined Items'!G189,2))))</f>
        <v>3.32</v>
      </c>
      <c r="G189" s="1" t="str">
        <f>'Inner Joined Items'!H189</f>
        <v>Canned Goods</v>
      </c>
    </row>
    <row r="190" spans="1:7" x14ac:dyDescent="0.3">
      <c r="A190" t="str">
        <f>'Inner Joined Items'!B190</f>
        <v>Ocean Spray Cranberry Sauce, Jellied</v>
      </c>
      <c r="B190" t="str">
        <f>'Inner Joined Items'!C190</f>
        <v>14 oz</v>
      </c>
      <c r="C190" s="1">
        <f>IFERROR(_xlfn.NUMBERVALUE('Inner Joined Items'!D190),_xlfn.NUMBERVALUE(LEFT('Inner Joined Items'!D190,FIND(" ",'Inner Joined Items'!D190,2))))</f>
        <v>2.4900000000000002</v>
      </c>
      <c r="D190" s="1">
        <f>IFERROR(_xlfn.NUMBERVALUE('Inner Joined Items'!E190),_xlfn.NUMBERVALUE(LEFT('Inner Joined Items'!E190,FIND(" ",'Inner Joined Items'!E190,2))))</f>
        <v>2.69</v>
      </c>
      <c r="E190" s="1">
        <f>IFERROR(_xlfn.NUMBERVALUE('Inner Joined Items'!F190),_xlfn.NUMBERVALUE(LEFT('Inner Joined Items'!F190,FIND(" ",'Inner Joined Items'!F190,2))))</f>
        <v>2.89</v>
      </c>
      <c r="F190" s="1">
        <f>IFERROR(_xlfn.NUMBERVALUE('Inner Joined Items'!G190),_xlfn.NUMBERVALUE(LEFT('Inner Joined Items'!G190,FIND(" ",'Inner Joined Items'!G190,2))))</f>
        <v>2.4300000000000002</v>
      </c>
      <c r="G190" s="1" t="str">
        <f>'Inner Joined Items'!H190</f>
        <v>Canned Goods</v>
      </c>
    </row>
    <row r="191" spans="1:7" x14ac:dyDescent="0.3">
      <c r="A191" t="str">
        <f>'Inner Joined Items'!B191</f>
        <v>Chicken of the Sea Pink Salmon, Alaskan, Skinless &amp; Boneless</v>
      </c>
      <c r="B191" t="str">
        <f>'Inner Joined Items'!C191</f>
        <v>2.5 oz</v>
      </c>
      <c r="C191" s="1">
        <f>IFERROR(_xlfn.NUMBERVALUE('Inner Joined Items'!D191),_xlfn.NUMBERVALUE(LEFT('Inner Joined Items'!D191,FIND(" ",'Inner Joined Items'!D191,2))))</f>
        <v>2.39</v>
      </c>
      <c r="D191" s="1">
        <f>IFERROR(_xlfn.NUMBERVALUE('Inner Joined Items'!E191),_xlfn.NUMBERVALUE(LEFT('Inner Joined Items'!E191,FIND(" ",'Inner Joined Items'!E191,2))))</f>
        <v>1.99</v>
      </c>
      <c r="E191" s="1">
        <f>IFERROR(_xlfn.NUMBERVALUE('Inner Joined Items'!F191),_xlfn.NUMBERVALUE(LEFT('Inner Joined Items'!F191,FIND(" ",'Inner Joined Items'!F191,2))))</f>
        <v>2.39</v>
      </c>
      <c r="F191" s="1">
        <f>IFERROR(_xlfn.NUMBERVALUE('Inner Joined Items'!G191),_xlfn.NUMBERVALUE(LEFT('Inner Joined Items'!G191,FIND(" ",'Inner Joined Items'!G191,2))))</f>
        <v>2.21</v>
      </c>
      <c r="G191" s="1" t="str">
        <f>'Inner Joined Items'!H191</f>
        <v>Canned Goods</v>
      </c>
    </row>
    <row r="192" spans="1:7" x14ac:dyDescent="0.3">
      <c r="A192" t="str">
        <f>'Inner Joined Items'!B192</f>
        <v>Del Monte Sweet Corn, Cream Style, Golden</v>
      </c>
      <c r="B192" t="str">
        <f>'Inner Joined Items'!C192</f>
        <v>14.75 oz</v>
      </c>
      <c r="C192" s="1">
        <f>IFERROR(_xlfn.NUMBERVALUE('Inner Joined Items'!D192),_xlfn.NUMBERVALUE(LEFT('Inner Joined Items'!D192,FIND(" ",'Inner Joined Items'!D192,2))))</f>
        <v>1.89</v>
      </c>
      <c r="D192" s="1">
        <f>IFERROR(_xlfn.NUMBERVALUE('Inner Joined Items'!E192),_xlfn.NUMBERVALUE(LEFT('Inner Joined Items'!E192,FIND(" ",'Inner Joined Items'!E192,2))))</f>
        <v>1.89</v>
      </c>
      <c r="E192" s="1">
        <f>IFERROR(_xlfn.NUMBERVALUE('Inner Joined Items'!F192),_xlfn.NUMBERVALUE(LEFT('Inner Joined Items'!F192,FIND(" ",'Inner Joined Items'!F192,2))))</f>
        <v>1.99</v>
      </c>
      <c r="F192" s="1">
        <f>IFERROR(_xlfn.NUMBERVALUE('Inner Joined Items'!G192),_xlfn.NUMBERVALUE(LEFT('Inner Joined Items'!G192,FIND(" ",'Inner Joined Items'!G192,2))))</f>
        <v>1.99</v>
      </c>
      <c r="G192" s="1" t="str">
        <f>'Inner Joined Items'!H192</f>
        <v>Canned Goods</v>
      </c>
    </row>
    <row r="193" spans="1:7" x14ac:dyDescent="0.3">
      <c r="A193" t="str">
        <f>'Inner Joined Items'!B193</f>
        <v>Bush's Best Original Baked Beans</v>
      </c>
      <c r="B193" t="str">
        <f>'Inner Joined Items'!C193</f>
        <v>28 oz</v>
      </c>
      <c r="C193" s="1">
        <f>IFERROR(_xlfn.NUMBERVALUE('Inner Joined Items'!D193),_xlfn.NUMBERVALUE(LEFT('Inner Joined Items'!D193,FIND(" ",'Inner Joined Items'!D193,2))))</f>
        <v>3.79</v>
      </c>
      <c r="D193" s="1">
        <f>IFERROR(_xlfn.NUMBERVALUE('Inner Joined Items'!E193),_xlfn.NUMBERVALUE(LEFT('Inner Joined Items'!E193,FIND(" ",'Inner Joined Items'!E193,2))))</f>
        <v>2.99</v>
      </c>
      <c r="E193" s="1">
        <f>IFERROR(_xlfn.NUMBERVALUE('Inner Joined Items'!F193),_xlfn.NUMBERVALUE(LEFT('Inner Joined Items'!F193,FIND(" ",'Inner Joined Items'!F193,2))))</f>
        <v>3.79</v>
      </c>
      <c r="F193" s="1">
        <f>IFERROR(_xlfn.NUMBERVALUE('Inner Joined Items'!G193),_xlfn.NUMBERVALUE(LEFT('Inner Joined Items'!G193,FIND(" ",'Inner Joined Items'!G193,2))))</f>
        <v>3.54</v>
      </c>
      <c r="G193" s="1" t="str">
        <f>'Inner Joined Items'!H193</f>
        <v>Canned Goods</v>
      </c>
    </row>
    <row r="194" spans="1:7" x14ac:dyDescent="0.3">
      <c r="A194" t="str">
        <f>'Inner Joined Items'!B194</f>
        <v>Del Monte Kernel Corn, No Salt Added, Golden Sweet, Whole</v>
      </c>
      <c r="B194" t="str">
        <f>'Inner Joined Items'!C194</f>
        <v>15.25 oz</v>
      </c>
      <c r="C194" s="1">
        <f>IFERROR(_xlfn.NUMBERVALUE('Inner Joined Items'!D194),_xlfn.NUMBERVALUE(LEFT('Inner Joined Items'!D194,FIND(" ",'Inner Joined Items'!D194,2))))</f>
        <v>1.89</v>
      </c>
      <c r="D194" s="1">
        <f>IFERROR(_xlfn.NUMBERVALUE('Inner Joined Items'!E194),_xlfn.NUMBERVALUE(LEFT('Inner Joined Items'!E194,FIND(" ",'Inner Joined Items'!E194,2))))</f>
        <v>1.89</v>
      </c>
      <c r="E194" s="1">
        <f>IFERROR(_xlfn.NUMBERVALUE('Inner Joined Items'!F194),_xlfn.NUMBERVALUE(LEFT('Inner Joined Items'!F194,FIND(" ",'Inner Joined Items'!F194,2))))</f>
        <v>1.99</v>
      </c>
      <c r="F194" s="1">
        <f>IFERROR(_xlfn.NUMBERVALUE('Inner Joined Items'!G194),_xlfn.NUMBERVALUE(LEFT('Inner Joined Items'!G194,FIND(" ",'Inner Joined Items'!G194,2))))</f>
        <v>1.99</v>
      </c>
      <c r="G194" s="1" t="str">
        <f>'Inner Joined Items'!H194</f>
        <v>Canned Goods</v>
      </c>
    </row>
    <row r="195" spans="1:7" x14ac:dyDescent="0.3">
      <c r="A195" t="str">
        <f>'Inner Joined Items'!B195</f>
        <v>Hunt's Diced Tomatoes with Basil Garlic and Oregano</v>
      </c>
      <c r="B195" t="str">
        <f>'Inner Joined Items'!C195</f>
        <v>14.5 oz</v>
      </c>
      <c r="C195" s="1">
        <f>IFERROR(_xlfn.NUMBERVALUE('Inner Joined Items'!D195),_xlfn.NUMBERVALUE(LEFT('Inner Joined Items'!D195,FIND(" ",'Inner Joined Items'!D195,2))))</f>
        <v>1.89</v>
      </c>
      <c r="D195" s="1">
        <f>IFERROR(_xlfn.NUMBERVALUE('Inner Joined Items'!E195),_xlfn.NUMBERVALUE(LEFT('Inner Joined Items'!E195,FIND(" ",'Inner Joined Items'!E195,2))))</f>
        <v>1.59</v>
      </c>
      <c r="E195" s="1">
        <f>IFERROR(_xlfn.NUMBERVALUE('Inner Joined Items'!F195),_xlfn.NUMBERVALUE(LEFT('Inner Joined Items'!F195,FIND(" ",'Inner Joined Items'!F195,2))))</f>
        <v>2.39</v>
      </c>
      <c r="F195" s="1">
        <f>IFERROR(_xlfn.NUMBERVALUE('Inner Joined Items'!G195),_xlfn.NUMBERVALUE(LEFT('Inner Joined Items'!G195,FIND(" ",'Inner Joined Items'!G195,2))))</f>
        <v>1.88</v>
      </c>
      <c r="G195" s="1" t="str">
        <f>'Inner Joined Items'!H195</f>
        <v>Canned Goods</v>
      </c>
    </row>
    <row r="196" spans="1:7" x14ac:dyDescent="0.3">
      <c r="A196" t="str">
        <f>'Inner Joined Items'!B196</f>
        <v>Campbell's Chicken Noodle Soup</v>
      </c>
      <c r="B196" t="str">
        <f>'Inner Joined Items'!C196</f>
        <v>18.6 oz</v>
      </c>
      <c r="C196" s="1">
        <f>IFERROR(_xlfn.NUMBERVALUE('Inner Joined Items'!D196),_xlfn.NUMBERVALUE(LEFT('Inner Joined Items'!D196,FIND(" ",'Inner Joined Items'!D196,2))))</f>
        <v>4.09</v>
      </c>
      <c r="D196" s="1">
        <f>IFERROR(_xlfn.NUMBERVALUE('Inner Joined Items'!E196),_xlfn.NUMBERVALUE(LEFT('Inner Joined Items'!E196,FIND(" ",'Inner Joined Items'!E196,2))))</f>
        <v>2.79</v>
      </c>
      <c r="E196" s="1">
        <f>IFERROR(_xlfn.NUMBERVALUE('Inner Joined Items'!F196),_xlfn.NUMBERVALUE(LEFT('Inner Joined Items'!F196,FIND(" ",'Inner Joined Items'!F196,2))))</f>
        <v>3.79</v>
      </c>
      <c r="F196" s="1">
        <f>IFERROR(_xlfn.NUMBERVALUE('Inner Joined Items'!G196),_xlfn.NUMBERVALUE(LEFT('Inner Joined Items'!G196,FIND(" ",'Inner Joined Items'!G196,2))))</f>
        <v>3.32</v>
      </c>
      <c r="G196" s="1" t="str">
        <f>'Inner Joined Items'!H196</f>
        <v>Canned Goods</v>
      </c>
    </row>
    <row r="197" spans="1:7" x14ac:dyDescent="0.3">
      <c r="A197" t="str">
        <f>'Inner Joined Items'!B197</f>
        <v>Bumble Bee Salmon, Pink, Wild Caught</v>
      </c>
      <c r="B197" t="str">
        <f>'Inner Joined Items'!C197</f>
        <v>14.75 oz</v>
      </c>
      <c r="C197" s="1">
        <f>IFERROR(_xlfn.NUMBERVALUE('Inner Joined Items'!D197),_xlfn.NUMBERVALUE(LEFT('Inner Joined Items'!D197,FIND(" ",'Inner Joined Items'!D197,2))))</f>
        <v>5.39</v>
      </c>
      <c r="D197" s="1">
        <f>IFERROR(_xlfn.NUMBERVALUE('Inner Joined Items'!E197),_xlfn.NUMBERVALUE(LEFT('Inner Joined Items'!E197,FIND(" ",'Inner Joined Items'!E197,2))))</f>
        <v>4.99</v>
      </c>
      <c r="E197" s="1">
        <f>IFERROR(_xlfn.NUMBERVALUE('Inner Joined Items'!F197),_xlfn.NUMBERVALUE(LEFT('Inner Joined Items'!F197,FIND(" ",'Inner Joined Items'!F197,2))))</f>
        <v>5.59</v>
      </c>
      <c r="F197" s="1">
        <f>IFERROR(_xlfn.NUMBERVALUE('Inner Joined Items'!G197),_xlfn.NUMBERVALUE(LEFT('Inner Joined Items'!G197,FIND(" ",'Inner Joined Items'!G197,2))))</f>
        <v>5.54</v>
      </c>
      <c r="G197" s="1" t="str">
        <f>'Inner Joined Items'!H197</f>
        <v>Canned Goods</v>
      </c>
    </row>
    <row r="198" spans="1:7" x14ac:dyDescent="0.3">
      <c r="A198" t="str">
        <f>'Inner Joined Items'!B198</f>
        <v>Bumble Bee Tuna in Water, Albacore, Solid White</v>
      </c>
      <c r="B198" t="str">
        <f>'Inner Joined Items'!C198</f>
        <v>5 oz</v>
      </c>
      <c r="C198" s="1">
        <f>IFERROR(_xlfn.NUMBERVALUE('Inner Joined Items'!D198),_xlfn.NUMBERVALUE(LEFT('Inner Joined Items'!D198,FIND(" ",'Inner Joined Items'!D198,2))))</f>
        <v>2.19</v>
      </c>
      <c r="D198" s="1">
        <f>IFERROR(_xlfn.NUMBERVALUE('Inner Joined Items'!E198),_xlfn.NUMBERVALUE(LEFT('Inner Joined Items'!E198,FIND(" ",'Inner Joined Items'!E198,2))))</f>
        <v>2.29</v>
      </c>
      <c r="E198" s="1">
        <f>IFERROR(_xlfn.NUMBERVALUE('Inner Joined Items'!F198),_xlfn.NUMBERVALUE(LEFT('Inner Joined Items'!F198,FIND(" ",'Inner Joined Items'!F198,2))))</f>
        <v>2.39</v>
      </c>
      <c r="F198" s="1">
        <f>IFERROR(_xlfn.NUMBERVALUE('Inner Joined Items'!G198),_xlfn.NUMBERVALUE(LEFT('Inner Joined Items'!G198,FIND(" ",'Inner Joined Items'!G198,2))))</f>
        <v>2.1</v>
      </c>
      <c r="G198" s="1" t="str">
        <f>'Inner Joined Items'!H198</f>
        <v>Canned Goods</v>
      </c>
    </row>
    <row r="199" spans="1:7" x14ac:dyDescent="0.3">
      <c r="A199" t="str">
        <f>'Inner Joined Items'!B199</f>
        <v>Bumble Bee Tuna in Water, Albacore, Solid White</v>
      </c>
      <c r="B199" t="str">
        <f>'Inner Joined Items'!C199</f>
        <v>5 oz</v>
      </c>
      <c r="C199" s="1">
        <f>IFERROR(_xlfn.NUMBERVALUE('Inner Joined Items'!D199),_xlfn.NUMBERVALUE(LEFT('Inner Joined Items'!D199,FIND(" ",'Inner Joined Items'!D199,2))))</f>
        <v>2.19</v>
      </c>
      <c r="D199" s="1">
        <f>IFERROR(_xlfn.NUMBERVALUE('Inner Joined Items'!E199),_xlfn.NUMBERVALUE(LEFT('Inner Joined Items'!E199,FIND(" ",'Inner Joined Items'!E199,2))))</f>
        <v>2.29</v>
      </c>
      <c r="E199" s="1">
        <f>IFERROR(_xlfn.NUMBERVALUE('Inner Joined Items'!F199),_xlfn.NUMBERVALUE(LEFT('Inner Joined Items'!F199,FIND(" ",'Inner Joined Items'!F199,2))))</f>
        <v>3.49</v>
      </c>
      <c r="F199" s="1">
        <f>IFERROR(_xlfn.NUMBERVALUE('Inner Joined Items'!G199),_xlfn.NUMBERVALUE(LEFT('Inner Joined Items'!G199,FIND(" ",'Inner Joined Items'!G199,2))))</f>
        <v>2.1</v>
      </c>
      <c r="G199" s="1" t="str">
        <f>'Inner Joined Items'!H199</f>
        <v>Canned Goods</v>
      </c>
    </row>
    <row r="200" spans="1:7" x14ac:dyDescent="0.3">
      <c r="A200" t="str">
        <f>'Inner Joined Items'!B200</f>
        <v>Bumble Bee Tuna in Water, Albacore, Solid White</v>
      </c>
      <c r="B200" t="str">
        <f>'Inner Joined Items'!C200</f>
        <v>5 oz</v>
      </c>
      <c r="C200" s="1">
        <f>IFERROR(_xlfn.NUMBERVALUE('Inner Joined Items'!D200),_xlfn.NUMBERVALUE(LEFT('Inner Joined Items'!D200,FIND(" ",'Inner Joined Items'!D200,2))))</f>
        <v>2.19</v>
      </c>
      <c r="D200" s="1">
        <f>IFERROR(_xlfn.NUMBERVALUE('Inner Joined Items'!E200),_xlfn.NUMBERVALUE(LEFT('Inner Joined Items'!E200,FIND(" ",'Inner Joined Items'!E200,2))))</f>
        <v>2.29</v>
      </c>
      <c r="E200" s="1">
        <f>IFERROR(_xlfn.NUMBERVALUE('Inner Joined Items'!F200),_xlfn.NUMBERVALUE(LEFT('Inner Joined Items'!F200,FIND(" ",'Inner Joined Items'!F200,2))))</f>
        <v>2.39</v>
      </c>
      <c r="F200" s="1">
        <f>IFERROR(_xlfn.NUMBERVALUE('Inner Joined Items'!G200),_xlfn.NUMBERVALUE(LEFT('Inner Joined Items'!G200,FIND(" ",'Inner Joined Items'!G200,2))))</f>
        <v>3.32</v>
      </c>
      <c r="G200" s="1" t="str">
        <f>'Inner Joined Items'!H200</f>
        <v>Canned Goods</v>
      </c>
    </row>
    <row r="201" spans="1:7" x14ac:dyDescent="0.3">
      <c r="A201" t="str">
        <f>'Inner Joined Items'!B201</f>
        <v>Bumble Bee Tuna in Water, Albacore, Solid White</v>
      </c>
      <c r="B201" t="str">
        <f>'Inner Joined Items'!C201</f>
        <v>5 oz</v>
      </c>
      <c r="C201" s="1">
        <f>IFERROR(_xlfn.NUMBERVALUE('Inner Joined Items'!D201),_xlfn.NUMBERVALUE(LEFT('Inner Joined Items'!D201,FIND(" ",'Inner Joined Items'!D201,2))))</f>
        <v>2.19</v>
      </c>
      <c r="D201" s="1">
        <f>IFERROR(_xlfn.NUMBERVALUE('Inner Joined Items'!E201),_xlfn.NUMBERVALUE(LEFT('Inner Joined Items'!E201,FIND(" ",'Inner Joined Items'!E201,2))))</f>
        <v>2.29</v>
      </c>
      <c r="E201" s="1">
        <f>IFERROR(_xlfn.NUMBERVALUE('Inner Joined Items'!F201),_xlfn.NUMBERVALUE(LEFT('Inner Joined Items'!F201,FIND(" ",'Inner Joined Items'!F201,2))))</f>
        <v>3.49</v>
      </c>
      <c r="F201" s="1">
        <f>IFERROR(_xlfn.NUMBERVALUE('Inner Joined Items'!G201),_xlfn.NUMBERVALUE(LEFT('Inner Joined Items'!G201,FIND(" ",'Inner Joined Items'!G201,2))))</f>
        <v>3.32</v>
      </c>
      <c r="G201" s="1" t="str">
        <f>'Inner Joined Items'!H201</f>
        <v>Canned Goods</v>
      </c>
    </row>
    <row r="202" spans="1:7" x14ac:dyDescent="0.3">
      <c r="A202" t="str">
        <f>'Inner Joined Items'!B202</f>
        <v>Bumble Bee Tuna in Water, Albacore, Solid White</v>
      </c>
      <c r="B202" t="str">
        <f>'Inner Joined Items'!C202</f>
        <v>5 oz</v>
      </c>
      <c r="C202" s="1">
        <f>IFERROR(_xlfn.NUMBERVALUE('Inner Joined Items'!D202),_xlfn.NUMBERVALUE(LEFT('Inner Joined Items'!D202,FIND(" ",'Inner Joined Items'!D202,2))))</f>
        <v>2.99</v>
      </c>
      <c r="D202" s="1">
        <f>IFERROR(_xlfn.NUMBERVALUE('Inner Joined Items'!E202),_xlfn.NUMBERVALUE(LEFT('Inner Joined Items'!E202,FIND(" ",'Inner Joined Items'!E202,2))))</f>
        <v>2.29</v>
      </c>
      <c r="E202" s="1">
        <f>IFERROR(_xlfn.NUMBERVALUE('Inner Joined Items'!F202),_xlfn.NUMBERVALUE(LEFT('Inner Joined Items'!F202,FIND(" ",'Inner Joined Items'!F202,2))))</f>
        <v>2.39</v>
      </c>
      <c r="F202" s="1">
        <f>IFERROR(_xlfn.NUMBERVALUE('Inner Joined Items'!G202),_xlfn.NUMBERVALUE(LEFT('Inner Joined Items'!G202,FIND(" ",'Inner Joined Items'!G202,2))))</f>
        <v>2.1</v>
      </c>
      <c r="G202" s="1" t="str">
        <f>'Inner Joined Items'!H202</f>
        <v>Canned Goods</v>
      </c>
    </row>
    <row r="203" spans="1:7" x14ac:dyDescent="0.3">
      <c r="A203" t="str">
        <f>'Inner Joined Items'!B203</f>
        <v>Bumble Bee Tuna in Water, Albacore, Solid White</v>
      </c>
      <c r="B203" t="str">
        <f>'Inner Joined Items'!C203</f>
        <v>5 oz</v>
      </c>
      <c r="C203" s="1">
        <f>IFERROR(_xlfn.NUMBERVALUE('Inner Joined Items'!D203),_xlfn.NUMBERVALUE(LEFT('Inner Joined Items'!D203,FIND(" ",'Inner Joined Items'!D203,2))))</f>
        <v>2.99</v>
      </c>
      <c r="D203" s="1">
        <f>IFERROR(_xlfn.NUMBERVALUE('Inner Joined Items'!E203),_xlfn.NUMBERVALUE(LEFT('Inner Joined Items'!E203,FIND(" ",'Inner Joined Items'!E203,2))))</f>
        <v>2.29</v>
      </c>
      <c r="E203" s="1">
        <f>IFERROR(_xlfn.NUMBERVALUE('Inner Joined Items'!F203),_xlfn.NUMBERVALUE(LEFT('Inner Joined Items'!F203,FIND(" ",'Inner Joined Items'!F203,2))))</f>
        <v>3.49</v>
      </c>
      <c r="F203" s="1">
        <f>IFERROR(_xlfn.NUMBERVALUE('Inner Joined Items'!G203),_xlfn.NUMBERVALUE(LEFT('Inner Joined Items'!G203,FIND(" ",'Inner Joined Items'!G203,2))))</f>
        <v>2.1</v>
      </c>
      <c r="G203" s="1" t="str">
        <f>'Inner Joined Items'!H203</f>
        <v>Canned Goods</v>
      </c>
    </row>
    <row r="204" spans="1:7" x14ac:dyDescent="0.3">
      <c r="A204" t="str">
        <f>'Inner Joined Items'!B204</f>
        <v>Bumble Bee Tuna in Water, Albacore, Solid White</v>
      </c>
      <c r="B204" t="str">
        <f>'Inner Joined Items'!C204</f>
        <v>5 oz</v>
      </c>
      <c r="C204" s="1">
        <f>IFERROR(_xlfn.NUMBERVALUE('Inner Joined Items'!D204),_xlfn.NUMBERVALUE(LEFT('Inner Joined Items'!D204,FIND(" ",'Inner Joined Items'!D204,2))))</f>
        <v>2.99</v>
      </c>
      <c r="D204" s="1">
        <f>IFERROR(_xlfn.NUMBERVALUE('Inner Joined Items'!E204),_xlfn.NUMBERVALUE(LEFT('Inner Joined Items'!E204,FIND(" ",'Inner Joined Items'!E204,2))))</f>
        <v>2.29</v>
      </c>
      <c r="E204" s="1">
        <f>IFERROR(_xlfn.NUMBERVALUE('Inner Joined Items'!F204),_xlfn.NUMBERVALUE(LEFT('Inner Joined Items'!F204,FIND(" ",'Inner Joined Items'!F204,2))))</f>
        <v>2.39</v>
      </c>
      <c r="F204" s="1">
        <f>IFERROR(_xlfn.NUMBERVALUE('Inner Joined Items'!G204),_xlfn.NUMBERVALUE(LEFT('Inner Joined Items'!G204,FIND(" ",'Inner Joined Items'!G204,2))))</f>
        <v>3.32</v>
      </c>
      <c r="G204" s="1" t="str">
        <f>'Inner Joined Items'!H204</f>
        <v>Canned Goods</v>
      </c>
    </row>
    <row r="205" spans="1:7" x14ac:dyDescent="0.3">
      <c r="A205" t="str">
        <f>'Inner Joined Items'!B205</f>
        <v>Bumble Bee Tuna in Water, Albacore, Solid White</v>
      </c>
      <c r="B205" t="str">
        <f>'Inner Joined Items'!C205</f>
        <v>5 oz</v>
      </c>
      <c r="C205" s="1">
        <f>IFERROR(_xlfn.NUMBERVALUE('Inner Joined Items'!D205),_xlfn.NUMBERVALUE(LEFT('Inner Joined Items'!D205,FIND(" ",'Inner Joined Items'!D205,2))))</f>
        <v>2.99</v>
      </c>
      <c r="D205" s="1">
        <f>IFERROR(_xlfn.NUMBERVALUE('Inner Joined Items'!E205),_xlfn.NUMBERVALUE(LEFT('Inner Joined Items'!E205,FIND(" ",'Inner Joined Items'!E205,2))))</f>
        <v>2.29</v>
      </c>
      <c r="E205" s="1">
        <f>IFERROR(_xlfn.NUMBERVALUE('Inner Joined Items'!F205),_xlfn.NUMBERVALUE(LEFT('Inner Joined Items'!F205,FIND(" ",'Inner Joined Items'!F205,2))))</f>
        <v>3.49</v>
      </c>
      <c r="F205" s="1">
        <f>IFERROR(_xlfn.NUMBERVALUE('Inner Joined Items'!G205),_xlfn.NUMBERVALUE(LEFT('Inner Joined Items'!G205,FIND(" ",'Inner Joined Items'!G205,2))))</f>
        <v>3.32</v>
      </c>
      <c r="G205" s="1" t="str">
        <f>'Inner Joined Items'!H205</f>
        <v>Canned Goods</v>
      </c>
    </row>
    <row r="206" spans="1:7" x14ac:dyDescent="0.3">
      <c r="A206" t="str">
        <f>'Inner Joined Items'!B206</f>
        <v>Bush's Best Dark Red Kidney Beans</v>
      </c>
      <c r="B206" t="str">
        <f>'Inner Joined Items'!C206</f>
        <v>16 oz</v>
      </c>
      <c r="C206" s="1">
        <f>IFERROR(_xlfn.NUMBERVALUE('Inner Joined Items'!D206),_xlfn.NUMBERVALUE(LEFT('Inner Joined Items'!D206,FIND(" ",'Inner Joined Items'!D206,2))))</f>
        <v>1.79</v>
      </c>
      <c r="D206" s="1">
        <f>IFERROR(_xlfn.NUMBERVALUE('Inner Joined Items'!E206),_xlfn.NUMBERVALUE(LEFT('Inner Joined Items'!E206,FIND(" ",'Inner Joined Items'!E206,2))))</f>
        <v>1.59</v>
      </c>
      <c r="E206" s="1">
        <f>IFERROR(_xlfn.NUMBERVALUE('Inner Joined Items'!F206),_xlfn.NUMBERVALUE(LEFT('Inner Joined Items'!F206,FIND(" ",'Inner Joined Items'!F206,2))))</f>
        <v>1.69</v>
      </c>
      <c r="F206" s="1">
        <f>IFERROR(_xlfn.NUMBERVALUE('Inner Joined Items'!G206),_xlfn.NUMBERVALUE(LEFT('Inner Joined Items'!G206,FIND(" ",'Inner Joined Items'!G206,2))))</f>
        <v>1.43</v>
      </c>
      <c r="G206" s="1" t="str">
        <f>'Inner Joined Items'!H206</f>
        <v>Canned Goods</v>
      </c>
    </row>
    <row r="207" spans="1:7" x14ac:dyDescent="0.3">
      <c r="A207" t="str">
        <f>'Inner Joined Items'!B207</f>
        <v>Goya Premium Black Beans</v>
      </c>
      <c r="B207" t="str">
        <f>'Inner Joined Items'!C207</f>
        <v>15.5 oz</v>
      </c>
      <c r="C207" s="1">
        <f>IFERROR(_xlfn.NUMBERVALUE('Inner Joined Items'!D207),_xlfn.NUMBERVALUE(LEFT('Inner Joined Items'!D207,FIND(" ",'Inner Joined Items'!D207,2))))</f>
        <v>1.49</v>
      </c>
      <c r="D207" s="1">
        <f>IFERROR(_xlfn.NUMBERVALUE('Inner Joined Items'!E207),_xlfn.NUMBERVALUE(LEFT('Inner Joined Items'!E207,FIND(" ",'Inner Joined Items'!E207,2))))</f>
        <v>1.59</v>
      </c>
      <c r="E207" s="1">
        <f>IFERROR(_xlfn.NUMBERVALUE('Inner Joined Items'!F207),_xlfn.NUMBERVALUE(LEFT('Inner Joined Items'!F207,FIND(" ",'Inner Joined Items'!F207,2))))</f>
        <v>1.89</v>
      </c>
      <c r="F207" s="1">
        <f>IFERROR(_xlfn.NUMBERVALUE('Inner Joined Items'!G207),_xlfn.NUMBERVALUE(LEFT('Inner Joined Items'!G207,FIND(" ",'Inner Joined Items'!G207,2))))</f>
        <v>1.39</v>
      </c>
      <c r="G207" s="1" t="str">
        <f>'Inner Joined Items'!H207</f>
        <v>Canned Goods</v>
      </c>
    </row>
    <row r="208" spans="1:7" x14ac:dyDescent="0.3">
      <c r="A208" t="str">
        <f>'Inner Joined Items'!B208</f>
        <v>Goya Premium Pink Beans</v>
      </c>
      <c r="B208" t="str">
        <f>'Inner Joined Items'!C208</f>
        <v>15.5 oz</v>
      </c>
      <c r="C208" s="1">
        <f>IFERROR(_xlfn.NUMBERVALUE('Inner Joined Items'!D208),_xlfn.NUMBERVALUE(LEFT('Inner Joined Items'!D208,FIND(" ",'Inner Joined Items'!D208,2))))</f>
        <v>1.49</v>
      </c>
      <c r="D208" s="1">
        <f>IFERROR(_xlfn.NUMBERVALUE('Inner Joined Items'!E208),_xlfn.NUMBERVALUE(LEFT('Inner Joined Items'!E208,FIND(" ",'Inner Joined Items'!E208,2))))</f>
        <v>1.59</v>
      </c>
      <c r="E208" s="1">
        <f>IFERROR(_xlfn.NUMBERVALUE('Inner Joined Items'!F208),_xlfn.NUMBERVALUE(LEFT('Inner Joined Items'!F208,FIND(" ",'Inner Joined Items'!F208,2))))</f>
        <v>1.89</v>
      </c>
      <c r="F208" s="1">
        <f>IFERROR(_xlfn.NUMBERVALUE('Inner Joined Items'!G208),_xlfn.NUMBERVALUE(LEFT('Inner Joined Items'!G208,FIND(" ",'Inner Joined Items'!G208,2))))</f>
        <v>1.39</v>
      </c>
      <c r="G208" s="1" t="str">
        <f>'Inner Joined Items'!H208</f>
        <v>Canned Goods</v>
      </c>
    </row>
    <row r="209" spans="1:7" x14ac:dyDescent="0.3">
      <c r="A209" t="str">
        <f>'Inner Joined Items'!B209</f>
        <v>Bush's Best Cannellini Beans</v>
      </c>
      <c r="B209" t="str">
        <f>'Inner Joined Items'!C209</f>
        <v>15.5 oz</v>
      </c>
      <c r="C209" s="1">
        <f>IFERROR(_xlfn.NUMBERVALUE('Inner Joined Items'!D209),_xlfn.NUMBERVALUE(LEFT('Inner Joined Items'!D209,FIND(" ",'Inner Joined Items'!D209,2))))</f>
        <v>1.79</v>
      </c>
      <c r="D209" s="1">
        <f>IFERROR(_xlfn.NUMBERVALUE('Inner Joined Items'!E209),_xlfn.NUMBERVALUE(LEFT('Inner Joined Items'!E209,FIND(" ",'Inner Joined Items'!E209,2))))</f>
        <v>1.59</v>
      </c>
      <c r="E209" s="1">
        <f>IFERROR(_xlfn.NUMBERVALUE('Inner Joined Items'!F209),_xlfn.NUMBERVALUE(LEFT('Inner Joined Items'!F209,FIND(" ",'Inner Joined Items'!F209,2))))</f>
        <v>1.69</v>
      </c>
      <c r="F209" s="1">
        <f>IFERROR(_xlfn.NUMBERVALUE('Inner Joined Items'!G209),_xlfn.NUMBERVALUE(LEFT('Inner Joined Items'!G209,FIND(" ",'Inner Joined Items'!G209,2))))</f>
        <v>1.43</v>
      </c>
      <c r="G209" s="1" t="str">
        <f>'Inner Joined Items'!H209</f>
        <v>Canned Goods</v>
      </c>
    </row>
    <row r="210" spans="1:7" x14ac:dyDescent="0.3">
      <c r="A210" t="str">
        <f>'Inner Joined Items'!B210</f>
        <v>SPAM Lite</v>
      </c>
      <c r="B210" t="str">
        <f>'Inner Joined Items'!C210</f>
        <v>12 oz</v>
      </c>
      <c r="C210" s="1">
        <f>IFERROR(_xlfn.NUMBERVALUE('Inner Joined Items'!D210),_xlfn.NUMBERVALUE(LEFT('Inner Joined Items'!D210,FIND(" ",'Inner Joined Items'!D210,2))))</f>
        <v>4.29</v>
      </c>
      <c r="D210" s="1">
        <f>IFERROR(_xlfn.NUMBERVALUE('Inner Joined Items'!E210),_xlfn.NUMBERVALUE(LEFT('Inner Joined Items'!E210,FIND(" ",'Inner Joined Items'!E210,2))))</f>
        <v>3.99</v>
      </c>
      <c r="E210" s="1">
        <f>IFERROR(_xlfn.NUMBERVALUE('Inner Joined Items'!F210),_xlfn.NUMBERVALUE(LEFT('Inner Joined Items'!F210,FIND(" ",'Inner Joined Items'!F210,2))))</f>
        <v>4.79</v>
      </c>
      <c r="F210" s="1">
        <f>IFERROR(_xlfn.NUMBERVALUE('Inner Joined Items'!G210),_xlfn.NUMBERVALUE(LEFT('Inner Joined Items'!G210,FIND(" ",'Inner Joined Items'!G210,2))))</f>
        <v>4.43</v>
      </c>
      <c r="G210" s="1" t="str">
        <f>'Inner Joined Items'!H210</f>
        <v>Canned Goods</v>
      </c>
    </row>
    <row r="211" spans="1:7" x14ac:dyDescent="0.3">
      <c r="A211" t="str">
        <f>'Inner Joined Items'!B211</f>
        <v>Bush's Best Country Style Baked Beans</v>
      </c>
      <c r="B211" t="str">
        <f>'Inner Joined Items'!C211</f>
        <v>28 oz</v>
      </c>
      <c r="C211" s="1">
        <f>IFERROR(_xlfn.NUMBERVALUE('Inner Joined Items'!D211),_xlfn.NUMBERVALUE(LEFT('Inner Joined Items'!D211,FIND(" ",'Inner Joined Items'!D211,2))))</f>
        <v>3.79</v>
      </c>
      <c r="D211" s="1">
        <f>IFERROR(_xlfn.NUMBERVALUE('Inner Joined Items'!E211),_xlfn.NUMBERVALUE(LEFT('Inner Joined Items'!E211,FIND(" ",'Inner Joined Items'!E211,2))))</f>
        <v>2.99</v>
      </c>
      <c r="E211" s="1">
        <f>IFERROR(_xlfn.NUMBERVALUE('Inner Joined Items'!F211),_xlfn.NUMBERVALUE(LEFT('Inner Joined Items'!F211,FIND(" ",'Inner Joined Items'!F211,2))))</f>
        <v>3.79</v>
      </c>
      <c r="F211" s="1">
        <f>IFERROR(_xlfn.NUMBERVALUE('Inner Joined Items'!G211),_xlfn.NUMBERVALUE(LEFT('Inner Joined Items'!G211,FIND(" ",'Inner Joined Items'!G211,2))))</f>
        <v>3.54</v>
      </c>
      <c r="G211" s="1" t="str">
        <f>'Inner Joined Items'!H211</f>
        <v>Canned Goods</v>
      </c>
    </row>
    <row r="212" spans="1:7" x14ac:dyDescent="0.3">
      <c r="A212" t="str">
        <f>'Inner Joined Items'!B212</f>
        <v>Goya Premium Pinto Beans</v>
      </c>
      <c r="B212" t="str">
        <f>'Inner Joined Items'!C212</f>
        <v>15.5 oz</v>
      </c>
      <c r="C212" s="1">
        <f>IFERROR(_xlfn.NUMBERVALUE('Inner Joined Items'!D212),_xlfn.NUMBERVALUE(LEFT('Inner Joined Items'!D212,FIND(" ",'Inner Joined Items'!D212,2))))</f>
        <v>1.49</v>
      </c>
      <c r="D212" s="1">
        <f>IFERROR(_xlfn.NUMBERVALUE('Inner Joined Items'!E212),_xlfn.NUMBERVALUE(LEFT('Inner Joined Items'!E212,FIND(" ",'Inner Joined Items'!E212,2))))</f>
        <v>1.59</v>
      </c>
      <c r="E212" s="1">
        <f>IFERROR(_xlfn.NUMBERVALUE('Inner Joined Items'!F212),_xlfn.NUMBERVALUE(LEFT('Inner Joined Items'!F212,FIND(" ",'Inner Joined Items'!F212,2))))</f>
        <v>1.89</v>
      </c>
      <c r="F212" s="1">
        <f>IFERROR(_xlfn.NUMBERVALUE('Inner Joined Items'!G212),_xlfn.NUMBERVALUE(LEFT('Inner Joined Items'!G212,FIND(" ",'Inner Joined Items'!G212,2))))</f>
        <v>1.39</v>
      </c>
      <c r="G212" s="1" t="str">
        <f>'Inner Joined Items'!H212</f>
        <v>Canned Goods</v>
      </c>
    </row>
    <row r="213" spans="1:7" x14ac:dyDescent="0.3">
      <c r="A213" t="str">
        <f>'Inner Joined Items'!B213</f>
        <v>StarKist Tuna, in Water, Chunk Light</v>
      </c>
      <c r="B213" t="str">
        <f>'Inner Joined Items'!C213</f>
        <v>5 oz</v>
      </c>
      <c r="C213" s="1">
        <f>IFERROR(_xlfn.NUMBERVALUE('Inner Joined Items'!D213),_xlfn.NUMBERVALUE(LEFT('Inner Joined Items'!D213,FIND(" ",'Inner Joined Items'!D213,2))))</f>
        <v>1.29</v>
      </c>
      <c r="D213" s="1">
        <f>IFERROR(_xlfn.NUMBERVALUE('Inner Joined Items'!E213),_xlfn.NUMBERVALUE(LEFT('Inner Joined Items'!E213,FIND(" ",'Inner Joined Items'!E213,2))))</f>
        <v>1.49</v>
      </c>
      <c r="E213" s="1">
        <f>IFERROR(_xlfn.NUMBERVALUE('Inner Joined Items'!F213),_xlfn.NUMBERVALUE(LEFT('Inner Joined Items'!F213,FIND(" ",'Inner Joined Items'!F213,2))))</f>
        <v>1.4</v>
      </c>
      <c r="F213" s="1">
        <f>IFERROR(_xlfn.NUMBERVALUE('Inner Joined Items'!G213),_xlfn.NUMBERVALUE(LEFT('Inner Joined Items'!G213,FIND(" ",'Inner Joined Items'!G213,2))))</f>
        <v>1.76</v>
      </c>
      <c r="G213" s="1" t="str">
        <f>'Inner Joined Items'!H213</f>
        <v>Canned Goods</v>
      </c>
    </row>
    <row r="214" spans="1:7" x14ac:dyDescent="0.3">
      <c r="A214" t="str">
        <f>'Inner Joined Items'!B214</f>
        <v>StarKist Light Tuna in Water, Wild Caught</v>
      </c>
      <c r="B214" t="str">
        <f>'Inner Joined Items'!C214</f>
        <v>2.6 oz</v>
      </c>
      <c r="C214" s="1">
        <f>IFERROR(_xlfn.NUMBERVALUE('Inner Joined Items'!D214),_xlfn.NUMBERVALUE(LEFT('Inner Joined Items'!D214,FIND(" ",'Inner Joined Items'!D214,2))))</f>
        <v>1.59</v>
      </c>
      <c r="D214" s="1">
        <f>IFERROR(_xlfn.NUMBERVALUE('Inner Joined Items'!E214),_xlfn.NUMBERVALUE(LEFT('Inner Joined Items'!E214,FIND(" ",'Inner Joined Items'!E214,2))))</f>
        <v>1.79</v>
      </c>
      <c r="E214" s="1">
        <f>IFERROR(_xlfn.NUMBERVALUE('Inner Joined Items'!F214),_xlfn.NUMBERVALUE(LEFT('Inner Joined Items'!F214,FIND(" ",'Inner Joined Items'!F214,2))))</f>
        <v>1.99</v>
      </c>
      <c r="F214" s="1">
        <f>IFERROR(_xlfn.NUMBERVALUE('Inner Joined Items'!G214),_xlfn.NUMBERVALUE(LEFT('Inner Joined Items'!G214,FIND(" ",'Inner Joined Items'!G214,2))))</f>
        <v>1.99</v>
      </c>
      <c r="G214" s="1" t="str">
        <f>'Inner Joined Items'!H214</f>
        <v>Canned Goods</v>
      </c>
    </row>
    <row r="215" spans="1:7" x14ac:dyDescent="0.3">
      <c r="A215" t="str">
        <f>'Inner Joined Items'!B215</f>
        <v>Hunt's Tomato Paste</v>
      </c>
      <c r="B215" t="str">
        <f>'Inner Joined Items'!C215</f>
        <v>6 oz</v>
      </c>
      <c r="C215" s="1">
        <f>IFERROR(_xlfn.NUMBERVALUE('Inner Joined Items'!D215),_xlfn.NUMBERVALUE(LEFT('Inner Joined Items'!D215,FIND(" ",'Inner Joined Items'!D215,2))))</f>
        <v>1.49</v>
      </c>
      <c r="D215" s="1">
        <f>IFERROR(_xlfn.NUMBERVALUE('Inner Joined Items'!E215),_xlfn.NUMBERVALUE(LEFT('Inner Joined Items'!E215,FIND(" ",'Inner Joined Items'!E215,2))))</f>
        <v>0.99</v>
      </c>
      <c r="E215" s="1">
        <f>IFERROR(_xlfn.NUMBERVALUE('Inner Joined Items'!F215),_xlfn.NUMBERVALUE(LEFT('Inner Joined Items'!F215,FIND(" ",'Inner Joined Items'!F215,2))))</f>
        <v>1.4</v>
      </c>
      <c r="F215" s="1">
        <f>IFERROR(_xlfn.NUMBERVALUE('Inner Joined Items'!G215),_xlfn.NUMBERVALUE(LEFT('Inner Joined Items'!G215,FIND(" ",'Inner Joined Items'!G215,2))))</f>
        <v>1.43</v>
      </c>
      <c r="G215" s="1" t="str">
        <f>'Inner Joined Items'!H215</f>
        <v>Canned Goods</v>
      </c>
    </row>
    <row r="216" spans="1:7" x14ac:dyDescent="0.3">
      <c r="A216" t="str">
        <f>'Inner Joined Items'!B216</f>
        <v>Hunt's Tomato Sauce</v>
      </c>
      <c r="B216" t="str">
        <f>'Inner Joined Items'!C216</f>
        <v>8 oz</v>
      </c>
      <c r="C216" s="1">
        <f>IFERROR(_xlfn.NUMBERVALUE('Inner Joined Items'!D216),_xlfn.NUMBERVALUE(LEFT('Inner Joined Items'!D216,FIND(" ",'Inner Joined Items'!D216,2))))</f>
        <v>0.99</v>
      </c>
      <c r="D216" s="1">
        <f>IFERROR(_xlfn.NUMBERVALUE('Inner Joined Items'!E216),_xlfn.NUMBERVALUE(LEFT('Inner Joined Items'!E216,FIND(" ",'Inner Joined Items'!E216,2))))</f>
        <v>0.79</v>
      </c>
      <c r="E216" s="1">
        <f>IFERROR(_xlfn.NUMBERVALUE('Inner Joined Items'!F216),_xlfn.NUMBERVALUE(LEFT('Inner Joined Items'!F216,FIND(" ",'Inner Joined Items'!F216,2))))</f>
        <v>1.19</v>
      </c>
      <c r="F216" s="1">
        <f>IFERROR(_xlfn.NUMBERVALUE('Inner Joined Items'!G216),_xlfn.NUMBERVALUE(LEFT('Inner Joined Items'!G216,FIND(" ",'Inner Joined Items'!G216,2))))</f>
        <v>0.99</v>
      </c>
      <c r="G216" s="1" t="str">
        <f>'Inner Joined Items'!H216</f>
        <v>Canned Goods</v>
      </c>
    </row>
    <row r="217" spans="1:7" x14ac:dyDescent="0.3">
      <c r="A217" t="str">
        <f>'Inner Joined Items'!B217</f>
        <v>StarKist® StarKist Tuna Creations® Lemon Pepper - 2.6 oz Pouch</v>
      </c>
      <c r="B217" t="str">
        <f>'Inner Joined Items'!C217</f>
        <v>2.6 oz</v>
      </c>
      <c r="C217" s="1">
        <f>IFERROR(_xlfn.NUMBERVALUE('Inner Joined Items'!D217),_xlfn.NUMBERVALUE(LEFT('Inner Joined Items'!D217,FIND(" ",'Inner Joined Items'!D217,2))))</f>
        <v>1.59</v>
      </c>
      <c r="D217" s="1">
        <f>IFERROR(_xlfn.NUMBERVALUE('Inner Joined Items'!E217),_xlfn.NUMBERVALUE(LEFT('Inner Joined Items'!E217,FIND(" ",'Inner Joined Items'!E217,2))))</f>
        <v>1.79</v>
      </c>
      <c r="E217" s="1">
        <f>IFERROR(_xlfn.NUMBERVALUE('Inner Joined Items'!F217),_xlfn.NUMBERVALUE(LEFT('Inner Joined Items'!F217,FIND(" ",'Inner Joined Items'!F217,2))))</f>
        <v>1.99</v>
      </c>
      <c r="F217" s="1">
        <f>IFERROR(_xlfn.NUMBERVALUE('Inner Joined Items'!G217),_xlfn.NUMBERVALUE(LEFT('Inner Joined Items'!G217,FIND(" ",'Inner Joined Items'!G217,2))))</f>
        <v>1.99</v>
      </c>
      <c r="G217" s="1" t="str">
        <f>'Inner Joined Items'!H217</f>
        <v>Canned Goods</v>
      </c>
    </row>
    <row r="218" spans="1:7" x14ac:dyDescent="0.3">
      <c r="A218" t="str">
        <f>'Inner Joined Items'!B218</f>
        <v>Hunt's Tomato Sauce</v>
      </c>
      <c r="B218" t="str">
        <f>'Inner Joined Items'!C218</f>
        <v>29 oz</v>
      </c>
      <c r="C218" s="1">
        <f>IFERROR(_xlfn.NUMBERVALUE('Inner Joined Items'!D218),_xlfn.NUMBERVALUE(LEFT('Inner Joined Items'!D218,FIND(" ",'Inner Joined Items'!D218,2))))</f>
        <v>2.59</v>
      </c>
      <c r="D218" s="1">
        <f>IFERROR(_xlfn.NUMBERVALUE('Inner Joined Items'!E218),_xlfn.NUMBERVALUE(LEFT('Inner Joined Items'!E218,FIND(" ",'Inner Joined Items'!E218,2))))</f>
        <v>2.59</v>
      </c>
      <c r="E218" s="1">
        <f>IFERROR(_xlfn.NUMBERVALUE('Inner Joined Items'!F218),_xlfn.NUMBERVALUE(LEFT('Inner Joined Items'!F218,FIND(" ",'Inner Joined Items'!F218,2))))</f>
        <v>2.99</v>
      </c>
      <c r="F218" s="1">
        <f>IFERROR(_xlfn.NUMBERVALUE('Inner Joined Items'!G218),_xlfn.NUMBERVALUE(LEFT('Inner Joined Items'!G218,FIND(" ",'Inner Joined Items'!G218,2))))</f>
        <v>3.1</v>
      </c>
      <c r="G218" s="1" t="str">
        <f>'Inner Joined Items'!H218</f>
        <v>Canned Goods</v>
      </c>
    </row>
    <row r="219" spans="1:7" x14ac:dyDescent="0.3">
      <c r="A219" t="str">
        <f>'Inner Joined Items'!B219</f>
        <v>StarKist® StarKist Tuna Creations® Ranch - 2.6 oz Pouch</v>
      </c>
      <c r="B219" t="str">
        <f>'Inner Joined Items'!C219</f>
        <v>2.6 oz</v>
      </c>
      <c r="C219" s="1">
        <f>IFERROR(_xlfn.NUMBERVALUE('Inner Joined Items'!D219),_xlfn.NUMBERVALUE(LEFT('Inner Joined Items'!D219,FIND(" ",'Inner Joined Items'!D219,2))))</f>
        <v>1.59</v>
      </c>
      <c r="D219" s="1">
        <f>IFERROR(_xlfn.NUMBERVALUE('Inner Joined Items'!E219),_xlfn.NUMBERVALUE(LEFT('Inner Joined Items'!E219,FIND(" ",'Inner Joined Items'!E219,2))))</f>
        <v>1.79</v>
      </c>
      <c r="E219" s="1">
        <f>IFERROR(_xlfn.NUMBERVALUE('Inner Joined Items'!F219),_xlfn.NUMBERVALUE(LEFT('Inner Joined Items'!F219,FIND(" ",'Inner Joined Items'!F219,2))))</f>
        <v>1.99</v>
      </c>
      <c r="F219" s="1">
        <f>IFERROR(_xlfn.NUMBERVALUE('Inner Joined Items'!G219),_xlfn.NUMBERVALUE(LEFT('Inner Joined Items'!G219,FIND(" ",'Inner Joined Items'!G219,2))))</f>
        <v>1.99</v>
      </c>
      <c r="G219" s="1" t="str">
        <f>'Inner Joined Items'!H219</f>
        <v>Canned Goods</v>
      </c>
    </row>
    <row r="220" spans="1:7" x14ac:dyDescent="0.3">
      <c r="A220" t="str">
        <f>'Inner Joined Items'!B220</f>
        <v>Bumble Bee Tuna, Solid White Albacore</v>
      </c>
      <c r="B220" t="str">
        <f>'Inner Joined Items'!C220</f>
        <v>4 x 5 oz</v>
      </c>
      <c r="C220" s="1">
        <f>IFERROR(_xlfn.NUMBERVALUE('Inner Joined Items'!D220),_xlfn.NUMBERVALUE(LEFT('Inner Joined Items'!D220,FIND(" ",'Inner Joined Items'!D220,2))))</f>
        <v>8.59</v>
      </c>
      <c r="D220" s="1">
        <f>IFERROR(_xlfn.NUMBERVALUE('Inner Joined Items'!E220),_xlfn.NUMBERVALUE(LEFT('Inner Joined Items'!E220,FIND(" ",'Inner Joined Items'!E220,2))))</f>
        <v>7.99</v>
      </c>
      <c r="E220" s="1">
        <f>IFERROR(_xlfn.NUMBERVALUE('Inner Joined Items'!F220),_xlfn.NUMBERVALUE(LEFT('Inner Joined Items'!F220,FIND(" ",'Inner Joined Items'!F220,2))))</f>
        <v>8.99</v>
      </c>
      <c r="F220" s="1">
        <f>IFERROR(_xlfn.NUMBERVALUE('Inner Joined Items'!G220),_xlfn.NUMBERVALUE(LEFT('Inner Joined Items'!G220,FIND(" ",'Inner Joined Items'!G220,2))))</f>
        <v>8.09</v>
      </c>
      <c r="G220" s="1" t="str">
        <f>'Inner Joined Items'!H220</f>
        <v>Canned Goods</v>
      </c>
    </row>
    <row r="221" spans="1:7" x14ac:dyDescent="0.3">
      <c r="A221" t="str">
        <f>'Inner Joined Items'!B221</f>
        <v>Bumble Bee Light Tuna, Chunk</v>
      </c>
      <c r="B221" t="str">
        <f>'Inner Joined Items'!C221</f>
        <v>4 x 5 oz</v>
      </c>
      <c r="C221" s="1">
        <f>IFERROR(_xlfn.NUMBERVALUE('Inner Joined Items'!D221),_xlfn.NUMBERVALUE(LEFT('Inner Joined Items'!D221,FIND(" ",'Inner Joined Items'!D221,2))))</f>
        <v>6.19</v>
      </c>
      <c r="D221" s="1">
        <f>IFERROR(_xlfn.NUMBERVALUE('Inner Joined Items'!E221),_xlfn.NUMBERVALUE(LEFT('Inner Joined Items'!E221,FIND(" ",'Inner Joined Items'!E221,2))))</f>
        <v>5.79</v>
      </c>
      <c r="E221" s="1">
        <f>IFERROR(_xlfn.NUMBERVALUE('Inner Joined Items'!F221),_xlfn.NUMBERVALUE(LEFT('Inner Joined Items'!F221,FIND(" ",'Inner Joined Items'!F221,2))))</f>
        <v>5.99</v>
      </c>
      <c r="F221" s="1">
        <f>IFERROR(_xlfn.NUMBERVALUE('Inner Joined Items'!G221),_xlfn.NUMBERVALUE(LEFT('Inner Joined Items'!G221,FIND(" ",'Inner Joined Items'!G221,2))))</f>
        <v>4.43</v>
      </c>
      <c r="G221" s="1" t="str">
        <f>'Inner Joined Items'!H221</f>
        <v>Canned Goods</v>
      </c>
    </row>
    <row r="222" spans="1:7" x14ac:dyDescent="0.3">
      <c r="A222" t="str">
        <f>'Inner Joined Items'!B222</f>
        <v>StarKist® Chunk Light Tuna in Water</v>
      </c>
      <c r="B222" t="str">
        <f>'Inner Joined Items'!C222</f>
        <v>6.4 oz</v>
      </c>
      <c r="C222" s="1">
        <f>IFERROR(_xlfn.NUMBERVALUE('Inner Joined Items'!D222),_xlfn.NUMBERVALUE(LEFT('Inner Joined Items'!D222,FIND(" ",'Inner Joined Items'!D222,2))))</f>
        <v>3.29</v>
      </c>
      <c r="D222" s="1">
        <f>IFERROR(_xlfn.NUMBERVALUE('Inner Joined Items'!E222),_xlfn.NUMBERVALUE(LEFT('Inner Joined Items'!E222,FIND(" ",'Inner Joined Items'!E222,2))))</f>
        <v>3.49</v>
      </c>
      <c r="E222" s="1">
        <f>IFERROR(_xlfn.NUMBERVALUE('Inner Joined Items'!F222),_xlfn.NUMBERVALUE(LEFT('Inner Joined Items'!F222,FIND(" ",'Inner Joined Items'!F222,2))))</f>
        <v>3.79</v>
      </c>
      <c r="F222" s="1">
        <f>IFERROR(_xlfn.NUMBERVALUE('Inner Joined Items'!G222),_xlfn.NUMBERVALUE(LEFT('Inner Joined Items'!G222,FIND(" ",'Inner Joined Items'!G222,2))))</f>
        <v>3.65</v>
      </c>
      <c r="G222" s="1" t="str">
        <f>'Inner Joined Items'!H222</f>
        <v>Canned Goods</v>
      </c>
    </row>
    <row r="223" spans="1:7" x14ac:dyDescent="0.3">
      <c r="A223" t="str">
        <f>'Inner Joined Items'!B223</f>
        <v>StarKist® Solid White Albacore Tuna in Water</v>
      </c>
      <c r="B223" t="str">
        <f>'Inner Joined Items'!C223</f>
        <v>12 oz</v>
      </c>
      <c r="C223" s="1">
        <f>IFERROR(_xlfn.NUMBERVALUE('Inner Joined Items'!D223),_xlfn.NUMBERVALUE(LEFT('Inner Joined Items'!D223,FIND(" ",'Inner Joined Items'!D223,2))))</f>
        <v>5.09</v>
      </c>
      <c r="D223" s="1">
        <f>IFERROR(_xlfn.NUMBERVALUE('Inner Joined Items'!E223),_xlfn.NUMBERVALUE(LEFT('Inner Joined Items'!E223,FIND(" ",'Inner Joined Items'!E223,2))))</f>
        <v>4.99</v>
      </c>
      <c r="E223" s="1">
        <f>IFERROR(_xlfn.NUMBERVALUE('Inner Joined Items'!F223),_xlfn.NUMBERVALUE(LEFT('Inner Joined Items'!F223,FIND(" ",'Inner Joined Items'!F223,2))))</f>
        <v>4.99</v>
      </c>
      <c r="F223" s="1">
        <f>IFERROR(_xlfn.NUMBERVALUE('Inner Joined Items'!G223),_xlfn.NUMBERVALUE(LEFT('Inner Joined Items'!G223,FIND(" ",'Inner Joined Items'!G223,2))))</f>
        <v>5.54</v>
      </c>
      <c r="G223" s="1" t="str">
        <f>'Inner Joined Items'!H223</f>
        <v>Canned Goods</v>
      </c>
    </row>
    <row r="224" spans="1:7" x14ac:dyDescent="0.3">
      <c r="A224" t="str">
        <f>'Inner Joined Items'!B224</f>
        <v>Bumble Bee Albacore, Solid White</v>
      </c>
      <c r="B224" t="str">
        <f>'Inner Joined Items'!C224</f>
        <v>12 oz</v>
      </c>
      <c r="C224" s="1">
        <f>IFERROR(_xlfn.NUMBERVALUE('Inner Joined Items'!D224),_xlfn.NUMBERVALUE(LEFT('Inner Joined Items'!D224,FIND(" ",'Inner Joined Items'!D224,2))))</f>
        <v>5.69</v>
      </c>
      <c r="D224" s="1">
        <f>IFERROR(_xlfn.NUMBERVALUE('Inner Joined Items'!E224),_xlfn.NUMBERVALUE(LEFT('Inner Joined Items'!E224,FIND(" ",'Inner Joined Items'!E224,2))))</f>
        <v>4.99</v>
      </c>
      <c r="E224" s="1">
        <f>IFERROR(_xlfn.NUMBERVALUE('Inner Joined Items'!F224),_xlfn.NUMBERVALUE(LEFT('Inner Joined Items'!F224,FIND(" ",'Inner Joined Items'!F224,2))))</f>
        <v>5.99</v>
      </c>
      <c r="F224" s="1">
        <f>IFERROR(_xlfn.NUMBERVALUE('Inner Joined Items'!G224),_xlfn.NUMBERVALUE(LEFT('Inner Joined Items'!G224,FIND(" ",'Inner Joined Items'!G224,2))))</f>
        <v>5.76</v>
      </c>
      <c r="G224" s="1" t="str">
        <f>'Inner Joined Items'!H224</f>
        <v>Canned Goods</v>
      </c>
    </row>
    <row r="225" spans="1:7" x14ac:dyDescent="0.3">
      <c r="A225" t="str">
        <f>'Inner Joined Items'!B225</f>
        <v>Tuttorosso Crushed Tomatoes with Basil</v>
      </c>
      <c r="B225" t="str">
        <f>'Inner Joined Items'!C225</f>
        <v>28 oz</v>
      </c>
      <c r="C225" s="1">
        <f>IFERROR(_xlfn.NUMBERVALUE('Inner Joined Items'!D225),_xlfn.NUMBERVALUE(LEFT('Inner Joined Items'!D225,FIND(" ",'Inner Joined Items'!D225,2))))</f>
        <v>2.19</v>
      </c>
      <c r="D225" s="1">
        <f>IFERROR(_xlfn.NUMBERVALUE('Inner Joined Items'!E225),_xlfn.NUMBERVALUE(LEFT('Inner Joined Items'!E225,FIND(" ",'Inner Joined Items'!E225,2))))</f>
        <v>2.29</v>
      </c>
      <c r="E225" s="1">
        <f>IFERROR(_xlfn.NUMBERVALUE('Inner Joined Items'!F225),_xlfn.NUMBERVALUE(LEFT('Inner Joined Items'!F225,FIND(" ",'Inner Joined Items'!F225,2))))</f>
        <v>2.39</v>
      </c>
      <c r="F225" s="1">
        <f>IFERROR(_xlfn.NUMBERVALUE('Inner Joined Items'!G225),_xlfn.NUMBERVALUE(LEFT('Inner Joined Items'!G225,FIND(" ",'Inner Joined Items'!G225,2))))</f>
        <v>1.88</v>
      </c>
      <c r="G225" s="1" t="str">
        <f>'Inner Joined Items'!H225</f>
        <v>Canned Goods</v>
      </c>
    </row>
    <row r="226" spans="1:7" x14ac:dyDescent="0.3">
      <c r="A226" t="str">
        <f>'Inner Joined Items'!B226</f>
        <v>Bumble Bee Clams, Chopped</v>
      </c>
      <c r="B226" t="str">
        <f>'Inner Joined Items'!C226</f>
        <v>6.5 oz</v>
      </c>
      <c r="C226" s="1">
        <f>IFERROR(_xlfn.NUMBERVALUE('Inner Joined Items'!D226),_xlfn.NUMBERVALUE(LEFT('Inner Joined Items'!D226,FIND(" ",'Inner Joined Items'!D226,2))))</f>
        <v>3.19</v>
      </c>
      <c r="D226" s="1">
        <f>IFERROR(_xlfn.NUMBERVALUE('Inner Joined Items'!E226),_xlfn.NUMBERVALUE(LEFT('Inner Joined Items'!E226,FIND(" ",'Inner Joined Items'!E226,2))))</f>
        <v>2.79</v>
      </c>
      <c r="E226" s="1">
        <f>IFERROR(_xlfn.NUMBERVALUE('Inner Joined Items'!F226),_xlfn.NUMBERVALUE(LEFT('Inner Joined Items'!F226,FIND(" ",'Inner Joined Items'!F226,2))))</f>
        <v>2.89</v>
      </c>
      <c r="F226" s="1">
        <f>IFERROR(_xlfn.NUMBERVALUE('Inner Joined Items'!G226),_xlfn.NUMBERVALUE(LEFT('Inner Joined Items'!G226,FIND(" ",'Inner Joined Items'!G226,2))))</f>
        <v>2.65</v>
      </c>
      <c r="G226" s="1" t="str">
        <f>'Inner Joined Items'!H226</f>
        <v>Canned Goods</v>
      </c>
    </row>
    <row r="227" spans="1:7" x14ac:dyDescent="0.3">
      <c r="A227" t="str">
        <f>'Inner Joined Items'!B227</f>
        <v>Heinz Tomato Ketchup</v>
      </c>
      <c r="B227" t="str">
        <f>'Inner Joined Items'!C227</f>
        <v>32 oz</v>
      </c>
      <c r="C227" s="1">
        <f>IFERROR(_xlfn.NUMBERVALUE('Inner Joined Items'!D227),_xlfn.NUMBERVALUE(LEFT('Inner Joined Items'!D227,FIND(" ",'Inner Joined Items'!D227,2))))</f>
        <v>5.69</v>
      </c>
      <c r="D227" s="1">
        <f>IFERROR(_xlfn.NUMBERVALUE('Inner Joined Items'!E227),_xlfn.NUMBERVALUE(LEFT('Inner Joined Items'!E227,FIND(" ",'Inner Joined Items'!E227,2))))</f>
        <v>4.99</v>
      </c>
      <c r="E227" s="1">
        <f>IFERROR(_xlfn.NUMBERVALUE('Inner Joined Items'!F227),_xlfn.NUMBERVALUE(LEFT('Inner Joined Items'!F227,FIND(" ",'Inner Joined Items'!F227,2))))</f>
        <v>5.99</v>
      </c>
      <c r="F227" s="1">
        <f>IFERROR(_xlfn.NUMBERVALUE('Inner Joined Items'!G227),_xlfn.NUMBERVALUE(LEFT('Inner Joined Items'!G227,FIND(" ",'Inner Joined Items'!G227,2))))</f>
        <v>5.54</v>
      </c>
      <c r="G227" s="1" t="str">
        <f>'Inner Joined Items'!H227</f>
        <v>Condiments &amp; Spices</v>
      </c>
    </row>
    <row r="228" spans="1:7" x14ac:dyDescent="0.3">
      <c r="A228" t="str">
        <f>'Inner Joined Items'!B228</f>
        <v>Hellmann's Real Mayonnaise Real Mayo</v>
      </c>
      <c r="B228" t="str">
        <f>'Inner Joined Items'!C228</f>
        <v>30 oz</v>
      </c>
      <c r="C228" s="1">
        <f>IFERROR(_xlfn.NUMBERVALUE('Inner Joined Items'!D228),_xlfn.NUMBERVALUE(LEFT('Inner Joined Items'!D228,FIND(" ",'Inner Joined Items'!D228,2))))</f>
        <v>7.09</v>
      </c>
      <c r="D228" s="1">
        <f>IFERROR(_xlfn.NUMBERVALUE('Inner Joined Items'!E228),_xlfn.NUMBERVALUE(LEFT('Inner Joined Items'!E228,FIND(" ",'Inner Joined Items'!E228,2))))</f>
        <v>5.99</v>
      </c>
      <c r="E228" s="1">
        <f>IFERROR(_xlfn.NUMBERVALUE('Inner Joined Items'!F228),_xlfn.NUMBERVALUE(LEFT('Inner Joined Items'!F228,FIND(" ",'Inner Joined Items'!F228,2))))</f>
        <v>7.99</v>
      </c>
      <c r="F228" s="1">
        <f>IFERROR(_xlfn.NUMBERVALUE('Inner Joined Items'!G228),_xlfn.NUMBERVALUE(LEFT('Inner Joined Items'!G228,FIND(" ",'Inner Joined Items'!G228,2))))</f>
        <v>6.98</v>
      </c>
      <c r="G228" s="1" t="str">
        <f>'Inner Joined Items'!H228</f>
        <v>Condiments &amp; Spices</v>
      </c>
    </row>
    <row r="229" spans="1:7" x14ac:dyDescent="0.3">
      <c r="A229" t="str">
        <f>'Inner Joined Items'!B229</f>
        <v>Kikkoman Less Sodium Soy Sauce</v>
      </c>
      <c r="B229" t="str">
        <f>'Inner Joined Items'!C229</f>
        <v>10 fl oz</v>
      </c>
      <c r="C229" s="1">
        <f>IFERROR(_xlfn.NUMBERVALUE('Inner Joined Items'!D229),_xlfn.NUMBERVALUE(LEFT('Inner Joined Items'!D229,FIND(" ",'Inner Joined Items'!D229,2))))</f>
        <v>3.79</v>
      </c>
      <c r="D229" s="1">
        <f>IFERROR(_xlfn.NUMBERVALUE('Inner Joined Items'!E229),_xlfn.NUMBERVALUE(LEFT('Inner Joined Items'!E229,FIND(" ",'Inner Joined Items'!E229,2))))</f>
        <v>3.99</v>
      </c>
      <c r="E229" s="1">
        <f>IFERROR(_xlfn.NUMBERVALUE('Inner Joined Items'!F229),_xlfn.NUMBERVALUE(LEFT('Inner Joined Items'!F229,FIND(" ",'Inner Joined Items'!F229,2))))</f>
        <v>3.99</v>
      </c>
      <c r="F229" s="1">
        <f>IFERROR(_xlfn.NUMBERVALUE('Inner Joined Items'!G229),_xlfn.NUMBERVALUE(LEFT('Inner Joined Items'!G229,FIND(" ",'Inner Joined Items'!G229,2))))</f>
        <v>3.98</v>
      </c>
      <c r="G229" s="1" t="str">
        <f>'Inner Joined Items'!H229</f>
        <v>Condiments &amp; Spices</v>
      </c>
    </row>
    <row r="230" spans="1:7" x14ac:dyDescent="0.3">
      <c r="A230" t="str">
        <f>'Inner Joined Items'!B230</f>
        <v>fairlife 2% Reduced Fat Ultra Filtered Milk, Lactose Free</v>
      </c>
      <c r="B230" t="str">
        <f>'Inner Joined Items'!C230</f>
        <v>52 fl oz</v>
      </c>
      <c r="C230" s="1">
        <f>IFERROR(_xlfn.NUMBERVALUE('Inner Joined Items'!D230),_xlfn.NUMBERVALUE(LEFT('Inner Joined Items'!D230,FIND(" ",'Inner Joined Items'!D230,2))))</f>
        <v>5.79</v>
      </c>
      <c r="D230" s="1">
        <f>IFERROR(_xlfn.NUMBERVALUE('Inner Joined Items'!E230),_xlfn.NUMBERVALUE(LEFT('Inner Joined Items'!E230,FIND(" ",'Inner Joined Items'!E230,2))))</f>
        <v>4.79</v>
      </c>
      <c r="E230" s="1">
        <f>IFERROR(_xlfn.NUMBERVALUE('Inner Joined Items'!F230),_xlfn.NUMBERVALUE(LEFT('Inner Joined Items'!F230,FIND(" ",'Inner Joined Items'!F230,2))))</f>
        <v>6.99</v>
      </c>
      <c r="F230" s="1">
        <f>IFERROR(_xlfn.NUMBERVALUE('Inner Joined Items'!G230),_xlfn.NUMBERVALUE(LEFT('Inner Joined Items'!G230,FIND(" ",'Inner Joined Items'!G230,2))))</f>
        <v>5.76</v>
      </c>
      <c r="G230" s="1" t="str">
        <f>'Inner Joined Items'!H230</f>
        <v>Dairy</v>
      </c>
    </row>
    <row r="231" spans="1:7" x14ac:dyDescent="0.3">
      <c r="A231" t="str">
        <f>'Inner Joined Items'!B231</f>
        <v>Reddi-wip Reddi Wip Original Dairy Whipped Topping</v>
      </c>
      <c r="B231" t="str">
        <f>'Inner Joined Items'!C231</f>
        <v>6.5 fl oz</v>
      </c>
      <c r="C231" s="1">
        <f>IFERROR(_xlfn.NUMBERVALUE('Inner Joined Items'!D231),_xlfn.NUMBERVALUE(LEFT('Inner Joined Items'!D231,FIND(" ",'Inner Joined Items'!D231,2))))</f>
        <v>4.8899999999999997</v>
      </c>
      <c r="D231" s="1">
        <f>IFERROR(_xlfn.NUMBERVALUE('Inner Joined Items'!E231),_xlfn.NUMBERVALUE(LEFT('Inner Joined Items'!E231,FIND(" ",'Inner Joined Items'!E231,2))))</f>
        <v>3.89</v>
      </c>
      <c r="E231" s="1">
        <f>IFERROR(_xlfn.NUMBERVALUE('Inner Joined Items'!F231),_xlfn.NUMBERVALUE(LEFT('Inner Joined Items'!F231,FIND(" ",'Inner Joined Items'!F231,2))))</f>
        <v>4.99</v>
      </c>
      <c r="F231" s="1">
        <f>IFERROR(_xlfn.NUMBERVALUE('Inner Joined Items'!G231),_xlfn.NUMBERVALUE(LEFT('Inner Joined Items'!G231,FIND(" ",'Inner Joined Items'!G231,2))))</f>
        <v>4.76</v>
      </c>
      <c r="G231" s="1" t="str">
        <f>'Inner Joined Items'!H231</f>
        <v>Dairy</v>
      </c>
    </row>
    <row r="232" spans="1:7" x14ac:dyDescent="0.3">
      <c r="A232" t="str">
        <f>'Inner Joined Items'!B232</f>
        <v>Yoplait Light Very Vanilla Fat Free Yogurt Cup</v>
      </c>
      <c r="B232" t="str">
        <f>'Inner Joined Items'!C232</f>
        <v>6 oz</v>
      </c>
      <c r="C232" s="1">
        <f>IFERROR(_xlfn.NUMBERVALUE('Inner Joined Items'!D232),_xlfn.NUMBERVALUE(LEFT('Inner Joined Items'!D232,FIND(" ",'Inner Joined Items'!D232,2))))</f>
        <v>1.0900000000000001</v>
      </c>
      <c r="D232" s="1">
        <f>IFERROR(_xlfn.NUMBERVALUE('Inner Joined Items'!E232),_xlfn.NUMBERVALUE(LEFT('Inner Joined Items'!E232,FIND(" ",'Inner Joined Items'!E232,2))))</f>
        <v>0.99</v>
      </c>
      <c r="E232" s="1">
        <f>IFERROR(_xlfn.NUMBERVALUE('Inner Joined Items'!F232),_xlfn.NUMBERVALUE(LEFT('Inner Joined Items'!F232,FIND(" ",'Inner Joined Items'!F232,2))))</f>
        <v>1.19</v>
      </c>
      <c r="F232" s="1">
        <f>IFERROR(_xlfn.NUMBERVALUE('Inner Joined Items'!G232),_xlfn.NUMBERVALUE(LEFT('Inner Joined Items'!G232,FIND(" ",'Inner Joined Items'!G232,2))))</f>
        <v>0.75</v>
      </c>
      <c r="G232" s="1" t="str">
        <f>'Inner Joined Items'!H232</f>
        <v>Dairy</v>
      </c>
    </row>
    <row r="233" spans="1:7" x14ac:dyDescent="0.3">
      <c r="A233" t="str">
        <f>'Inner Joined Items'!B233</f>
        <v>Yoplait Original Strawberry Low Fat Yogurt Cup</v>
      </c>
      <c r="B233" t="str">
        <f>'Inner Joined Items'!C233</f>
        <v>6 oz</v>
      </c>
      <c r="C233" s="1">
        <f>IFERROR(_xlfn.NUMBERVALUE('Inner Joined Items'!D233),_xlfn.NUMBERVALUE(LEFT('Inner Joined Items'!D233,FIND(" ",'Inner Joined Items'!D233,2))))</f>
        <v>1.0900000000000001</v>
      </c>
      <c r="D233" s="1">
        <f>IFERROR(_xlfn.NUMBERVALUE('Inner Joined Items'!E233),_xlfn.NUMBERVALUE(LEFT('Inner Joined Items'!E233,FIND(" ",'Inner Joined Items'!E233,2))))</f>
        <v>0.99</v>
      </c>
      <c r="E233" s="1">
        <f>IFERROR(_xlfn.NUMBERVALUE('Inner Joined Items'!F233),_xlfn.NUMBERVALUE(LEFT('Inner Joined Items'!F233,FIND(" ",'Inner Joined Items'!F233,2))))</f>
        <v>1.19</v>
      </c>
      <c r="F233" s="1">
        <f>IFERROR(_xlfn.NUMBERVALUE('Inner Joined Items'!G233),_xlfn.NUMBERVALUE(LEFT('Inner Joined Items'!G233,FIND(" ",'Inner Joined Items'!G233,2))))</f>
        <v>0.75</v>
      </c>
      <c r="G233" s="1" t="str">
        <f>'Inner Joined Items'!H233</f>
        <v>Dairy</v>
      </c>
    </row>
    <row r="234" spans="1:7" x14ac:dyDescent="0.3">
      <c r="A234" t="str">
        <f>'Inner Joined Items'!B234</f>
        <v>Yoplait Original Mountain Blueberry Low Fat Yogurt Cup</v>
      </c>
      <c r="B234" t="str">
        <f>'Inner Joined Items'!C234</f>
        <v>6 oz</v>
      </c>
      <c r="C234" s="1">
        <f>IFERROR(_xlfn.NUMBERVALUE('Inner Joined Items'!D234),_xlfn.NUMBERVALUE(LEFT('Inner Joined Items'!D234,FIND(" ",'Inner Joined Items'!D234,2))))</f>
        <v>1.0900000000000001</v>
      </c>
      <c r="D234" s="1">
        <f>IFERROR(_xlfn.NUMBERVALUE('Inner Joined Items'!E234),_xlfn.NUMBERVALUE(LEFT('Inner Joined Items'!E234,FIND(" ",'Inner Joined Items'!E234,2))))</f>
        <v>0.99</v>
      </c>
      <c r="E234" s="1">
        <f>IFERROR(_xlfn.NUMBERVALUE('Inner Joined Items'!F234),_xlfn.NUMBERVALUE(LEFT('Inner Joined Items'!F234,FIND(" ",'Inner Joined Items'!F234,2))))</f>
        <v>1.19</v>
      </c>
      <c r="F234" s="1">
        <f>IFERROR(_xlfn.NUMBERVALUE('Inner Joined Items'!G234),_xlfn.NUMBERVALUE(LEFT('Inner Joined Items'!G234,FIND(" ",'Inner Joined Items'!G234,2))))</f>
        <v>0.75</v>
      </c>
      <c r="G234" s="1" t="str">
        <f>'Inner Joined Items'!H234</f>
        <v>Dairy</v>
      </c>
    </row>
    <row r="235" spans="1:7" x14ac:dyDescent="0.3">
      <c r="A235" t="str">
        <f>'Inner Joined Items'!B235</f>
        <v>fairlife Whole Ultra Filtered Milk, Lactose Free</v>
      </c>
      <c r="B235" t="str">
        <f>'Inner Joined Items'!C235</f>
        <v>52 fl oz</v>
      </c>
      <c r="C235" s="1">
        <f>IFERROR(_xlfn.NUMBERVALUE('Inner Joined Items'!D235),_xlfn.NUMBERVALUE(LEFT('Inner Joined Items'!D235,FIND(" ",'Inner Joined Items'!D235,2))))</f>
        <v>5.79</v>
      </c>
      <c r="D235" s="1">
        <f>IFERROR(_xlfn.NUMBERVALUE('Inner Joined Items'!E235),_xlfn.NUMBERVALUE(LEFT('Inner Joined Items'!E235,FIND(" ",'Inner Joined Items'!E235,2))))</f>
        <v>4.79</v>
      </c>
      <c r="E235" s="1">
        <f>IFERROR(_xlfn.NUMBERVALUE('Inner Joined Items'!F235),_xlfn.NUMBERVALUE(LEFT('Inner Joined Items'!F235,FIND(" ",'Inner Joined Items'!F235,2))))</f>
        <v>6.99</v>
      </c>
      <c r="F235" s="1">
        <f>IFERROR(_xlfn.NUMBERVALUE('Inner Joined Items'!G235),_xlfn.NUMBERVALUE(LEFT('Inner Joined Items'!G235,FIND(" ",'Inner Joined Items'!G235,2))))</f>
        <v>5.76</v>
      </c>
      <c r="G235" s="1" t="str">
        <f>'Inner Joined Items'!H235</f>
        <v>Dairy</v>
      </c>
    </row>
    <row r="236" spans="1:7" x14ac:dyDescent="0.3">
      <c r="A236" t="str">
        <f>'Inner Joined Items'!B236</f>
        <v>fairlife Fat Free Ultra Filtered Milk, Lactose Free</v>
      </c>
      <c r="B236" t="str">
        <f>'Inner Joined Items'!C236</f>
        <v>52 fl oz</v>
      </c>
      <c r="C236" s="1">
        <f>IFERROR(_xlfn.NUMBERVALUE('Inner Joined Items'!D236),_xlfn.NUMBERVALUE(LEFT('Inner Joined Items'!D236,FIND(" ",'Inner Joined Items'!D236,2))))</f>
        <v>5.79</v>
      </c>
      <c r="D236" s="1">
        <f>IFERROR(_xlfn.NUMBERVALUE('Inner Joined Items'!E236),_xlfn.NUMBERVALUE(LEFT('Inner Joined Items'!E236,FIND(" ",'Inner Joined Items'!E236,2))))</f>
        <v>4.79</v>
      </c>
      <c r="E236" s="1">
        <f>IFERROR(_xlfn.NUMBERVALUE('Inner Joined Items'!F236),_xlfn.NUMBERVALUE(LEFT('Inner Joined Items'!F236,FIND(" ",'Inner Joined Items'!F236,2))))</f>
        <v>6.99</v>
      </c>
      <c r="F236" s="1">
        <f>IFERROR(_xlfn.NUMBERVALUE('Inner Joined Items'!G236),_xlfn.NUMBERVALUE(LEFT('Inner Joined Items'!G236,FIND(" ",'Inner Joined Items'!G236,2))))</f>
        <v>5.76</v>
      </c>
      <c r="G236" s="1" t="str">
        <f>'Inner Joined Items'!H236</f>
        <v>Dairy</v>
      </c>
    </row>
    <row r="237" spans="1:7" x14ac:dyDescent="0.3">
      <c r="A237" t="str">
        <f>'Inner Joined Items'!B237</f>
        <v>Daisy Sour Cream</v>
      </c>
      <c r="B237" t="str">
        <f>'Inner Joined Items'!C237</f>
        <v>24 oz</v>
      </c>
      <c r="C237" s="1">
        <f>IFERROR(_xlfn.NUMBERVALUE('Inner Joined Items'!D237),_xlfn.NUMBERVALUE(LEFT('Inner Joined Items'!D237,FIND(" ",'Inner Joined Items'!D237,2))))</f>
        <v>5.19</v>
      </c>
      <c r="D237" s="1">
        <f>IFERROR(_xlfn.NUMBERVALUE('Inner Joined Items'!E237),_xlfn.NUMBERVALUE(LEFT('Inner Joined Items'!E237,FIND(" ",'Inner Joined Items'!E237,2))))</f>
        <v>3.99</v>
      </c>
      <c r="E237" s="1">
        <f>IFERROR(_xlfn.NUMBERVALUE('Inner Joined Items'!F237),_xlfn.NUMBERVALUE(LEFT('Inner Joined Items'!F237,FIND(" ",'Inner Joined Items'!F237,2))))</f>
        <v>5.69</v>
      </c>
      <c r="F237" s="1">
        <f>IFERROR(_xlfn.NUMBERVALUE('Inner Joined Items'!G237),_xlfn.NUMBERVALUE(LEFT('Inner Joined Items'!G237,FIND(" ",'Inner Joined Items'!G237,2))))</f>
        <v>4.6500000000000004</v>
      </c>
      <c r="G237" s="1" t="str">
        <f>'Inner Joined Items'!H237</f>
        <v>Dairy</v>
      </c>
    </row>
    <row r="238" spans="1:7" x14ac:dyDescent="0.3">
      <c r="A238" t="str">
        <f>'Inner Joined Items'!B238</f>
        <v>Lactaid Whole Milk</v>
      </c>
      <c r="B238" t="str">
        <f>'Inner Joined Items'!C238</f>
        <v>0.5 gal</v>
      </c>
      <c r="C238" s="1">
        <f>IFERROR(_xlfn.NUMBERVALUE('Inner Joined Items'!D238),_xlfn.NUMBERVALUE(LEFT('Inner Joined Items'!D238,FIND(" ",'Inner Joined Items'!D238,2))))</f>
        <v>5.49</v>
      </c>
      <c r="D238" s="1">
        <f>IFERROR(_xlfn.NUMBERVALUE('Inner Joined Items'!E238),_xlfn.NUMBERVALUE(LEFT('Inner Joined Items'!E238,FIND(" ",'Inner Joined Items'!E238,2))))</f>
        <v>4.99</v>
      </c>
      <c r="E238" s="1">
        <f>IFERROR(_xlfn.NUMBERVALUE('Inner Joined Items'!F238),_xlfn.NUMBERVALUE(LEFT('Inner Joined Items'!F238,FIND(" ",'Inner Joined Items'!F238,2))))</f>
        <v>5.99</v>
      </c>
      <c r="F238" s="1">
        <f>IFERROR(_xlfn.NUMBERVALUE('Inner Joined Items'!G238),_xlfn.NUMBERVALUE(LEFT('Inner Joined Items'!G238,FIND(" ",'Inner Joined Items'!G238,2))))</f>
        <v>5.54</v>
      </c>
      <c r="G238" s="1" t="str">
        <f>'Inner Joined Items'!H238</f>
        <v>Dairy</v>
      </c>
    </row>
    <row r="239" spans="1:7" x14ac:dyDescent="0.3">
      <c r="A239" t="str">
        <f>'Inner Joined Items'!B239</f>
        <v>Lactaid 2% Reduced Fat Milk</v>
      </c>
      <c r="B239" t="str">
        <f>'Inner Joined Items'!C239</f>
        <v>96 fl oz</v>
      </c>
      <c r="C239" s="1">
        <f>IFERROR(_xlfn.NUMBERVALUE('Inner Joined Items'!D239),_xlfn.NUMBERVALUE(LEFT('Inner Joined Items'!D239,FIND(" ",'Inner Joined Items'!D239,2))))</f>
        <v>7.49</v>
      </c>
      <c r="D239" s="1">
        <f>IFERROR(_xlfn.NUMBERVALUE('Inner Joined Items'!E239),_xlfn.NUMBERVALUE(LEFT('Inner Joined Items'!E239,FIND(" ",'Inner Joined Items'!E239,2))))</f>
        <v>7.89</v>
      </c>
      <c r="E239" s="1">
        <f>IFERROR(_xlfn.NUMBERVALUE('Inner Joined Items'!F239),_xlfn.NUMBERVALUE(LEFT('Inner Joined Items'!F239,FIND(" ",'Inner Joined Items'!F239,2))))</f>
        <v>7.99</v>
      </c>
      <c r="F239" s="1">
        <f>IFERROR(_xlfn.NUMBERVALUE('Inner Joined Items'!G239),_xlfn.NUMBERVALUE(LEFT('Inner Joined Items'!G239,FIND(" ",'Inner Joined Items'!G239,2))))</f>
        <v>7.2</v>
      </c>
      <c r="G239" s="1" t="str">
        <f>'Inner Joined Items'!H239</f>
        <v>Dairy</v>
      </c>
    </row>
    <row r="240" spans="1:7" x14ac:dyDescent="0.3">
      <c r="A240" t="str">
        <f>'Inner Joined Items'!B240</f>
        <v>Silk Original Soy Milk, Dairy Free, Gluten Free</v>
      </c>
      <c r="B240" t="str">
        <f>'Inner Joined Items'!C240</f>
        <v>64 fl oz</v>
      </c>
      <c r="C240" s="1">
        <f>IFERROR(_xlfn.NUMBERVALUE('Inner Joined Items'!D240),_xlfn.NUMBERVALUE(LEFT('Inner Joined Items'!D240,FIND(" ",'Inner Joined Items'!D240,2))))</f>
        <v>5.49</v>
      </c>
      <c r="D240" s="1">
        <f>IFERROR(_xlfn.NUMBERVALUE('Inner Joined Items'!E240),_xlfn.NUMBERVALUE(LEFT('Inner Joined Items'!E240,FIND(" ",'Inner Joined Items'!E240,2))))</f>
        <v>4.59</v>
      </c>
      <c r="E240" s="1">
        <f>IFERROR(_xlfn.NUMBERVALUE('Inner Joined Items'!F240),_xlfn.NUMBERVALUE(LEFT('Inner Joined Items'!F240,FIND(" ",'Inner Joined Items'!F240,2))))</f>
        <v>5.99</v>
      </c>
      <c r="F240" s="1">
        <f>IFERROR(_xlfn.NUMBERVALUE('Inner Joined Items'!G240),_xlfn.NUMBERVALUE(LEFT('Inner Joined Items'!G240,FIND(" ",'Inner Joined Items'!G240,2))))</f>
        <v>5.54</v>
      </c>
      <c r="G240" s="1" t="str">
        <f>'Inner Joined Items'!H240</f>
        <v>Dairy</v>
      </c>
    </row>
    <row r="241" spans="1:7" x14ac:dyDescent="0.3">
      <c r="A241" t="str">
        <f>'Inner Joined Items'!B241</f>
        <v>So Delicious Dairy Free Coconut Milk Strawberry Banana</v>
      </c>
      <c r="B241" t="str">
        <f>'Inner Joined Items'!C241</f>
        <v>5.3 oz</v>
      </c>
      <c r="C241" s="1">
        <f>IFERROR(_xlfn.NUMBERVALUE('Inner Joined Items'!D241),_xlfn.NUMBERVALUE(LEFT('Inner Joined Items'!D241,FIND(" ",'Inner Joined Items'!D241,2))))</f>
        <v>2.39</v>
      </c>
      <c r="D241" s="1">
        <f>IFERROR(_xlfn.NUMBERVALUE('Inner Joined Items'!E241),_xlfn.NUMBERVALUE(LEFT('Inner Joined Items'!E241,FIND(" ",'Inner Joined Items'!E241,2))))</f>
        <v>1.99</v>
      </c>
      <c r="E241" s="1">
        <f>IFERROR(_xlfn.NUMBERVALUE('Inner Joined Items'!F241),_xlfn.NUMBERVALUE(LEFT('Inner Joined Items'!F241,FIND(" ",'Inner Joined Items'!F241,2))))</f>
        <v>2.59</v>
      </c>
      <c r="F241" s="1">
        <f>IFERROR(_xlfn.NUMBERVALUE('Inner Joined Items'!G241),_xlfn.NUMBERVALUE(LEFT('Inner Joined Items'!G241,FIND(" ",'Inner Joined Items'!G241,2))))</f>
        <v>2.21</v>
      </c>
      <c r="G241" s="1" t="str">
        <f>'Inner Joined Items'!H241</f>
        <v>Dairy</v>
      </c>
    </row>
    <row r="242" spans="1:7" x14ac:dyDescent="0.3">
      <c r="A242" t="str">
        <f>'Inner Joined Items'!B242</f>
        <v>Lactaid 2% Reduced Fat Milk</v>
      </c>
      <c r="B242" t="str">
        <f>'Inner Joined Items'!C242</f>
        <v>64 fl oz</v>
      </c>
      <c r="C242" s="1">
        <f>IFERROR(_xlfn.NUMBERVALUE('Inner Joined Items'!D242),_xlfn.NUMBERVALUE(LEFT('Inner Joined Items'!D242,FIND(" ",'Inner Joined Items'!D242,2))))</f>
        <v>5.49</v>
      </c>
      <c r="D242" s="1">
        <f>IFERROR(_xlfn.NUMBERVALUE('Inner Joined Items'!E242),_xlfn.NUMBERVALUE(LEFT('Inner Joined Items'!E242,FIND(" ",'Inner Joined Items'!E242,2))))</f>
        <v>4.99</v>
      </c>
      <c r="E242" s="1">
        <f>IFERROR(_xlfn.NUMBERVALUE('Inner Joined Items'!F242),_xlfn.NUMBERVALUE(LEFT('Inner Joined Items'!F242,FIND(" ",'Inner Joined Items'!F242,2))))</f>
        <v>5.99</v>
      </c>
      <c r="F242" s="1">
        <f>IFERROR(_xlfn.NUMBERVALUE('Inner Joined Items'!G242),_xlfn.NUMBERVALUE(LEFT('Inner Joined Items'!G242,FIND(" ",'Inner Joined Items'!G242,2))))</f>
        <v>5.54</v>
      </c>
      <c r="G242" s="1" t="str">
        <f>'Inner Joined Items'!H242</f>
        <v>Dairy</v>
      </c>
    </row>
    <row r="243" spans="1:7" x14ac:dyDescent="0.3">
      <c r="A243" t="str">
        <f>'Inner Joined Items'!B243</f>
        <v>Philadelphia Original Cream Cheese</v>
      </c>
      <c r="B243" t="str">
        <f>'Inner Joined Items'!C243</f>
        <v>8 oz</v>
      </c>
      <c r="C243" s="1">
        <f>IFERROR(_xlfn.NUMBERVALUE('Inner Joined Items'!D243),_xlfn.NUMBERVALUE(LEFT('Inner Joined Items'!D243,FIND(" ",'Inner Joined Items'!D243,2))))</f>
        <v>5.19</v>
      </c>
      <c r="D243" s="1">
        <f>IFERROR(_xlfn.NUMBERVALUE('Inner Joined Items'!E243),_xlfn.NUMBERVALUE(LEFT('Inner Joined Items'!E243,FIND(" ",'Inner Joined Items'!E243,2))))</f>
        <v>2.89</v>
      </c>
      <c r="E243" s="1">
        <f>IFERROR(_xlfn.NUMBERVALUE('Inner Joined Items'!F243),_xlfn.NUMBERVALUE(LEFT('Inner Joined Items'!F243,FIND(" ",'Inner Joined Items'!F243,2))))</f>
        <v>5.59</v>
      </c>
      <c r="F243" s="1">
        <f>IFERROR(_xlfn.NUMBERVALUE('Inner Joined Items'!G243),_xlfn.NUMBERVALUE(LEFT('Inner Joined Items'!G243,FIND(" ",'Inner Joined Items'!G243,2))))</f>
        <v>4.87</v>
      </c>
      <c r="G243" s="1" t="str">
        <f>'Inner Joined Items'!H243</f>
        <v>Dairy</v>
      </c>
    </row>
    <row r="244" spans="1:7" x14ac:dyDescent="0.3">
      <c r="A244" t="str">
        <f>'Inner Joined Items'!B244</f>
        <v>Horizon Organic Whole High Vitamin D Milk</v>
      </c>
      <c r="B244" t="str">
        <f>'Inner Joined Items'!C244</f>
        <v>64 fl oz</v>
      </c>
      <c r="C244" s="1">
        <f>IFERROR(_xlfn.NUMBERVALUE('Inner Joined Items'!D244),_xlfn.NUMBERVALUE(LEFT('Inner Joined Items'!D244,FIND(" ",'Inner Joined Items'!D244,2))))</f>
        <v>6.59</v>
      </c>
      <c r="D244" s="1">
        <f>IFERROR(_xlfn.NUMBERVALUE('Inner Joined Items'!E244),_xlfn.NUMBERVALUE(LEFT('Inner Joined Items'!E244,FIND(" ",'Inner Joined Items'!E244,2))))</f>
        <v>5.99</v>
      </c>
      <c r="E244" s="1">
        <f>IFERROR(_xlfn.NUMBERVALUE('Inner Joined Items'!F244),_xlfn.NUMBERVALUE(LEFT('Inner Joined Items'!F244,FIND(" ",'Inner Joined Items'!F244,2))))</f>
        <v>6.99</v>
      </c>
      <c r="F244" s="1">
        <f>IFERROR(_xlfn.NUMBERVALUE('Inner Joined Items'!G244),_xlfn.NUMBERVALUE(LEFT('Inner Joined Items'!G244,FIND(" ",'Inner Joined Items'!G244,2))))</f>
        <v>6.65</v>
      </c>
      <c r="G244" s="1" t="str">
        <f>'Inner Joined Items'!H244</f>
        <v>Dairy</v>
      </c>
    </row>
    <row r="245" spans="1:7" x14ac:dyDescent="0.3">
      <c r="A245" t="str">
        <f>'Inner Joined Items'!B245</f>
        <v>Almond Breeze Unsweetened Original Almondmilk Non Dairy Milk Alternative</v>
      </c>
      <c r="B245" t="str">
        <f>'Inner Joined Items'!C245</f>
        <v>64 fl oz</v>
      </c>
      <c r="C245" s="1">
        <f>IFERROR(_xlfn.NUMBERVALUE('Inner Joined Items'!D245),_xlfn.NUMBERVALUE(LEFT('Inner Joined Items'!D245,FIND(" ",'Inner Joined Items'!D245,2))))</f>
        <v>4.3899999999999997</v>
      </c>
      <c r="D245" s="1">
        <f>IFERROR(_xlfn.NUMBERVALUE('Inner Joined Items'!E245),_xlfn.NUMBERVALUE(LEFT('Inner Joined Items'!E245,FIND(" ",'Inner Joined Items'!E245,2))))</f>
        <v>3.99</v>
      </c>
      <c r="E245" s="1">
        <f>IFERROR(_xlfn.NUMBERVALUE('Inner Joined Items'!F245),_xlfn.NUMBERVALUE(LEFT('Inner Joined Items'!F245,FIND(" ",'Inner Joined Items'!F245,2))))</f>
        <v>4.99</v>
      </c>
      <c r="F245" s="1">
        <f>IFERROR(_xlfn.NUMBERVALUE('Inner Joined Items'!G245),_xlfn.NUMBERVALUE(LEFT('Inner Joined Items'!G245,FIND(" ",'Inner Joined Items'!G245,2))))</f>
        <v>4.43</v>
      </c>
      <c r="G245" s="1" t="str">
        <f>'Inner Joined Items'!H245</f>
        <v>Dairy</v>
      </c>
    </row>
    <row r="246" spans="1:7" x14ac:dyDescent="0.3">
      <c r="A246" t="str">
        <f>'Inner Joined Items'!B246</f>
        <v>Silk Original Almond Milk, Dairy Free, Gluten Free, Soy Free</v>
      </c>
      <c r="B246" t="str">
        <f>'Inner Joined Items'!C246</f>
        <v>64 fl oz</v>
      </c>
      <c r="C246" s="1">
        <f>IFERROR(_xlfn.NUMBERVALUE('Inner Joined Items'!D246),_xlfn.NUMBERVALUE(LEFT('Inner Joined Items'!D246,FIND(" ",'Inner Joined Items'!D246,2))))</f>
        <v>4.3899999999999997</v>
      </c>
      <c r="D246" s="1">
        <f>IFERROR(_xlfn.NUMBERVALUE('Inner Joined Items'!E246),_xlfn.NUMBERVALUE(LEFT('Inner Joined Items'!E246,FIND(" ",'Inner Joined Items'!E246,2))))</f>
        <v>3.99</v>
      </c>
      <c r="E246" s="1">
        <f>IFERROR(_xlfn.NUMBERVALUE('Inner Joined Items'!F246),_xlfn.NUMBERVALUE(LEFT('Inner Joined Items'!F246,FIND(" ",'Inner Joined Items'!F246,2))))</f>
        <v>4.99</v>
      </c>
      <c r="F246" s="1">
        <f>IFERROR(_xlfn.NUMBERVALUE('Inner Joined Items'!G246),_xlfn.NUMBERVALUE(LEFT('Inner Joined Items'!G246,FIND(" ",'Inner Joined Items'!G246,2))))</f>
        <v>4.6500000000000004</v>
      </c>
      <c r="G246" s="1" t="str">
        <f>'Inner Joined Items'!H246</f>
        <v>Dairy</v>
      </c>
    </row>
    <row r="247" spans="1:7" x14ac:dyDescent="0.3">
      <c r="A247" t="str">
        <f>'Inner Joined Items'!B247</f>
        <v>Silk Unsweet Almond Milk, Dairy Free, Gluten Free, Soy Free</v>
      </c>
      <c r="B247" t="str">
        <f>'Inner Joined Items'!C247</f>
        <v>64 fl oz</v>
      </c>
      <c r="C247" s="1">
        <f>IFERROR(_xlfn.NUMBERVALUE('Inner Joined Items'!D247),_xlfn.NUMBERVALUE(LEFT('Inner Joined Items'!D247,FIND(" ",'Inner Joined Items'!D247,2))))</f>
        <v>4.3899999999999997</v>
      </c>
      <c r="D247" s="1">
        <f>IFERROR(_xlfn.NUMBERVALUE('Inner Joined Items'!E247),_xlfn.NUMBERVALUE(LEFT('Inner Joined Items'!E247,FIND(" ",'Inner Joined Items'!E247,2))))</f>
        <v>3.99</v>
      </c>
      <c r="E247" s="1">
        <f>IFERROR(_xlfn.NUMBERVALUE('Inner Joined Items'!F247),_xlfn.NUMBERVALUE(LEFT('Inner Joined Items'!F247,FIND(" ",'Inner Joined Items'!F247,2))))</f>
        <v>4.99</v>
      </c>
      <c r="F247" s="1">
        <f>IFERROR(_xlfn.NUMBERVALUE('Inner Joined Items'!G247),_xlfn.NUMBERVALUE(LEFT('Inner Joined Items'!G247,FIND(" ",'Inner Joined Items'!G247,2))))</f>
        <v>4.87</v>
      </c>
      <c r="G247" s="1" t="str">
        <f>'Inner Joined Items'!H247</f>
        <v>Dairy</v>
      </c>
    </row>
    <row r="248" spans="1:7" x14ac:dyDescent="0.3">
      <c r="A248" t="str">
        <f>'Inner Joined Items'!B248</f>
        <v>fairlife 2% Chocolate Ultra Filtered Milk, Lactose Free</v>
      </c>
      <c r="B248" t="str">
        <f>'Inner Joined Items'!C248</f>
        <v>52 fl oz</v>
      </c>
      <c r="C248" s="1">
        <f>IFERROR(_xlfn.NUMBERVALUE('Inner Joined Items'!D248),_xlfn.NUMBERVALUE(LEFT('Inner Joined Items'!D248,FIND(" ",'Inner Joined Items'!D248,2))))</f>
        <v>5.79</v>
      </c>
      <c r="D248" s="1">
        <f>IFERROR(_xlfn.NUMBERVALUE('Inner Joined Items'!E248),_xlfn.NUMBERVALUE(LEFT('Inner Joined Items'!E248,FIND(" ",'Inner Joined Items'!E248,2))))</f>
        <v>4.79</v>
      </c>
      <c r="E248" s="1">
        <f>IFERROR(_xlfn.NUMBERVALUE('Inner Joined Items'!F248),_xlfn.NUMBERVALUE(LEFT('Inner Joined Items'!F248,FIND(" ",'Inner Joined Items'!F248,2))))</f>
        <v>6.99</v>
      </c>
      <c r="F248" s="1">
        <f>IFERROR(_xlfn.NUMBERVALUE('Inner Joined Items'!G248),_xlfn.NUMBERVALUE(LEFT('Inner Joined Items'!G248,FIND(" ",'Inner Joined Items'!G248,2))))</f>
        <v>5.76</v>
      </c>
      <c r="G248" s="1" t="str">
        <f>'Inner Joined Items'!H248</f>
        <v>Dairy</v>
      </c>
    </row>
    <row r="249" spans="1:7" x14ac:dyDescent="0.3">
      <c r="A249" t="str">
        <f>'Inner Joined Items'!B249</f>
        <v>Silk Vanilla Soy Milk, Dairy Free, Gluten Free</v>
      </c>
      <c r="B249" t="str">
        <f>'Inner Joined Items'!C249</f>
        <v>64 fl oz</v>
      </c>
      <c r="C249" s="1">
        <f>IFERROR(_xlfn.NUMBERVALUE('Inner Joined Items'!D249),_xlfn.NUMBERVALUE(LEFT('Inner Joined Items'!D249,FIND(" ",'Inner Joined Items'!D249,2))))</f>
        <v>5.49</v>
      </c>
      <c r="D249" s="1">
        <f>IFERROR(_xlfn.NUMBERVALUE('Inner Joined Items'!E249),_xlfn.NUMBERVALUE(LEFT('Inner Joined Items'!E249,FIND(" ",'Inner Joined Items'!E249,2))))</f>
        <v>4.59</v>
      </c>
      <c r="E249" s="1">
        <f>IFERROR(_xlfn.NUMBERVALUE('Inner Joined Items'!F249),_xlfn.NUMBERVALUE(LEFT('Inner Joined Items'!F249,FIND(" ",'Inner Joined Items'!F249,2))))</f>
        <v>5.99</v>
      </c>
      <c r="F249" s="1">
        <f>IFERROR(_xlfn.NUMBERVALUE('Inner Joined Items'!G249),_xlfn.NUMBERVALUE(LEFT('Inner Joined Items'!G249,FIND(" ",'Inner Joined Items'!G249,2))))</f>
        <v>5.54</v>
      </c>
      <c r="G249" s="1" t="str">
        <f>'Inner Joined Items'!H249</f>
        <v>Dairy</v>
      </c>
    </row>
    <row r="250" spans="1:7" x14ac:dyDescent="0.3">
      <c r="A250" t="str">
        <f>'Inner Joined Items'!B250</f>
        <v>Silk Vanilla Almond Milk, Dairy Free, Gluten Free, Soy Free</v>
      </c>
      <c r="B250" t="str">
        <f>'Inner Joined Items'!C250</f>
        <v>64 fl oz</v>
      </c>
      <c r="C250" s="1">
        <f>IFERROR(_xlfn.NUMBERVALUE('Inner Joined Items'!D250),_xlfn.NUMBERVALUE(LEFT('Inner Joined Items'!D250,FIND(" ",'Inner Joined Items'!D250,2))))</f>
        <v>4.3899999999999997</v>
      </c>
      <c r="D250" s="1">
        <f>IFERROR(_xlfn.NUMBERVALUE('Inner Joined Items'!E250),_xlfn.NUMBERVALUE(LEFT('Inner Joined Items'!E250,FIND(" ",'Inner Joined Items'!E250,2))))</f>
        <v>3.99</v>
      </c>
      <c r="E250" s="1">
        <f>IFERROR(_xlfn.NUMBERVALUE('Inner Joined Items'!F250),_xlfn.NUMBERVALUE(LEFT('Inner Joined Items'!F250,FIND(" ",'Inner Joined Items'!F250,2))))</f>
        <v>4.99</v>
      </c>
      <c r="F250" s="1">
        <f>IFERROR(_xlfn.NUMBERVALUE('Inner Joined Items'!G250),_xlfn.NUMBERVALUE(LEFT('Inner Joined Items'!G250,FIND(" ",'Inner Joined Items'!G250,2))))</f>
        <v>4.6500000000000004</v>
      </c>
      <c r="G250" s="1" t="str">
        <f>'Inner Joined Items'!H250</f>
        <v>Dairy</v>
      </c>
    </row>
    <row r="251" spans="1:7" x14ac:dyDescent="0.3">
      <c r="A251" t="str">
        <f>'Inner Joined Items'!B251</f>
        <v>Ratio Protein Strawberry Yogurt Cultured Dairy Snack Cup</v>
      </c>
      <c r="B251" t="str">
        <f>'Inner Joined Items'!C251</f>
        <v>5.3 oz</v>
      </c>
      <c r="C251" s="1">
        <f>IFERROR(_xlfn.NUMBERVALUE('Inner Joined Items'!D251),_xlfn.NUMBERVALUE(LEFT('Inner Joined Items'!D251,FIND(" ",'Inner Joined Items'!D251,2))))</f>
        <v>2.19</v>
      </c>
      <c r="D251" s="1">
        <f>IFERROR(_xlfn.NUMBERVALUE('Inner Joined Items'!E251),_xlfn.NUMBERVALUE(LEFT('Inner Joined Items'!E251,FIND(" ",'Inner Joined Items'!E251,2))))</f>
        <v>1.99</v>
      </c>
      <c r="E251" s="1">
        <f>IFERROR(_xlfn.NUMBERVALUE('Inner Joined Items'!F251),_xlfn.NUMBERVALUE(LEFT('Inner Joined Items'!F251,FIND(" ",'Inner Joined Items'!F251,2))))</f>
        <v>2.39</v>
      </c>
      <c r="F251" s="1">
        <f>IFERROR(_xlfn.NUMBERVALUE('Inner Joined Items'!G251),_xlfn.NUMBERVALUE(LEFT('Inner Joined Items'!G251,FIND(" ",'Inner Joined Items'!G251,2))))</f>
        <v>2.1</v>
      </c>
      <c r="G251" s="1" t="str">
        <f>'Inner Joined Items'!H251</f>
        <v>Dairy</v>
      </c>
    </row>
    <row r="252" spans="1:7" x14ac:dyDescent="0.3">
      <c r="A252" t="str">
        <f>'Inner Joined Items'!B252</f>
        <v>Silk Strawberry Dairy Free, Almond Milk Plant Based Yogurt Alternative Container</v>
      </c>
      <c r="B252" t="str">
        <f>'Inner Joined Items'!C252</f>
        <v>5.3 oz</v>
      </c>
      <c r="C252" s="1">
        <f>IFERROR(_xlfn.NUMBERVALUE('Inner Joined Items'!D252),_xlfn.NUMBERVALUE(LEFT('Inner Joined Items'!D252,FIND(" ",'Inner Joined Items'!D252,2))))</f>
        <v>2.39</v>
      </c>
      <c r="D252" s="1">
        <f>IFERROR(_xlfn.NUMBERVALUE('Inner Joined Items'!E252),_xlfn.NUMBERVALUE(LEFT('Inner Joined Items'!E252,FIND(" ",'Inner Joined Items'!E252,2))))</f>
        <v>1.99</v>
      </c>
      <c r="E252" s="1">
        <f>IFERROR(_xlfn.NUMBERVALUE('Inner Joined Items'!F252),_xlfn.NUMBERVALUE(LEFT('Inner Joined Items'!F252,FIND(" ",'Inner Joined Items'!F252,2))))</f>
        <v>2.89</v>
      </c>
      <c r="F252" s="1">
        <f>IFERROR(_xlfn.NUMBERVALUE('Inner Joined Items'!G252),_xlfn.NUMBERVALUE(LEFT('Inner Joined Items'!G252,FIND(" ",'Inner Joined Items'!G252,2))))</f>
        <v>2.54</v>
      </c>
      <c r="G252" s="1" t="str">
        <f>'Inner Joined Items'!H252</f>
        <v>Dairy</v>
      </c>
    </row>
    <row r="253" spans="1:7" x14ac:dyDescent="0.3">
      <c r="A253" t="str">
        <f>'Inner Joined Items'!B253</f>
        <v>Silk Unsweet Vanilla Almond Milk, Dairy Free, Gluten Free, Soy Free</v>
      </c>
      <c r="B253" t="str">
        <f>'Inner Joined Items'!C253</f>
        <v>64 fl oz</v>
      </c>
      <c r="C253" s="1">
        <f>IFERROR(_xlfn.NUMBERVALUE('Inner Joined Items'!D253),_xlfn.NUMBERVALUE(LEFT('Inner Joined Items'!D253,FIND(" ",'Inner Joined Items'!D253,2))))</f>
        <v>4.3899999999999997</v>
      </c>
      <c r="D253" s="1">
        <f>IFERROR(_xlfn.NUMBERVALUE('Inner Joined Items'!E253),_xlfn.NUMBERVALUE(LEFT('Inner Joined Items'!E253,FIND(" ",'Inner Joined Items'!E253,2))))</f>
        <v>3.99</v>
      </c>
      <c r="E253" s="1">
        <f>IFERROR(_xlfn.NUMBERVALUE('Inner Joined Items'!F253),_xlfn.NUMBERVALUE(LEFT('Inner Joined Items'!F253,FIND(" ",'Inner Joined Items'!F253,2))))</f>
        <v>4.99</v>
      </c>
      <c r="F253" s="1">
        <f>IFERROR(_xlfn.NUMBERVALUE('Inner Joined Items'!G253),_xlfn.NUMBERVALUE(LEFT('Inner Joined Items'!G253,FIND(" ",'Inner Joined Items'!G253,2))))</f>
        <v>4.87</v>
      </c>
      <c r="G253" s="1" t="str">
        <f>'Inner Joined Items'!H253</f>
        <v>Dairy</v>
      </c>
    </row>
    <row r="254" spans="1:7" x14ac:dyDescent="0.3">
      <c r="A254" t="str">
        <f>'Inner Joined Items'!B254</f>
        <v>Reddi-wip Original Whipped Topping Made with Real Cream</v>
      </c>
      <c r="B254" t="str">
        <f>'Inner Joined Items'!C254</f>
        <v>13 oz</v>
      </c>
      <c r="C254" s="1">
        <f>IFERROR(_xlfn.NUMBERVALUE('Inner Joined Items'!D254),_xlfn.NUMBERVALUE(LEFT('Inner Joined Items'!D254,FIND(" ",'Inner Joined Items'!D254,2))))</f>
        <v>7.09</v>
      </c>
      <c r="D254" s="1">
        <f>IFERROR(_xlfn.NUMBERVALUE('Inner Joined Items'!E254),_xlfn.NUMBERVALUE(LEFT('Inner Joined Items'!E254,FIND(" ",'Inner Joined Items'!E254,2))))</f>
        <v>5.99</v>
      </c>
      <c r="E254" s="1">
        <f>IFERROR(_xlfn.NUMBERVALUE('Inner Joined Items'!F254),_xlfn.NUMBERVALUE(LEFT('Inner Joined Items'!F254,FIND(" ",'Inner Joined Items'!F254,2))))</f>
        <v>7.99</v>
      </c>
      <c r="F254" s="1">
        <f>IFERROR(_xlfn.NUMBERVALUE('Inner Joined Items'!G254),_xlfn.NUMBERVALUE(LEFT('Inner Joined Items'!G254,FIND(" ",'Inner Joined Items'!G254,2))))</f>
        <v>6.87</v>
      </c>
      <c r="G254" s="1" t="str">
        <f>'Inner Joined Items'!H254</f>
        <v>Dairy</v>
      </c>
    </row>
    <row r="255" spans="1:7" x14ac:dyDescent="0.3">
      <c r="A255" t="str">
        <f>'Inner Joined Items'!B255</f>
        <v>Silk Dark Chocolate Almond Milk, Dairy Free, Gluten Free, Soy Free</v>
      </c>
      <c r="B255" t="str">
        <f>'Inner Joined Items'!C255</f>
        <v>64 fl oz</v>
      </c>
      <c r="C255" s="1">
        <f>IFERROR(_xlfn.NUMBERVALUE('Inner Joined Items'!D255),_xlfn.NUMBERVALUE(LEFT('Inner Joined Items'!D255,FIND(" ",'Inner Joined Items'!D255,2))))</f>
        <v>4.3899999999999997</v>
      </c>
      <c r="D255" s="1">
        <f>IFERROR(_xlfn.NUMBERVALUE('Inner Joined Items'!E255),_xlfn.NUMBERVALUE(LEFT('Inner Joined Items'!E255,FIND(" ",'Inner Joined Items'!E255,2))))</f>
        <v>3.99</v>
      </c>
      <c r="E255" s="1">
        <f>IFERROR(_xlfn.NUMBERVALUE('Inner Joined Items'!F255),_xlfn.NUMBERVALUE(LEFT('Inner Joined Items'!F255,FIND(" ",'Inner Joined Items'!F255,2))))</f>
        <v>4.99</v>
      </c>
      <c r="F255" s="1">
        <f>IFERROR(_xlfn.NUMBERVALUE('Inner Joined Items'!G255),_xlfn.NUMBERVALUE(LEFT('Inner Joined Items'!G255,FIND(" ",'Inner Joined Items'!G255,2))))</f>
        <v>4.6500000000000004</v>
      </c>
      <c r="G255" s="1" t="str">
        <f>'Inner Joined Items'!H255</f>
        <v>Dairy</v>
      </c>
    </row>
    <row r="256" spans="1:7" x14ac:dyDescent="0.3">
      <c r="A256" t="str">
        <f>'Inner Joined Items'!B256</f>
        <v>So Delicious Vanilla Coconut Milk Yogurt Alternative, Vegan, Non-GMO, Dairy Free</v>
      </c>
      <c r="B256" t="str">
        <f>'Inner Joined Items'!C256</f>
        <v>5.3 oz</v>
      </c>
      <c r="C256" s="1">
        <f>IFERROR(_xlfn.NUMBERVALUE('Inner Joined Items'!D256),_xlfn.NUMBERVALUE(LEFT('Inner Joined Items'!D256,FIND(" ",'Inner Joined Items'!D256,2))))</f>
        <v>2.39</v>
      </c>
      <c r="D256" s="1">
        <f>IFERROR(_xlfn.NUMBERVALUE('Inner Joined Items'!E256),_xlfn.NUMBERVALUE(LEFT('Inner Joined Items'!E256,FIND(" ",'Inner Joined Items'!E256,2))))</f>
        <v>1.99</v>
      </c>
      <c r="E256" s="1">
        <f>IFERROR(_xlfn.NUMBERVALUE('Inner Joined Items'!F256),_xlfn.NUMBERVALUE(LEFT('Inner Joined Items'!F256,FIND(" ",'Inner Joined Items'!F256,2))))</f>
        <v>2.59</v>
      </c>
      <c r="F256" s="1">
        <f>IFERROR(_xlfn.NUMBERVALUE('Inner Joined Items'!G256),_xlfn.NUMBERVALUE(LEFT('Inner Joined Items'!G256,FIND(" ",'Inner Joined Items'!G256,2))))</f>
        <v>2.21</v>
      </c>
      <c r="G256" s="1" t="str">
        <f>'Inner Joined Items'!H256</f>
        <v>Dairy</v>
      </c>
    </row>
    <row r="257" spans="1:7" x14ac:dyDescent="0.3">
      <c r="A257" t="str">
        <f>'Inner Joined Items'!B257</f>
        <v>Chobani Yogurt-Cultured Dairy Drink, Zero Sugar, Strawberry Cheesecake Inspired</v>
      </c>
      <c r="B257" t="str">
        <f>'Inner Joined Items'!C257</f>
        <v>7 fl oz</v>
      </c>
      <c r="C257" s="1">
        <f>IFERROR(_xlfn.NUMBERVALUE('Inner Joined Items'!D257),_xlfn.NUMBERVALUE(LEFT('Inner Joined Items'!D257,FIND(" ",'Inner Joined Items'!D257,2))))</f>
        <v>2.89</v>
      </c>
      <c r="D257" s="1">
        <f>IFERROR(_xlfn.NUMBERVALUE('Inner Joined Items'!E257),_xlfn.NUMBERVALUE(LEFT('Inner Joined Items'!E257,FIND(" ",'Inner Joined Items'!E257,2))))</f>
        <v>2.29</v>
      </c>
      <c r="E257" s="1">
        <f>IFERROR(_xlfn.NUMBERVALUE('Inner Joined Items'!F257),_xlfn.NUMBERVALUE(LEFT('Inner Joined Items'!F257,FIND(" ",'Inner Joined Items'!F257,2))))</f>
        <v>2.79</v>
      </c>
      <c r="F257" s="1">
        <f>IFERROR(_xlfn.NUMBERVALUE('Inner Joined Items'!G257),_xlfn.NUMBERVALUE(LEFT('Inner Joined Items'!G257,FIND(" ",'Inner Joined Items'!G257,2))))</f>
        <v>2.4300000000000002</v>
      </c>
      <c r="G257" s="1" t="str">
        <f>'Inner Joined Items'!H257</f>
        <v>Dairy</v>
      </c>
    </row>
    <row r="258" spans="1:7" x14ac:dyDescent="0.3">
      <c r="A258" t="str">
        <f>'Inner Joined Items'!B258</f>
        <v>Chobani Yogurt-Cultured Dairy Drink, Zero Sugar, Milk &amp; Cookies Flavored</v>
      </c>
      <c r="B258" t="str">
        <f>'Inner Joined Items'!C258</f>
        <v>7 fl oz</v>
      </c>
      <c r="C258" s="1">
        <f>IFERROR(_xlfn.NUMBERVALUE('Inner Joined Items'!D258),_xlfn.NUMBERVALUE(LEFT('Inner Joined Items'!D258,FIND(" ",'Inner Joined Items'!D258,2))))</f>
        <v>2.89</v>
      </c>
      <c r="D258" s="1">
        <f>IFERROR(_xlfn.NUMBERVALUE('Inner Joined Items'!E258),_xlfn.NUMBERVALUE(LEFT('Inner Joined Items'!E258,FIND(" ",'Inner Joined Items'!E258,2))))</f>
        <v>2.29</v>
      </c>
      <c r="E258" s="1">
        <f>IFERROR(_xlfn.NUMBERVALUE('Inner Joined Items'!F258),_xlfn.NUMBERVALUE(LEFT('Inner Joined Items'!F258,FIND(" ",'Inner Joined Items'!F258,2))))</f>
        <v>2.79</v>
      </c>
      <c r="F258" s="1">
        <f>IFERROR(_xlfn.NUMBERVALUE('Inner Joined Items'!G258),_xlfn.NUMBERVALUE(LEFT('Inner Joined Items'!G258,FIND(" ",'Inner Joined Items'!G258,2))))</f>
        <v>2.4300000000000002</v>
      </c>
      <c r="G258" s="1" t="str">
        <f>'Inner Joined Items'!H258</f>
        <v>Dairy</v>
      </c>
    </row>
    <row r="259" spans="1:7" x14ac:dyDescent="0.3">
      <c r="A259" t="str">
        <f>'Inner Joined Items'!B259</f>
        <v>Chobani Oatmilk, Original</v>
      </c>
      <c r="B259" t="str">
        <f>'Inner Joined Items'!C259</f>
        <v>52 fl oz</v>
      </c>
      <c r="C259" s="1">
        <f>IFERROR(_xlfn.NUMBERVALUE('Inner Joined Items'!D259),_xlfn.NUMBERVALUE(LEFT('Inner Joined Items'!D259,FIND(" ",'Inner Joined Items'!D259,2))))</f>
        <v>5.79</v>
      </c>
      <c r="D259" s="1">
        <f>IFERROR(_xlfn.NUMBERVALUE('Inner Joined Items'!E259),_xlfn.NUMBERVALUE(LEFT('Inner Joined Items'!E259,FIND(" ",'Inner Joined Items'!E259,2))))</f>
        <v>4.99</v>
      </c>
      <c r="E259" s="1">
        <f>IFERROR(_xlfn.NUMBERVALUE('Inner Joined Items'!F259),_xlfn.NUMBERVALUE(LEFT('Inner Joined Items'!F259,FIND(" ",'Inner Joined Items'!F259,2))))</f>
        <v>5.99</v>
      </c>
      <c r="F259" s="1">
        <f>IFERROR(_xlfn.NUMBERVALUE('Inner Joined Items'!G259),_xlfn.NUMBERVALUE(LEFT('Inner Joined Items'!G259,FIND(" ",'Inner Joined Items'!G259,2))))</f>
        <v>5.87</v>
      </c>
      <c r="G259" s="1" t="str">
        <f>'Inner Joined Items'!H259</f>
        <v>Dairy</v>
      </c>
    </row>
    <row r="260" spans="1:7" x14ac:dyDescent="0.3">
      <c r="A260" t="str">
        <f>'Inner Joined Items'!B260</f>
        <v>Silk Sweet and Creamy Almond Creamer, Dairy Free, Gluten Free, Soy Free</v>
      </c>
      <c r="B260" t="str">
        <f>'Inner Joined Items'!C260</f>
        <v>32 fl oz</v>
      </c>
      <c r="C260" s="1">
        <f>IFERROR(_xlfn.NUMBERVALUE('Inner Joined Items'!D260),_xlfn.NUMBERVALUE(LEFT('Inner Joined Items'!D260,FIND(" ",'Inner Joined Items'!D260,2))))</f>
        <v>6.59</v>
      </c>
      <c r="D260" s="1">
        <f>IFERROR(_xlfn.NUMBERVALUE('Inner Joined Items'!E260),_xlfn.NUMBERVALUE(LEFT('Inner Joined Items'!E260,FIND(" ",'Inner Joined Items'!E260,2))))</f>
        <v>5.79</v>
      </c>
      <c r="E260" s="1">
        <f>IFERROR(_xlfn.NUMBERVALUE('Inner Joined Items'!F260),_xlfn.NUMBERVALUE(LEFT('Inner Joined Items'!F260,FIND(" ",'Inner Joined Items'!F260,2))))</f>
        <v>6.99</v>
      </c>
      <c r="F260" s="1">
        <f>IFERROR(_xlfn.NUMBERVALUE('Inner Joined Items'!G260),_xlfn.NUMBERVALUE(LEFT('Inner Joined Items'!G260,FIND(" ",'Inner Joined Items'!G260,2))))</f>
        <v>6.65</v>
      </c>
      <c r="G260" s="1" t="str">
        <f>'Inner Joined Items'!H260</f>
        <v>Dairy</v>
      </c>
    </row>
    <row r="261" spans="1:7" x14ac:dyDescent="0.3">
      <c r="A261" t="str">
        <f>'Inner Joined Items'!B261</f>
        <v>Nestlé NESQUIK Chocolate Lowfat Milk Ready to Drink</v>
      </c>
      <c r="B261" t="str">
        <f>'Inner Joined Items'!C261</f>
        <v>14 fl oz</v>
      </c>
      <c r="C261" s="1">
        <f>IFERROR(_xlfn.NUMBERVALUE('Inner Joined Items'!D261),_xlfn.NUMBERVALUE(LEFT('Inner Joined Items'!D261,FIND(" ",'Inner Joined Items'!D261,2))))</f>
        <v>2.59</v>
      </c>
      <c r="D261" s="1">
        <f>IFERROR(_xlfn.NUMBERVALUE('Inner Joined Items'!E261),_xlfn.NUMBERVALUE(LEFT('Inner Joined Items'!E261,FIND(" ",'Inner Joined Items'!E261,2))))</f>
        <v>1.89</v>
      </c>
      <c r="E261" s="1">
        <f>IFERROR(_xlfn.NUMBERVALUE('Inner Joined Items'!F261),_xlfn.NUMBERVALUE(LEFT('Inner Joined Items'!F261,FIND(" ",'Inner Joined Items'!F261,2))))</f>
        <v>2.79</v>
      </c>
      <c r="F261" s="1">
        <f>IFERROR(_xlfn.NUMBERVALUE('Inner Joined Items'!G261),_xlfn.NUMBERVALUE(LEFT('Inner Joined Items'!G261,FIND(" ",'Inner Joined Items'!G261,2))))</f>
        <v>2.76</v>
      </c>
      <c r="G261" s="1" t="str">
        <f>'Inner Joined Items'!H261</f>
        <v>Dairy</v>
      </c>
    </row>
    <row r="262" spans="1:7" x14ac:dyDescent="0.3">
      <c r="A262" t="str">
        <f>'Inner Joined Items'!B262</f>
        <v>Hood 2% Reduced Fat Milk</v>
      </c>
      <c r="B262" t="str">
        <f>'Inner Joined Items'!C262</f>
        <v>128 fl oz</v>
      </c>
      <c r="C262" s="1">
        <f>IFERROR(_xlfn.NUMBERVALUE('Inner Joined Items'!D262),_xlfn.NUMBERVALUE(LEFT('Inner Joined Items'!D262,FIND(" ",'Inner Joined Items'!D262,2))))</f>
        <v>5.99</v>
      </c>
      <c r="D262" s="1">
        <f>IFERROR(_xlfn.NUMBERVALUE('Inner Joined Items'!E262),_xlfn.NUMBERVALUE(LEFT('Inner Joined Items'!E262,FIND(" ",'Inner Joined Items'!E262,2))))</f>
        <v>4.99</v>
      </c>
      <c r="E262" s="1">
        <f>IFERROR(_xlfn.NUMBERVALUE('Inner Joined Items'!F262),_xlfn.NUMBERVALUE(LEFT('Inner Joined Items'!F262,FIND(" ",'Inner Joined Items'!F262,2))))</f>
        <v>6.99</v>
      </c>
      <c r="F262" s="1">
        <f>IFERROR(_xlfn.NUMBERVALUE('Inner Joined Items'!G262),_xlfn.NUMBERVALUE(LEFT('Inner Joined Items'!G262,FIND(" ",'Inner Joined Items'!G262,2))))</f>
        <v>5.76</v>
      </c>
      <c r="G262" s="1" t="str">
        <f>'Inner Joined Items'!H262</f>
        <v>Dairy</v>
      </c>
    </row>
    <row r="263" spans="1:7" x14ac:dyDescent="0.3">
      <c r="A263" t="str">
        <f>'Inner Joined Items'!B263</f>
        <v>Daiya Dairy Free Mozzarella Style Vegan Cheese Shreds</v>
      </c>
      <c r="B263" t="str">
        <f>'Inner Joined Items'!C263</f>
        <v>7.1 oz</v>
      </c>
      <c r="C263" s="1">
        <f>IFERROR(_xlfn.NUMBERVALUE('Inner Joined Items'!D263),_xlfn.NUMBERVALUE(LEFT('Inner Joined Items'!D263,FIND(" ",'Inner Joined Items'!D263,2))))</f>
        <v>5.99</v>
      </c>
      <c r="D263" s="1">
        <f>IFERROR(_xlfn.NUMBERVALUE('Inner Joined Items'!E263),_xlfn.NUMBERVALUE(LEFT('Inner Joined Items'!E263,FIND(" ",'Inner Joined Items'!E263,2))))</f>
        <v>4.79</v>
      </c>
      <c r="E263" s="1">
        <f>IFERROR(_xlfn.NUMBERVALUE('Inner Joined Items'!F263),_xlfn.NUMBERVALUE(LEFT('Inner Joined Items'!F263,FIND(" ",'Inner Joined Items'!F263,2))))</f>
        <v>5.99</v>
      </c>
      <c r="F263" s="1">
        <f>IFERROR(_xlfn.NUMBERVALUE('Inner Joined Items'!G263),_xlfn.NUMBERVALUE(LEFT('Inner Joined Items'!G263,FIND(" ",'Inner Joined Items'!G263,2))))</f>
        <v>5.87</v>
      </c>
      <c r="G263" s="1" t="str">
        <f>'Inner Joined Items'!H263</f>
        <v>Dairy</v>
      </c>
    </row>
    <row r="264" spans="1:7" x14ac:dyDescent="0.3">
      <c r="A264" t="str">
        <f>'Inner Joined Items'!B264</f>
        <v>Silk Vanilla Oat Creamer, Dairy Free, Gluten Free, Soy Free</v>
      </c>
      <c r="B264" t="str">
        <f>'Inner Joined Items'!C264</f>
        <v>32 fl oz</v>
      </c>
      <c r="C264" s="1">
        <f>IFERROR(_xlfn.NUMBERVALUE('Inner Joined Items'!D264),_xlfn.NUMBERVALUE(LEFT('Inner Joined Items'!D264,FIND(" ",'Inner Joined Items'!D264,2))))</f>
        <v>6.19</v>
      </c>
      <c r="D264" s="1">
        <f>IFERROR(_xlfn.NUMBERVALUE('Inner Joined Items'!E264),_xlfn.NUMBERVALUE(LEFT('Inner Joined Items'!E264,FIND(" ",'Inner Joined Items'!E264,2))))</f>
        <v>5.79</v>
      </c>
      <c r="E264" s="1">
        <f>IFERROR(_xlfn.NUMBERVALUE('Inner Joined Items'!F264),_xlfn.NUMBERVALUE(LEFT('Inner Joined Items'!F264,FIND(" ",'Inner Joined Items'!F264,2))))</f>
        <v>6.99</v>
      </c>
      <c r="F264" s="1">
        <f>IFERROR(_xlfn.NUMBERVALUE('Inner Joined Items'!G264),_xlfn.NUMBERVALUE(LEFT('Inner Joined Items'!G264,FIND(" ",'Inner Joined Items'!G264,2))))</f>
        <v>6.65</v>
      </c>
      <c r="G264" s="1" t="str">
        <f>'Inner Joined Items'!H264</f>
        <v>Dairy</v>
      </c>
    </row>
    <row r="265" spans="1:7" x14ac:dyDescent="0.3">
      <c r="A265" t="str">
        <f>'Inner Joined Items'!B265</f>
        <v>Silk Vanilla Dairy Free, Almond Milk Plant Based Yogurt Alternative Container</v>
      </c>
      <c r="B265" t="str">
        <f>'Inner Joined Items'!C265</f>
        <v>5.3 oz</v>
      </c>
      <c r="C265" s="1">
        <f>IFERROR(_xlfn.NUMBERVALUE('Inner Joined Items'!D265),_xlfn.NUMBERVALUE(LEFT('Inner Joined Items'!D265,FIND(" ",'Inner Joined Items'!D265,2))))</f>
        <v>2.39</v>
      </c>
      <c r="D265" s="1">
        <f>IFERROR(_xlfn.NUMBERVALUE('Inner Joined Items'!E265),_xlfn.NUMBERVALUE(LEFT('Inner Joined Items'!E265,FIND(" ",'Inner Joined Items'!E265,2))))</f>
        <v>1.99</v>
      </c>
      <c r="E265" s="1">
        <f>IFERROR(_xlfn.NUMBERVALUE('Inner Joined Items'!F265),_xlfn.NUMBERVALUE(LEFT('Inner Joined Items'!F265,FIND(" ",'Inner Joined Items'!F265,2))))</f>
        <v>2.89</v>
      </c>
      <c r="F265" s="1">
        <f>IFERROR(_xlfn.NUMBERVALUE('Inner Joined Items'!G265),_xlfn.NUMBERVALUE(LEFT('Inner Joined Items'!G265,FIND(" ",'Inner Joined Items'!G265,2))))</f>
        <v>2.54</v>
      </c>
      <c r="G265" s="1" t="str">
        <f>'Inner Joined Items'!H265</f>
        <v>Dairy</v>
      </c>
    </row>
    <row r="266" spans="1:7" x14ac:dyDescent="0.3">
      <c r="A266" t="str">
        <f>'Inner Joined Items'!B266</f>
        <v>Coffee mate Peppermint Mocha Liquid Non-Dairy Creamer</v>
      </c>
      <c r="B266" t="str">
        <f>'Inner Joined Items'!C266</f>
        <v>32 fl oz</v>
      </c>
      <c r="C266" s="1">
        <f>IFERROR(_xlfn.NUMBERVALUE('Inner Joined Items'!D266),_xlfn.NUMBERVALUE(LEFT('Inner Joined Items'!D266,FIND(" ",'Inner Joined Items'!D266,2))))</f>
        <v>5.99</v>
      </c>
      <c r="D266" s="1">
        <f>IFERROR(_xlfn.NUMBERVALUE('Inner Joined Items'!E266),_xlfn.NUMBERVALUE(LEFT('Inner Joined Items'!E266,FIND(" ",'Inner Joined Items'!E266,2))))</f>
        <v>4.99</v>
      </c>
      <c r="E266" s="1">
        <f>IFERROR(_xlfn.NUMBERVALUE('Inner Joined Items'!F266),_xlfn.NUMBERVALUE(LEFT('Inner Joined Items'!F266,FIND(" ",'Inner Joined Items'!F266,2))))</f>
        <v>5.99</v>
      </c>
      <c r="F266" s="1">
        <f>IFERROR(_xlfn.NUMBERVALUE('Inner Joined Items'!G266),_xlfn.NUMBERVALUE(LEFT('Inner Joined Items'!G266,FIND(" ",'Inner Joined Items'!G266,2))))</f>
        <v>5.87</v>
      </c>
      <c r="G266" s="1" t="str">
        <f>'Inner Joined Items'!H266</f>
        <v>Dairy</v>
      </c>
    </row>
    <row r="267" spans="1:7" x14ac:dyDescent="0.3">
      <c r="A267" t="str">
        <f>'Inner Joined Items'!B267</f>
        <v>Oscar Mayer Rotisserie Seasoned Chicken Breast Sliced Lunch Meat, for a Low Carb Lifestyle</v>
      </c>
      <c r="B267" t="str">
        <f>'Inner Joined Items'!C267</f>
        <v>9 oz</v>
      </c>
      <c r="C267" s="1">
        <f>IFERROR(_xlfn.NUMBERVALUE('Inner Joined Items'!D267),_xlfn.NUMBERVALUE(LEFT('Inner Joined Items'!D267,FIND(" ",'Inner Joined Items'!D267,2))))</f>
        <v>7.69</v>
      </c>
      <c r="D267" s="1">
        <f>IFERROR(_xlfn.NUMBERVALUE('Inner Joined Items'!E267),_xlfn.NUMBERVALUE(LEFT('Inner Joined Items'!E267,FIND(" ",'Inner Joined Items'!E267,2))))</f>
        <v>5.99</v>
      </c>
      <c r="E267" s="1">
        <f>IFERROR(_xlfn.NUMBERVALUE('Inner Joined Items'!F267),_xlfn.NUMBERVALUE(LEFT('Inner Joined Items'!F267,FIND(" ",'Inner Joined Items'!F267,2))))</f>
        <v>8.99</v>
      </c>
      <c r="F267" s="1">
        <f>IFERROR(_xlfn.NUMBERVALUE('Inner Joined Items'!G267),_xlfn.NUMBERVALUE(LEFT('Inner Joined Items'!G267,FIND(" ",'Inner Joined Items'!G267,2))))</f>
        <v>7.76</v>
      </c>
      <c r="G267" s="1" t="str">
        <f>'Inner Joined Items'!H267</f>
        <v>Deli</v>
      </c>
    </row>
    <row r="268" spans="1:7" x14ac:dyDescent="0.3">
      <c r="A268" t="str">
        <f>'Inner Joined Items'!B268</f>
        <v>Oscar Mayer Oven Roasted Turkey Breast Sliced Lunch Meat, for a Low Carb Lifestyle</v>
      </c>
      <c r="B268" t="str">
        <f>'Inner Joined Items'!C268</f>
        <v>9 oz</v>
      </c>
      <c r="C268" s="1">
        <f>IFERROR(_xlfn.NUMBERVALUE('Inner Joined Items'!D268),_xlfn.NUMBERVALUE(LEFT('Inner Joined Items'!D268,FIND(" ",'Inner Joined Items'!D268,2))))</f>
        <v>7.69</v>
      </c>
      <c r="D268" s="1">
        <f>IFERROR(_xlfn.NUMBERVALUE('Inner Joined Items'!E268),_xlfn.NUMBERVALUE(LEFT('Inner Joined Items'!E268,FIND(" ",'Inner Joined Items'!E268,2))))</f>
        <v>5.99</v>
      </c>
      <c r="E268" s="1">
        <f>IFERROR(_xlfn.NUMBERVALUE('Inner Joined Items'!F268),_xlfn.NUMBERVALUE(LEFT('Inner Joined Items'!F268,FIND(" ",'Inner Joined Items'!F268,2))))</f>
        <v>8.99</v>
      </c>
      <c r="F268" s="1">
        <f>IFERROR(_xlfn.NUMBERVALUE('Inner Joined Items'!G268),_xlfn.NUMBERVALUE(LEFT('Inner Joined Items'!G268,FIND(" ",'Inner Joined Items'!G268,2))))</f>
        <v>8.31</v>
      </c>
      <c r="G268" s="1" t="str">
        <f>'Inner Joined Items'!H268</f>
        <v>Deli</v>
      </c>
    </row>
    <row r="269" spans="1:7" x14ac:dyDescent="0.3">
      <c r="A269" t="str">
        <f>'Inner Joined Items'!B269</f>
        <v>Oscar Mayer Deli Fresh Oven Roasted Turkey Breast Sliced Sandwich Lunch Meat Family Size</v>
      </c>
      <c r="B269" t="str">
        <f>'Inner Joined Items'!C269</f>
        <v>16 oz</v>
      </c>
      <c r="C269" s="1">
        <f>IFERROR(_xlfn.NUMBERVALUE('Inner Joined Items'!D269),_xlfn.NUMBERVALUE(LEFT('Inner Joined Items'!D269,FIND(" ",'Inner Joined Items'!D269,2))))</f>
        <v>10.99</v>
      </c>
      <c r="D269" s="1">
        <f>IFERROR(_xlfn.NUMBERVALUE('Inner Joined Items'!E269),_xlfn.NUMBERVALUE(LEFT('Inner Joined Items'!E269,FIND(" ",'Inner Joined Items'!E269,2))))</f>
        <v>8.99</v>
      </c>
      <c r="E269" s="1">
        <f>IFERROR(_xlfn.NUMBERVALUE('Inner Joined Items'!F269),_xlfn.NUMBERVALUE(LEFT('Inner Joined Items'!F269,FIND(" ",'Inner Joined Items'!F269,2))))</f>
        <v>12.99</v>
      </c>
      <c r="F269" s="1">
        <f>IFERROR(_xlfn.NUMBERVALUE('Inner Joined Items'!G269),_xlfn.NUMBERVALUE(LEFT('Inner Joined Items'!G269,FIND(" ",'Inner Joined Items'!G269,2))))</f>
        <v>11.87</v>
      </c>
      <c r="G269" s="1" t="str">
        <f>'Inner Joined Items'!H269</f>
        <v>Deli</v>
      </c>
    </row>
    <row r="270" spans="1:7" x14ac:dyDescent="0.3">
      <c r="A270" t="str">
        <f>'Inner Joined Items'!B270</f>
        <v>Oscar Mayer Bologna Sliced Deli Sandwich Lunch Meat</v>
      </c>
      <c r="B270" t="str">
        <f>'Inner Joined Items'!C270</f>
        <v>16 oz</v>
      </c>
      <c r="C270" s="1">
        <f>IFERROR(_xlfn.NUMBERVALUE('Inner Joined Items'!D270),_xlfn.NUMBERVALUE(LEFT('Inner Joined Items'!D270,FIND(" ",'Inner Joined Items'!D270,2))))</f>
        <v>5.39</v>
      </c>
      <c r="D270" s="1">
        <f>IFERROR(_xlfn.NUMBERVALUE('Inner Joined Items'!E270),_xlfn.NUMBERVALUE(LEFT('Inner Joined Items'!E270,FIND(" ",'Inner Joined Items'!E270,2))))</f>
        <v>2.99</v>
      </c>
      <c r="E270" s="1">
        <f>IFERROR(_xlfn.NUMBERVALUE('Inner Joined Items'!F270),_xlfn.NUMBERVALUE(LEFT('Inner Joined Items'!F270,FIND(" ",'Inner Joined Items'!F270,2))))</f>
        <v>4.79</v>
      </c>
      <c r="F270" s="1">
        <f>IFERROR(_xlfn.NUMBERVALUE('Inner Joined Items'!G270),_xlfn.NUMBERVALUE(LEFT('Inner Joined Items'!G270,FIND(" ",'Inner Joined Items'!G270,2))))</f>
        <v>4.43</v>
      </c>
      <c r="G270" s="1" t="str">
        <f>'Inner Joined Items'!H270</f>
        <v>Deli</v>
      </c>
    </row>
    <row r="271" spans="1:7" x14ac:dyDescent="0.3">
      <c r="A271" t="str">
        <f>'Inner Joined Items'!B271</f>
        <v>Oscar Mayer Bologna Sliced Deli Sandwich Lunch Meat</v>
      </c>
      <c r="B271" t="str">
        <f>'Inner Joined Items'!C271</f>
        <v>16 oz</v>
      </c>
      <c r="C271" s="1">
        <f>IFERROR(_xlfn.NUMBERVALUE('Inner Joined Items'!D271),_xlfn.NUMBERVALUE(LEFT('Inner Joined Items'!D271,FIND(" ",'Inner Joined Items'!D271,2))))</f>
        <v>5.39</v>
      </c>
      <c r="D271" s="1">
        <f>IFERROR(_xlfn.NUMBERVALUE('Inner Joined Items'!E271),_xlfn.NUMBERVALUE(LEFT('Inner Joined Items'!E271,FIND(" ",'Inner Joined Items'!E271,2))))</f>
        <v>2.99</v>
      </c>
      <c r="E271" s="1">
        <f>IFERROR(_xlfn.NUMBERVALUE('Inner Joined Items'!F271),_xlfn.NUMBERVALUE(LEFT('Inner Joined Items'!F271,FIND(" ",'Inner Joined Items'!F271,2))))</f>
        <v>8.99</v>
      </c>
      <c r="F271" s="1">
        <f>IFERROR(_xlfn.NUMBERVALUE('Inner Joined Items'!G271),_xlfn.NUMBERVALUE(LEFT('Inner Joined Items'!G271,FIND(" ",'Inner Joined Items'!G271,2))))</f>
        <v>4.43</v>
      </c>
      <c r="G271" s="1" t="str">
        <f>'Inner Joined Items'!H271</f>
        <v>Deli</v>
      </c>
    </row>
    <row r="272" spans="1:7" x14ac:dyDescent="0.3">
      <c r="A272" t="str">
        <f>'Inner Joined Items'!B272</f>
        <v>Oscar Mayer Deli Fresh Honey Uncured Ham Sliced Sandwich Lunch Meat</v>
      </c>
      <c r="B272" t="str">
        <f>'Inner Joined Items'!C272</f>
        <v>9 oz</v>
      </c>
      <c r="C272" s="1">
        <f>IFERROR(_xlfn.NUMBERVALUE('Inner Joined Items'!D272),_xlfn.NUMBERVALUE(LEFT('Inner Joined Items'!D272,FIND(" ",'Inner Joined Items'!D272,2))))</f>
        <v>7.69</v>
      </c>
      <c r="D272" s="1">
        <f>IFERROR(_xlfn.NUMBERVALUE('Inner Joined Items'!E272),_xlfn.NUMBERVALUE(LEFT('Inner Joined Items'!E272,FIND(" ",'Inner Joined Items'!E272,2))))</f>
        <v>5.99</v>
      </c>
      <c r="E272" s="1">
        <f>IFERROR(_xlfn.NUMBERVALUE('Inner Joined Items'!F272),_xlfn.NUMBERVALUE(LEFT('Inner Joined Items'!F272,FIND(" ",'Inner Joined Items'!F272,2))))</f>
        <v>8.99</v>
      </c>
      <c r="F272" s="1">
        <f>IFERROR(_xlfn.NUMBERVALUE('Inner Joined Items'!G272),_xlfn.NUMBERVALUE(LEFT('Inner Joined Items'!G272,FIND(" ",'Inner Joined Items'!G272,2))))</f>
        <v>7.76</v>
      </c>
      <c r="G272" s="1" t="str">
        <f>'Inner Joined Items'!H272</f>
        <v>Deli</v>
      </c>
    </row>
    <row r="273" spans="1:7" x14ac:dyDescent="0.3">
      <c r="A273" t="str">
        <f>'Inner Joined Items'!B273</f>
        <v>Panera Bread Broccoli Cheddar Soup Cup</v>
      </c>
      <c r="B273" t="str">
        <f>'Inner Joined Items'!C273</f>
        <v>16 oz</v>
      </c>
      <c r="C273" s="1">
        <f>IFERROR(_xlfn.NUMBERVALUE('Inner Joined Items'!D273),_xlfn.NUMBERVALUE(LEFT('Inner Joined Items'!D273,FIND(" ",'Inner Joined Items'!D273,2))))</f>
        <v>7.69</v>
      </c>
      <c r="D273" s="1">
        <f>IFERROR(_xlfn.NUMBERVALUE('Inner Joined Items'!E273),_xlfn.NUMBERVALUE(LEFT('Inner Joined Items'!E273,FIND(" ",'Inner Joined Items'!E273,2))))</f>
        <v>5.99</v>
      </c>
      <c r="E273" s="1">
        <f>IFERROR(_xlfn.NUMBERVALUE('Inner Joined Items'!F273),_xlfn.NUMBERVALUE(LEFT('Inner Joined Items'!F273,FIND(" ",'Inner Joined Items'!F273,2))))</f>
        <v>7.99</v>
      </c>
      <c r="F273" s="1">
        <f>IFERROR(_xlfn.NUMBERVALUE('Inner Joined Items'!G273),_xlfn.NUMBERVALUE(LEFT('Inner Joined Items'!G273,FIND(" ",'Inner Joined Items'!G273,2))))</f>
        <v>7.2</v>
      </c>
      <c r="G273" s="1" t="str">
        <f>'Inner Joined Items'!H273</f>
        <v>Deli</v>
      </c>
    </row>
    <row r="274" spans="1:7" x14ac:dyDescent="0.3">
      <c r="A274" t="str">
        <f>'Inner Joined Items'!B274</f>
        <v>Hillshire Farm Ultra Thin Sliced Lunchmeat, Honey Roasted Turkey</v>
      </c>
      <c r="B274" t="str">
        <f>'Inner Joined Items'!C274</f>
        <v>9 oz</v>
      </c>
      <c r="C274" s="1">
        <f>IFERROR(_xlfn.NUMBERVALUE('Inner Joined Items'!D274),_xlfn.NUMBERVALUE(LEFT('Inner Joined Items'!D274,FIND(" ",'Inner Joined Items'!D274,2))))</f>
        <v>6.29</v>
      </c>
      <c r="D274" s="1">
        <f>IFERROR(_xlfn.NUMBERVALUE('Inner Joined Items'!E274),_xlfn.NUMBERVALUE(LEFT('Inner Joined Items'!E274,FIND(" ",'Inner Joined Items'!E274,2))))</f>
        <v>4.99</v>
      </c>
      <c r="E274" s="1">
        <f>IFERROR(_xlfn.NUMBERVALUE('Inner Joined Items'!F274),_xlfn.NUMBERVALUE(LEFT('Inner Joined Items'!F274,FIND(" ",'Inner Joined Items'!F274,2))))</f>
        <v>6.99</v>
      </c>
      <c r="F274" s="1">
        <f>IFERROR(_xlfn.NUMBERVALUE('Inner Joined Items'!G274),_xlfn.NUMBERVALUE(LEFT('Inner Joined Items'!G274,FIND(" ",'Inner Joined Items'!G274,2))))</f>
        <v>6.43</v>
      </c>
      <c r="G274" s="1" t="str">
        <f>'Inner Joined Items'!H274</f>
        <v>Deli</v>
      </c>
    </row>
    <row r="275" spans="1:7" x14ac:dyDescent="0.3">
      <c r="A275" t="str">
        <f>'Inner Joined Items'!B275</f>
        <v>Hillshire Farm Thin Deli Sliced Turkey Breast Lunchmeat Oven Roasted Turkey Breast</v>
      </c>
      <c r="B275" t="str">
        <f>'Inner Joined Items'!C275</f>
        <v>9 oz</v>
      </c>
      <c r="C275" s="1">
        <f>IFERROR(_xlfn.NUMBERVALUE('Inner Joined Items'!D275),_xlfn.NUMBERVALUE(LEFT('Inner Joined Items'!D275,FIND(" ",'Inner Joined Items'!D275,2))))</f>
        <v>6.29</v>
      </c>
      <c r="D275" s="1">
        <f>IFERROR(_xlfn.NUMBERVALUE('Inner Joined Items'!E275),_xlfn.NUMBERVALUE(LEFT('Inner Joined Items'!E275,FIND(" ",'Inner Joined Items'!E275,2))))</f>
        <v>4.99</v>
      </c>
      <c r="E275" s="1">
        <f>IFERROR(_xlfn.NUMBERVALUE('Inner Joined Items'!F275),_xlfn.NUMBERVALUE(LEFT('Inner Joined Items'!F275,FIND(" ",'Inner Joined Items'!F275,2))))</f>
        <v>6.99</v>
      </c>
      <c r="F275" s="1">
        <f>IFERROR(_xlfn.NUMBERVALUE('Inner Joined Items'!G275),_xlfn.NUMBERVALUE(LEFT('Inner Joined Items'!G275,FIND(" ",'Inner Joined Items'!G275,2))))</f>
        <v>6.43</v>
      </c>
      <c r="G275" s="1" t="str">
        <f>'Inner Joined Items'!H275</f>
        <v>Deli</v>
      </c>
    </row>
    <row r="276" spans="1:7" x14ac:dyDescent="0.3">
      <c r="A276" t="str">
        <f>'Inner Joined Items'!B276</f>
        <v>Hillshire Farm Thin Sliced Honey Ham Deli Lunch Meat</v>
      </c>
      <c r="B276" t="str">
        <f>'Inner Joined Items'!C276</f>
        <v>9 oz</v>
      </c>
      <c r="C276" s="1">
        <f>IFERROR(_xlfn.NUMBERVALUE('Inner Joined Items'!D276),_xlfn.NUMBERVALUE(LEFT('Inner Joined Items'!D276,FIND(" ",'Inner Joined Items'!D276,2))))</f>
        <v>6.29</v>
      </c>
      <c r="D276" s="1">
        <f>IFERROR(_xlfn.NUMBERVALUE('Inner Joined Items'!E276),_xlfn.NUMBERVALUE(LEFT('Inner Joined Items'!E276,FIND(" ",'Inner Joined Items'!E276,2))))</f>
        <v>4.99</v>
      </c>
      <c r="E276" s="1">
        <f>IFERROR(_xlfn.NUMBERVALUE('Inner Joined Items'!F276),_xlfn.NUMBERVALUE(LEFT('Inner Joined Items'!F276,FIND(" ",'Inner Joined Items'!F276,2))))</f>
        <v>5.99</v>
      </c>
      <c r="F276" s="1">
        <f>IFERROR(_xlfn.NUMBERVALUE('Inner Joined Items'!G276),_xlfn.NUMBERVALUE(LEFT('Inner Joined Items'!G276,FIND(" ",'Inner Joined Items'!G276,2))))</f>
        <v>6.43</v>
      </c>
      <c r="G276" s="1" t="str">
        <f>'Inner Joined Items'!H276</f>
        <v>Deli</v>
      </c>
    </row>
    <row r="277" spans="1:7" x14ac:dyDescent="0.3">
      <c r="A277" t="str">
        <f>'Inner Joined Items'!B277</f>
        <v>Jack Daniel's Pulled Chicken</v>
      </c>
      <c r="B277" t="str">
        <f>'Inner Joined Items'!C277</f>
        <v>16 oz</v>
      </c>
      <c r="C277" s="1">
        <f>IFERROR(_xlfn.NUMBERVALUE('Inner Joined Items'!D277),_xlfn.NUMBERVALUE(LEFT('Inner Joined Items'!D277,FIND(" ",'Inner Joined Items'!D277,2))))</f>
        <v>10.99</v>
      </c>
      <c r="D277" s="1">
        <f>IFERROR(_xlfn.NUMBERVALUE('Inner Joined Items'!E277),_xlfn.NUMBERVALUE(LEFT('Inner Joined Items'!E277,FIND(" ",'Inner Joined Items'!E277,2))))</f>
        <v>9.99</v>
      </c>
      <c r="E277" s="1">
        <f>IFERROR(_xlfn.NUMBERVALUE('Inner Joined Items'!F277),_xlfn.NUMBERVALUE(LEFT('Inner Joined Items'!F277,FIND(" ",'Inner Joined Items'!F277,2))))</f>
        <v>11.99</v>
      </c>
      <c r="F277" s="1">
        <f>IFERROR(_xlfn.NUMBERVALUE('Inner Joined Items'!G277),_xlfn.NUMBERVALUE(LEFT('Inner Joined Items'!G277,FIND(" ",'Inner Joined Items'!G277,2))))</f>
        <v>9.42</v>
      </c>
      <c r="G277" s="1" t="str">
        <f>'Inner Joined Items'!H277</f>
        <v>Deli</v>
      </c>
    </row>
    <row r="278" spans="1:7" x14ac:dyDescent="0.3">
      <c r="A278" t="str">
        <f>'Inner Joined Items'!B278</f>
        <v>Jack Daniel's Pulled Pork</v>
      </c>
      <c r="B278" t="str">
        <f>'Inner Joined Items'!C278</f>
        <v>16 oz</v>
      </c>
      <c r="C278" s="1">
        <f>IFERROR(_xlfn.NUMBERVALUE('Inner Joined Items'!D278),_xlfn.NUMBERVALUE(LEFT('Inner Joined Items'!D278,FIND(" ",'Inner Joined Items'!D278,2))))</f>
        <v>10.99</v>
      </c>
      <c r="D278" s="1">
        <f>IFERROR(_xlfn.NUMBERVALUE('Inner Joined Items'!E278),_xlfn.NUMBERVALUE(LEFT('Inner Joined Items'!E278,FIND(" ",'Inner Joined Items'!E278,2))))</f>
        <v>9.99</v>
      </c>
      <c r="E278" s="1">
        <f>IFERROR(_xlfn.NUMBERVALUE('Inner Joined Items'!F278),_xlfn.NUMBERVALUE(LEFT('Inner Joined Items'!F278,FIND(" ",'Inner Joined Items'!F278,2))))</f>
        <v>11.99</v>
      </c>
      <c r="F278" s="1">
        <f>IFERROR(_xlfn.NUMBERVALUE('Inner Joined Items'!G278),_xlfn.NUMBERVALUE(LEFT('Inner Joined Items'!G278,FIND(" ",'Inner Joined Items'!G278,2))))</f>
        <v>9.42</v>
      </c>
      <c r="G278" s="1" t="str">
        <f>'Inner Joined Items'!H278</f>
        <v>Deli</v>
      </c>
    </row>
    <row r="279" spans="1:7" x14ac:dyDescent="0.3">
      <c r="A279" t="str">
        <f>'Inner Joined Items'!B279</f>
        <v>Boar's Head Genoa Salami</v>
      </c>
      <c r="B279" t="str">
        <f>'Inner Joined Items'!C279</f>
        <v>4 oz</v>
      </c>
      <c r="C279" s="1">
        <f>IFERROR(_xlfn.NUMBERVALUE('Inner Joined Items'!D279),_xlfn.NUMBERVALUE(LEFT('Inner Joined Items'!D279,FIND(" ",'Inner Joined Items'!D279,2))))</f>
        <v>6.59</v>
      </c>
      <c r="D279" s="1">
        <f>IFERROR(_xlfn.NUMBERVALUE('Inner Joined Items'!E279),_xlfn.NUMBERVALUE(LEFT('Inner Joined Items'!E279,FIND(" ",'Inner Joined Items'!E279,2))))</f>
        <v>4.99</v>
      </c>
      <c r="E279" s="1">
        <f>IFERROR(_xlfn.NUMBERVALUE('Inner Joined Items'!F279),_xlfn.NUMBERVALUE(LEFT('Inner Joined Items'!F279,FIND(" ",'Inner Joined Items'!F279,2))))</f>
        <v>6.99</v>
      </c>
      <c r="F279" s="1">
        <f>IFERROR(_xlfn.NUMBERVALUE('Inner Joined Items'!G279),_xlfn.NUMBERVALUE(LEFT('Inner Joined Items'!G279,FIND(" ",'Inner Joined Items'!G279,2))))</f>
        <v>6.65</v>
      </c>
      <c r="G279" s="1" t="str">
        <f>'Inner Joined Items'!H279</f>
        <v>Deli</v>
      </c>
    </row>
    <row r="280" spans="1:7" x14ac:dyDescent="0.3">
      <c r="A280" t="str">
        <f>'Inner Joined Items'!B280</f>
        <v>Panera Bread Baked Potato Soup Cup (Gluten Free)</v>
      </c>
      <c r="B280" t="str">
        <f>'Inner Joined Items'!C280</f>
        <v>16 oz</v>
      </c>
      <c r="C280" s="1">
        <f>IFERROR(_xlfn.NUMBERVALUE('Inner Joined Items'!D280),_xlfn.NUMBERVALUE(LEFT('Inner Joined Items'!D280,FIND(" ",'Inner Joined Items'!D280,2))))</f>
        <v>7.69</v>
      </c>
      <c r="D280" s="1">
        <f>IFERROR(_xlfn.NUMBERVALUE('Inner Joined Items'!E280),_xlfn.NUMBERVALUE(LEFT('Inner Joined Items'!E280,FIND(" ",'Inner Joined Items'!E280,2))))</f>
        <v>5.99</v>
      </c>
      <c r="E280" s="1">
        <f>IFERROR(_xlfn.NUMBERVALUE('Inner Joined Items'!F280),_xlfn.NUMBERVALUE(LEFT('Inner Joined Items'!F280,FIND(" ",'Inner Joined Items'!F280,2))))</f>
        <v>7.99</v>
      </c>
      <c r="F280" s="1">
        <f>IFERROR(_xlfn.NUMBERVALUE('Inner Joined Items'!G280),_xlfn.NUMBERVALUE(LEFT('Inner Joined Items'!G280,FIND(" ",'Inner Joined Items'!G280,2))))</f>
        <v>7.2</v>
      </c>
      <c r="G280" s="1" t="str">
        <f>'Inner Joined Items'!H280</f>
        <v>Deli</v>
      </c>
    </row>
    <row r="281" spans="1:7" x14ac:dyDescent="0.3">
      <c r="A281" t="str">
        <f>'Inner Joined Items'!B281</f>
        <v>Panera Bread Chicken Tortilla Soup Cup (Gluten Free)</v>
      </c>
      <c r="B281" t="str">
        <f>'Inner Joined Items'!C281</f>
        <v>16 oz</v>
      </c>
      <c r="C281" s="1">
        <f>IFERROR(_xlfn.NUMBERVALUE('Inner Joined Items'!D281),_xlfn.NUMBERVALUE(LEFT('Inner Joined Items'!D281,FIND(" ",'Inner Joined Items'!D281,2))))</f>
        <v>7.69</v>
      </c>
      <c r="D281" s="1">
        <f>IFERROR(_xlfn.NUMBERVALUE('Inner Joined Items'!E281),_xlfn.NUMBERVALUE(LEFT('Inner Joined Items'!E281,FIND(" ",'Inner Joined Items'!E281,2))))</f>
        <v>5.99</v>
      </c>
      <c r="E281" s="1">
        <f>IFERROR(_xlfn.NUMBERVALUE('Inner Joined Items'!F281),_xlfn.NUMBERVALUE(LEFT('Inner Joined Items'!F281,FIND(" ",'Inner Joined Items'!F281,2))))</f>
        <v>7.99</v>
      </c>
      <c r="F281" s="1">
        <f>IFERROR(_xlfn.NUMBERVALUE('Inner Joined Items'!G281),_xlfn.NUMBERVALUE(LEFT('Inner Joined Items'!G281,FIND(" ",'Inner Joined Items'!G281,2))))</f>
        <v>7.2</v>
      </c>
      <c r="G281" s="1" t="str">
        <f>'Inner Joined Items'!H281</f>
        <v>Deli</v>
      </c>
    </row>
    <row r="282" spans="1:7" x14ac:dyDescent="0.3">
      <c r="A282" t="str">
        <f>'Inner Joined Items'!B282</f>
        <v>HORMEL Pepperoni Pepperoni Turkey</v>
      </c>
      <c r="B282" t="str">
        <f>'Inner Joined Items'!C282</f>
        <v>5 oz</v>
      </c>
      <c r="C282" s="1">
        <f>IFERROR(_xlfn.NUMBERVALUE('Inner Joined Items'!D282),_xlfn.NUMBERVALUE(LEFT('Inner Joined Items'!D282,FIND(" ",'Inner Joined Items'!D282,2))))</f>
        <v>5.49</v>
      </c>
      <c r="D282" s="1">
        <f>IFERROR(_xlfn.NUMBERVALUE('Inner Joined Items'!E282),_xlfn.NUMBERVALUE(LEFT('Inner Joined Items'!E282,FIND(" ",'Inner Joined Items'!E282,2))))</f>
        <v>4.79</v>
      </c>
      <c r="E282" s="1">
        <f>IFERROR(_xlfn.NUMBERVALUE('Inner Joined Items'!F282),_xlfn.NUMBERVALUE(LEFT('Inner Joined Items'!F282,FIND(" ",'Inner Joined Items'!F282,2))))</f>
        <v>5.99</v>
      </c>
      <c r="F282" s="1">
        <f>IFERROR(_xlfn.NUMBERVALUE('Inner Joined Items'!G282),_xlfn.NUMBERVALUE(LEFT('Inner Joined Items'!G282,FIND(" ",'Inner Joined Items'!G282,2))))</f>
        <v>5.32</v>
      </c>
      <c r="G282" s="1" t="str">
        <f>'Inner Joined Items'!H282</f>
        <v>Deli</v>
      </c>
    </row>
    <row r="283" spans="1:7" x14ac:dyDescent="0.3">
      <c r="A283" t="str">
        <f>'Inner Joined Items'!B283</f>
        <v>Hormel Original Pepperoni</v>
      </c>
      <c r="B283" t="str">
        <f>'Inner Joined Items'!C283</f>
        <v>6 oz</v>
      </c>
      <c r="C283" s="1">
        <f>IFERROR(_xlfn.NUMBERVALUE('Inner Joined Items'!D283),_xlfn.NUMBERVALUE(LEFT('Inner Joined Items'!D283,FIND(" ",'Inner Joined Items'!D283,2))))</f>
        <v>5.49</v>
      </c>
      <c r="D283" s="1">
        <f>IFERROR(_xlfn.NUMBERVALUE('Inner Joined Items'!E283),_xlfn.NUMBERVALUE(LEFT('Inner Joined Items'!E283,FIND(" ",'Inner Joined Items'!E283,2))))</f>
        <v>4.79</v>
      </c>
      <c r="E283" s="1">
        <f>IFERROR(_xlfn.NUMBERVALUE('Inner Joined Items'!F283),_xlfn.NUMBERVALUE(LEFT('Inner Joined Items'!F283,FIND(" ",'Inner Joined Items'!F283,2))))</f>
        <v>5.99</v>
      </c>
      <c r="F283" s="1">
        <f>IFERROR(_xlfn.NUMBERVALUE('Inner Joined Items'!G283),_xlfn.NUMBERVALUE(LEFT('Inner Joined Items'!G283,FIND(" ",'Inner Joined Items'!G283,2))))</f>
        <v>5.32</v>
      </c>
      <c r="G283" s="1" t="str">
        <f>'Inner Joined Items'!H283</f>
        <v>Deli</v>
      </c>
    </row>
    <row r="284" spans="1:7" x14ac:dyDescent="0.3">
      <c r="A284" t="str">
        <f>'Inner Joined Items'!B284</f>
        <v>Applegate Naturals  Black Forest Ham</v>
      </c>
      <c r="B284" t="str">
        <f>'Inner Joined Items'!C284</f>
        <v>7 oz</v>
      </c>
      <c r="C284" s="1">
        <f>IFERROR(_xlfn.NUMBERVALUE('Inner Joined Items'!D284),_xlfn.NUMBERVALUE(LEFT('Inner Joined Items'!D284,FIND(" ",'Inner Joined Items'!D284,2))))</f>
        <v>6.79</v>
      </c>
      <c r="D284" s="1">
        <f>IFERROR(_xlfn.NUMBERVALUE('Inner Joined Items'!E284),_xlfn.NUMBERVALUE(LEFT('Inner Joined Items'!E284,FIND(" ",'Inner Joined Items'!E284,2))))</f>
        <v>6.79</v>
      </c>
      <c r="E284" s="1">
        <f>IFERROR(_xlfn.NUMBERVALUE('Inner Joined Items'!F284),_xlfn.NUMBERVALUE(LEFT('Inner Joined Items'!F284,FIND(" ",'Inner Joined Items'!F284,2))))</f>
        <v>7.99</v>
      </c>
      <c r="F284" s="1">
        <f>IFERROR(_xlfn.NUMBERVALUE('Inner Joined Items'!G284),_xlfn.NUMBERVALUE(LEFT('Inner Joined Items'!G284,FIND(" ",'Inner Joined Items'!G284,2))))</f>
        <v>7.76</v>
      </c>
      <c r="G284" s="1" t="str">
        <f>'Inner Joined Items'!H284</f>
        <v>Deli</v>
      </c>
    </row>
    <row r="285" spans="1:7" x14ac:dyDescent="0.3">
      <c r="A285" t="str">
        <f>'Inner Joined Items'!B285</f>
        <v>Applegate Genoa Salami</v>
      </c>
      <c r="B285" t="str">
        <f>'Inner Joined Items'!C285</f>
        <v>4 oz</v>
      </c>
      <c r="C285" s="1">
        <f>IFERROR(_xlfn.NUMBERVALUE('Inner Joined Items'!D285),_xlfn.NUMBERVALUE(LEFT('Inner Joined Items'!D285,FIND(" ",'Inner Joined Items'!D285,2))))</f>
        <v>6.79</v>
      </c>
      <c r="D285" s="1">
        <f>IFERROR(_xlfn.NUMBERVALUE('Inner Joined Items'!E285),_xlfn.NUMBERVALUE(LEFT('Inner Joined Items'!E285,FIND(" ",'Inner Joined Items'!E285,2))))</f>
        <v>6.79</v>
      </c>
      <c r="E285" s="1">
        <f>IFERROR(_xlfn.NUMBERVALUE('Inner Joined Items'!F285),_xlfn.NUMBERVALUE(LEFT('Inner Joined Items'!F285,FIND(" ",'Inner Joined Items'!F285,2))))</f>
        <v>7.99</v>
      </c>
      <c r="F285" s="1">
        <f>IFERROR(_xlfn.NUMBERVALUE('Inner Joined Items'!G285),_xlfn.NUMBERVALUE(LEFT('Inner Joined Items'!G285,FIND(" ",'Inner Joined Items'!G285,2))))</f>
        <v>6.65</v>
      </c>
      <c r="G285" s="1" t="str">
        <f>'Inner Joined Items'!H285</f>
        <v>Deli</v>
      </c>
    </row>
    <row r="286" spans="1:7" x14ac:dyDescent="0.3">
      <c r="A286" t="str">
        <f>'Inner Joined Items'!B286</f>
        <v>Panera Bread Autumn Squash Soup Cup (Gluten Free)</v>
      </c>
      <c r="B286" t="str">
        <f>'Inner Joined Items'!C286</f>
        <v>16 oz</v>
      </c>
      <c r="C286" s="1">
        <f>IFERROR(_xlfn.NUMBERVALUE('Inner Joined Items'!D286),_xlfn.NUMBERVALUE(LEFT('Inner Joined Items'!D286,FIND(" ",'Inner Joined Items'!D286,2))))</f>
        <v>7.69</v>
      </c>
      <c r="D286" s="1">
        <f>IFERROR(_xlfn.NUMBERVALUE('Inner Joined Items'!E286),_xlfn.NUMBERVALUE(LEFT('Inner Joined Items'!E286,FIND(" ",'Inner Joined Items'!E286,2))))</f>
        <v>5.99</v>
      </c>
      <c r="E286" s="1">
        <f>IFERROR(_xlfn.NUMBERVALUE('Inner Joined Items'!F286),_xlfn.NUMBERVALUE(LEFT('Inner Joined Items'!F286,FIND(" ",'Inner Joined Items'!F286,2))))</f>
        <v>7.99</v>
      </c>
      <c r="F286" s="1">
        <f>IFERROR(_xlfn.NUMBERVALUE('Inner Joined Items'!G286),_xlfn.NUMBERVALUE(LEFT('Inner Joined Items'!G286,FIND(" ",'Inner Joined Items'!G286,2))))</f>
        <v>7.2</v>
      </c>
      <c r="G286" s="1" t="str">
        <f>'Inner Joined Items'!H286</f>
        <v>Deli</v>
      </c>
    </row>
    <row r="287" spans="1:7" x14ac:dyDescent="0.3">
      <c r="A287" t="str">
        <f>'Inner Joined Items'!B287</f>
        <v>Applegate Naturals  Natural Honey &amp; Maple Turkey</v>
      </c>
      <c r="B287" t="str">
        <f>'Inner Joined Items'!C287</f>
        <v>7 oz</v>
      </c>
      <c r="C287" s="1">
        <f>IFERROR(_xlfn.NUMBERVALUE('Inner Joined Items'!D287),_xlfn.NUMBERVALUE(LEFT('Inner Joined Items'!D287,FIND(" ",'Inner Joined Items'!D287,2))))</f>
        <v>6.79</v>
      </c>
      <c r="D287" s="1">
        <f>IFERROR(_xlfn.NUMBERVALUE('Inner Joined Items'!E287),_xlfn.NUMBERVALUE(LEFT('Inner Joined Items'!E287,FIND(" ",'Inner Joined Items'!E287,2))))</f>
        <v>6.79</v>
      </c>
      <c r="E287" s="1">
        <f>IFERROR(_xlfn.NUMBERVALUE('Inner Joined Items'!F287),_xlfn.NUMBERVALUE(LEFT('Inner Joined Items'!F287,FIND(" ",'Inner Joined Items'!F287,2))))</f>
        <v>7.99</v>
      </c>
      <c r="F287" s="1">
        <f>IFERROR(_xlfn.NUMBERVALUE('Inner Joined Items'!G287),_xlfn.NUMBERVALUE(LEFT('Inner Joined Items'!G287,FIND(" ",'Inner Joined Items'!G287,2))))</f>
        <v>7.76</v>
      </c>
      <c r="G287" s="1" t="str">
        <f>'Inner Joined Items'!H287</f>
        <v>Deli</v>
      </c>
    </row>
    <row r="288" spans="1:7" x14ac:dyDescent="0.3">
      <c r="A288" t="str">
        <f>'Inner Joined Items'!B288</f>
        <v>Applegate Naturals  Natural Oven Roasted Turkey Breast</v>
      </c>
      <c r="B288" t="str">
        <f>'Inner Joined Items'!C288</f>
        <v>7 oz</v>
      </c>
      <c r="C288" s="1">
        <f>IFERROR(_xlfn.NUMBERVALUE('Inner Joined Items'!D288),_xlfn.NUMBERVALUE(LEFT('Inner Joined Items'!D288,FIND(" ",'Inner Joined Items'!D288,2))))</f>
        <v>6.79</v>
      </c>
      <c r="D288" s="1">
        <f>IFERROR(_xlfn.NUMBERVALUE('Inner Joined Items'!E288),_xlfn.NUMBERVALUE(LEFT('Inner Joined Items'!E288,FIND(" ",'Inner Joined Items'!E288,2))))</f>
        <v>6.79</v>
      </c>
      <c r="E288" s="1">
        <f>IFERROR(_xlfn.NUMBERVALUE('Inner Joined Items'!F288),_xlfn.NUMBERVALUE(LEFT('Inner Joined Items'!F288,FIND(" ",'Inner Joined Items'!F288,2))))</f>
        <v>7.99</v>
      </c>
      <c r="F288" s="1">
        <f>IFERROR(_xlfn.NUMBERVALUE('Inner Joined Items'!G288),_xlfn.NUMBERVALUE(LEFT('Inner Joined Items'!G288,FIND(" ",'Inner Joined Items'!G288,2))))</f>
        <v>7.76</v>
      </c>
      <c r="G288" s="1" t="str">
        <f>'Inner Joined Items'!H288</f>
        <v>Deli</v>
      </c>
    </row>
    <row r="289" spans="1:7" x14ac:dyDescent="0.3">
      <c r="A289" t="str">
        <f>'Inner Joined Items'!B289</f>
        <v>Applegate Organics Organic Oven Roasted Turkey Breast</v>
      </c>
      <c r="B289" t="str">
        <f>'Inner Joined Items'!C289</f>
        <v>6 oz</v>
      </c>
      <c r="C289" s="1">
        <f>IFERROR(_xlfn.NUMBERVALUE('Inner Joined Items'!D289),_xlfn.NUMBERVALUE(LEFT('Inner Joined Items'!D289,FIND(" ",'Inner Joined Items'!D289,2))))</f>
        <v>9.2899999999999991</v>
      </c>
      <c r="D289" s="1">
        <f>IFERROR(_xlfn.NUMBERVALUE('Inner Joined Items'!E289),_xlfn.NUMBERVALUE(LEFT('Inner Joined Items'!E289,FIND(" ",'Inner Joined Items'!E289,2))))</f>
        <v>7.99</v>
      </c>
      <c r="E289" s="1">
        <f>IFERROR(_xlfn.NUMBERVALUE('Inner Joined Items'!F289),_xlfn.NUMBERVALUE(LEFT('Inner Joined Items'!F289,FIND(" ",'Inner Joined Items'!F289,2))))</f>
        <v>9.99</v>
      </c>
      <c r="F289" s="1">
        <f>IFERROR(_xlfn.NUMBERVALUE('Inner Joined Items'!G289),_xlfn.NUMBERVALUE(LEFT('Inner Joined Items'!G289,FIND(" ",'Inner Joined Items'!G289,2))))</f>
        <v>8.8699999999999992</v>
      </c>
      <c r="G289" s="1" t="str">
        <f>'Inner Joined Items'!H289</f>
        <v>Deli</v>
      </c>
    </row>
    <row r="290" spans="1:7" x14ac:dyDescent="0.3">
      <c r="A290" t="str">
        <f>'Inner Joined Items'!B290</f>
        <v>Lunchables Nachos Cheese Dip &amp; Salsa Kids Lunch Snack Kit</v>
      </c>
      <c r="B290" t="str">
        <f>'Inner Joined Items'!C290</f>
        <v>4.4 oz</v>
      </c>
      <c r="C290" s="1">
        <f>IFERROR(_xlfn.NUMBERVALUE('Inner Joined Items'!D290),_xlfn.NUMBERVALUE(LEFT('Inner Joined Items'!D290,FIND(" ",'Inner Joined Items'!D290,2))))</f>
        <v>3.59</v>
      </c>
      <c r="D290" s="1">
        <f>IFERROR(_xlfn.NUMBERVALUE('Inner Joined Items'!E290),_xlfn.NUMBERVALUE(LEFT('Inner Joined Items'!E290,FIND(" ",'Inner Joined Items'!E290,2))))</f>
        <v>2.29</v>
      </c>
      <c r="E290" s="1">
        <f>IFERROR(_xlfn.NUMBERVALUE('Inner Joined Items'!F290),_xlfn.NUMBERVALUE(LEFT('Inner Joined Items'!F290,FIND(" ",'Inner Joined Items'!F290,2))))</f>
        <v>3.79</v>
      </c>
      <c r="F290" s="1">
        <f>IFERROR(_xlfn.NUMBERVALUE('Inner Joined Items'!G290),_xlfn.NUMBERVALUE(LEFT('Inner Joined Items'!G290,FIND(" ",'Inner Joined Items'!G290,2))))</f>
        <v>3.32</v>
      </c>
      <c r="G290" s="1" t="str">
        <f>'Inner Joined Items'!H290</f>
        <v>Deli</v>
      </c>
    </row>
    <row r="291" spans="1:7" x14ac:dyDescent="0.3">
      <c r="A291" t="str">
        <f>'Inner Joined Items'!B291</f>
        <v>Pepperidge Farm Deli Rye &amp; Pump Swirl Bread</v>
      </c>
      <c r="B291" t="str">
        <f>'Inner Joined Items'!C291</f>
        <v>16 oz</v>
      </c>
      <c r="C291" s="1">
        <f>IFERROR(_xlfn.NUMBERVALUE('Inner Joined Items'!D291),_xlfn.NUMBERVALUE(LEFT('Inner Joined Items'!D291,FIND(" ",'Inner Joined Items'!D291,2))))</f>
        <v>5.49</v>
      </c>
      <c r="D291" s="1">
        <f>IFERROR(_xlfn.NUMBERVALUE('Inner Joined Items'!E291),_xlfn.NUMBERVALUE(LEFT('Inner Joined Items'!E291,FIND(" ",'Inner Joined Items'!E291,2))))</f>
        <v>4.99</v>
      </c>
      <c r="E291" s="1">
        <f>IFERROR(_xlfn.NUMBERVALUE('Inner Joined Items'!F291),_xlfn.NUMBERVALUE(LEFT('Inner Joined Items'!F291,FIND(" ",'Inner Joined Items'!F291,2))))</f>
        <v>5.99</v>
      </c>
      <c r="F291" s="1">
        <f>IFERROR(_xlfn.NUMBERVALUE('Inner Joined Items'!G291),_xlfn.NUMBERVALUE(LEFT('Inner Joined Items'!G291,FIND(" ",'Inner Joined Items'!G291,2))))</f>
        <v>5.54</v>
      </c>
      <c r="G291" s="1" t="str">
        <f>'Inner Joined Items'!H291</f>
        <v>Deli</v>
      </c>
    </row>
    <row r="292" spans="1:7" x14ac:dyDescent="0.3">
      <c r="A292" t="str">
        <f>'Inner Joined Items'!B292</f>
        <v>Lunchables Extra Cheesy Pizza Kids Lunch Snack Kit</v>
      </c>
      <c r="B292" t="str">
        <f>'Inner Joined Items'!C292</f>
        <v>4.2 oz</v>
      </c>
      <c r="C292" s="1">
        <f>IFERROR(_xlfn.NUMBERVALUE('Inner Joined Items'!D292),_xlfn.NUMBERVALUE(LEFT('Inner Joined Items'!D292,FIND(" ",'Inner Joined Items'!D292,2))))</f>
        <v>3.59</v>
      </c>
      <c r="D292" s="1">
        <f>IFERROR(_xlfn.NUMBERVALUE('Inner Joined Items'!E292),_xlfn.NUMBERVALUE(LEFT('Inner Joined Items'!E292,FIND(" ",'Inner Joined Items'!E292,2))))</f>
        <v>2.29</v>
      </c>
      <c r="E292" s="1">
        <f>IFERROR(_xlfn.NUMBERVALUE('Inner Joined Items'!F292),_xlfn.NUMBERVALUE(LEFT('Inner Joined Items'!F292,FIND(" ",'Inner Joined Items'!F292,2))))</f>
        <v>3.79</v>
      </c>
      <c r="F292" s="1">
        <f>IFERROR(_xlfn.NUMBERVALUE('Inner Joined Items'!G292),_xlfn.NUMBERVALUE(LEFT('Inner Joined Items'!G292,FIND(" ",'Inner Joined Items'!G292,2))))</f>
        <v>3.32</v>
      </c>
      <c r="G292" s="1" t="str">
        <f>'Inner Joined Items'!H292</f>
        <v>Deli</v>
      </c>
    </row>
    <row r="293" spans="1:7" x14ac:dyDescent="0.3">
      <c r="A293" t="str">
        <f>'Inner Joined Items'!B293</f>
        <v>Lunchables Pizza with Pepperoni Kids Lunch Snack Kit</v>
      </c>
      <c r="B293" t="str">
        <f>'Inner Joined Items'!C293</f>
        <v>4.3 oz</v>
      </c>
      <c r="C293" s="1">
        <f>IFERROR(_xlfn.NUMBERVALUE('Inner Joined Items'!D293),_xlfn.NUMBERVALUE(LEFT('Inner Joined Items'!D293,FIND(" ",'Inner Joined Items'!D293,2))))</f>
        <v>3.59</v>
      </c>
      <c r="D293" s="1">
        <f>IFERROR(_xlfn.NUMBERVALUE('Inner Joined Items'!E293),_xlfn.NUMBERVALUE(LEFT('Inner Joined Items'!E293,FIND(" ",'Inner Joined Items'!E293,2))))</f>
        <v>2.29</v>
      </c>
      <c r="E293" s="1">
        <f>IFERROR(_xlfn.NUMBERVALUE('Inner Joined Items'!F293),_xlfn.NUMBERVALUE(LEFT('Inner Joined Items'!F293,FIND(" ",'Inner Joined Items'!F293,2))))</f>
        <v>3.79</v>
      </c>
      <c r="F293" s="1">
        <f>IFERROR(_xlfn.NUMBERVALUE('Inner Joined Items'!G293),_xlfn.NUMBERVALUE(LEFT('Inner Joined Items'!G293,FIND(" ",'Inner Joined Items'!G293,2))))</f>
        <v>3.32</v>
      </c>
      <c r="G293" s="1" t="str">
        <f>'Inner Joined Items'!H293</f>
        <v>Deli</v>
      </c>
    </row>
    <row r="294" spans="1:7" x14ac:dyDescent="0.3">
      <c r="A294" t="str">
        <f>'Inner Joined Items'!B294</f>
        <v>Boar's Head Prosciutto Riserva Stradolce</v>
      </c>
      <c r="B294" t="str">
        <f>'Inner Joined Items'!C294</f>
        <v>3 oz</v>
      </c>
      <c r="C294" s="1">
        <f>IFERROR(_xlfn.NUMBERVALUE('Inner Joined Items'!D294),_xlfn.NUMBERVALUE(LEFT('Inner Joined Items'!D294,FIND(" ",'Inner Joined Items'!D294,2))))</f>
        <v>8.19</v>
      </c>
      <c r="D294" s="1">
        <f>IFERROR(_xlfn.NUMBERVALUE('Inner Joined Items'!E294),_xlfn.NUMBERVALUE(LEFT('Inner Joined Items'!E294,FIND(" ",'Inner Joined Items'!E294,2))))</f>
        <v>5.99</v>
      </c>
      <c r="E294" s="1">
        <f>IFERROR(_xlfn.NUMBERVALUE('Inner Joined Items'!F294),_xlfn.NUMBERVALUE(LEFT('Inner Joined Items'!F294,FIND(" ",'Inner Joined Items'!F294,2))))</f>
        <v>8.99</v>
      </c>
      <c r="F294" s="1">
        <f>IFERROR(_xlfn.NUMBERVALUE('Inner Joined Items'!G294),_xlfn.NUMBERVALUE(LEFT('Inner Joined Items'!G294,FIND(" ",'Inner Joined Items'!G294,2))))</f>
        <v>8.8699999999999992</v>
      </c>
      <c r="G294" s="1" t="str">
        <f>'Inner Joined Items'!H294</f>
        <v>Deli</v>
      </c>
    </row>
    <row r="295" spans="1:7" x14ac:dyDescent="0.3">
      <c r="A295" t="str">
        <f>'Inner Joined Items'!B295</f>
        <v>Lunchables Pepperoni Pizza Kids Lunch Meal Kit Snack with Capri Sun &amp; Crunch Candy Bar</v>
      </c>
      <c r="B295" t="str">
        <f>'Inner Joined Items'!C295</f>
        <v>10.7 oz</v>
      </c>
      <c r="C295" s="1">
        <f>IFERROR(_xlfn.NUMBERVALUE('Inner Joined Items'!D295),_xlfn.NUMBERVALUE(LEFT('Inner Joined Items'!D295,FIND(" ",'Inner Joined Items'!D295,2))))</f>
        <v>4.1900000000000004</v>
      </c>
      <c r="D295" s="1">
        <f>IFERROR(_xlfn.NUMBERVALUE('Inner Joined Items'!E295),_xlfn.NUMBERVALUE(LEFT('Inner Joined Items'!E295,FIND(" ",'Inner Joined Items'!E295,2))))</f>
        <v>3.49</v>
      </c>
      <c r="E295" s="1">
        <f>IFERROR(_xlfn.NUMBERVALUE('Inner Joined Items'!F295),_xlfn.NUMBERVALUE(LEFT('Inner Joined Items'!F295,FIND(" ",'Inner Joined Items'!F295,2))))</f>
        <v>3.99</v>
      </c>
      <c r="F295" s="1">
        <f>IFERROR(_xlfn.NUMBERVALUE('Inner Joined Items'!G295),_xlfn.NUMBERVALUE(LEFT('Inner Joined Items'!G295,FIND(" ",'Inner Joined Items'!G295,2))))</f>
        <v>3.87</v>
      </c>
      <c r="G295" s="1" t="str">
        <f>'Inner Joined Items'!H295</f>
        <v>Deli</v>
      </c>
    </row>
    <row r="296" spans="1:7" x14ac:dyDescent="0.3">
      <c r="A296" t="str">
        <f>'Inner Joined Items'!B296</f>
        <v>Lunchables Turkey &amp; American Cheese Cracker Stackers Kids Lunch Snack Meal Kit &amp; Capri Sun</v>
      </c>
      <c r="B296" t="str">
        <f>'Inner Joined Items'!C296</f>
        <v>8.9 oz</v>
      </c>
      <c r="C296" s="1">
        <f>IFERROR(_xlfn.NUMBERVALUE('Inner Joined Items'!D296),_xlfn.NUMBERVALUE(LEFT('Inner Joined Items'!D296,FIND(" ",'Inner Joined Items'!D296,2))))</f>
        <v>4.1900000000000004</v>
      </c>
      <c r="D296" s="1">
        <f>IFERROR(_xlfn.NUMBERVALUE('Inner Joined Items'!E296),_xlfn.NUMBERVALUE(LEFT('Inner Joined Items'!E296,FIND(" ",'Inner Joined Items'!E296,2))))</f>
        <v>3.49</v>
      </c>
      <c r="E296" s="1">
        <f>IFERROR(_xlfn.NUMBERVALUE('Inner Joined Items'!F296),_xlfn.NUMBERVALUE(LEFT('Inner Joined Items'!F296,FIND(" ",'Inner Joined Items'!F296,2))))</f>
        <v>3.99</v>
      </c>
      <c r="F296" s="1">
        <f>IFERROR(_xlfn.NUMBERVALUE('Inner Joined Items'!G296),_xlfn.NUMBERVALUE(LEFT('Inner Joined Items'!G296,FIND(" ",'Inner Joined Items'!G296,2))))</f>
        <v>3.87</v>
      </c>
      <c r="G296" s="1" t="str">
        <f>'Inner Joined Items'!H296</f>
        <v>Deli</v>
      </c>
    </row>
    <row r="297" spans="1:7" x14ac:dyDescent="0.3">
      <c r="A297" t="str">
        <f>'Inner Joined Items'!B297</f>
        <v>Lunchables Ham &amp; American Cheese Cracker Stackers Kids Lunch Snack Meal Kit with Capri Sun</v>
      </c>
      <c r="B297" t="str">
        <f>'Inner Joined Items'!C297</f>
        <v>9.1 oz</v>
      </c>
      <c r="C297" s="1">
        <f>IFERROR(_xlfn.NUMBERVALUE('Inner Joined Items'!D297),_xlfn.NUMBERVALUE(LEFT('Inner Joined Items'!D297,FIND(" ",'Inner Joined Items'!D297,2))))</f>
        <v>4.1900000000000004</v>
      </c>
      <c r="D297" s="1">
        <f>IFERROR(_xlfn.NUMBERVALUE('Inner Joined Items'!E297),_xlfn.NUMBERVALUE(LEFT('Inner Joined Items'!E297,FIND(" ",'Inner Joined Items'!E297,2))))</f>
        <v>3.49</v>
      </c>
      <c r="E297" s="1">
        <f>IFERROR(_xlfn.NUMBERVALUE('Inner Joined Items'!F297),_xlfn.NUMBERVALUE(LEFT('Inner Joined Items'!F297,FIND(" ",'Inner Joined Items'!F297,2))))</f>
        <v>3.99</v>
      </c>
      <c r="F297" s="1">
        <f>IFERROR(_xlfn.NUMBERVALUE('Inner Joined Items'!G297),_xlfn.NUMBERVALUE(LEFT('Inner Joined Items'!G297,FIND(" ",'Inner Joined Items'!G297,2))))</f>
        <v>3.87</v>
      </c>
      <c r="G297" s="1" t="str">
        <f>'Inner Joined Items'!H297</f>
        <v>Deli</v>
      </c>
    </row>
    <row r="298" spans="1:7" x14ac:dyDescent="0.3">
      <c r="A298" t="str">
        <f>'Inner Joined Items'!B298</f>
        <v>StarKist Tuna in Water, Chunk Light, 4 Pack</v>
      </c>
      <c r="B298" t="str">
        <f>'Inner Joined Items'!C298</f>
        <v>4 x 5 oz</v>
      </c>
      <c r="C298" s="1">
        <f>IFERROR(_xlfn.NUMBERVALUE('Inner Joined Items'!D298),_xlfn.NUMBERVALUE(LEFT('Inner Joined Items'!D298,FIND(" ",'Inner Joined Items'!D298,2))))</f>
        <v>5.49</v>
      </c>
      <c r="D298" s="1">
        <f>IFERROR(_xlfn.NUMBERVALUE('Inner Joined Items'!E298),_xlfn.NUMBERVALUE(LEFT('Inner Joined Items'!E298,FIND(" ",'Inner Joined Items'!E298,2))))</f>
        <v>4.99</v>
      </c>
      <c r="E298" s="1">
        <f>IFERROR(_xlfn.NUMBERVALUE('Inner Joined Items'!F298),_xlfn.NUMBERVALUE(LEFT('Inner Joined Items'!F298,FIND(" ",'Inner Joined Items'!F298,2))))</f>
        <v>4.99</v>
      </c>
      <c r="F298" s="1">
        <f>IFERROR(_xlfn.NUMBERVALUE('Inner Joined Items'!G298),_xlfn.NUMBERVALUE(LEFT('Inner Joined Items'!G298,FIND(" ",'Inner Joined Items'!G298,2))))</f>
        <v>5.09</v>
      </c>
      <c r="G298" s="1" t="str">
        <f>'Inner Joined Items'!H298</f>
        <v>Fish &amp; Seafood</v>
      </c>
    </row>
    <row r="299" spans="1:7" x14ac:dyDescent="0.3">
      <c r="A299" t="str">
        <f>'Inner Joined Items'!B299</f>
        <v>Birds Eye Alfredo Chicken Frozen Meal</v>
      </c>
      <c r="B299" t="str">
        <f>'Inner Joined Items'!C299</f>
        <v>42 oz</v>
      </c>
      <c r="C299" s="1">
        <f>IFERROR(_xlfn.NUMBERVALUE('Inner Joined Items'!D299),_xlfn.NUMBERVALUE(LEFT('Inner Joined Items'!D299,FIND(" ",'Inner Joined Items'!D299,2))))</f>
        <v>9.89</v>
      </c>
      <c r="D299" s="1">
        <f>IFERROR(_xlfn.NUMBERVALUE('Inner Joined Items'!E299),_xlfn.NUMBERVALUE(LEFT('Inner Joined Items'!E299,FIND(" ",'Inner Joined Items'!E299,2))))</f>
        <v>9.99</v>
      </c>
      <c r="E299" s="1">
        <f>IFERROR(_xlfn.NUMBERVALUE('Inner Joined Items'!F299),_xlfn.NUMBERVALUE(LEFT('Inner Joined Items'!F299,FIND(" ",'Inner Joined Items'!F299,2))))</f>
        <v>9.99</v>
      </c>
      <c r="F299" s="1">
        <f>IFERROR(_xlfn.NUMBERVALUE('Inner Joined Items'!G299),_xlfn.NUMBERVALUE(LEFT('Inner Joined Items'!G299,FIND(" ",'Inner Joined Items'!G299,2))))</f>
        <v>10.31</v>
      </c>
      <c r="G299" s="1" t="str">
        <f>'Inner Joined Items'!H299</f>
        <v>Frozen Foods</v>
      </c>
    </row>
    <row r="300" spans="1:7" x14ac:dyDescent="0.3">
      <c r="A300" t="str">
        <f>'Inner Joined Items'!B300</f>
        <v>Totino's Pizza Rolls, Pepperoni Flavored, Frozen Snacks</v>
      </c>
      <c r="B300" t="str">
        <f>'Inner Joined Items'!C300</f>
        <v>24.8 oz</v>
      </c>
      <c r="C300" s="1">
        <f>IFERROR(_xlfn.NUMBERVALUE('Inner Joined Items'!D300),_xlfn.NUMBERVALUE(LEFT('Inner Joined Items'!D300,FIND(" ",'Inner Joined Items'!D300,2))))</f>
        <v>8.7899999999999991</v>
      </c>
      <c r="D300" s="1">
        <f>IFERROR(_xlfn.NUMBERVALUE('Inner Joined Items'!E300),_xlfn.NUMBERVALUE(LEFT('Inner Joined Items'!E300,FIND(" ",'Inner Joined Items'!E300,2))))</f>
        <v>6.89</v>
      </c>
      <c r="E300" s="1">
        <f>IFERROR(_xlfn.NUMBERVALUE('Inner Joined Items'!F300),_xlfn.NUMBERVALUE(LEFT('Inner Joined Items'!F300,FIND(" ",'Inner Joined Items'!F300,2))))</f>
        <v>8.99</v>
      </c>
      <c r="F300" s="1">
        <f>IFERROR(_xlfn.NUMBERVALUE('Inner Joined Items'!G300),_xlfn.NUMBERVALUE(LEFT('Inner Joined Items'!G300,FIND(" ",'Inner Joined Items'!G300,2))))</f>
        <v>8.31</v>
      </c>
      <c r="G300" s="1" t="str">
        <f>'Inner Joined Items'!H300</f>
        <v>Frozen Foods</v>
      </c>
    </row>
    <row r="301" spans="1:7" x14ac:dyDescent="0.3">
      <c r="A301" t="str">
        <f>'Inner Joined Items'!B301</f>
        <v>Banquet Chicken Pot Pie Frozen Dinner</v>
      </c>
      <c r="B301" t="str">
        <f>'Inner Joined Items'!C301</f>
        <v>7 oz</v>
      </c>
      <c r="C301" s="1">
        <f>IFERROR(_xlfn.NUMBERVALUE('Inner Joined Items'!D301),_xlfn.NUMBERVALUE(LEFT('Inner Joined Items'!D301,FIND(" ",'Inner Joined Items'!D301,2))))</f>
        <v>1.99</v>
      </c>
      <c r="D301" s="1">
        <f>IFERROR(_xlfn.NUMBERVALUE('Inner Joined Items'!E301),_xlfn.NUMBERVALUE(LEFT('Inner Joined Items'!E301,FIND(" ",'Inner Joined Items'!E301,2))))</f>
        <v>1.49</v>
      </c>
      <c r="E301" s="1">
        <f>IFERROR(_xlfn.NUMBERVALUE('Inner Joined Items'!F301),_xlfn.NUMBERVALUE(LEFT('Inner Joined Items'!F301,FIND(" ",'Inner Joined Items'!F301,2))))</f>
        <v>1.99</v>
      </c>
      <c r="F301" s="1">
        <f>IFERROR(_xlfn.NUMBERVALUE('Inner Joined Items'!G301),_xlfn.NUMBERVALUE(LEFT('Inner Joined Items'!G301,FIND(" ",'Inner Joined Items'!G301,2))))</f>
        <v>1.99</v>
      </c>
      <c r="G301" s="1" t="str">
        <f>'Inner Joined Items'!H301</f>
        <v>Frozen Foods</v>
      </c>
    </row>
    <row r="302" spans="1:7" x14ac:dyDescent="0.3">
      <c r="A302" t="str">
        <f>'Inner Joined Items'!B302</f>
        <v>Bagel Bites Cheese &amp; Pepperoni Mini Pizza Bagel Frozen Food Snacks</v>
      </c>
      <c r="B302" t="str">
        <f>'Inner Joined Items'!C302</f>
        <v>40 ct</v>
      </c>
      <c r="C302" s="1">
        <f>IFERROR(_xlfn.NUMBERVALUE('Inner Joined Items'!D302),_xlfn.NUMBERVALUE(LEFT('Inner Joined Items'!D302,FIND(" ",'Inner Joined Items'!D302,2))))</f>
        <v>12.79</v>
      </c>
      <c r="D302" s="1">
        <f>IFERROR(_xlfn.NUMBERVALUE('Inner Joined Items'!E302),_xlfn.NUMBERVALUE(LEFT('Inner Joined Items'!E302,FIND(" ",'Inner Joined Items'!E302,2))))</f>
        <v>11.99</v>
      </c>
      <c r="E302" s="1">
        <f>IFERROR(_xlfn.NUMBERVALUE('Inner Joined Items'!F302),_xlfn.NUMBERVALUE(LEFT('Inner Joined Items'!F302,FIND(" ",'Inner Joined Items'!F302,2))))</f>
        <v>12.99</v>
      </c>
      <c r="F302" s="1">
        <f>IFERROR(_xlfn.NUMBERVALUE('Inner Joined Items'!G302),_xlfn.NUMBERVALUE(LEFT('Inner Joined Items'!G302,FIND(" ",'Inner Joined Items'!G302,2))))</f>
        <v>12.2</v>
      </c>
      <c r="G302" s="1" t="str">
        <f>'Inner Joined Items'!H302</f>
        <v>Frozen Foods</v>
      </c>
    </row>
    <row r="303" spans="1:7" x14ac:dyDescent="0.3">
      <c r="A303" t="str">
        <f>'Inner Joined Items'!B303</f>
        <v>Tyson Any'tizers Frozen Honey BBQ Boneless Chicken Bites</v>
      </c>
      <c r="B303" t="str">
        <f>'Inner Joined Items'!C303</f>
        <v>25.5 oz</v>
      </c>
      <c r="C303" s="1">
        <f>IFERROR(_xlfn.NUMBERVALUE('Inner Joined Items'!D303),_xlfn.NUMBERVALUE(LEFT('Inner Joined Items'!D303,FIND(" ",'Inner Joined Items'!D303,2))))</f>
        <v>10.39</v>
      </c>
      <c r="D303" s="1">
        <f>IFERROR(_xlfn.NUMBERVALUE('Inner Joined Items'!E303),_xlfn.NUMBERVALUE(LEFT('Inner Joined Items'!E303,FIND(" ",'Inner Joined Items'!E303,2))))</f>
        <v>8.99</v>
      </c>
      <c r="E303" s="1">
        <f>IFERROR(_xlfn.NUMBERVALUE('Inner Joined Items'!F303),_xlfn.NUMBERVALUE(LEFT('Inner Joined Items'!F303,FIND(" ",'Inner Joined Items'!F303,2))))</f>
        <v>12.99</v>
      </c>
      <c r="F303" s="1">
        <f>IFERROR(_xlfn.NUMBERVALUE('Inner Joined Items'!G303),_xlfn.NUMBERVALUE(LEFT('Inner Joined Items'!G303,FIND(" ",'Inner Joined Items'!G303,2))))</f>
        <v>11.09</v>
      </c>
      <c r="G303" s="1" t="str">
        <f>'Inner Joined Items'!H303</f>
        <v>Frozen Foods</v>
      </c>
    </row>
    <row r="304" spans="1:7" x14ac:dyDescent="0.3">
      <c r="A304" t="str">
        <f>'Inner Joined Items'!B304</f>
        <v>Marie Callender's Fettuccini With Chicken and Broccoli, Frozen Meal</v>
      </c>
      <c r="B304" t="str">
        <f>'Inner Joined Items'!C304</f>
        <v>13 oz</v>
      </c>
      <c r="C304" s="1">
        <f>IFERROR(_xlfn.NUMBERVALUE('Inner Joined Items'!D304),_xlfn.NUMBERVALUE(LEFT('Inner Joined Items'!D304,FIND(" ",'Inner Joined Items'!D304,2))))</f>
        <v>4.8899999999999997</v>
      </c>
      <c r="D304" s="1">
        <f>IFERROR(_xlfn.NUMBERVALUE('Inner Joined Items'!E304),_xlfn.NUMBERVALUE(LEFT('Inner Joined Items'!E304,FIND(" ",'Inner Joined Items'!E304,2))))</f>
        <v>3.99</v>
      </c>
      <c r="E304" s="1">
        <f>IFERROR(_xlfn.NUMBERVALUE('Inner Joined Items'!F304),_xlfn.NUMBERVALUE(LEFT('Inner Joined Items'!F304,FIND(" ",'Inner Joined Items'!F304,2))))</f>
        <v>4.79</v>
      </c>
      <c r="F304" s="1">
        <f>IFERROR(_xlfn.NUMBERVALUE('Inner Joined Items'!G304),_xlfn.NUMBERVALUE(LEFT('Inner Joined Items'!G304,FIND(" ",'Inner Joined Items'!G304,2))))</f>
        <v>4.43</v>
      </c>
      <c r="G304" s="1" t="str">
        <f>'Inner Joined Items'!H304</f>
        <v>Frozen Foods</v>
      </c>
    </row>
    <row r="305" spans="1:7" x14ac:dyDescent="0.3">
      <c r="A305" t="str">
        <f>'Inner Joined Items'!B305</f>
        <v>Kellogg’s Eggo Frozen French Toast Sticks, Frozen Breakfast, Breakfast Food, Cinnamon</v>
      </c>
      <c r="B305" t="str">
        <f>'Inner Joined Items'!C305</f>
        <v>12.7 oz</v>
      </c>
      <c r="C305" s="1">
        <f>IFERROR(_xlfn.NUMBERVALUE('Inner Joined Items'!D305),_xlfn.NUMBERVALUE(LEFT('Inner Joined Items'!D305,FIND(" ",'Inner Joined Items'!D305,2))))</f>
        <v>4.1900000000000004</v>
      </c>
      <c r="D305" s="1">
        <f>IFERROR(_xlfn.NUMBERVALUE('Inner Joined Items'!E305),_xlfn.NUMBERVALUE(LEFT('Inner Joined Items'!E305,FIND(" ",'Inner Joined Items'!E305,2))))</f>
        <v>3.69</v>
      </c>
      <c r="E305" s="1">
        <f>IFERROR(_xlfn.NUMBERVALUE('Inner Joined Items'!F305),_xlfn.NUMBERVALUE(LEFT('Inner Joined Items'!F305,FIND(" ",'Inner Joined Items'!F305,2))))</f>
        <v>4.99</v>
      </c>
      <c r="F305" s="1">
        <f>IFERROR(_xlfn.NUMBERVALUE('Inner Joined Items'!G305),_xlfn.NUMBERVALUE(LEFT('Inner Joined Items'!G305,FIND(" ",'Inner Joined Items'!G305,2))))</f>
        <v>4.21</v>
      </c>
      <c r="G305" s="1" t="str">
        <f>'Inner Joined Items'!H305</f>
        <v>Frozen Foods</v>
      </c>
    </row>
    <row r="306" spans="1:7" x14ac:dyDescent="0.3">
      <c r="A306" t="str">
        <f>'Inner Joined Items'!B306</f>
        <v>El Monterey Beef &amp; Cheese Taquitos</v>
      </c>
      <c r="B306" t="str">
        <f>'Inner Joined Items'!C306</f>
        <v>20 each</v>
      </c>
      <c r="C306" s="1">
        <f>IFERROR(_xlfn.NUMBERVALUE('Inner Joined Items'!D306),_xlfn.NUMBERVALUE(LEFT('Inner Joined Items'!D306,FIND(" ",'Inner Joined Items'!D306,2))))</f>
        <v>9.89</v>
      </c>
      <c r="D306" s="1">
        <f>IFERROR(_xlfn.NUMBERVALUE('Inner Joined Items'!E306),_xlfn.NUMBERVALUE(LEFT('Inner Joined Items'!E306,FIND(" ",'Inner Joined Items'!E306,2))))</f>
        <v>8.99</v>
      </c>
      <c r="E306" s="1">
        <f>IFERROR(_xlfn.NUMBERVALUE('Inner Joined Items'!F306),_xlfn.NUMBERVALUE(LEFT('Inner Joined Items'!F306,FIND(" ",'Inner Joined Items'!F306,2))))</f>
        <v>9.99</v>
      </c>
      <c r="F306" s="1">
        <f>IFERROR(_xlfn.NUMBERVALUE('Inner Joined Items'!G306),_xlfn.NUMBERVALUE(LEFT('Inner Joined Items'!G306,FIND(" ",'Inner Joined Items'!G306,2))))</f>
        <v>9.98</v>
      </c>
      <c r="G306" s="1" t="str">
        <f>'Inner Joined Items'!H306</f>
        <v>Frozen Foods</v>
      </c>
    </row>
    <row r="307" spans="1:7" x14ac:dyDescent="0.3">
      <c r="A307" t="str">
        <f>'Inner Joined Items'!B307</f>
        <v>Tyson ® Fully Cooked Chicken Nuggets, 32 oz. (Frozen)</v>
      </c>
      <c r="B307" t="str">
        <f>'Inner Joined Items'!C307</f>
        <v>32 oz</v>
      </c>
      <c r="C307" s="1">
        <f>IFERROR(_xlfn.NUMBERVALUE('Inner Joined Items'!D307),_xlfn.NUMBERVALUE(LEFT('Inner Joined Items'!D307,FIND(" ",'Inner Joined Items'!D307,2))))</f>
        <v>9.2899999999999991</v>
      </c>
      <c r="D307" s="1">
        <f>IFERROR(_xlfn.NUMBERVALUE('Inner Joined Items'!E307),_xlfn.NUMBERVALUE(LEFT('Inner Joined Items'!E307,FIND(" ",'Inner Joined Items'!E307,2))))</f>
        <v>7.99</v>
      </c>
      <c r="E307" s="1">
        <f>IFERROR(_xlfn.NUMBERVALUE('Inner Joined Items'!F307),_xlfn.NUMBERVALUE(LEFT('Inner Joined Items'!F307,FIND(" ",'Inner Joined Items'!F307,2))))</f>
        <v>9.99</v>
      </c>
      <c r="F307" s="1">
        <f>IFERROR(_xlfn.NUMBERVALUE('Inner Joined Items'!G307),_xlfn.NUMBERVALUE(LEFT('Inner Joined Items'!G307,FIND(" ",'Inner Joined Items'!G307,2))))</f>
        <v>11.09</v>
      </c>
      <c r="G307" s="1" t="str">
        <f>'Inner Joined Items'!H307</f>
        <v>Frozen Foods</v>
      </c>
    </row>
    <row r="308" spans="1:7" x14ac:dyDescent="0.3">
      <c r="A308" t="str">
        <f>'Inner Joined Items'!B308</f>
        <v>Mrs. T's Loaded Baked Potato</v>
      </c>
      <c r="B308" t="str">
        <f>'Inner Joined Items'!C308</f>
        <v>16 oz</v>
      </c>
      <c r="C308" s="1">
        <f>IFERROR(_xlfn.NUMBERVALUE('Inner Joined Items'!D308),_xlfn.NUMBERVALUE(LEFT('Inner Joined Items'!D308,FIND(" ",'Inner Joined Items'!D308,2))))</f>
        <v>4.1900000000000004</v>
      </c>
      <c r="D308" s="1">
        <f>IFERROR(_xlfn.NUMBERVALUE('Inner Joined Items'!E308),_xlfn.NUMBERVALUE(LEFT('Inner Joined Items'!E308,FIND(" ",'Inner Joined Items'!E308,2))))</f>
        <v>3.99</v>
      </c>
      <c r="E308" s="1">
        <f>IFERROR(_xlfn.NUMBERVALUE('Inner Joined Items'!F308),_xlfn.NUMBERVALUE(LEFT('Inner Joined Items'!F308,FIND(" ",'Inner Joined Items'!F308,2))))</f>
        <v>3.99</v>
      </c>
      <c r="F308" s="1">
        <f>IFERROR(_xlfn.NUMBERVALUE('Inner Joined Items'!G308),_xlfn.NUMBERVALUE(LEFT('Inner Joined Items'!G308,FIND(" ",'Inner Joined Items'!G308,2))))</f>
        <v>4.0999999999999996</v>
      </c>
      <c r="G308" s="1" t="str">
        <f>'Inner Joined Items'!H308</f>
        <v>Frozen Foods</v>
      </c>
    </row>
    <row r="309" spans="1:7" x14ac:dyDescent="0.3">
      <c r="A309" t="str">
        <f>'Inner Joined Items'!B309</f>
        <v>Tyson Any'tizers Buffalo Style Boneless Chicken Bites</v>
      </c>
      <c r="B309" t="str">
        <f>'Inner Joined Items'!C309</f>
        <v>25.5 oz</v>
      </c>
      <c r="C309" s="1">
        <f>IFERROR(_xlfn.NUMBERVALUE('Inner Joined Items'!D309),_xlfn.NUMBERVALUE(LEFT('Inner Joined Items'!D309,FIND(" ",'Inner Joined Items'!D309,2))))</f>
        <v>10.39</v>
      </c>
      <c r="D309" s="1">
        <f>IFERROR(_xlfn.NUMBERVALUE('Inner Joined Items'!E309),_xlfn.NUMBERVALUE(LEFT('Inner Joined Items'!E309,FIND(" ",'Inner Joined Items'!E309,2))))</f>
        <v>8.99</v>
      </c>
      <c r="E309" s="1">
        <f>IFERROR(_xlfn.NUMBERVALUE('Inner Joined Items'!F309),_xlfn.NUMBERVALUE(LEFT('Inner Joined Items'!F309,FIND(" ",'Inner Joined Items'!F309,2))))</f>
        <v>12.99</v>
      </c>
      <c r="F309" s="1">
        <f>IFERROR(_xlfn.NUMBERVALUE('Inner Joined Items'!G309),_xlfn.NUMBERVALUE(LEFT('Inner Joined Items'!G309,FIND(" ",'Inner Joined Items'!G309,2))))</f>
        <v>11.09</v>
      </c>
      <c r="G309" s="1" t="str">
        <f>'Inner Joined Items'!H309</f>
        <v>Frozen Foods</v>
      </c>
    </row>
    <row r="310" spans="1:7" x14ac:dyDescent="0.3">
      <c r="A310" t="str">
        <f>'Inner Joined Items'!B310</f>
        <v>Kellogg’s Eggo Frozen Waffle Bites, Frozen Breakfast, Breakfast Food, Cinnamon Toast</v>
      </c>
      <c r="B310" t="str">
        <f>'Inner Joined Items'!C310</f>
        <v>10.75 oz</v>
      </c>
      <c r="C310" s="1">
        <f>IFERROR(_xlfn.NUMBERVALUE('Inner Joined Items'!D310),_xlfn.NUMBERVALUE(LEFT('Inner Joined Items'!D310,FIND(" ",'Inner Joined Items'!D310,2))))</f>
        <v>4.1900000000000004</v>
      </c>
      <c r="D310" s="1">
        <f>IFERROR(_xlfn.NUMBERVALUE('Inner Joined Items'!E310),_xlfn.NUMBERVALUE(LEFT('Inner Joined Items'!E310,FIND(" ",'Inner Joined Items'!E310,2))))</f>
        <v>3.49</v>
      </c>
      <c r="E310" s="1">
        <f>IFERROR(_xlfn.NUMBERVALUE('Inner Joined Items'!F310),_xlfn.NUMBERVALUE(LEFT('Inner Joined Items'!F310,FIND(" ",'Inner Joined Items'!F310,2))))</f>
        <v>3.99</v>
      </c>
      <c r="F310" s="1">
        <f>IFERROR(_xlfn.NUMBERVALUE('Inner Joined Items'!G310),_xlfn.NUMBERVALUE(LEFT('Inner Joined Items'!G310,FIND(" ",'Inner Joined Items'!G310,2))))</f>
        <v>3.87</v>
      </c>
      <c r="G310" s="1" t="str">
        <f>'Inner Joined Items'!H310</f>
        <v>Frozen Foods</v>
      </c>
    </row>
    <row r="311" spans="1:7" x14ac:dyDescent="0.3">
      <c r="A311" t="str">
        <f>'Inner Joined Items'!B311</f>
        <v>Ore-Ida Golden Crispy Crowns Seasoned Shredded Potatoes Frozen Food Snacks</v>
      </c>
      <c r="B311" t="str">
        <f>'Inner Joined Items'!C311</f>
        <v>30 oz</v>
      </c>
      <c r="C311" s="1">
        <f>IFERROR(_xlfn.NUMBERVALUE('Inner Joined Items'!D311),_xlfn.NUMBERVALUE(LEFT('Inner Joined Items'!D311,FIND(" ",'Inner Joined Items'!D311,2))))</f>
        <v>6.89</v>
      </c>
      <c r="D311" s="1">
        <f>IFERROR(_xlfn.NUMBERVALUE('Inner Joined Items'!E311),_xlfn.NUMBERVALUE(LEFT('Inner Joined Items'!E311,FIND(" ",'Inner Joined Items'!E311,2))))</f>
        <v>5.99</v>
      </c>
      <c r="E311" s="1">
        <f>IFERROR(_xlfn.NUMBERVALUE('Inner Joined Items'!F311),_xlfn.NUMBERVALUE(LEFT('Inner Joined Items'!F311,FIND(" ",'Inner Joined Items'!F311,2))))</f>
        <v>6.99</v>
      </c>
      <c r="F311" s="1">
        <f>IFERROR(_xlfn.NUMBERVALUE('Inner Joined Items'!G311),_xlfn.NUMBERVALUE(LEFT('Inner Joined Items'!G311,FIND(" ",'Inner Joined Items'!G311,2))))</f>
        <v>6.43</v>
      </c>
      <c r="G311" s="1" t="str">
        <f>'Inner Joined Items'!H311</f>
        <v>Frozen Foods</v>
      </c>
    </row>
    <row r="312" spans="1:7" x14ac:dyDescent="0.3">
      <c r="A312" t="str">
        <f>'Inner Joined Items'!B312</f>
        <v>Ore-Ida Mini Tater Tots Seasoned Shredded Potatoes Frozen Food Snacks</v>
      </c>
      <c r="B312" t="str">
        <f>'Inner Joined Items'!C312</f>
        <v>28 oz</v>
      </c>
      <c r="C312" s="1">
        <f>IFERROR(_xlfn.NUMBERVALUE('Inner Joined Items'!D312),_xlfn.NUMBERVALUE(LEFT('Inner Joined Items'!D312,FIND(" ",'Inner Joined Items'!D312,2))))</f>
        <v>6.89</v>
      </c>
      <c r="D312" s="1">
        <f>IFERROR(_xlfn.NUMBERVALUE('Inner Joined Items'!E312),_xlfn.NUMBERVALUE(LEFT('Inner Joined Items'!E312,FIND(" ",'Inner Joined Items'!E312,2))))</f>
        <v>5.99</v>
      </c>
      <c r="E312" s="1">
        <f>IFERROR(_xlfn.NUMBERVALUE('Inner Joined Items'!F312),_xlfn.NUMBERVALUE(LEFT('Inner Joined Items'!F312,FIND(" ",'Inner Joined Items'!F312,2))))</f>
        <v>6.99</v>
      </c>
      <c r="F312" s="1">
        <f>IFERROR(_xlfn.NUMBERVALUE('Inner Joined Items'!G312),_xlfn.NUMBERVALUE(LEFT('Inner Joined Items'!G312,FIND(" ",'Inner Joined Items'!G312,2))))</f>
        <v>6.43</v>
      </c>
      <c r="G312" s="1" t="str">
        <f>'Inner Joined Items'!H312</f>
        <v>Frozen Foods</v>
      </c>
    </row>
    <row r="313" spans="1:7" x14ac:dyDescent="0.3">
      <c r="A313" t="str">
        <f>'Inner Joined Items'!B313</f>
        <v>P.F. Chang's Home Menu Beef &amp; Broccoli Frozen Meal</v>
      </c>
      <c r="B313" t="str">
        <f>'Inner Joined Items'!C313</f>
        <v>11 oz</v>
      </c>
      <c r="C313" s="1">
        <f>IFERROR(_xlfn.NUMBERVALUE('Inner Joined Items'!D313),_xlfn.NUMBERVALUE(LEFT('Inner Joined Items'!D313,FIND(" ",'Inner Joined Items'!D313,2))))</f>
        <v>6.49</v>
      </c>
      <c r="D313" s="1">
        <f>IFERROR(_xlfn.NUMBERVALUE('Inner Joined Items'!E313),_xlfn.NUMBERVALUE(LEFT('Inner Joined Items'!E313,FIND(" ",'Inner Joined Items'!E313,2))))</f>
        <v>5.59</v>
      </c>
      <c r="E313" s="1">
        <f>IFERROR(_xlfn.NUMBERVALUE('Inner Joined Items'!F313),_xlfn.NUMBERVALUE(LEFT('Inner Joined Items'!F313,FIND(" ",'Inner Joined Items'!F313,2))))</f>
        <v>6.99</v>
      </c>
      <c r="F313" s="1">
        <f>IFERROR(_xlfn.NUMBERVALUE('Inner Joined Items'!G313),_xlfn.NUMBERVALUE(LEFT('Inner Joined Items'!G313,FIND(" ",'Inner Joined Items'!G313,2))))</f>
        <v>6.09</v>
      </c>
      <c r="G313" s="1" t="str">
        <f>'Inner Joined Items'!H313</f>
        <v>Frozen Foods</v>
      </c>
    </row>
    <row r="314" spans="1:7" x14ac:dyDescent="0.3">
      <c r="A314" t="str">
        <f>'Inner Joined Items'!B314</f>
        <v>Kellogg’s Eggo Frozen Waffles, Frozen Breakfast, Breakfast Food, Blueberry</v>
      </c>
      <c r="B314" t="str">
        <f>'Inner Joined Items'!C314</f>
        <v>10 ct</v>
      </c>
      <c r="C314" s="1">
        <f>IFERROR(_xlfn.NUMBERVALUE('Inner Joined Items'!D314),_xlfn.NUMBERVALUE(LEFT('Inner Joined Items'!D314,FIND(" ",'Inner Joined Items'!D314,2))))</f>
        <v>4.1900000000000004</v>
      </c>
      <c r="D314" s="1">
        <f>IFERROR(_xlfn.NUMBERVALUE('Inner Joined Items'!E314),_xlfn.NUMBERVALUE(LEFT('Inner Joined Items'!E314,FIND(" ",'Inner Joined Items'!E314,2))))</f>
        <v>3.49</v>
      </c>
      <c r="E314" s="1">
        <f>IFERROR(_xlfn.NUMBERVALUE('Inner Joined Items'!F314),_xlfn.NUMBERVALUE(LEFT('Inner Joined Items'!F314,FIND(" ",'Inner Joined Items'!F314,2))))</f>
        <v>3.99</v>
      </c>
      <c r="F314" s="1">
        <f>IFERROR(_xlfn.NUMBERVALUE('Inner Joined Items'!G314),_xlfn.NUMBERVALUE(LEFT('Inner Joined Items'!G314,FIND(" ",'Inner Joined Items'!G314,2))))</f>
        <v>3.87</v>
      </c>
      <c r="G314" s="1" t="str">
        <f>'Inner Joined Items'!H314</f>
        <v>Frozen Foods</v>
      </c>
    </row>
    <row r="315" spans="1:7" x14ac:dyDescent="0.3">
      <c r="A315" t="str">
        <f>'Inner Joined Items'!B315</f>
        <v>Ore-Ida Golden Crinkles French Fries Fried Food Snacks Frozen Potatoes</v>
      </c>
      <c r="B315" t="str">
        <f>'Inner Joined Items'!C315</f>
        <v>32 oz</v>
      </c>
      <c r="C315" s="1">
        <f>IFERROR(_xlfn.NUMBERVALUE('Inner Joined Items'!D315),_xlfn.NUMBERVALUE(LEFT('Inner Joined Items'!D315,FIND(" ",'Inner Joined Items'!D315,2))))</f>
        <v>6.89</v>
      </c>
      <c r="D315" s="1">
        <f>IFERROR(_xlfn.NUMBERVALUE('Inner Joined Items'!E315),_xlfn.NUMBERVALUE(LEFT('Inner Joined Items'!E315,FIND(" ",'Inner Joined Items'!E315,2))))</f>
        <v>5.99</v>
      </c>
      <c r="E315" s="1">
        <f>IFERROR(_xlfn.NUMBERVALUE('Inner Joined Items'!F315),_xlfn.NUMBERVALUE(LEFT('Inner Joined Items'!F315,FIND(" ",'Inner Joined Items'!F315,2))))</f>
        <v>6.99</v>
      </c>
      <c r="F315" s="1">
        <f>IFERROR(_xlfn.NUMBERVALUE('Inner Joined Items'!G315),_xlfn.NUMBERVALUE(LEFT('Inner Joined Items'!G315,FIND(" ",'Inner Joined Items'!G315,2))))</f>
        <v>6.43</v>
      </c>
      <c r="G315" s="1" t="str">
        <f>'Inner Joined Items'!H315</f>
        <v>Frozen Foods</v>
      </c>
    </row>
    <row r="316" spans="1:7" x14ac:dyDescent="0.3">
      <c r="A316" t="str">
        <f>'Inner Joined Items'!B316</f>
        <v>Hot Pockets Hot Pocket Pepperoni Pizza Crispy Crust</v>
      </c>
      <c r="B316" t="str">
        <f>'Inner Joined Items'!C316</f>
        <v>2 x 4.5 oz</v>
      </c>
      <c r="C316" s="1">
        <f>IFERROR(_xlfn.NUMBERVALUE('Inner Joined Items'!D316),_xlfn.NUMBERVALUE(LEFT('Inner Joined Items'!D316,FIND(" ",'Inner Joined Items'!D316,2))))</f>
        <v>4.3899999999999997</v>
      </c>
      <c r="D316" s="1">
        <f>IFERROR(_xlfn.NUMBERVALUE('Inner Joined Items'!E316),_xlfn.NUMBERVALUE(LEFT('Inner Joined Items'!E316,FIND(" ",'Inner Joined Items'!E316,2))))</f>
        <v>3.69</v>
      </c>
      <c r="E316" s="1">
        <f>IFERROR(_xlfn.NUMBERVALUE('Inner Joined Items'!F316),_xlfn.NUMBERVALUE(LEFT('Inner Joined Items'!F316,FIND(" ",'Inner Joined Items'!F316,2))))</f>
        <v>4.99</v>
      </c>
      <c r="F316" s="1">
        <f>IFERROR(_xlfn.NUMBERVALUE('Inner Joined Items'!G316),_xlfn.NUMBERVALUE(LEFT('Inner Joined Items'!G316,FIND(" ",'Inner Joined Items'!G316,2))))</f>
        <v>4.21</v>
      </c>
      <c r="G316" s="1" t="str">
        <f>'Inner Joined Items'!H316</f>
        <v>Frozen Foods</v>
      </c>
    </row>
    <row r="317" spans="1:7" x14ac:dyDescent="0.3">
      <c r="A317" t="str">
        <f>'Inner Joined Items'!B317</f>
        <v>Tyson Any'tizers Popcorn Chicken</v>
      </c>
      <c r="B317" t="str">
        <f>'Inner Joined Items'!C317</f>
        <v>25.5 oz</v>
      </c>
      <c r="C317" s="1">
        <f>IFERROR(_xlfn.NUMBERVALUE('Inner Joined Items'!D317),_xlfn.NUMBERVALUE(LEFT('Inner Joined Items'!D317,FIND(" ",'Inner Joined Items'!D317,2))))</f>
        <v>10.39</v>
      </c>
      <c r="D317" s="1">
        <f>IFERROR(_xlfn.NUMBERVALUE('Inner Joined Items'!E317),_xlfn.NUMBERVALUE(LEFT('Inner Joined Items'!E317,FIND(" ",'Inner Joined Items'!E317,2))))</f>
        <v>8.99</v>
      </c>
      <c r="E317" s="1">
        <f>IFERROR(_xlfn.NUMBERVALUE('Inner Joined Items'!F317),_xlfn.NUMBERVALUE(LEFT('Inner Joined Items'!F317,FIND(" ",'Inner Joined Items'!F317,2))))</f>
        <v>12.99</v>
      </c>
      <c r="F317" s="1">
        <f>IFERROR(_xlfn.NUMBERVALUE('Inner Joined Items'!G317),_xlfn.NUMBERVALUE(LEFT('Inner Joined Items'!G317,FIND(" ",'Inner Joined Items'!G317,2))))</f>
        <v>11.09</v>
      </c>
      <c r="G317" s="1" t="str">
        <f>'Inner Joined Items'!H317</f>
        <v>Frozen Foods</v>
      </c>
    </row>
    <row r="318" spans="1:7" x14ac:dyDescent="0.3">
      <c r="A318" t="str">
        <f>'Inner Joined Items'!B318</f>
        <v>Stouffer's Stouffers Classics Meat Lasagna Frozen Entrée</v>
      </c>
      <c r="B318" t="str">
        <f>'Inner Joined Items'!C318</f>
        <v>10.5 oz</v>
      </c>
      <c r="C318" s="1">
        <f>IFERROR(_xlfn.NUMBERVALUE('Inner Joined Items'!D318),_xlfn.NUMBERVALUE(LEFT('Inner Joined Items'!D318,FIND(" ",'Inner Joined Items'!D318,2))))</f>
        <v>4.8899999999999997</v>
      </c>
      <c r="D318" s="1">
        <f>IFERROR(_xlfn.NUMBERVALUE('Inner Joined Items'!E318),_xlfn.NUMBERVALUE(LEFT('Inner Joined Items'!E318,FIND(" ",'Inner Joined Items'!E318,2))))</f>
        <v>3.79</v>
      </c>
      <c r="E318" s="1">
        <f>IFERROR(_xlfn.NUMBERVALUE('Inner Joined Items'!F318),_xlfn.NUMBERVALUE(LEFT('Inner Joined Items'!F318,FIND(" ",'Inner Joined Items'!F318,2))))</f>
        <v>5.99</v>
      </c>
      <c r="F318" s="1">
        <f>IFERROR(_xlfn.NUMBERVALUE('Inner Joined Items'!G318),_xlfn.NUMBERVALUE(LEFT('Inner Joined Items'!G318,FIND(" ",'Inner Joined Items'!G318,2))))</f>
        <v>5.54</v>
      </c>
      <c r="G318" s="1" t="str">
        <f>'Inner Joined Items'!H318</f>
        <v>Frozen Foods</v>
      </c>
    </row>
    <row r="319" spans="1:7" x14ac:dyDescent="0.3">
      <c r="A319" t="str">
        <f>'Inner Joined Items'!B319</f>
        <v>Hot Pockets Philly Steak And Cheese Frozen Sandwiches</v>
      </c>
      <c r="B319" t="str">
        <f>'Inner Joined Items'!C319</f>
        <v>2 x 4.5 oz</v>
      </c>
      <c r="C319" s="1">
        <f>IFERROR(_xlfn.NUMBERVALUE('Inner Joined Items'!D319),_xlfn.NUMBERVALUE(LEFT('Inner Joined Items'!D319,FIND(" ",'Inner Joined Items'!D319,2))))</f>
        <v>4.3899999999999997</v>
      </c>
      <c r="D319" s="1">
        <f>IFERROR(_xlfn.NUMBERVALUE('Inner Joined Items'!E319),_xlfn.NUMBERVALUE(LEFT('Inner Joined Items'!E319,FIND(" ",'Inner Joined Items'!E319,2))))</f>
        <v>3.69</v>
      </c>
      <c r="E319" s="1">
        <f>IFERROR(_xlfn.NUMBERVALUE('Inner Joined Items'!F319),_xlfn.NUMBERVALUE(LEFT('Inner Joined Items'!F319,FIND(" ",'Inner Joined Items'!F319,2))))</f>
        <v>4.99</v>
      </c>
      <c r="F319" s="1">
        <f>IFERROR(_xlfn.NUMBERVALUE('Inner Joined Items'!G319),_xlfn.NUMBERVALUE(LEFT('Inner Joined Items'!G319,FIND(" ",'Inner Joined Items'!G319,2))))</f>
        <v>4.21</v>
      </c>
      <c r="G319" s="1" t="str">
        <f>'Inner Joined Items'!H319</f>
        <v>Frozen Foods</v>
      </c>
    </row>
    <row r="320" spans="1:7" x14ac:dyDescent="0.3">
      <c r="A320" t="str">
        <f>'Inner Joined Items'!B320</f>
        <v>Lean Cuisine Features Vermont White Cheddar Mac And Cheese Frozen Entrée</v>
      </c>
      <c r="B320" t="str">
        <f>'Inner Joined Items'!C320</f>
        <v>8 oz</v>
      </c>
      <c r="C320" s="1">
        <f>IFERROR(_xlfn.NUMBERVALUE('Inner Joined Items'!D320),_xlfn.NUMBERVALUE(LEFT('Inner Joined Items'!D320,FIND(" ",'Inner Joined Items'!D320,2))))</f>
        <v>4.6900000000000004</v>
      </c>
      <c r="D320" s="1">
        <f>IFERROR(_xlfn.NUMBERVALUE('Inner Joined Items'!E320),_xlfn.NUMBERVALUE(LEFT('Inner Joined Items'!E320,FIND(" ",'Inner Joined Items'!E320,2))))</f>
        <v>3.99</v>
      </c>
      <c r="E320" s="1">
        <f>IFERROR(_xlfn.NUMBERVALUE('Inner Joined Items'!F320),_xlfn.NUMBERVALUE(LEFT('Inner Joined Items'!F320,FIND(" ",'Inner Joined Items'!F320,2))))</f>
        <v>4.99</v>
      </c>
      <c r="F320" s="1">
        <f>IFERROR(_xlfn.NUMBERVALUE('Inner Joined Items'!G320),_xlfn.NUMBERVALUE(LEFT('Inner Joined Items'!G320,FIND(" ",'Inner Joined Items'!G320,2))))</f>
        <v>4.76</v>
      </c>
      <c r="G320" s="1" t="str">
        <f>'Inner Joined Items'!H320</f>
        <v>Frozen Foods</v>
      </c>
    </row>
    <row r="321" spans="1:7" x14ac:dyDescent="0.3">
      <c r="A321" t="str">
        <f>'Inner Joined Items'!B321</f>
        <v>Banquet Classic Salisbury Steak, Frozen Meal</v>
      </c>
      <c r="B321" t="str">
        <f>'Inner Joined Items'!C321</f>
        <v>11.88 oz</v>
      </c>
      <c r="C321" s="1">
        <f>IFERROR(_xlfn.NUMBERVALUE('Inner Joined Items'!D321),_xlfn.NUMBERVALUE(LEFT('Inner Joined Items'!D321,FIND(" ",'Inner Joined Items'!D321,2))))</f>
        <v>2.39</v>
      </c>
      <c r="D321" s="1">
        <f>IFERROR(_xlfn.NUMBERVALUE('Inner Joined Items'!E321),_xlfn.NUMBERVALUE(LEFT('Inner Joined Items'!E321,FIND(" ",'Inner Joined Items'!E321,2))))</f>
        <v>1.99</v>
      </c>
      <c r="E321" s="1">
        <f>IFERROR(_xlfn.NUMBERVALUE('Inner Joined Items'!F321),_xlfn.NUMBERVALUE(LEFT('Inner Joined Items'!F321,FIND(" ",'Inner Joined Items'!F321,2))))</f>
        <v>2.39</v>
      </c>
      <c r="F321" s="1">
        <f>IFERROR(_xlfn.NUMBERVALUE('Inner Joined Items'!G321),_xlfn.NUMBERVALUE(LEFT('Inner Joined Items'!G321,FIND(" ",'Inner Joined Items'!G321,2))))</f>
        <v>2.21</v>
      </c>
      <c r="G321" s="1" t="str">
        <f>'Inner Joined Items'!H321</f>
        <v>Frozen Foods</v>
      </c>
    </row>
    <row r="322" spans="1:7" x14ac:dyDescent="0.3">
      <c r="A322" t="str">
        <f>'Inner Joined Items'!B322</f>
        <v>Tyson Fully Cooked Buffalo Style Chicken Strips, Frozen</v>
      </c>
      <c r="B322" t="str">
        <f>'Inner Joined Items'!C322</f>
        <v>25 oz</v>
      </c>
      <c r="C322" s="1">
        <f>IFERROR(_xlfn.NUMBERVALUE('Inner Joined Items'!D322),_xlfn.NUMBERVALUE(LEFT('Inner Joined Items'!D322,FIND(" ",'Inner Joined Items'!D322,2))))</f>
        <v>10.39</v>
      </c>
      <c r="D322" s="1">
        <f>IFERROR(_xlfn.NUMBERVALUE('Inner Joined Items'!E322),_xlfn.NUMBERVALUE(LEFT('Inner Joined Items'!E322,FIND(" ",'Inner Joined Items'!E322,2))))</f>
        <v>8.99</v>
      </c>
      <c r="E322" s="1">
        <f>IFERROR(_xlfn.NUMBERVALUE('Inner Joined Items'!F322),_xlfn.NUMBERVALUE(LEFT('Inner Joined Items'!F322,FIND(" ",'Inner Joined Items'!F322,2))))</f>
        <v>12.99</v>
      </c>
      <c r="F322" s="1">
        <f>IFERROR(_xlfn.NUMBERVALUE('Inner Joined Items'!G322),_xlfn.NUMBERVALUE(LEFT('Inner Joined Items'!G322,FIND(" ",'Inner Joined Items'!G322,2))))</f>
        <v>12.2</v>
      </c>
      <c r="G322" s="1" t="str">
        <f>'Inner Joined Items'!H322</f>
        <v>Frozen Foods</v>
      </c>
    </row>
    <row r="323" spans="1:7" x14ac:dyDescent="0.3">
      <c r="A323" t="str">
        <f>'Inner Joined Items'!B323</f>
        <v>Hot Pockets Hot Pocket Ham And Cheese</v>
      </c>
      <c r="B323" t="str">
        <f>'Inner Joined Items'!C323</f>
        <v>2 x 4.5 oz</v>
      </c>
      <c r="C323" s="1">
        <f>IFERROR(_xlfn.NUMBERVALUE('Inner Joined Items'!D323),_xlfn.NUMBERVALUE(LEFT('Inner Joined Items'!D323,FIND(" ",'Inner Joined Items'!D323,2))))</f>
        <v>4.3899999999999997</v>
      </c>
      <c r="D323" s="1">
        <f>IFERROR(_xlfn.NUMBERVALUE('Inner Joined Items'!E323),_xlfn.NUMBERVALUE(LEFT('Inner Joined Items'!E323,FIND(" ",'Inner Joined Items'!E323,2))))</f>
        <v>3.69</v>
      </c>
      <c r="E323" s="1">
        <f>IFERROR(_xlfn.NUMBERVALUE('Inner Joined Items'!F323),_xlfn.NUMBERVALUE(LEFT('Inner Joined Items'!F323,FIND(" ",'Inner Joined Items'!F323,2))))</f>
        <v>4.99</v>
      </c>
      <c r="F323" s="1">
        <f>IFERROR(_xlfn.NUMBERVALUE('Inner Joined Items'!G323),_xlfn.NUMBERVALUE(LEFT('Inner Joined Items'!G323,FIND(" ",'Inner Joined Items'!G323,2))))</f>
        <v>4.21</v>
      </c>
      <c r="G323" s="1" t="str">
        <f>'Inner Joined Items'!H323</f>
        <v>Frozen Foods</v>
      </c>
    </row>
    <row r="324" spans="1:7" x14ac:dyDescent="0.3">
      <c r="A324" t="str">
        <f>'Inner Joined Items'!B324</f>
        <v>Stouffer's Macaroni And Cheese Frozen Entrée</v>
      </c>
      <c r="B324" t="str">
        <f>'Inner Joined Items'!C324</f>
        <v>12 oz</v>
      </c>
      <c r="C324" s="1">
        <f>IFERROR(_xlfn.NUMBERVALUE('Inner Joined Items'!D324),_xlfn.NUMBERVALUE(LEFT('Inner Joined Items'!D324,FIND(" ",'Inner Joined Items'!D324,2))))</f>
        <v>4.8899999999999997</v>
      </c>
      <c r="D324" s="1">
        <f>IFERROR(_xlfn.NUMBERVALUE('Inner Joined Items'!E324),_xlfn.NUMBERVALUE(LEFT('Inner Joined Items'!E324,FIND(" ",'Inner Joined Items'!E324,2))))</f>
        <v>3.99</v>
      </c>
      <c r="E324" s="1">
        <f>IFERROR(_xlfn.NUMBERVALUE('Inner Joined Items'!F324),_xlfn.NUMBERVALUE(LEFT('Inner Joined Items'!F324,FIND(" ",'Inner Joined Items'!F324,2))))</f>
        <v>4.99</v>
      </c>
      <c r="F324" s="1">
        <f>IFERROR(_xlfn.NUMBERVALUE('Inner Joined Items'!G324),_xlfn.NUMBERVALUE(LEFT('Inner Joined Items'!G324,FIND(" ",'Inner Joined Items'!G324,2))))</f>
        <v>4.76</v>
      </c>
      <c r="G324" s="1" t="str">
        <f>'Inner Joined Items'!H324</f>
        <v>Frozen Foods</v>
      </c>
    </row>
    <row r="325" spans="1:7" x14ac:dyDescent="0.3">
      <c r="A325" t="str">
        <f>'Inner Joined Items'!B325</f>
        <v>Stouffer's Spaghetti with Meatballs Frozen Meal</v>
      </c>
      <c r="B325" t="str">
        <f>'Inner Joined Items'!C325</f>
        <v>12.62 oz</v>
      </c>
      <c r="C325" s="1">
        <f>IFERROR(_xlfn.NUMBERVALUE('Inner Joined Items'!D325),_xlfn.NUMBERVALUE(LEFT('Inner Joined Items'!D325,FIND(" ",'Inner Joined Items'!D325,2))))</f>
        <v>4.8899999999999997</v>
      </c>
      <c r="D325" s="1">
        <f>IFERROR(_xlfn.NUMBERVALUE('Inner Joined Items'!E325),_xlfn.NUMBERVALUE(LEFT('Inner Joined Items'!E325,FIND(" ",'Inner Joined Items'!E325,2))))</f>
        <v>3.79</v>
      </c>
      <c r="E325" s="1">
        <f>IFERROR(_xlfn.NUMBERVALUE('Inner Joined Items'!F325),_xlfn.NUMBERVALUE(LEFT('Inner Joined Items'!F325,FIND(" ",'Inner Joined Items'!F325,2))))</f>
        <v>5.99</v>
      </c>
      <c r="F325" s="1">
        <f>IFERROR(_xlfn.NUMBERVALUE('Inner Joined Items'!G325),_xlfn.NUMBERVALUE(LEFT('Inner Joined Items'!G325,FIND(" ",'Inner Joined Items'!G325,2))))</f>
        <v>5.54</v>
      </c>
      <c r="G325" s="1" t="str">
        <f>'Inner Joined Items'!H325</f>
        <v>Frozen Foods</v>
      </c>
    </row>
    <row r="326" spans="1:7" x14ac:dyDescent="0.3">
      <c r="A326" t="str">
        <f>'Inner Joined Items'!B326</f>
        <v>Hot Pockets Hot Pocket Bacon Egg And Cheese</v>
      </c>
      <c r="B326" t="str">
        <f>'Inner Joined Items'!C326</f>
        <v>2 x 4.5 oz</v>
      </c>
      <c r="C326" s="1">
        <f>IFERROR(_xlfn.NUMBERVALUE('Inner Joined Items'!D326),_xlfn.NUMBERVALUE(LEFT('Inner Joined Items'!D326,FIND(" ",'Inner Joined Items'!D326,2))))</f>
        <v>4.3899999999999997</v>
      </c>
      <c r="D326" s="1">
        <f>IFERROR(_xlfn.NUMBERVALUE('Inner Joined Items'!E326),_xlfn.NUMBERVALUE(LEFT('Inner Joined Items'!E326,FIND(" ",'Inner Joined Items'!E326,2))))</f>
        <v>3.99</v>
      </c>
      <c r="E326" s="1">
        <f>IFERROR(_xlfn.NUMBERVALUE('Inner Joined Items'!F326),_xlfn.NUMBERVALUE(LEFT('Inner Joined Items'!F326,FIND(" ",'Inner Joined Items'!F326,2))))</f>
        <v>4.79</v>
      </c>
      <c r="F326" s="1">
        <f>IFERROR(_xlfn.NUMBERVALUE('Inner Joined Items'!G326),_xlfn.NUMBERVALUE(LEFT('Inner Joined Items'!G326,FIND(" ",'Inner Joined Items'!G326,2))))</f>
        <v>4.21</v>
      </c>
      <c r="G326" s="1" t="str">
        <f>'Inner Joined Items'!H326</f>
        <v>Frozen Foods</v>
      </c>
    </row>
    <row r="327" spans="1:7" x14ac:dyDescent="0.3">
      <c r="A327" t="str">
        <f>'Inner Joined Items'!B327</f>
        <v>Hungry-Man Boneless Fried Chicken Frozen Dinner</v>
      </c>
      <c r="B327" t="str">
        <f>'Inner Joined Items'!C327</f>
        <v>16 oz</v>
      </c>
      <c r="C327" s="1">
        <f>IFERROR(_xlfn.NUMBERVALUE('Inner Joined Items'!D327),_xlfn.NUMBERVALUE(LEFT('Inner Joined Items'!D327,FIND(" ",'Inner Joined Items'!D327,2))))</f>
        <v>5.49</v>
      </c>
      <c r="D327" s="1">
        <f>IFERROR(_xlfn.NUMBERVALUE('Inner Joined Items'!E327),_xlfn.NUMBERVALUE(LEFT('Inner Joined Items'!E327,FIND(" ",'Inner Joined Items'!E327,2))))</f>
        <v>4.59</v>
      </c>
      <c r="E327" s="1">
        <f>IFERROR(_xlfn.NUMBERVALUE('Inner Joined Items'!F327),_xlfn.NUMBERVALUE(LEFT('Inner Joined Items'!F327,FIND(" ",'Inner Joined Items'!F327,2))))</f>
        <v>5.99</v>
      </c>
      <c r="F327" s="1">
        <f>IFERROR(_xlfn.NUMBERVALUE('Inner Joined Items'!G327),_xlfn.NUMBERVALUE(LEFT('Inner Joined Items'!G327,FIND(" ",'Inner Joined Items'!G327,2))))</f>
        <v>5.54</v>
      </c>
      <c r="G327" s="1" t="str">
        <f>'Inner Joined Items'!H327</f>
        <v>Frozen Foods</v>
      </c>
    </row>
    <row r="328" spans="1:7" x14ac:dyDescent="0.3">
      <c r="A328" t="str">
        <f>'Inner Joined Items'!B328</f>
        <v>Healthy Choice Beef Teriyaki, Frozen Meal</v>
      </c>
      <c r="B328" t="str">
        <f>'Inner Joined Items'!C328</f>
        <v>9.5 oz</v>
      </c>
      <c r="C328" s="1">
        <f>IFERROR(_xlfn.NUMBERVALUE('Inner Joined Items'!D328),_xlfn.NUMBERVALUE(LEFT('Inner Joined Items'!D328,FIND(" ",'Inner Joined Items'!D328,2))))</f>
        <v>4.3899999999999997</v>
      </c>
      <c r="D328" s="1">
        <f>IFERROR(_xlfn.NUMBERVALUE('Inner Joined Items'!E328),_xlfn.NUMBERVALUE(LEFT('Inner Joined Items'!E328,FIND(" ",'Inner Joined Items'!E328,2))))</f>
        <v>3.69</v>
      </c>
      <c r="E328" s="1">
        <f>IFERROR(_xlfn.NUMBERVALUE('Inner Joined Items'!F328),_xlfn.NUMBERVALUE(LEFT('Inner Joined Items'!F328,FIND(" ",'Inner Joined Items'!F328,2))))</f>
        <v>3.99</v>
      </c>
      <c r="F328" s="1">
        <f>IFERROR(_xlfn.NUMBERVALUE('Inner Joined Items'!G328),_xlfn.NUMBERVALUE(LEFT('Inner Joined Items'!G328,FIND(" ",'Inner Joined Items'!G328,2))))</f>
        <v>3.87</v>
      </c>
      <c r="G328" s="1" t="str">
        <f>'Inner Joined Items'!H328</f>
        <v>Frozen Foods</v>
      </c>
    </row>
    <row r="329" spans="1:7" x14ac:dyDescent="0.3">
      <c r="A329" t="str">
        <f>'Inner Joined Items'!B329</f>
        <v>Healthy Choice Basil Pesto Chicken, Frozen Meal</v>
      </c>
      <c r="B329" t="str">
        <f>'Inner Joined Items'!C329</f>
        <v>9.25 oz</v>
      </c>
      <c r="C329" s="1">
        <f>IFERROR(_xlfn.NUMBERVALUE('Inner Joined Items'!D329),_xlfn.NUMBERVALUE(LEFT('Inner Joined Items'!D329,FIND(" ",'Inner Joined Items'!D329,2))))</f>
        <v>5.49</v>
      </c>
      <c r="D329" s="1">
        <f>IFERROR(_xlfn.NUMBERVALUE('Inner Joined Items'!E329),_xlfn.NUMBERVALUE(LEFT('Inner Joined Items'!E329,FIND(" ",'Inner Joined Items'!E329,2))))</f>
        <v>4.99</v>
      </c>
      <c r="E329" s="1">
        <f>IFERROR(_xlfn.NUMBERVALUE('Inner Joined Items'!F329),_xlfn.NUMBERVALUE(LEFT('Inner Joined Items'!F329,FIND(" ",'Inner Joined Items'!F329,2))))</f>
        <v>5.99</v>
      </c>
      <c r="F329" s="1">
        <f>IFERROR(_xlfn.NUMBERVALUE('Inner Joined Items'!G329),_xlfn.NUMBERVALUE(LEFT('Inner Joined Items'!G329,FIND(" ",'Inner Joined Items'!G329,2))))</f>
        <v>5.32</v>
      </c>
      <c r="G329" s="1" t="str">
        <f>'Inner Joined Items'!H329</f>
        <v>Frozen Foods</v>
      </c>
    </row>
    <row r="330" spans="1:7" x14ac:dyDescent="0.3">
      <c r="A330" t="str">
        <f>'Inner Joined Items'!B330</f>
        <v>Marie Callender's Salisbury Steak, Frozen Meal</v>
      </c>
      <c r="B330" t="str">
        <f>'Inner Joined Items'!C330</f>
        <v>14 oz</v>
      </c>
      <c r="C330" s="1">
        <f>IFERROR(_xlfn.NUMBERVALUE('Inner Joined Items'!D330),_xlfn.NUMBERVALUE(LEFT('Inner Joined Items'!D330,FIND(" ",'Inner Joined Items'!D330,2))))</f>
        <v>4.8899999999999997</v>
      </c>
      <c r="D330" s="1">
        <f>IFERROR(_xlfn.NUMBERVALUE('Inner Joined Items'!E330),_xlfn.NUMBERVALUE(LEFT('Inner Joined Items'!E330,FIND(" ",'Inner Joined Items'!E330,2))))</f>
        <v>3.99</v>
      </c>
      <c r="E330" s="1">
        <f>IFERROR(_xlfn.NUMBERVALUE('Inner Joined Items'!F330),_xlfn.NUMBERVALUE(LEFT('Inner Joined Items'!F330,FIND(" ",'Inner Joined Items'!F330,2))))</f>
        <v>4.79</v>
      </c>
      <c r="F330" s="1">
        <f>IFERROR(_xlfn.NUMBERVALUE('Inner Joined Items'!G330),_xlfn.NUMBERVALUE(LEFT('Inner Joined Items'!G330,FIND(" ",'Inner Joined Items'!G330,2))))</f>
        <v>4.43</v>
      </c>
      <c r="G330" s="1" t="str">
        <f>'Inner Joined Items'!H330</f>
        <v>Frozen Foods</v>
      </c>
    </row>
    <row r="331" spans="1:7" x14ac:dyDescent="0.3">
      <c r="A331" t="str">
        <f>'Inner Joined Items'!B331</f>
        <v>Healthy Choice Grilled Chicken &amp; Broccoli Alfredo, Frozen Meal</v>
      </c>
      <c r="B331" t="str">
        <f>'Inner Joined Items'!C331</f>
        <v>9.15 oz</v>
      </c>
      <c r="C331" s="1">
        <f>IFERROR(_xlfn.NUMBERVALUE('Inner Joined Items'!D331),_xlfn.NUMBERVALUE(LEFT('Inner Joined Items'!D331,FIND(" ",'Inner Joined Items'!D331,2))))</f>
        <v>4.6900000000000004</v>
      </c>
      <c r="D331" s="1">
        <f>IFERROR(_xlfn.NUMBERVALUE('Inner Joined Items'!E331),_xlfn.NUMBERVALUE(LEFT('Inner Joined Items'!E331,FIND(" ",'Inner Joined Items'!E331,2))))</f>
        <v>3.99</v>
      </c>
      <c r="E331" s="1">
        <f>IFERROR(_xlfn.NUMBERVALUE('Inner Joined Items'!F331),_xlfn.NUMBERVALUE(LEFT('Inner Joined Items'!F331,FIND(" ",'Inner Joined Items'!F331,2))))</f>
        <v>4.99</v>
      </c>
      <c r="F331" s="1">
        <f>IFERROR(_xlfn.NUMBERVALUE('Inner Joined Items'!G331),_xlfn.NUMBERVALUE(LEFT('Inner Joined Items'!G331,FIND(" ",'Inner Joined Items'!G331,2))))</f>
        <v>4.76</v>
      </c>
      <c r="G331" s="1" t="str">
        <f>'Inner Joined Items'!H331</f>
        <v>Frozen Foods</v>
      </c>
    </row>
    <row r="332" spans="1:7" x14ac:dyDescent="0.3">
      <c r="A332" t="str">
        <f>'Inner Joined Items'!B332</f>
        <v>Mrs. T's Classic Cheddar</v>
      </c>
      <c r="B332" t="str">
        <f>'Inner Joined Items'!C332</f>
        <v>16 oz</v>
      </c>
      <c r="C332" s="1">
        <f>IFERROR(_xlfn.NUMBERVALUE('Inner Joined Items'!D332),_xlfn.NUMBERVALUE(LEFT('Inner Joined Items'!D332,FIND(" ",'Inner Joined Items'!D332,2))))</f>
        <v>4.1900000000000004</v>
      </c>
      <c r="D332" s="1">
        <f>IFERROR(_xlfn.NUMBERVALUE('Inner Joined Items'!E332),_xlfn.NUMBERVALUE(LEFT('Inner Joined Items'!E332,FIND(" ",'Inner Joined Items'!E332,2))))</f>
        <v>3.99</v>
      </c>
      <c r="E332" s="1">
        <f>IFERROR(_xlfn.NUMBERVALUE('Inner Joined Items'!F332),_xlfn.NUMBERVALUE(LEFT('Inner Joined Items'!F332,FIND(" ",'Inner Joined Items'!F332,2))))</f>
        <v>3.99</v>
      </c>
      <c r="F332" s="1">
        <f>IFERROR(_xlfn.NUMBERVALUE('Inner Joined Items'!G332),_xlfn.NUMBERVALUE(LEFT('Inner Joined Items'!G332,FIND(" ",'Inner Joined Items'!G332,2))))</f>
        <v>4.0999999999999996</v>
      </c>
      <c r="G332" s="1" t="str">
        <f>'Inner Joined Items'!H332</f>
        <v>Frozen Foods</v>
      </c>
    </row>
    <row r="333" spans="1:7" x14ac:dyDescent="0.3">
      <c r="A333" t="str">
        <f>'Inner Joined Items'!B333</f>
        <v>Hot Pockets Four Cheese Pizza Frozen Sandwiches</v>
      </c>
      <c r="B333" t="str">
        <f>'Inner Joined Items'!C333</f>
        <v>2 x 4.5 oz</v>
      </c>
      <c r="C333" s="1">
        <f>IFERROR(_xlfn.NUMBERVALUE('Inner Joined Items'!D333),_xlfn.NUMBERVALUE(LEFT('Inner Joined Items'!D333,FIND(" ",'Inner Joined Items'!D333,2))))</f>
        <v>4.3899999999999997</v>
      </c>
      <c r="D333" s="1">
        <f>IFERROR(_xlfn.NUMBERVALUE('Inner Joined Items'!E333),_xlfn.NUMBERVALUE(LEFT('Inner Joined Items'!E333,FIND(" ",'Inner Joined Items'!E333,2))))</f>
        <v>3.69</v>
      </c>
      <c r="E333" s="1">
        <f>IFERROR(_xlfn.NUMBERVALUE('Inner Joined Items'!F333),_xlfn.NUMBERVALUE(LEFT('Inner Joined Items'!F333,FIND(" ",'Inner Joined Items'!F333,2))))</f>
        <v>4.99</v>
      </c>
      <c r="F333" s="1">
        <f>IFERROR(_xlfn.NUMBERVALUE('Inner Joined Items'!G333),_xlfn.NUMBERVALUE(LEFT('Inner Joined Items'!G333,FIND(" ",'Inner Joined Items'!G333,2))))</f>
        <v>4.21</v>
      </c>
      <c r="G333" s="1" t="str">
        <f>'Inner Joined Items'!H333</f>
        <v>Frozen Foods</v>
      </c>
    </row>
    <row r="334" spans="1:7" x14ac:dyDescent="0.3">
      <c r="A334" t="str">
        <f>'Inner Joined Items'!B334</f>
        <v>Kellogg’s Eggo Frozen Minis Pancakes Original</v>
      </c>
      <c r="B334" t="str">
        <f>'Inner Joined Items'!C334</f>
        <v>40 x 14.1 oz</v>
      </c>
      <c r="C334" s="1">
        <f>IFERROR(_xlfn.NUMBERVALUE('Inner Joined Items'!D334),_xlfn.NUMBERVALUE(LEFT('Inner Joined Items'!D334,FIND(" ",'Inner Joined Items'!D334,2))))</f>
        <v>4.1900000000000004</v>
      </c>
      <c r="D334" s="1">
        <f>IFERROR(_xlfn.NUMBERVALUE('Inner Joined Items'!E334),_xlfn.NUMBERVALUE(LEFT('Inner Joined Items'!E334,FIND(" ",'Inner Joined Items'!E334,2))))</f>
        <v>3.99</v>
      </c>
      <c r="E334" s="1">
        <f>IFERROR(_xlfn.NUMBERVALUE('Inner Joined Items'!F334),_xlfn.NUMBERVALUE(LEFT('Inner Joined Items'!F334,FIND(" ",'Inner Joined Items'!F334,2))))</f>
        <v>4.99</v>
      </c>
      <c r="F334" s="1">
        <f>IFERROR(_xlfn.NUMBERVALUE('Inner Joined Items'!G334),_xlfn.NUMBERVALUE(LEFT('Inner Joined Items'!G334,FIND(" ",'Inner Joined Items'!G334,2))))</f>
        <v>4.43</v>
      </c>
      <c r="G334" s="1" t="str">
        <f>'Inner Joined Items'!H334</f>
        <v>Frozen Foods</v>
      </c>
    </row>
    <row r="335" spans="1:7" x14ac:dyDescent="0.3">
      <c r="A335" t="str">
        <f>'Inner Joined Items'!B335</f>
        <v>Ore-Ida Shredded Hash Brown Potatoes Frozen Food Snacks</v>
      </c>
      <c r="B335" t="str">
        <f>'Inner Joined Items'!C335</f>
        <v>30 oz</v>
      </c>
      <c r="C335" s="1">
        <f>IFERROR(_xlfn.NUMBERVALUE('Inner Joined Items'!D335),_xlfn.NUMBERVALUE(LEFT('Inner Joined Items'!D335,FIND(" ",'Inner Joined Items'!D335,2))))</f>
        <v>6.89</v>
      </c>
      <c r="D335" s="1">
        <f>IFERROR(_xlfn.NUMBERVALUE('Inner Joined Items'!E335),_xlfn.NUMBERVALUE(LEFT('Inner Joined Items'!E335,FIND(" ",'Inner Joined Items'!E335,2))))</f>
        <v>5.99</v>
      </c>
      <c r="E335" s="1">
        <f>IFERROR(_xlfn.NUMBERVALUE('Inner Joined Items'!F335),_xlfn.NUMBERVALUE(LEFT('Inner Joined Items'!F335,FIND(" ",'Inner Joined Items'!F335,2))))</f>
        <v>6.99</v>
      </c>
      <c r="F335" s="1">
        <f>IFERROR(_xlfn.NUMBERVALUE('Inner Joined Items'!G335),_xlfn.NUMBERVALUE(LEFT('Inner Joined Items'!G335,FIND(" ",'Inner Joined Items'!G335,2))))</f>
        <v>6.43</v>
      </c>
      <c r="G335" s="1" t="str">
        <f>'Inner Joined Items'!H335</f>
        <v>Frozen Foods</v>
      </c>
    </row>
    <row r="336" spans="1:7" x14ac:dyDescent="0.3">
      <c r="A336" t="str">
        <f>'Inner Joined Items'!B336</f>
        <v>Ore-Ida Golden Thick Cut Steak French Fries Fried Food Snacks Frozen Potatoes</v>
      </c>
      <c r="B336" t="str">
        <f>'Inner Joined Items'!C336</f>
        <v>28 oz</v>
      </c>
      <c r="C336" s="1">
        <f>IFERROR(_xlfn.NUMBERVALUE('Inner Joined Items'!D336),_xlfn.NUMBERVALUE(LEFT('Inner Joined Items'!D336,FIND(" ",'Inner Joined Items'!D336,2))))</f>
        <v>6.89</v>
      </c>
      <c r="D336" s="1">
        <f>IFERROR(_xlfn.NUMBERVALUE('Inner Joined Items'!E336),_xlfn.NUMBERVALUE(LEFT('Inner Joined Items'!E336,FIND(" ",'Inner Joined Items'!E336,2))))</f>
        <v>5.99</v>
      </c>
      <c r="E336" s="1">
        <f>IFERROR(_xlfn.NUMBERVALUE('Inner Joined Items'!F336),_xlfn.NUMBERVALUE(LEFT('Inner Joined Items'!F336,FIND(" ",'Inner Joined Items'!F336,2))))</f>
        <v>6.99</v>
      </c>
      <c r="F336" s="1">
        <f>IFERROR(_xlfn.NUMBERVALUE('Inner Joined Items'!G336),_xlfn.NUMBERVALUE(LEFT('Inner Joined Items'!G336,FIND(" ",'Inner Joined Items'!G336,2))))</f>
        <v>6.43</v>
      </c>
      <c r="G336" s="1" t="str">
        <f>'Inner Joined Items'!H336</f>
        <v>Frozen Foods</v>
      </c>
    </row>
    <row r="337" spans="1:7" x14ac:dyDescent="0.3">
      <c r="A337" t="str">
        <f>'Inner Joined Items'!B337</f>
        <v>Healthy Choice Grilled Chicken Marinara with Parmesan, Frozen Meal</v>
      </c>
      <c r="B337" t="str">
        <f>'Inner Joined Items'!C337</f>
        <v>9.5 oz</v>
      </c>
      <c r="C337" s="1">
        <f>IFERROR(_xlfn.NUMBERVALUE('Inner Joined Items'!D337),_xlfn.NUMBERVALUE(LEFT('Inner Joined Items'!D337,FIND(" ",'Inner Joined Items'!D337,2))))</f>
        <v>4.3899999999999997</v>
      </c>
      <c r="D337" s="1">
        <f>IFERROR(_xlfn.NUMBERVALUE('Inner Joined Items'!E337),_xlfn.NUMBERVALUE(LEFT('Inner Joined Items'!E337,FIND(" ",'Inner Joined Items'!E337,2))))</f>
        <v>3.69</v>
      </c>
      <c r="E337" s="1">
        <f>IFERROR(_xlfn.NUMBERVALUE('Inner Joined Items'!F337),_xlfn.NUMBERVALUE(LEFT('Inner Joined Items'!F337,FIND(" ",'Inner Joined Items'!F337,2))))</f>
        <v>3.99</v>
      </c>
      <c r="F337" s="1">
        <f>IFERROR(_xlfn.NUMBERVALUE('Inner Joined Items'!G337),_xlfn.NUMBERVALUE(LEFT('Inner Joined Items'!G337,FIND(" ",'Inner Joined Items'!G337,2))))</f>
        <v>3.87</v>
      </c>
      <c r="G337" s="1" t="str">
        <f>'Inner Joined Items'!H337</f>
        <v>Frozen Foods</v>
      </c>
    </row>
    <row r="338" spans="1:7" x14ac:dyDescent="0.3">
      <c r="A338" t="str">
        <f>'Inner Joined Items'!B338</f>
        <v>SUPERPRETZEL Original Soft Pretzels</v>
      </c>
      <c r="B338" t="str">
        <f>'Inner Joined Items'!C338</f>
        <v>6 ct</v>
      </c>
      <c r="C338" s="1">
        <f>IFERROR(_xlfn.NUMBERVALUE('Inner Joined Items'!D338),_xlfn.NUMBERVALUE(LEFT('Inner Joined Items'!D338,FIND(" ",'Inner Joined Items'!D338,2))))</f>
        <v>4.8899999999999997</v>
      </c>
      <c r="D338" s="1">
        <f>IFERROR(_xlfn.NUMBERVALUE('Inner Joined Items'!E338),_xlfn.NUMBERVALUE(LEFT('Inner Joined Items'!E338,FIND(" ",'Inner Joined Items'!E338,2))))</f>
        <v>3.69</v>
      </c>
      <c r="E338" s="1">
        <f>IFERROR(_xlfn.NUMBERVALUE('Inner Joined Items'!F338),_xlfn.NUMBERVALUE(LEFT('Inner Joined Items'!F338,FIND(" ",'Inner Joined Items'!F338,2))))</f>
        <v>4.79</v>
      </c>
      <c r="F338" s="1">
        <f>IFERROR(_xlfn.NUMBERVALUE('Inner Joined Items'!G338),_xlfn.NUMBERVALUE(LEFT('Inner Joined Items'!G338,FIND(" ",'Inner Joined Items'!G338,2))))</f>
        <v>4.21</v>
      </c>
      <c r="G338" s="1" t="str">
        <f>'Inner Joined Items'!H338</f>
        <v>Frozen Foods</v>
      </c>
    </row>
    <row r="339" spans="1:7" x14ac:dyDescent="0.3">
      <c r="A339" t="str">
        <f>'Inner Joined Items'!B339</f>
        <v>Healthy Choice Grilled Chicken Marsala, Frozen Meal</v>
      </c>
      <c r="B339" t="str">
        <f>'Inner Joined Items'!C339</f>
        <v>10.4 oz</v>
      </c>
      <c r="C339" s="1">
        <f>IFERROR(_xlfn.NUMBERVALUE('Inner Joined Items'!D339),_xlfn.NUMBERVALUE(LEFT('Inner Joined Items'!D339,FIND(" ",'Inner Joined Items'!D339,2))))</f>
        <v>4.6900000000000004</v>
      </c>
      <c r="D339" s="1">
        <f>IFERROR(_xlfn.NUMBERVALUE('Inner Joined Items'!E339),_xlfn.NUMBERVALUE(LEFT('Inner Joined Items'!E339,FIND(" ",'Inner Joined Items'!E339,2))))</f>
        <v>3.99</v>
      </c>
      <c r="E339" s="1">
        <f>IFERROR(_xlfn.NUMBERVALUE('Inner Joined Items'!F339),_xlfn.NUMBERVALUE(LEFT('Inner Joined Items'!F339,FIND(" ",'Inner Joined Items'!F339,2))))</f>
        <v>4.99</v>
      </c>
      <c r="F339" s="1">
        <f>IFERROR(_xlfn.NUMBERVALUE('Inner Joined Items'!G339),_xlfn.NUMBERVALUE(LEFT('Inner Joined Items'!G339,FIND(" ",'Inner Joined Items'!G339,2))))</f>
        <v>4.76</v>
      </c>
      <c r="G339" s="1" t="str">
        <f>'Inner Joined Items'!H339</f>
        <v>Frozen Foods</v>
      </c>
    </row>
    <row r="340" spans="1:7" x14ac:dyDescent="0.3">
      <c r="A340" t="str">
        <f>'Inner Joined Items'!B340</f>
        <v>Ore-Ida Golden Fries French Fried Food Snacks Frozen Potatoes</v>
      </c>
      <c r="B340" t="str">
        <f>'Inner Joined Items'!C340</f>
        <v>32 oz</v>
      </c>
      <c r="C340" s="1">
        <f>IFERROR(_xlfn.NUMBERVALUE('Inner Joined Items'!D340),_xlfn.NUMBERVALUE(LEFT('Inner Joined Items'!D340,FIND(" ",'Inner Joined Items'!D340,2))))</f>
        <v>6.89</v>
      </c>
      <c r="D340" s="1">
        <f>IFERROR(_xlfn.NUMBERVALUE('Inner Joined Items'!E340),_xlfn.NUMBERVALUE(LEFT('Inner Joined Items'!E340,FIND(" ",'Inner Joined Items'!E340,2))))</f>
        <v>5.99</v>
      </c>
      <c r="E340" s="1">
        <f>IFERROR(_xlfn.NUMBERVALUE('Inner Joined Items'!F340),_xlfn.NUMBERVALUE(LEFT('Inner Joined Items'!F340,FIND(" ",'Inner Joined Items'!F340,2))))</f>
        <v>6.99</v>
      </c>
      <c r="F340" s="1">
        <f>IFERROR(_xlfn.NUMBERVALUE('Inner Joined Items'!G340),_xlfn.NUMBERVALUE(LEFT('Inner Joined Items'!G340,FIND(" ",'Inner Joined Items'!G340,2))))</f>
        <v>6.43</v>
      </c>
      <c r="G340" s="1" t="str">
        <f>'Inner Joined Items'!H340</f>
        <v>Frozen Foods</v>
      </c>
    </row>
    <row r="341" spans="1:7" x14ac:dyDescent="0.3">
      <c r="A341" t="str">
        <f>'Inner Joined Items'!B341</f>
        <v>Evol Vegetarian Truffle Parmesan Mac and Cheese, Frozen Meal</v>
      </c>
      <c r="B341" t="str">
        <f>'Inner Joined Items'!C341</f>
        <v>8 oz</v>
      </c>
      <c r="C341" s="1">
        <f>IFERROR(_xlfn.NUMBERVALUE('Inner Joined Items'!D341),_xlfn.NUMBERVALUE(LEFT('Inner Joined Items'!D341,FIND(" ",'Inner Joined Items'!D341,2))))</f>
        <v>4.8899999999999997</v>
      </c>
      <c r="D341" s="1">
        <f>IFERROR(_xlfn.NUMBERVALUE('Inner Joined Items'!E341),_xlfn.NUMBERVALUE(LEFT('Inner Joined Items'!E341,FIND(" ",'Inner Joined Items'!E341,2))))</f>
        <v>3.99</v>
      </c>
      <c r="E341" s="1">
        <f>IFERROR(_xlfn.NUMBERVALUE('Inner Joined Items'!F341),_xlfn.NUMBERVALUE(LEFT('Inner Joined Items'!F341,FIND(" ",'Inner Joined Items'!F341,2))))</f>
        <v>5.99</v>
      </c>
      <c r="F341" s="1">
        <f>IFERROR(_xlfn.NUMBERVALUE('Inner Joined Items'!G341),_xlfn.NUMBERVALUE(LEFT('Inner Joined Items'!G341,FIND(" ",'Inner Joined Items'!G341,2))))</f>
        <v>5.54</v>
      </c>
      <c r="G341" s="1" t="str">
        <f>'Inner Joined Items'!H341</f>
        <v>Frozen Foods</v>
      </c>
    </row>
    <row r="342" spans="1:7" x14ac:dyDescent="0.3">
      <c r="A342" t="str">
        <f>'Inner Joined Items'!B342</f>
        <v>Smart Ones Three Cheese Ziti Marinara</v>
      </c>
      <c r="B342" t="str">
        <f>'Inner Joined Items'!C342</f>
        <v>9 oz</v>
      </c>
      <c r="C342" s="1">
        <f>IFERROR(_xlfn.NUMBERVALUE('Inner Joined Items'!D342),_xlfn.NUMBERVALUE(LEFT('Inner Joined Items'!D342,FIND(" ",'Inner Joined Items'!D342,2))))</f>
        <v>3.29</v>
      </c>
      <c r="D342" s="1">
        <f>IFERROR(_xlfn.NUMBERVALUE('Inner Joined Items'!E342),_xlfn.NUMBERVALUE(LEFT('Inner Joined Items'!E342,FIND(" ",'Inner Joined Items'!E342,2))))</f>
        <v>2.89</v>
      </c>
      <c r="E342" s="1">
        <f>IFERROR(_xlfn.NUMBERVALUE('Inner Joined Items'!F342),_xlfn.NUMBERVALUE(LEFT('Inner Joined Items'!F342,FIND(" ",'Inner Joined Items'!F342,2))))</f>
        <v>3.59</v>
      </c>
      <c r="F342" s="1">
        <f>IFERROR(_xlfn.NUMBERVALUE('Inner Joined Items'!G342),_xlfn.NUMBERVALUE(LEFT('Inner Joined Items'!G342,FIND(" ",'Inner Joined Items'!G342,2))))</f>
        <v>3.32</v>
      </c>
      <c r="G342" s="1" t="str">
        <f>'Inner Joined Items'!H342</f>
        <v>Frozen Foods</v>
      </c>
    </row>
    <row r="343" spans="1:7" x14ac:dyDescent="0.3">
      <c r="A343" t="str">
        <f>'Inner Joined Items'!B343</f>
        <v>Red Mango</v>
      </c>
      <c r="B343">
        <f>'Inner Joined Items'!C343</f>
        <v>0</v>
      </c>
      <c r="C343" s="1">
        <f>IFERROR(_xlfn.NUMBERVALUE('Inner Joined Items'!D343),_xlfn.NUMBERVALUE(LEFT('Inner Joined Items'!D343,FIND(" ",'Inner Joined Items'!D343,2))))</f>
        <v>1.69</v>
      </c>
      <c r="D343" s="1">
        <f>IFERROR(_xlfn.NUMBERVALUE('Inner Joined Items'!E343),_xlfn.NUMBERVALUE(LEFT('Inner Joined Items'!E343,FIND(" ",'Inner Joined Items'!E343,2))))</f>
        <v>1.39</v>
      </c>
      <c r="E343" s="1">
        <f>IFERROR(_xlfn.NUMBERVALUE('Inner Joined Items'!F343),_xlfn.NUMBERVALUE(LEFT('Inner Joined Items'!F343,FIND(" ",'Inner Joined Items'!F343,2))))</f>
        <v>1.49</v>
      </c>
      <c r="F343" s="1">
        <f>IFERROR(_xlfn.NUMBERVALUE('Inner Joined Items'!G343),_xlfn.NUMBERVALUE(LEFT('Inner Joined Items'!G343,FIND(" ",'Inner Joined Items'!G343,2))))</f>
        <v>1.39</v>
      </c>
      <c r="G343" s="1" t="str">
        <f>'Inner Joined Items'!H343</f>
        <v>Fruits</v>
      </c>
    </row>
    <row r="344" spans="1:7" x14ac:dyDescent="0.3">
      <c r="A344" t="str">
        <f>'Inner Joined Items'!B344</f>
        <v>Pineapple</v>
      </c>
      <c r="B344">
        <f>'Inner Joined Items'!C344</f>
        <v>0</v>
      </c>
      <c r="C344" s="1">
        <f>IFERROR(_xlfn.NUMBERVALUE('Inner Joined Items'!D344),_xlfn.NUMBERVALUE(LEFT('Inner Joined Items'!D344,FIND(" ",'Inner Joined Items'!D344,2))))</f>
        <v>4.1900000000000004</v>
      </c>
      <c r="D344" s="1">
        <f>IFERROR(_xlfn.NUMBERVALUE('Inner Joined Items'!E344),_xlfn.NUMBERVALUE(LEFT('Inner Joined Items'!E344,FIND(" ",'Inner Joined Items'!E344,2))))</f>
        <v>2.79</v>
      </c>
      <c r="E344" s="1">
        <f>IFERROR(_xlfn.NUMBERVALUE('Inner Joined Items'!F344),_xlfn.NUMBERVALUE(LEFT('Inner Joined Items'!F344,FIND(" ",'Inner Joined Items'!F344,2))))</f>
        <v>4.79</v>
      </c>
      <c r="F344" s="1">
        <f>IFERROR(_xlfn.NUMBERVALUE('Inner Joined Items'!G344),_xlfn.NUMBERVALUE(LEFT('Inner Joined Items'!G344,FIND(" ",'Inner Joined Items'!G344,2))))</f>
        <v>3.87</v>
      </c>
      <c r="G344" s="1" t="str">
        <f>'Inner Joined Items'!H344</f>
        <v>Fruits</v>
      </c>
    </row>
    <row r="345" spans="1:7" x14ac:dyDescent="0.3">
      <c r="A345" t="str">
        <f>'Inner Joined Items'!B345</f>
        <v>Pineapple</v>
      </c>
      <c r="B345">
        <f>'Inner Joined Items'!C345</f>
        <v>0</v>
      </c>
      <c r="C345" s="1">
        <f>IFERROR(_xlfn.NUMBERVALUE('Inner Joined Items'!D345),_xlfn.NUMBERVALUE(LEFT('Inner Joined Items'!D345,FIND(" ",'Inner Joined Items'!D345,2))))</f>
        <v>5.49</v>
      </c>
      <c r="D345" s="1">
        <f>IFERROR(_xlfn.NUMBERVALUE('Inner Joined Items'!E345),_xlfn.NUMBERVALUE(LEFT('Inner Joined Items'!E345,FIND(" ",'Inner Joined Items'!E345,2))))</f>
        <v>2.79</v>
      </c>
      <c r="E345" s="1">
        <f>IFERROR(_xlfn.NUMBERVALUE('Inner Joined Items'!F345),_xlfn.NUMBERVALUE(LEFT('Inner Joined Items'!F345,FIND(" ",'Inner Joined Items'!F345,2))))</f>
        <v>4.79</v>
      </c>
      <c r="F345" s="1">
        <f>IFERROR(_xlfn.NUMBERVALUE('Inner Joined Items'!G345),_xlfn.NUMBERVALUE(LEFT('Inner Joined Items'!G345,FIND(" ",'Inner Joined Items'!G345,2))))</f>
        <v>3.87</v>
      </c>
      <c r="G345" s="1" t="str">
        <f>'Inner Joined Items'!H345</f>
        <v>Fruits</v>
      </c>
    </row>
    <row r="346" spans="1:7" x14ac:dyDescent="0.3">
      <c r="A346" t="str">
        <f>'Inner Joined Items'!B346</f>
        <v>Fruit by the Foot Fruit Flavored Snacks, Berry Tie-Dye</v>
      </c>
      <c r="B346" t="str">
        <f>'Inner Joined Items'!C346</f>
        <v>6 ct</v>
      </c>
      <c r="C346" s="1">
        <f>IFERROR(_xlfn.NUMBERVALUE('Inner Joined Items'!D346),_xlfn.NUMBERVALUE(LEFT('Inner Joined Items'!D346,FIND(" ",'Inner Joined Items'!D346,2))))</f>
        <v>3.99</v>
      </c>
      <c r="D346" s="1">
        <f>IFERROR(_xlfn.NUMBERVALUE('Inner Joined Items'!E346),_xlfn.NUMBERVALUE(LEFT('Inner Joined Items'!E346,FIND(" ",'Inner Joined Items'!E346,2))))</f>
        <v>3.49</v>
      </c>
      <c r="E346" s="1">
        <f>IFERROR(_xlfn.NUMBERVALUE('Inner Joined Items'!F346),_xlfn.NUMBERVALUE(LEFT('Inner Joined Items'!F346,FIND(" ",'Inner Joined Items'!F346,2))))</f>
        <v>4.99</v>
      </c>
      <c r="F346" s="1">
        <f>IFERROR(_xlfn.NUMBERVALUE('Inner Joined Items'!G346),_xlfn.NUMBERVALUE(LEFT('Inner Joined Items'!G346,FIND(" ",'Inner Joined Items'!G346,2))))</f>
        <v>3.98</v>
      </c>
      <c r="G346" s="1" t="str">
        <f>'Inner Joined Items'!H346</f>
        <v>Fruits</v>
      </c>
    </row>
    <row r="347" spans="1:7" x14ac:dyDescent="0.3">
      <c r="A347" t="str">
        <f>'Inner Joined Items'!B347</f>
        <v>Minute Maid Fruit Punch, Made W/ Real Fruit Juice</v>
      </c>
      <c r="B347" t="str">
        <f>'Inner Joined Items'!C347</f>
        <v>59 fl oz</v>
      </c>
      <c r="C347" s="1">
        <f>IFERROR(_xlfn.NUMBERVALUE('Inner Joined Items'!D347),_xlfn.NUMBERVALUE(LEFT('Inner Joined Items'!D347,FIND(" ",'Inner Joined Items'!D347,2))))</f>
        <v>2.39</v>
      </c>
      <c r="D347" s="1">
        <f>IFERROR(_xlfn.NUMBERVALUE('Inner Joined Items'!E347),_xlfn.NUMBERVALUE(LEFT('Inner Joined Items'!E347,FIND(" ",'Inner Joined Items'!E347,2))))</f>
        <v>1.99</v>
      </c>
      <c r="E347" s="1">
        <f>IFERROR(_xlfn.NUMBERVALUE('Inner Joined Items'!F347),_xlfn.NUMBERVALUE(LEFT('Inner Joined Items'!F347,FIND(" ",'Inner Joined Items'!F347,2))))</f>
        <v>2.79</v>
      </c>
      <c r="F347" s="1">
        <f>IFERROR(_xlfn.NUMBERVALUE('Inner Joined Items'!G347),_xlfn.NUMBERVALUE(LEFT('Inner Joined Items'!G347,FIND(" ",'Inner Joined Items'!G347,2))))</f>
        <v>2.21</v>
      </c>
      <c r="G347" s="1" t="str">
        <f>'Inner Joined Items'!H347</f>
        <v>Fruits</v>
      </c>
    </row>
    <row r="348" spans="1:7" x14ac:dyDescent="0.3">
      <c r="A348" t="str">
        <f>'Inner Joined Items'!B348</f>
        <v>Outshine Strawberry Frozen Fruit Bars</v>
      </c>
      <c r="B348" t="str">
        <f>'Inner Joined Items'!C348</f>
        <v>6 ct</v>
      </c>
      <c r="C348" s="1">
        <f>IFERROR(_xlfn.NUMBERVALUE('Inner Joined Items'!D348),_xlfn.NUMBERVALUE(LEFT('Inner Joined Items'!D348,FIND(" ",'Inner Joined Items'!D348,2))))</f>
        <v>6.59</v>
      </c>
      <c r="D348" s="1">
        <f>IFERROR(_xlfn.NUMBERVALUE('Inner Joined Items'!E348),_xlfn.NUMBERVALUE(LEFT('Inner Joined Items'!E348,FIND(" ",'Inner Joined Items'!E348,2))))</f>
        <v>4.59</v>
      </c>
      <c r="E348" s="1">
        <f>IFERROR(_xlfn.NUMBERVALUE('Inner Joined Items'!F348),_xlfn.NUMBERVALUE(LEFT('Inner Joined Items'!F348,FIND(" ",'Inner Joined Items'!F348,2))))</f>
        <v>6.99</v>
      </c>
      <c r="F348" s="1">
        <f>IFERROR(_xlfn.NUMBERVALUE('Inner Joined Items'!G348),_xlfn.NUMBERVALUE(LEFT('Inner Joined Items'!G348,FIND(" ",'Inner Joined Items'!G348,2))))</f>
        <v>6.43</v>
      </c>
      <c r="G348" s="1" t="str">
        <f>'Inner Joined Items'!H348</f>
        <v>Fruits</v>
      </c>
    </row>
    <row r="349" spans="1:7" x14ac:dyDescent="0.3">
      <c r="A349" t="str">
        <f>'Inner Joined Items'!B349</f>
        <v>Fruit Roll-Ups Fruit Flavored Snacks Variety Pack 0.5 Oz 10 Count</v>
      </c>
      <c r="B349" t="str">
        <f>'Inner Joined Items'!C349</f>
        <v>5 oz</v>
      </c>
      <c r="C349" s="1">
        <f>IFERROR(_xlfn.NUMBERVALUE('Inner Joined Items'!D349),_xlfn.NUMBERVALUE(LEFT('Inner Joined Items'!D349,FIND(" ",'Inner Joined Items'!D349,2))))</f>
        <v>4.3899999999999997</v>
      </c>
      <c r="D349" s="1">
        <f>IFERROR(_xlfn.NUMBERVALUE('Inner Joined Items'!E349),_xlfn.NUMBERVALUE(LEFT('Inner Joined Items'!E349,FIND(" ",'Inner Joined Items'!E349,2))))</f>
        <v>3.49</v>
      </c>
      <c r="E349" s="1">
        <f>IFERROR(_xlfn.NUMBERVALUE('Inner Joined Items'!F349),_xlfn.NUMBERVALUE(LEFT('Inner Joined Items'!F349,FIND(" ",'Inner Joined Items'!F349,2))))</f>
        <v>4.99</v>
      </c>
      <c r="F349" s="1">
        <f>IFERROR(_xlfn.NUMBERVALUE('Inner Joined Items'!G349),_xlfn.NUMBERVALUE(LEFT('Inner Joined Items'!G349,FIND(" ",'Inner Joined Items'!G349,2))))</f>
        <v>3.98</v>
      </c>
      <c r="G349" s="1" t="str">
        <f>'Inner Joined Items'!H349</f>
        <v>Fruits</v>
      </c>
    </row>
    <row r="350" spans="1:7" x14ac:dyDescent="0.3">
      <c r="A350" t="str">
        <f>'Inner Joined Items'!B350</f>
        <v>Capri Sun Fruit Punch Naturally Flavored Kids Juice Blend Drink Pouches</v>
      </c>
      <c r="B350" t="str">
        <f>'Inner Joined Items'!C350</f>
        <v>10 x 6 fl oz</v>
      </c>
      <c r="C350" s="1">
        <f>IFERROR(_xlfn.NUMBERVALUE('Inner Joined Items'!D350),_xlfn.NUMBERVALUE(LEFT('Inner Joined Items'!D350,FIND(" ",'Inner Joined Items'!D350,2))))</f>
        <v>4.1900000000000004</v>
      </c>
      <c r="D350" s="1">
        <f>IFERROR(_xlfn.NUMBERVALUE('Inner Joined Items'!E350),_xlfn.NUMBERVALUE(LEFT('Inner Joined Items'!E350,FIND(" ",'Inner Joined Items'!E350,2))))</f>
        <v>3.69</v>
      </c>
      <c r="E350" s="1">
        <f>IFERROR(_xlfn.NUMBERVALUE('Inner Joined Items'!F350),_xlfn.NUMBERVALUE(LEFT('Inner Joined Items'!F350,FIND(" ",'Inner Joined Items'!F350,2))))</f>
        <v>4.79</v>
      </c>
      <c r="F350" s="1">
        <f>IFERROR(_xlfn.NUMBERVALUE('Inner Joined Items'!G350),_xlfn.NUMBERVALUE(LEFT('Inner Joined Items'!G350,FIND(" ",'Inner Joined Items'!G350,2))))</f>
        <v>4.76</v>
      </c>
      <c r="G350" s="1" t="str">
        <f>'Inner Joined Items'!H350</f>
        <v>Fruits</v>
      </c>
    </row>
    <row r="351" spans="1:7" x14ac:dyDescent="0.3">
      <c r="A351" t="str">
        <f>'Inner Joined Items'!B351</f>
        <v>GoGo Squeez Fruit &amp; VeggieZ, Variety Pear Berry</v>
      </c>
      <c r="B351" t="str">
        <f>'Inner Joined Items'!C351</f>
        <v>12 x 32 oz</v>
      </c>
      <c r="C351" s="1">
        <f>IFERROR(_xlfn.NUMBERVALUE('Inner Joined Items'!D351),_xlfn.NUMBERVALUE(LEFT('Inner Joined Items'!D351,FIND(" ",'Inner Joined Items'!D351,2))))</f>
        <v>9.49</v>
      </c>
      <c r="D351" s="1">
        <f>IFERROR(_xlfn.NUMBERVALUE('Inner Joined Items'!E351),_xlfn.NUMBERVALUE(LEFT('Inner Joined Items'!E351,FIND(" ",'Inner Joined Items'!E351,2))))</f>
        <v>8.99</v>
      </c>
      <c r="E351" s="1">
        <f>IFERROR(_xlfn.NUMBERVALUE('Inner Joined Items'!F351),_xlfn.NUMBERVALUE(LEFT('Inner Joined Items'!F351,FIND(" ",'Inner Joined Items'!F351,2))))</f>
        <v>11.99</v>
      </c>
      <c r="F351" s="1">
        <f>IFERROR(_xlfn.NUMBERVALUE('Inner Joined Items'!G351),_xlfn.NUMBERVALUE(LEFT('Inner Joined Items'!G351,FIND(" ",'Inner Joined Items'!G351,2))))</f>
        <v>11.42</v>
      </c>
      <c r="G351" s="1" t="str">
        <f>'Inner Joined Items'!H351</f>
        <v>Fruits</v>
      </c>
    </row>
    <row r="352" spans="1:7" x14ac:dyDescent="0.3">
      <c r="A352" t="str">
        <f>'Inner Joined Items'!B352</f>
        <v>Capri Sun Fruit Punch, Strawberry Kiwi &amp; Pacific Cooler Kids Juice Pouches Variety Pack</v>
      </c>
      <c r="B352" t="str">
        <f>'Inner Joined Items'!C352</f>
        <v>30 x 6 fl oz</v>
      </c>
      <c r="C352" s="1">
        <f>IFERROR(_xlfn.NUMBERVALUE('Inner Joined Items'!D352),_xlfn.NUMBERVALUE(LEFT('Inner Joined Items'!D352,FIND(" ",'Inner Joined Items'!D352,2))))</f>
        <v>10.99</v>
      </c>
      <c r="D352" s="1">
        <f>IFERROR(_xlfn.NUMBERVALUE('Inner Joined Items'!E352),_xlfn.NUMBERVALUE(LEFT('Inner Joined Items'!E352,FIND(" ",'Inner Joined Items'!E352,2))))</f>
        <v>9.99</v>
      </c>
      <c r="E352" s="1">
        <f>IFERROR(_xlfn.NUMBERVALUE('Inner Joined Items'!F352),_xlfn.NUMBERVALUE(LEFT('Inner Joined Items'!F352,FIND(" ",'Inner Joined Items'!F352,2))))</f>
        <v>11.99</v>
      </c>
      <c r="F352" s="1">
        <f>IFERROR(_xlfn.NUMBERVALUE('Inner Joined Items'!G352),_xlfn.NUMBERVALUE(LEFT('Inner Joined Items'!G352,FIND(" ",'Inner Joined Items'!G352,2))))</f>
        <v>11.64</v>
      </c>
      <c r="G352" s="1" t="str">
        <f>'Inner Joined Items'!H352</f>
        <v>Fruits</v>
      </c>
    </row>
    <row r="353" spans="1:7" x14ac:dyDescent="0.3">
      <c r="A353" t="str">
        <f>'Inner Joined Items'!B353</f>
        <v>Del Monte Cherry Mixed Fruit in Cherry Flavored 100% Juice Plastic Fruit Cup Snacks</v>
      </c>
      <c r="B353" t="str">
        <f>'Inner Joined Items'!C353</f>
        <v>4 x 4 oz</v>
      </c>
      <c r="C353" s="1">
        <f>IFERROR(_xlfn.NUMBERVALUE('Inner Joined Items'!D353),_xlfn.NUMBERVALUE(LEFT('Inner Joined Items'!D353,FIND(" ",'Inner Joined Items'!D353,2))))</f>
        <v>4.09</v>
      </c>
      <c r="D353" s="1">
        <f>IFERROR(_xlfn.NUMBERVALUE('Inner Joined Items'!E353),_xlfn.NUMBERVALUE(LEFT('Inner Joined Items'!E353,FIND(" ",'Inner Joined Items'!E353,2))))</f>
        <v>3.49</v>
      </c>
      <c r="E353" s="1">
        <f>IFERROR(_xlfn.NUMBERVALUE('Inner Joined Items'!F353),_xlfn.NUMBERVALUE(LEFT('Inner Joined Items'!F353,FIND(" ",'Inner Joined Items'!F353,2))))</f>
        <v>3.99</v>
      </c>
      <c r="F353" s="1">
        <f>IFERROR(_xlfn.NUMBERVALUE('Inner Joined Items'!G353),_xlfn.NUMBERVALUE(LEFT('Inner Joined Items'!G353,FIND(" ",'Inner Joined Items'!G353,2))))</f>
        <v>3.76</v>
      </c>
      <c r="G353" s="1" t="str">
        <f>'Inner Joined Items'!H353</f>
        <v>Fruits</v>
      </c>
    </row>
    <row r="354" spans="1:7" x14ac:dyDescent="0.3">
      <c r="A354" t="str">
        <f>'Inner Joined Items'!B354</f>
        <v>Simply Fruit Punch Juice</v>
      </c>
      <c r="B354" t="str">
        <f>'Inner Joined Items'!C354</f>
        <v>52 fl oz</v>
      </c>
      <c r="C354" s="1">
        <f>IFERROR(_xlfn.NUMBERVALUE('Inner Joined Items'!D354),_xlfn.NUMBERVALUE(LEFT('Inner Joined Items'!D354,FIND(" ",'Inner Joined Items'!D354,2))))</f>
        <v>3.29</v>
      </c>
      <c r="D354" s="1">
        <f>IFERROR(_xlfn.NUMBERVALUE('Inner Joined Items'!E354),_xlfn.NUMBERVALUE(LEFT('Inner Joined Items'!E354,FIND(" ",'Inner Joined Items'!E354,2))))</f>
        <v>2.99</v>
      </c>
      <c r="E354" s="1">
        <f>IFERROR(_xlfn.NUMBERVALUE('Inner Joined Items'!F354),_xlfn.NUMBERVALUE(LEFT('Inner Joined Items'!F354,FIND(" ",'Inner Joined Items'!F354,2))))</f>
        <v>3.99</v>
      </c>
      <c r="F354" s="1">
        <f>IFERROR(_xlfn.NUMBERVALUE('Inner Joined Items'!G354),_xlfn.NUMBERVALUE(LEFT('Inner Joined Items'!G354,FIND(" ",'Inner Joined Items'!G354,2))))</f>
        <v>2.65</v>
      </c>
      <c r="G354" s="1" t="str">
        <f>'Inner Joined Items'!H354</f>
        <v>Fruits</v>
      </c>
    </row>
    <row r="355" spans="1:7" x14ac:dyDescent="0.3">
      <c r="A355" t="str">
        <f>'Inner Joined Items'!B355</f>
        <v>Gushers Fruit Flavored Snacks, Strawberry Splash and Tropical</v>
      </c>
      <c r="B355" t="str">
        <f>'Inner Joined Items'!C355</f>
        <v>4.8 oz</v>
      </c>
      <c r="C355" s="1">
        <f>IFERROR(_xlfn.NUMBERVALUE('Inner Joined Items'!D355),_xlfn.NUMBERVALUE(LEFT('Inner Joined Items'!D355,FIND(" ",'Inner Joined Items'!D355,2))))</f>
        <v>4.59</v>
      </c>
      <c r="D355" s="1">
        <f>IFERROR(_xlfn.NUMBERVALUE('Inner Joined Items'!E355),_xlfn.NUMBERVALUE(LEFT('Inner Joined Items'!E355,FIND(" ",'Inner Joined Items'!E355,2))))</f>
        <v>3.49</v>
      </c>
      <c r="E355" s="1">
        <f>IFERROR(_xlfn.NUMBERVALUE('Inner Joined Items'!F355),_xlfn.NUMBERVALUE(LEFT('Inner Joined Items'!F355,FIND(" ",'Inner Joined Items'!F355,2))))</f>
        <v>4.99</v>
      </c>
      <c r="F355" s="1">
        <f>IFERROR(_xlfn.NUMBERVALUE('Inner Joined Items'!G355),_xlfn.NUMBERVALUE(LEFT('Inner Joined Items'!G355,FIND(" ",'Inner Joined Items'!G355,2))))</f>
        <v>4.21</v>
      </c>
      <c r="G355" s="1" t="str">
        <f>'Inner Joined Items'!H355</f>
        <v>Fruits</v>
      </c>
    </row>
    <row r="356" spans="1:7" x14ac:dyDescent="0.3">
      <c r="A356" t="str">
        <f>'Inner Joined Items'!B356</f>
        <v>Capri Sun Pacific Cooler Mixed Fruit Naturally Flavored Juice Drink Blend</v>
      </c>
      <c r="B356" t="str">
        <f>'Inner Joined Items'!C356</f>
        <v>10 x 6 fl oz</v>
      </c>
      <c r="C356" s="1">
        <f>IFERROR(_xlfn.NUMBERVALUE('Inner Joined Items'!D356),_xlfn.NUMBERVALUE(LEFT('Inner Joined Items'!D356,FIND(" ",'Inner Joined Items'!D356,2))))</f>
        <v>4.1900000000000004</v>
      </c>
      <c r="D356" s="1">
        <f>IFERROR(_xlfn.NUMBERVALUE('Inner Joined Items'!E356),_xlfn.NUMBERVALUE(LEFT('Inner Joined Items'!E356,FIND(" ",'Inner Joined Items'!E356,2))))</f>
        <v>3.69</v>
      </c>
      <c r="E356" s="1">
        <f>IFERROR(_xlfn.NUMBERVALUE('Inner Joined Items'!F356),_xlfn.NUMBERVALUE(LEFT('Inner Joined Items'!F356,FIND(" ",'Inner Joined Items'!F356,2))))</f>
        <v>4.79</v>
      </c>
      <c r="F356" s="1">
        <f>IFERROR(_xlfn.NUMBERVALUE('Inner Joined Items'!G356),_xlfn.NUMBERVALUE(LEFT('Inner Joined Items'!G356,FIND(" ",'Inner Joined Items'!G356,2))))</f>
        <v>4.76</v>
      </c>
      <c r="G356" s="1" t="str">
        <f>'Inner Joined Items'!H356</f>
        <v>Fruits</v>
      </c>
    </row>
    <row r="357" spans="1:7" x14ac:dyDescent="0.3">
      <c r="A357" t="str">
        <f>'Inner Joined Items'!B357</f>
        <v>Welch's Fruit Snacks, Mixed Fruit</v>
      </c>
      <c r="B357" t="str">
        <f>'Inner Joined Items'!C357</f>
        <v>5 oz</v>
      </c>
      <c r="C357" s="1">
        <f>IFERROR(_xlfn.NUMBERVALUE('Inner Joined Items'!D357),_xlfn.NUMBERVALUE(LEFT('Inner Joined Items'!D357,FIND(" ",'Inner Joined Items'!D357,2))))</f>
        <v>2.09</v>
      </c>
      <c r="D357" s="1">
        <f>IFERROR(_xlfn.NUMBERVALUE('Inner Joined Items'!E357),_xlfn.NUMBERVALUE(LEFT('Inner Joined Items'!E357,FIND(" ",'Inner Joined Items'!E357,2))))</f>
        <v>2.59</v>
      </c>
      <c r="E357" s="1">
        <f>IFERROR(_xlfn.NUMBERVALUE('Inner Joined Items'!F357),_xlfn.NUMBERVALUE(LEFT('Inner Joined Items'!F357,FIND(" ",'Inner Joined Items'!F357,2))))</f>
        <v>2.59</v>
      </c>
      <c r="F357" s="1">
        <f>IFERROR(_xlfn.NUMBERVALUE('Inner Joined Items'!G357),_xlfn.NUMBERVALUE(LEFT('Inner Joined Items'!G357,FIND(" ",'Inner Joined Items'!G357,2))))</f>
        <v>1.88</v>
      </c>
      <c r="G357" s="1" t="str">
        <f>'Inner Joined Items'!H357</f>
        <v>Fruits</v>
      </c>
    </row>
    <row r="358" spans="1:7" x14ac:dyDescent="0.3">
      <c r="A358" t="str">
        <f>'Inner Joined Items'!B358</f>
        <v>The Honest Company Kids Berry Berry Good Lemonade Organic Fruit Juice</v>
      </c>
      <c r="B358" t="str">
        <f>'Inner Joined Items'!C358</f>
        <v>8 x 6.75 fl oz</v>
      </c>
      <c r="C358" s="1">
        <f>IFERROR(_xlfn.NUMBERVALUE('Inner Joined Items'!D358),_xlfn.NUMBERVALUE(LEFT('Inner Joined Items'!D358,FIND(" ",'Inner Joined Items'!D358,2))))</f>
        <v>4.59</v>
      </c>
      <c r="D358" s="1">
        <f>IFERROR(_xlfn.NUMBERVALUE('Inner Joined Items'!E358),_xlfn.NUMBERVALUE(LEFT('Inner Joined Items'!E358,FIND(" ",'Inner Joined Items'!E358,2))))</f>
        <v>3.99</v>
      </c>
      <c r="E358" s="1">
        <f>IFERROR(_xlfn.NUMBERVALUE('Inner Joined Items'!F358),_xlfn.NUMBERVALUE(LEFT('Inner Joined Items'!F358,FIND(" ",'Inner Joined Items'!F358,2))))</f>
        <v>4.99</v>
      </c>
      <c r="F358" s="1">
        <f>IFERROR(_xlfn.NUMBERVALUE('Inner Joined Items'!G358),_xlfn.NUMBERVALUE(LEFT('Inner Joined Items'!G358,FIND(" ",'Inner Joined Items'!G358,2))))</f>
        <v>4.76</v>
      </c>
      <c r="G358" s="1" t="str">
        <f>'Inner Joined Items'!H358</f>
        <v>Fruits</v>
      </c>
    </row>
    <row r="359" spans="1:7" x14ac:dyDescent="0.3">
      <c r="A359" t="str">
        <f>'Inner Joined Items'!B359</f>
        <v>V8 V Fusion + Energy Pomegranate Blueberry Vegetable &amp; Fruit Juice</v>
      </c>
      <c r="B359" t="str">
        <f>'Inner Joined Items'!C359</f>
        <v>6 x 8 fl oz</v>
      </c>
      <c r="C359" s="1">
        <f>IFERROR(_xlfn.NUMBERVALUE('Inner Joined Items'!D359),_xlfn.NUMBERVALUE(LEFT('Inner Joined Items'!D359,FIND(" ",'Inner Joined Items'!D359,2))))</f>
        <v>6.49</v>
      </c>
      <c r="D359" s="1">
        <f>IFERROR(_xlfn.NUMBERVALUE('Inner Joined Items'!E359),_xlfn.NUMBERVALUE(LEFT('Inner Joined Items'!E359,FIND(" ",'Inner Joined Items'!E359,2))))</f>
        <v>5.99</v>
      </c>
      <c r="E359" s="1">
        <f>IFERROR(_xlfn.NUMBERVALUE('Inner Joined Items'!F359),_xlfn.NUMBERVALUE(LEFT('Inner Joined Items'!F359,FIND(" ",'Inner Joined Items'!F359,2))))</f>
        <v>5.99</v>
      </c>
      <c r="F359" s="1">
        <f>IFERROR(_xlfn.NUMBERVALUE('Inner Joined Items'!G359),_xlfn.NUMBERVALUE(LEFT('Inner Joined Items'!G359,FIND(" ",'Inner Joined Items'!G359,2))))</f>
        <v>6.98</v>
      </c>
      <c r="G359" s="1" t="str">
        <f>'Inner Joined Items'!H359</f>
        <v>Fruits</v>
      </c>
    </row>
    <row r="360" spans="1:7" x14ac:dyDescent="0.3">
      <c r="A360" t="str">
        <f>'Inner Joined Items'!B360</f>
        <v>Welch's Fruit Snacks, Mixed Fruit</v>
      </c>
      <c r="B360" t="str">
        <f>'Inner Joined Items'!C360</f>
        <v>10 x 0.8 oz</v>
      </c>
      <c r="C360" s="1">
        <f>IFERROR(_xlfn.NUMBERVALUE('Inner Joined Items'!D360),_xlfn.NUMBERVALUE(LEFT('Inner Joined Items'!D360,FIND(" ",'Inner Joined Items'!D360,2))))</f>
        <v>3.59</v>
      </c>
      <c r="D360" s="1">
        <f>IFERROR(_xlfn.NUMBERVALUE('Inner Joined Items'!E360),_xlfn.NUMBERVALUE(LEFT('Inner Joined Items'!E360,FIND(" ",'Inner Joined Items'!E360,2))))</f>
        <v>3.49</v>
      </c>
      <c r="E360" s="1">
        <f>IFERROR(_xlfn.NUMBERVALUE('Inner Joined Items'!F360),_xlfn.NUMBERVALUE(LEFT('Inner Joined Items'!F360,FIND(" ",'Inner Joined Items'!F360,2))))</f>
        <v>3.99</v>
      </c>
      <c r="F360" s="1">
        <f>IFERROR(_xlfn.NUMBERVALUE('Inner Joined Items'!G360),_xlfn.NUMBERVALUE(LEFT('Inner Joined Items'!G360,FIND(" ",'Inner Joined Items'!G360,2))))</f>
        <v>3.65</v>
      </c>
      <c r="G360" s="1" t="str">
        <f>'Inner Joined Items'!H360</f>
        <v>Fruits</v>
      </c>
    </row>
    <row r="361" spans="1:7" x14ac:dyDescent="0.3">
      <c r="A361" t="str">
        <f>'Inner Joined Items'!B361</f>
        <v>Fruit by the Foot Fruit Flavored Snacks, Variety Pack</v>
      </c>
      <c r="B361" t="str">
        <f>'Inner Joined Items'!C361</f>
        <v>4.5 oz</v>
      </c>
      <c r="C361" s="1">
        <f>IFERROR(_xlfn.NUMBERVALUE('Inner Joined Items'!D361),_xlfn.NUMBERVALUE(LEFT('Inner Joined Items'!D361,FIND(" ",'Inner Joined Items'!D361,2))))</f>
        <v>3.99</v>
      </c>
      <c r="D361" s="1">
        <f>IFERROR(_xlfn.NUMBERVALUE('Inner Joined Items'!E361),_xlfn.NUMBERVALUE(LEFT('Inner Joined Items'!E361,FIND(" ",'Inner Joined Items'!E361,2))))</f>
        <v>3.49</v>
      </c>
      <c r="E361" s="1">
        <f>IFERROR(_xlfn.NUMBERVALUE('Inner Joined Items'!F361),_xlfn.NUMBERVALUE(LEFT('Inner Joined Items'!F361,FIND(" ",'Inner Joined Items'!F361,2))))</f>
        <v>4.99</v>
      </c>
      <c r="F361" s="1">
        <f>IFERROR(_xlfn.NUMBERVALUE('Inner Joined Items'!G361),_xlfn.NUMBERVALUE(LEFT('Inner Joined Items'!G361,FIND(" ",'Inner Joined Items'!G361,2))))</f>
        <v>3.98</v>
      </c>
      <c r="G361" s="1" t="str">
        <f>'Inner Joined Items'!H361</f>
        <v>Fruits</v>
      </c>
    </row>
    <row r="362" spans="1:7" x14ac:dyDescent="0.3">
      <c r="A362" t="str">
        <f>'Inner Joined Items'!B362</f>
        <v>Mott’s Fruit Flavored Snacks, Assorted Fruit, Pouches</v>
      </c>
      <c r="B362" t="str">
        <f>'Inner Joined Items'!C362</f>
        <v>32 oz</v>
      </c>
      <c r="C362" s="1">
        <f>IFERROR(_xlfn.NUMBERVALUE('Inner Joined Items'!D362),_xlfn.NUMBERVALUE(LEFT('Inner Joined Items'!D362,FIND(" ",'Inner Joined Items'!D362,2))))</f>
        <v>11.49</v>
      </c>
      <c r="D362" s="1">
        <f>IFERROR(_xlfn.NUMBERVALUE('Inner Joined Items'!E362),_xlfn.NUMBERVALUE(LEFT('Inner Joined Items'!E362,FIND(" ",'Inner Joined Items'!E362,2))))</f>
        <v>9.99</v>
      </c>
      <c r="E362" s="1">
        <f>IFERROR(_xlfn.NUMBERVALUE('Inner Joined Items'!F362),_xlfn.NUMBERVALUE(LEFT('Inner Joined Items'!F362,FIND(" ",'Inner Joined Items'!F362,2))))</f>
        <v>11.99</v>
      </c>
      <c r="F362" s="1">
        <f>IFERROR(_xlfn.NUMBERVALUE('Inner Joined Items'!G362),_xlfn.NUMBERVALUE(LEFT('Inner Joined Items'!G362,FIND(" ",'Inner Joined Items'!G362,2))))</f>
        <v>11.09</v>
      </c>
      <c r="G362" s="1" t="str">
        <f>'Inner Joined Items'!H362</f>
        <v>Fruits</v>
      </c>
    </row>
    <row r="363" spans="1:7" x14ac:dyDescent="0.3">
      <c r="A363" t="str">
        <f>'Inner Joined Items'!B363</f>
        <v>Welch's Fruit Snacks, Mixed Fruits, Family Size</v>
      </c>
      <c r="B363" t="str">
        <f>'Inner Joined Items'!C363</f>
        <v>40 x 0.8 oz</v>
      </c>
      <c r="C363" s="1">
        <f>IFERROR(_xlfn.NUMBERVALUE('Inner Joined Items'!D363),_xlfn.NUMBERVALUE(LEFT('Inner Joined Items'!D363,FIND(" ",'Inner Joined Items'!D363,2))))</f>
        <v>10.99</v>
      </c>
      <c r="D363" s="1">
        <f>IFERROR(_xlfn.NUMBERVALUE('Inner Joined Items'!E363),_xlfn.NUMBERVALUE(LEFT('Inner Joined Items'!E363,FIND(" ",'Inner Joined Items'!E363,2))))</f>
        <v>9.99</v>
      </c>
      <c r="E363" s="1">
        <f>IFERROR(_xlfn.NUMBERVALUE('Inner Joined Items'!F363),_xlfn.NUMBERVALUE(LEFT('Inner Joined Items'!F363,FIND(" ",'Inner Joined Items'!F363,2))))</f>
        <v>10.99</v>
      </c>
      <c r="F363" s="1">
        <f>IFERROR(_xlfn.NUMBERVALUE('Inner Joined Items'!G363),_xlfn.NUMBERVALUE(LEFT('Inner Joined Items'!G363,FIND(" ",'Inner Joined Items'!G363,2))))</f>
        <v>11.09</v>
      </c>
      <c r="G363" s="1" t="str">
        <f>'Inner Joined Items'!H363</f>
        <v>Fruits</v>
      </c>
    </row>
    <row r="364" spans="1:7" x14ac:dyDescent="0.3">
      <c r="A364" t="str">
        <f>'Inner Joined Items'!B364</f>
        <v>Nathan’s Famous Skinless Beef Franks</v>
      </c>
      <c r="B364" t="str">
        <f>'Inner Joined Items'!C364</f>
        <v>14 oz</v>
      </c>
      <c r="C364" s="1">
        <f>IFERROR(_xlfn.NUMBERVALUE('Inner Joined Items'!D364),_xlfn.NUMBERVALUE(LEFT('Inner Joined Items'!D364,FIND(" ",'Inner Joined Items'!D364,2))))</f>
        <v>6.59</v>
      </c>
      <c r="D364" s="1">
        <f>IFERROR(_xlfn.NUMBERVALUE('Inner Joined Items'!E364),_xlfn.NUMBERVALUE(LEFT('Inner Joined Items'!E364,FIND(" ",'Inner Joined Items'!E364,2))))</f>
        <v>5.79</v>
      </c>
      <c r="E364" s="1">
        <f>IFERROR(_xlfn.NUMBERVALUE('Inner Joined Items'!F364),_xlfn.NUMBERVALUE(LEFT('Inner Joined Items'!F364,FIND(" ",'Inner Joined Items'!F364,2))))</f>
        <v>6.99</v>
      </c>
      <c r="F364" s="1">
        <f>IFERROR(_xlfn.NUMBERVALUE('Inner Joined Items'!G364),_xlfn.NUMBERVALUE(LEFT('Inner Joined Items'!G364,FIND(" ",'Inner Joined Items'!G364,2))))</f>
        <v>5.87</v>
      </c>
      <c r="G364" s="1" t="str">
        <f>'Inner Joined Items'!H364</f>
        <v>Meat</v>
      </c>
    </row>
    <row r="365" spans="1:7" x14ac:dyDescent="0.3">
      <c r="A365" t="str">
        <f>'Inner Joined Items'!B365</f>
        <v>Nathan’s Famous Franks</v>
      </c>
      <c r="B365" t="str">
        <f>'Inner Joined Items'!C365</f>
        <v>12 oz</v>
      </c>
      <c r="C365" s="1">
        <f>IFERROR(_xlfn.NUMBERVALUE('Inner Joined Items'!D365),_xlfn.NUMBERVALUE(LEFT('Inner Joined Items'!D365,FIND(" ",'Inner Joined Items'!D365,2))))</f>
        <v>6.59</v>
      </c>
      <c r="D365" s="1">
        <f>IFERROR(_xlfn.NUMBERVALUE('Inner Joined Items'!E365),_xlfn.NUMBERVALUE(LEFT('Inner Joined Items'!E365,FIND(" ",'Inner Joined Items'!E365,2))))</f>
        <v>5.79</v>
      </c>
      <c r="E365" s="1">
        <f>IFERROR(_xlfn.NUMBERVALUE('Inner Joined Items'!F365),_xlfn.NUMBERVALUE(LEFT('Inner Joined Items'!F365,FIND(" ",'Inner Joined Items'!F365,2))))</f>
        <v>6.99</v>
      </c>
      <c r="F365" s="1">
        <f>IFERROR(_xlfn.NUMBERVALUE('Inner Joined Items'!G365),_xlfn.NUMBERVALUE(LEFT('Inner Joined Items'!G365,FIND(" ",'Inner Joined Items'!G365,2))))</f>
        <v>5.87</v>
      </c>
      <c r="G365" s="1" t="str">
        <f>'Inner Joined Items'!H365</f>
        <v>Meat</v>
      </c>
    </row>
    <row r="366" spans="1:7" x14ac:dyDescent="0.3">
      <c r="A366" t="str">
        <f>'Inner Joined Items'!B366</f>
        <v>Frank's RedHot® Original Cayenne Pepper Hot Sauce</v>
      </c>
      <c r="B366" t="str">
        <f>'Inner Joined Items'!C366</f>
        <v>12 oz</v>
      </c>
      <c r="C366" s="1">
        <f>IFERROR(_xlfn.NUMBERVALUE('Inner Joined Items'!D366),_xlfn.NUMBERVALUE(LEFT('Inner Joined Items'!D366,FIND(" ",'Inner Joined Items'!D366,2))))</f>
        <v>4.3899999999999997</v>
      </c>
      <c r="D366" s="1">
        <f>IFERROR(_xlfn.NUMBERVALUE('Inner Joined Items'!E366),_xlfn.NUMBERVALUE(LEFT('Inner Joined Items'!E366,FIND(" ",'Inner Joined Items'!E366,2))))</f>
        <v>3.99</v>
      </c>
      <c r="E366" s="1">
        <f>IFERROR(_xlfn.NUMBERVALUE('Inner Joined Items'!F366),_xlfn.NUMBERVALUE(LEFT('Inner Joined Items'!F366,FIND(" ",'Inner Joined Items'!F366,2))))</f>
        <v>5.99</v>
      </c>
      <c r="F366" s="1">
        <f>IFERROR(_xlfn.NUMBERVALUE('Inner Joined Items'!G366),_xlfn.NUMBERVALUE(LEFT('Inner Joined Items'!G366,FIND(" ",'Inner Joined Items'!G366,2))))</f>
        <v>4.21</v>
      </c>
      <c r="G366" s="1" t="str">
        <f>'Inner Joined Items'!H366</f>
        <v>Meat</v>
      </c>
    </row>
    <row r="367" spans="1:7" x14ac:dyDescent="0.3">
      <c r="A367" t="str">
        <f>'Inner Joined Items'!B367</f>
        <v>Frank's RedHot® Original Cayenne Pepper Hot Sauce</v>
      </c>
      <c r="B367" t="str">
        <f>'Inner Joined Items'!C367</f>
        <v>23 fl oz</v>
      </c>
      <c r="C367" s="1">
        <f>IFERROR(_xlfn.NUMBERVALUE('Inner Joined Items'!D367),_xlfn.NUMBERVALUE(LEFT('Inner Joined Items'!D367,FIND(" ",'Inner Joined Items'!D367,2))))</f>
        <v>8.7899999999999991</v>
      </c>
      <c r="D367" s="1">
        <f>IFERROR(_xlfn.NUMBERVALUE('Inner Joined Items'!E367),_xlfn.NUMBERVALUE(LEFT('Inner Joined Items'!E367,FIND(" ",'Inner Joined Items'!E367,2))))</f>
        <v>6.99</v>
      </c>
      <c r="E367" s="1">
        <f>IFERROR(_xlfn.NUMBERVALUE('Inner Joined Items'!F367),_xlfn.NUMBERVALUE(LEFT('Inner Joined Items'!F367,FIND(" ",'Inner Joined Items'!F367,2))))</f>
        <v>8.99</v>
      </c>
      <c r="F367" s="1">
        <f>IFERROR(_xlfn.NUMBERVALUE('Inner Joined Items'!G367),_xlfn.NUMBERVALUE(LEFT('Inner Joined Items'!G367,FIND(" ",'Inner Joined Items'!G367,2))))</f>
        <v>8.31</v>
      </c>
      <c r="G367" s="1" t="str">
        <f>'Inner Joined Items'!H367</f>
        <v>Meat</v>
      </c>
    </row>
    <row r="368" spans="1:7" x14ac:dyDescent="0.3">
      <c r="A368" t="str">
        <f>'Inner Joined Items'!B368</f>
        <v>Perdue No Antibiotics Ever Individually Wrapped Boneless Skinless Chicken Breasts</v>
      </c>
      <c r="B368" t="str">
        <f>'Inner Joined Items'!C368</f>
        <v>1.5 lb</v>
      </c>
      <c r="C368" s="1">
        <f>IFERROR(_xlfn.NUMBERVALUE('Inner Joined Items'!D368),_xlfn.NUMBERVALUE(LEFT('Inner Joined Items'!D368,FIND(" ",'Inner Joined Items'!D368,2))))</f>
        <v>10.99</v>
      </c>
      <c r="D368" s="1">
        <f>IFERROR(_xlfn.NUMBERVALUE('Inner Joined Items'!E368),_xlfn.NUMBERVALUE(LEFT('Inner Joined Items'!E368,FIND(" ",'Inner Joined Items'!E368,2))))</f>
        <v>11.99</v>
      </c>
      <c r="E368" s="1">
        <f>IFERROR(_xlfn.NUMBERVALUE('Inner Joined Items'!F368),_xlfn.NUMBERVALUE(LEFT('Inner Joined Items'!F368,FIND(" ",'Inner Joined Items'!F368,2))))</f>
        <v>12.99</v>
      </c>
      <c r="F368" s="1">
        <f>IFERROR(_xlfn.NUMBERVALUE('Inner Joined Items'!G368),_xlfn.NUMBERVALUE(LEFT('Inner Joined Items'!G368,FIND(" ",'Inner Joined Items'!G368,2))))</f>
        <v>7.76</v>
      </c>
      <c r="G368" s="1" t="str">
        <f>'Inner Joined Items'!H368</f>
        <v>Meat</v>
      </c>
    </row>
    <row r="369" spans="1:7" x14ac:dyDescent="0.3">
      <c r="A369" t="str">
        <f>'Inner Joined Items'!B369</f>
        <v>Beyond Meat Beyond Burger, Plant-Based Patties</v>
      </c>
      <c r="B369" t="str">
        <f>'Inner Joined Items'!C369</f>
        <v>8 oz</v>
      </c>
      <c r="C369" s="1">
        <f>IFERROR(_xlfn.NUMBERVALUE('Inner Joined Items'!D369),_xlfn.NUMBERVALUE(LEFT('Inner Joined Items'!D369,FIND(" ",'Inner Joined Items'!D369,2))))</f>
        <v>7.09</v>
      </c>
      <c r="D369" s="1">
        <f>IFERROR(_xlfn.NUMBERVALUE('Inner Joined Items'!E369),_xlfn.NUMBERVALUE(LEFT('Inner Joined Items'!E369,FIND(" ",'Inner Joined Items'!E369,2))))</f>
        <v>5.99</v>
      </c>
      <c r="E369" s="1">
        <f>IFERROR(_xlfn.NUMBERVALUE('Inner Joined Items'!F369),_xlfn.NUMBERVALUE(LEFT('Inner Joined Items'!F369,FIND(" ",'Inner Joined Items'!F369,2))))</f>
        <v>6.99</v>
      </c>
      <c r="F369" s="1">
        <f>IFERROR(_xlfn.NUMBERVALUE('Inner Joined Items'!G369),_xlfn.NUMBERVALUE(LEFT('Inner Joined Items'!G369,FIND(" ",'Inner Joined Items'!G369,2))))</f>
        <v>4.9800000000000004</v>
      </c>
      <c r="G369" s="1" t="str">
        <f>'Inner Joined Items'!H369</f>
        <v>Meat</v>
      </c>
    </row>
    <row r="370" spans="1:7" x14ac:dyDescent="0.3">
      <c r="A370" t="str">
        <f>'Inner Joined Items'!B370</f>
        <v>Laura's Lean Beef 92% Lean 8% Fat Ground Beef</v>
      </c>
      <c r="B370" t="str">
        <f>'Inner Joined Items'!C370</f>
        <v>16 oz</v>
      </c>
      <c r="C370" s="1">
        <f>IFERROR(_xlfn.NUMBERVALUE('Inner Joined Items'!D370),_xlfn.NUMBERVALUE(LEFT('Inner Joined Items'!D370,FIND(" ",'Inner Joined Items'!D370,2))))</f>
        <v>10.39</v>
      </c>
      <c r="D370" s="1">
        <f>IFERROR(_xlfn.NUMBERVALUE('Inner Joined Items'!E370),_xlfn.NUMBERVALUE(LEFT('Inner Joined Items'!E370,FIND(" ",'Inner Joined Items'!E370,2))))</f>
        <v>8.99</v>
      </c>
      <c r="E370" s="1">
        <f>IFERROR(_xlfn.NUMBERVALUE('Inner Joined Items'!F370),_xlfn.NUMBERVALUE(LEFT('Inner Joined Items'!F370,FIND(" ",'Inner Joined Items'!F370,2))))</f>
        <v>10.99</v>
      </c>
      <c r="F370" s="1">
        <f>IFERROR(_xlfn.NUMBERVALUE('Inner Joined Items'!G370),_xlfn.NUMBERVALUE(LEFT('Inner Joined Items'!G370,FIND(" ",'Inner Joined Items'!G370,2))))</f>
        <v>11.09</v>
      </c>
      <c r="G370" s="1" t="str">
        <f>'Inner Joined Items'!H370</f>
        <v>Meat</v>
      </c>
    </row>
    <row r="371" spans="1:7" x14ac:dyDescent="0.3">
      <c r="A371" t="str">
        <f>'Inner Joined Items'!B371</f>
        <v>Jack Daniel's Pulled Pork</v>
      </c>
      <c r="B371" t="str">
        <f>'Inner Joined Items'!C371</f>
        <v>16 oz</v>
      </c>
      <c r="C371" s="1">
        <f>IFERROR(_xlfn.NUMBERVALUE('Inner Joined Items'!D371),_xlfn.NUMBERVALUE(LEFT('Inner Joined Items'!D371,FIND(" ",'Inner Joined Items'!D371,2))))</f>
        <v>10.99</v>
      </c>
      <c r="D371" s="1">
        <f>IFERROR(_xlfn.NUMBERVALUE('Inner Joined Items'!E371),_xlfn.NUMBERVALUE(LEFT('Inner Joined Items'!E371,FIND(" ",'Inner Joined Items'!E371,2))))</f>
        <v>9.99</v>
      </c>
      <c r="E371" s="1">
        <f>IFERROR(_xlfn.NUMBERVALUE('Inner Joined Items'!F371),_xlfn.NUMBERVALUE(LEFT('Inner Joined Items'!F371,FIND(" ",'Inner Joined Items'!F371,2))))</f>
        <v>11.99</v>
      </c>
      <c r="F371" s="1">
        <f>IFERROR(_xlfn.NUMBERVALUE('Inner Joined Items'!G371),_xlfn.NUMBERVALUE(LEFT('Inner Joined Items'!G371,FIND(" ",'Inner Joined Items'!G371,2))))</f>
        <v>9.42</v>
      </c>
      <c r="G371" s="1" t="str">
        <f>'Inner Joined Items'!H371</f>
        <v>Meat</v>
      </c>
    </row>
    <row r="372" spans="1:7" x14ac:dyDescent="0.3">
      <c r="A372" t="str">
        <f>'Inner Joined Items'!B372</f>
        <v>Johnsonville Holiday Promo Beddar with Cheddar Smoked Sausage</v>
      </c>
      <c r="B372" t="str">
        <f>'Inner Joined Items'!C372</f>
        <v>14 oz</v>
      </c>
      <c r="C372" s="1">
        <f>IFERROR(_xlfn.NUMBERVALUE('Inner Joined Items'!D372),_xlfn.NUMBERVALUE(LEFT('Inner Joined Items'!D372,FIND(" ",'Inner Joined Items'!D372,2))))</f>
        <v>5.99</v>
      </c>
      <c r="D372" s="1">
        <f>IFERROR(_xlfn.NUMBERVALUE('Inner Joined Items'!E372),_xlfn.NUMBERVALUE(LEFT('Inner Joined Items'!E372,FIND(" ",'Inner Joined Items'!E372,2))))</f>
        <v>4.99</v>
      </c>
      <c r="E372" s="1">
        <f>IFERROR(_xlfn.NUMBERVALUE('Inner Joined Items'!F372),_xlfn.NUMBERVALUE(LEFT('Inner Joined Items'!F372,FIND(" ",'Inner Joined Items'!F372,2))))</f>
        <v>5.99</v>
      </c>
      <c r="F372" s="1">
        <f>IFERROR(_xlfn.NUMBERVALUE('Inner Joined Items'!G372),_xlfn.NUMBERVALUE(LEFT('Inner Joined Items'!G372,FIND(" ",'Inner Joined Items'!G372,2))))</f>
        <v>6.98</v>
      </c>
      <c r="G372" s="1" t="str">
        <f>'Inner Joined Items'!H372</f>
        <v>Meat</v>
      </c>
    </row>
    <row r="373" spans="1:7" x14ac:dyDescent="0.3">
      <c r="A373" t="str">
        <f>'Inner Joined Items'!B373</f>
        <v>Johnsonville Vermont Maple Syrup Breakfast Sausage</v>
      </c>
      <c r="B373" t="str">
        <f>'Inner Joined Items'!C373</f>
        <v>12 oz</v>
      </c>
      <c r="C373" s="1">
        <f>IFERROR(_xlfn.NUMBERVALUE('Inner Joined Items'!D373),_xlfn.NUMBERVALUE(LEFT('Inner Joined Items'!D373,FIND(" ",'Inner Joined Items'!D373,2))))</f>
        <v>5.49</v>
      </c>
      <c r="D373" s="1">
        <f>IFERROR(_xlfn.NUMBERVALUE('Inner Joined Items'!E373),_xlfn.NUMBERVALUE(LEFT('Inner Joined Items'!E373,FIND(" ",'Inner Joined Items'!E373,2))))</f>
        <v>4.59</v>
      </c>
      <c r="E373" s="1">
        <f>IFERROR(_xlfn.NUMBERVALUE('Inner Joined Items'!F373),_xlfn.NUMBERVALUE(LEFT('Inner Joined Items'!F373,FIND(" ",'Inner Joined Items'!F373,2))))</f>
        <v>4.99</v>
      </c>
      <c r="F373" s="1">
        <f>IFERROR(_xlfn.NUMBERVALUE('Inner Joined Items'!G373),_xlfn.NUMBERVALUE(LEFT('Inner Joined Items'!G373,FIND(" ",'Inner Joined Items'!G373,2))))</f>
        <v>4.9800000000000004</v>
      </c>
      <c r="G373" s="1" t="str">
        <f>'Inner Joined Items'!H373</f>
        <v>Meat</v>
      </c>
    </row>
    <row r="374" spans="1:7" x14ac:dyDescent="0.3">
      <c r="A374" t="str">
        <f>'Inner Joined Items'!B374</f>
        <v>Jack Daniel's Pulled Chicken</v>
      </c>
      <c r="B374" t="str">
        <f>'Inner Joined Items'!C374</f>
        <v>16 oz</v>
      </c>
      <c r="C374" s="1">
        <f>IFERROR(_xlfn.NUMBERVALUE('Inner Joined Items'!D374),_xlfn.NUMBERVALUE(LEFT('Inner Joined Items'!D374,FIND(" ",'Inner Joined Items'!D374,2))))</f>
        <v>10.99</v>
      </c>
      <c r="D374" s="1">
        <f>IFERROR(_xlfn.NUMBERVALUE('Inner Joined Items'!E374),_xlfn.NUMBERVALUE(LEFT('Inner Joined Items'!E374,FIND(" ",'Inner Joined Items'!E374,2))))</f>
        <v>9.99</v>
      </c>
      <c r="E374" s="1">
        <f>IFERROR(_xlfn.NUMBERVALUE('Inner Joined Items'!F374),_xlfn.NUMBERVALUE(LEFT('Inner Joined Items'!F374,FIND(" ",'Inner Joined Items'!F374,2))))</f>
        <v>11.99</v>
      </c>
      <c r="F374" s="1">
        <f>IFERROR(_xlfn.NUMBERVALUE('Inner Joined Items'!G374),_xlfn.NUMBERVALUE(LEFT('Inner Joined Items'!G374,FIND(" ",'Inner Joined Items'!G374,2))))</f>
        <v>9.42</v>
      </c>
      <c r="G374" s="1" t="str">
        <f>'Inner Joined Items'!H374</f>
        <v>Meat</v>
      </c>
    </row>
    <row r="375" spans="1:7" x14ac:dyDescent="0.3">
      <c r="A375" t="str">
        <f>'Inner Joined Items'!B375</f>
        <v>Hillshire Farm Thin Sliced Honey Ham Deli Lunch Meat</v>
      </c>
      <c r="B375" t="str">
        <f>'Inner Joined Items'!C375</f>
        <v>9 oz</v>
      </c>
      <c r="C375" s="1">
        <f>IFERROR(_xlfn.NUMBERVALUE('Inner Joined Items'!D375),_xlfn.NUMBERVALUE(LEFT('Inner Joined Items'!D375,FIND(" ",'Inner Joined Items'!D375,2))))</f>
        <v>6.29</v>
      </c>
      <c r="D375" s="1">
        <f>IFERROR(_xlfn.NUMBERVALUE('Inner Joined Items'!E375),_xlfn.NUMBERVALUE(LEFT('Inner Joined Items'!E375,FIND(" ",'Inner Joined Items'!E375,2))))</f>
        <v>4.99</v>
      </c>
      <c r="E375" s="1">
        <f>IFERROR(_xlfn.NUMBERVALUE('Inner Joined Items'!F375),_xlfn.NUMBERVALUE(LEFT('Inner Joined Items'!F375,FIND(" ",'Inner Joined Items'!F375,2))))</f>
        <v>5.99</v>
      </c>
      <c r="F375" s="1">
        <f>IFERROR(_xlfn.NUMBERVALUE('Inner Joined Items'!G375),_xlfn.NUMBERVALUE(LEFT('Inner Joined Items'!G375,FIND(" ",'Inner Joined Items'!G375,2))))</f>
        <v>6.43</v>
      </c>
      <c r="G375" s="1" t="str">
        <f>'Inner Joined Items'!H375</f>
        <v>Meat</v>
      </c>
    </row>
    <row r="376" spans="1:7" x14ac:dyDescent="0.3">
      <c r="A376" t="str">
        <f>'Inner Joined Items'!B376</f>
        <v>Oscar Mayer Bologna Sliced Deli Sandwich Lunch Meat</v>
      </c>
      <c r="B376" t="str">
        <f>'Inner Joined Items'!C376</f>
        <v>16 oz</v>
      </c>
      <c r="C376" s="1">
        <f>IFERROR(_xlfn.NUMBERVALUE('Inner Joined Items'!D376),_xlfn.NUMBERVALUE(LEFT('Inner Joined Items'!D376,FIND(" ",'Inner Joined Items'!D376,2))))</f>
        <v>5.39</v>
      </c>
      <c r="D376" s="1">
        <f>IFERROR(_xlfn.NUMBERVALUE('Inner Joined Items'!E376),_xlfn.NUMBERVALUE(LEFT('Inner Joined Items'!E376,FIND(" ",'Inner Joined Items'!E376,2))))</f>
        <v>2.99</v>
      </c>
      <c r="E376" s="1">
        <f>IFERROR(_xlfn.NUMBERVALUE('Inner Joined Items'!F376),_xlfn.NUMBERVALUE(LEFT('Inner Joined Items'!F376,FIND(" ",'Inner Joined Items'!F376,2))))</f>
        <v>8.99</v>
      </c>
      <c r="F376" s="1">
        <f>IFERROR(_xlfn.NUMBERVALUE('Inner Joined Items'!G376),_xlfn.NUMBERVALUE(LEFT('Inner Joined Items'!G376,FIND(" ",'Inner Joined Items'!G376,2))))</f>
        <v>4.43</v>
      </c>
      <c r="G376" s="1" t="str">
        <f>'Inner Joined Items'!H376</f>
        <v>Meat</v>
      </c>
    </row>
    <row r="377" spans="1:7" x14ac:dyDescent="0.3">
      <c r="A377" t="str">
        <f>'Inner Joined Items'!B377</f>
        <v>Oscar Mayer Bologna Sliced Deli Sandwich Lunch Meat</v>
      </c>
      <c r="B377" t="str">
        <f>'Inner Joined Items'!C377</f>
        <v>16 oz</v>
      </c>
      <c r="C377" s="1">
        <f>IFERROR(_xlfn.NUMBERVALUE('Inner Joined Items'!D377),_xlfn.NUMBERVALUE(LEFT('Inner Joined Items'!D377,FIND(" ",'Inner Joined Items'!D377,2))))</f>
        <v>5.39</v>
      </c>
      <c r="D377" s="1">
        <f>IFERROR(_xlfn.NUMBERVALUE('Inner Joined Items'!E377),_xlfn.NUMBERVALUE(LEFT('Inner Joined Items'!E377,FIND(" ",'Inner Joined Items'!E377,2))))</f>
        <v>2.99</v>
      </c>
      <c r="E377" s="1">
        <f>IFERROR(_xlfn.NUMBERVALUE('Inner Joined Items'!F377),_xlfn.NUMBERVALUE(LEFT('Inner Joined Items'!F377,FIND(" ",'Inner Joined Items'!F377,2))))</f>
        <v>4.79</v>
      </c>
      <c r="F377" s="1">
        <f>IFERROR(_xlfn.NUMBERVALUE('Inner Joined Items'!G377),_xlfn.NUMBERVALUE(LEFT('Inner Joined Items'!G377,FIND(" ",'Inner Joined Items'!G377,2))))</f>
        <v>4.43</v>
      </c>
      <c r="G377" s="1" t="str">
        <f>'Inner Joined Items'!H377</f>
        <v>Meat</v>
      </c>
    </row>
    <row r="378" spans="1:7" x14ac:dyDescent="0.3">
      <c r="A378" t="str">
        <f>'Inner Joined Items'!B378</f>
        <v>Ball Park Beef Franks</v>
      </c>
      <c r="B378" t="str">
        <f>'Inner Joined Items'!C378</f>
        <v>8 ct</v>
      </c>
      <c r="C378" s="1">
        <f>IFERROR(_xlfn.NUMBERVALUE('Inner Joined Items'!D378),_xlfn.NUMBERVALUE(LEFT('Inner Joined Items'!D378,FIND(" ",'Inner Joined Items'!D378,2))))</f>
        <v>6.59</v>
      </c>
      <c r="D378" s="1">
        <f>IFERROR(_xlfn.NUMBERVALUE('Inner Joined Items'!E378),_xlfn.NUMBERVALUE(LEFT('Inner Joined Items'!E378,FIND(" ",'Inner Joined Items'!E378,2))))</f>
        <v>4.59</v>
      </c>
      <c r="E378" s="1">
        <f>IFERROR(_xlfn.NUMBERVALUE('Inner Joined Items'!F378),_xlfn.NUMBERVALUE(LEFT('Inner Joined Items'!F378,FIND(" ",'Inner Joined Items'!F378,2))))</f>
        <v>5.99</v>
      </c>
      <c r="F378" s="1">
        <f>IFERROR(_xlfn.NUMBERVALUE('Inner Joined Items'!G378),_xlfn.NUMBERVALUE(LEFT('Inner Joined Items'!G378,FIND(" ",'Inner Joined Items'!G378,2))))</f>
        <v>4.43</v>
      </c>
      <c r="G378" s="1" t="str">
        <f>'Inner Joined Items'!H378</f>
        <v>Meat</v>
      </c>
    </row>
    <row r="379" spans="1:7" x14ac:dyDescent="0.3">
      <c r="A379" t="str">
        <f>'Inner Joined Items'!B379</f>
        <v>SPAM Classic Canned Meat</v>
      </c>
      <c r="B379" t="str">
        <f>'Inner Joined Items'!C379</f>
        <v>12 oz</v>
      </c>
      <c r="C379" s="1">
        <f>IFERROR(_xlfn.NUMBERVALUE('Inner Joined Items'!D379),_xlfn.NUMBERVALUE(LEFT('Inner Joined Items'!D379,FIND(" ",'Inner Joined Items'!D379,2))))</f>
        <v>4.29</v>
      </c>
      <c r="D379" s="1">
        <f>IFERROR(_xlfn.NUMBERVALUE('Inner Joined Items'!E379),_xlfn.NUMBERVALUE(LEFT('Inner Joined Items'!E379,FIND(" ",'Inner Joined Items'!E379,2))))</f>
        <v>3.99</v>
      </c>
      <c r="E379" s="1">
        <f>IFERROR(_xlfn.NUMBERVALUE('Inner Joined Items'!F379),_xlfn.NUMBERVALUE(LEFT('Inner Joined Items'!F379,FIND(" ",'Inner Joined Items'!F379,2))))</f>
        <v>4.79</v>
      </c>
      <c r="F379" s="1">
        <f>IFERROR(_xlfn.NUMBERVALUE('Inner Joined Items'!G379),_xlfn.NUMBERVALUE(LEFT('Inner Joined Items'!G379,FIND(" ",'Inner Joined Items'!G379,2))))</f>
        <v>4.43</v>
      </c>
      <c r="G379" s="1" t="str">
        <f>'Inner Joined Items'!H379</f>
        <v>Meat</v>
      </c>
    </row>
    <row r="380" spans="1:7" x14ac:dyDescent="0.3">
      <c r="A380" t="str">
        <f>'Inner Joined Items'!B380</f>
        <v>Hillshire Farm Beef Polska Kielbasa Smoked Sausage</v>
      </c>
      <c r="B380" t="str">
        <f>'Inner Joined Items'!C380</f>
        <v>12 oz</v>
      </c>
      <c r="C380" s="1">
        <f>IFERROR(_xlfn.NUMBERVALUE('Inner Joined Items'!D380),_xlfn.NUMBERVALUE(LEFT('Inner Joined Items'!D380,FIND(" ",'Inner Joined Items'!D380,2))))</f>
        <v>5.49</v>
      </c>
      <c r="D380" s="1">
        <f>IFERROR(_xlfn.NUMBERVALUE('Inner Joined Items'!E380),_xlfn.NUMBERVALUE(LEFT('Inner Joined Items'!E380,FIND(" ",'Inner Joined Items'!E380,2))))</f>
        <v>4.99</v>
      </c>
      <c r="E380" s="1">
        <f>IFERROR(_xlfn.NUMBERVALUE('Inner Joined Items'!F380),_xlfn.NUMBERVALUE(LEFT('Inner Joined Items'!F380,FIND(" ",'Inner Joined Items'!F380,2))))</f>
        <v>5.99</v>
      </c>
      <c r="F380" s="1">
        <f>IFERROR(_xlfn.NUMBERVALUE('Inner Joined Items'!G380),_xlfn.NUMBERVALUE(LEFT('Inner Joined Items'!G380,FIND(" ",'Inner Joined Items'!G380,2))))</f>
        <v>5.87</v>
      </c>
      <c r="G380" s="1" t="str">
        <f>'Inner Joined Items'!H380</f>
        <v>Meat</v>
      </c>
    </row>
    <row r="381" spans="1:7" x14ac:dyDescent="0.3">
      <c r="A381" t="str">
        <f>'Inner Joined Items'!B381</f>
        <v>Hormel Original Pepperoni</v>
      </c>
      <c r="B381" t="str">
        <f>'Inner Joined Items'!C381</f>
        <v>6 oz</v>
      </c>
      <c r="C381" s="1">
        <f>IFERROR(_xlfn.NUMBERVALUE('Inner Joined Items'!D381),_xlfn.NUMBERVALUE(LEFT('Inner Joined Items'!D381,FIND(" ",'Inner Joined Items'!D381,2))))</f>
        <v>5.49</v>
      </c>
      <c r="D381" s="1">
        <f>IFERROR(_xlfn.NUMBERVALUE('Inner Joined Items'!E381),_xlfn.NUMBERVALUE(LEFT('Inner Joined Items'!E381,FIND(" ",'Inner Joined Items'!E381,2))))</f>
        <v>4.79</v>
      </c>
      <c r="E381" s="1">
        <f>IFERROR(_xlfn.NUMBERVALUE('Inner Joined Items'!F381),_xlfn.NUMBERVALUE(LEFT('Inner Joined Items'!F381,FIND(" ",'Inner Joined Items'!F381,2))))</f>
        <v>5.99</v>
      </c>
      <c r="F381" s="1">
        <f>IFERROR(_xlfn.NUMBERVALUE('Inner Joined Items'!G381),_xlfn.NUMBERVALUE(LEFT('Inner Joined Items'!G381,FIND(" ",'Inner Joined Items'!G381,2))))</f>
        <v>5.32</v>
      </c>
      <c r="G381" s="1" t="str">
        <f>'Inner Joined Items'!H381</f>
        <v>Meat</v>
      </c>
    </row>
    <row r="382" spans="1:7" x14ac:dyDescent="0.3">
      <c r="A382" t="str">
        <f>'Inner Joined Items'!B382</f>
        <v>Jones Dairy Farm Canadian Bacon, Hickory Smoked, Center Cut, Pork Lion</v>
      </c>
      <c r="B382" t="str">
        <f>'Inner Joined Items'!C382</f>
        <v>10 x 6 oz</v>
      </c>
      <c r="C382" s="1">
        <f>IFERROR(_xlfn.NUMBERVALUE('Inner Joined Items'!D382),_xlfn.NUMBERVALUE(LEFT('Inner Joined Items'!D382,FIND(" ",'Inner Joined Items'!D382,2))))</f>
        <v>5.79</v>
      </c>
      <c r="D382" s="1">
        <f>IFERROR(_xlfn.NUMBERVALUE('Inner Joined Items'!E382),_xlfn.NUMBERVALUE(LEFT('Inner Joined Items'!E382,FIND(" ",'Inner Joined Items'!E382,2))))</f>
        <v>4.99</v>
      </c>
      <c r="E382" s="1">
        <f>IFERROR(_xlfn.NUMBERVALUE('Inner Joined Items'!F382),_xlfn.NUMBERVALUE(LEFT('Inner Joined Items'!F382,FIND(" ",'Inner Joined Items'!F382,2))))</f>
        <v>6.99</v>
      </c>
      <c r="F382" s="1">
        <f>IFERROR(_xlfn.NUMBERVALUE('Inner Joined Items'!G382),_xlfn.NUMBERVALUE(LEFT('Inner Joined Items'!G382,FIND(" ",'Inner Joined Items'!G382,2))))</f>
        <v>6.09</v>
      </c>
      <c r="G382" s="1" t="str">
        <f>'Inner Joined Items'!H382</f>
        <v>Meat</v>
      </c>
    </row>
    <row r="383" spans="1:7" x14ac:dyDescent="0.3">
      <c r="A383" t="str">
        <f>'Inner Joined Items'!B383</f>
        <v>Oscar Mayer Oven Roasted Turkey Breast Sliced Lunch Meat, for a Low Carb Lifestyle</v>
      </c>
      <c r="B383" t="str">
        <f>'Inner Joined Items'!C383</f>
        <v>9 oz</v>
      </c>
      <c r="C383" s="1">
        <f>IFERROR(_xlfn.NUMBERVALUE('Inner Joined Items'!D383),_xlfn.NUMBERVALUE(LEFT('Inner Joined Items'!D383,FIND(" ",'Inner Joined Items'!D383,2))))</f>
        <v>7.69</v>
      </c>
      <c r="D383" s="1">
        <f>IFERROR(_xlfn.NUMBERVALUE('Inner Joined Items'!E383),_xlfn.NUMBERVALUE(LEFT('Inner Joined Items'!E383,FIND(" ",'Inner Joined Items'!E383,2))))</f>
        <v>5.99</v>
      </c>
      <c r="E383" s="1">
        <f>IFERROR(_xlfn.NUMBERVALUE('Inner Joined Items'!F383),_xlfn.NUMBERVALUE(LEFT('Inner Joined Items'!F383,FIND(" ",'Inner Joined Items'!F383,2))))</f>
        <v>8.99</v>
      </c>
      <c r="F383" s="1">
        <f>IFERROR(_xlfn.NUMBERVALUE('Inner Joined Items'!G383),_xlfn.NUMBERVALUE(LEFT('Inner Joined Items'!G383,FIND(" ",'Inner Joined Items'!G383,2))))</f>
        <v>8.31</v>
      </c>
      <c r="G383" s="1" t="str">
        <f>'Inner Joined Items'!H383</f>
        <v>Meat</v>
      </c>
    </row>
    <row r="384" spans="1:7" x14ac:dyDescent="0.3">
      <c r="A384" t="str">
        <f>'Inner Joined Items'!B384</f>
        <v>Oscar Mayer Original Uncured Wieners Hot Dogs</v>
      </c>
      <c r="B384" t="str">
        <f>'Inner Joined Items'!C384</f>
        <v>10 ct</v>
      </c>
      <c r="C384" s="1">
        <f>IFERROR(_xlfn.NUMBERVALUE('Inner Joined Items'!D384),_xlfn.NUMBERVALUE(LEFT('Inner Joined Items'!D384,FIND(" ",'Inner Joined Items'!D384,2))))</f>
        <v>5.49</v>
      </c>
      <c r="D384" s="1">
        <f>IFERROR(_xlfn.NUMBERVALUE('Inner Joined Items'!E384),_xlfn.NUMBERVALUE(LEFT('Inner Joined Items'!E384,FIND(" ",'Inner Joined Items'!E384,2))))</f>
        <v>3.49</v>
      </c>
      <c r="E384" s="1">
        <f>IFERROR(_xlfn.NUMBERVALUE('Inner Joined Items'!F384),_xlfn.NUMBERVALUE(LEFT('Inner Joined Items'!F384,FIND(" ",'Inner Joined Items'!F384,2))))</f>
        <v>6.99</v>
      </c>
      <c r="F384" s="1">
        <f>IFERROR(_xlfn.NUMBERVALUE('Inner Joined Items'!G384),_xlfn.NUMBERVALUE(LEFT('Inner Joined Items'!G384,FIND(" ",'Inner Joined Items'!G384,2))))</f>
        <v>5.87</v>
      </c>
      <c r="G384" s="1" t="str">
        <f>'Inner Joined Items'!H384</f>
        <v>Meat</v>
      </c>
    </row>
    <row r="385" spans="1:7" x14ac:dyDescent="0.3">
      <c r="A385" t="str">
        <f>'Inner Joined Items'!B385</f>
        <v>DiGiorno Original Rising Crust Three Meat</v>
      </c>
      <c r="B385" t="str">
        <f>'Inner Joined Items'!C385</f>
        <v>29.8 oz</v>
      </c>
      <c r="C385" s="1">
        <f>IFERROR(_xlfn.NUMBERVALUE('Inner Joined Items'!D385),_xlfn.NUMBERVALUE(LEFT('Inner Joined Items'!D385,FIND(" ",'Inner Joined Items'!D385,2))))</f>
        <v>9.89</v>
      </c>
      <c r="D385" s="1">
        <f>IFERROR(_xlfn.NUMBERVALUE('Inner Joined Items'!E385),_xlfn.NUMBERVALUE(LEFT('Inner Joined Items'!E385,FIND(" ",'Inner Joined Items'!E385,2))))</f>
        <v>6.89</v>
      </c>
      <c r="E385" s="1">
        <f>IFERROR(_xlfn.NUMBERVALUE('Inner Joined Items'!F385),_xlfn.NUMBERVALUE(LEFT('Inner Joined Items'!F385,FIND(" ",'Inner Joined Items'!F385,2))))</f>
        <v>9.99</v>
      </c>
      <c r="F385" s="1">
        <f>IFERROR(_xlfn.NUMBERVALUE('Inner Joined Items'!G385),_xlfn.NUMBERVALUE(LEFT('Inner Joined Items'!G385,FIND(" ",'Inner Joined Items'!G385,2))))</f>
        <v>9.1999999999999993</v>
      </c>
      <c r="G385" s="1" t="str">
        <f>'Inner Joined Items'!H385</f>
        <v>Meat</v>
      </c>
    </row>
    <row r="386" spans="1:7" x14ac:dyDescent="0.3">
      <c r="A386" t="str">
        <f>'Inner Joined Items'!B386</f>
        <v>Johnsonville Jalapeno Cheddar Smoked Sausage, 6 Count</v>
      </c>
      <c r="B386" t="str">
        <f>'Inner Joined Items'!C386</f>
        <v>14 oz</v>
      </c>
      <c r="C386" s="1">
        <f>IFERROR(_xlfn.NUMBERVALUE('Inner Joined Items'!D386),_xlfn.NUMBERVALUE(LEFT('Inner Joined Items'!D386,FIND(" ",'Inner Joined Items'!D386,2))))</f>
        <v>5.99</v>
      </c>
      <c r="D386" s="1">
        <f>IFERROR(_xlfn.NUMBERVALUE('Inner Joined Items'!E386),_xlfn.NUMBERVALUE(LEFT('Inner Joined Items'!E386,FIND(" ",'Inner Joined Items'!E386,2))))</f>
        <v>4.99</v>
      </c>
      <c r="E386" s="1">
        <f>IFERROR(_xlfn.NUMBERVALUE('Inner Joined Items'!F386),_xlfn.NUMBERVALUE(LEFT('Inner Joined Items'!F386,FIND(" ",'Inner Joined Items'!F386,2))))</f>
        <v>5.99</v>
      </c>
      <c r="F386" s="1">
        <f>IFERROR(_xlfn.NUMBERVALUE('Inner Joined Items'!G386),_xlfn.NUMBERVALUE(LEFT('Inner Joined Items'!G386,FIND(" ",'Inner Joined Items'!G386,2))))</f>
        <v>6.65</v>
      </c>
      <c r="G386" s="1" t="str">
        <f>'Inner Joined Items'!H386</f>
        <v>Meat</v>
      </c>
    </row>
    <row r="387" spans="1:7" x14ac:dyDescent="0.3">
      <c r="A387" t="str">
        <f>'Inner Joined Items'!B387</f>
        <v>Oscar Mayer Naturally Hardwood Smoked Bacon</v>
      </c>
      <c r="B387" t="str">
        <f>'Inner Joined Items'!C387</f>
        <v>16 oz</v>
      </c>
      <c r="C387" s="1">
        <f>IFERROR(_xlfn.NUMBERVALUE('Inner Joined Items'!D387),_xlfn.NUMBERVALUE(LEFT('Inner Joined Items'!D387,FIND(" ",'Inner Joined Items'!D387,2))))</f>
        <v>9.89</v>
      </c>
      <c r="D387" s="1">
        <f>IFERROR(_xlfn.NUMBERVALUE('Inner Joined Items'!E387),_xlfn.NUMBERVALUE(LEFT('Inner Joined Items'!E387,FIND(" ",'Inner Joined Items'!E387,2))))</f>
        <v>6.99</v>
      </c>
      <c r="E387" s="1">
        <f>IFERROR(_xlfn.NUMBERVALUE('Inner Joined Items'!F387),_xlfn.NUMBERVALUE(LEFT('Inner Joined Items'!F387,FIND(" ",'Inner Joined Items'!F387,2))))</f>
        <v>9.99</v>
      </c>
      <c r="F387" s="1">
        <f>IFERROR(_xlfn.NUMBERVALUE('Inner Joined Items'!G387),_xlfn.NUMBERVALUE(LEFT('Inner Joined Items'!G387,FIND(" ",'Inner Joined Items'!G387,2))))</f>
        <v>8.49</v>
      </c>
      <c r="G387" s="1" t="str">
        <f>'Inner Joined Items'!H387</f>
        <v>Meat</v>
      </c>
    </row>
    <row r="388" spans="1:7" x14ac:dyDescent="0.3">
      <c r="A388" t="str">
        <f>'Inner Joined Items'!B388</f>
        <v>Boar's Head Naturally Smoked Sliced Bacon</v>
      </c>
      <c r="B388" t="str">
        <f>'Inner Joined Items'!C388</f>
        <v>16 oz</v>
      </c>
      <c r="C388" s="1">
        <f>IFERROR(_xlfn.NUMBERVALUE('Inner Joined Items'!D388),_xlfn.NUMBERVALUE(LEFT('Inner Joined Items'!D388,FIND(" ",'Inner Joined Items'!D388,2))))</f>
        <v>10.99</v>
      </c>
      <c r="D388" s="1">
        <f>IFERROR(_xlfn.NUMBERVALUE('Inner Joined Items'!E388),_xlfn.NUMBERVALUE(LEFT('Inner Joined Items'!E388,FIND(" ",'Inner Joined Items'!E388,2))))</f>
        <v>8.99</v>
      </c>
      <c r="E388" s="1">
        <f>IFERROR(_xlfn.NUMBERVALUE('Inner Joined Items'!F388),_xlfn.NUMBERVALUE(LEFT('Inner Joined Items'!F388,FIND(" ",'Inner Joined Items'!F388,2))))</f>
        <v>13.99</v>
      </c>
      <c r="F388" s="1">
        <f>IFERROR(_xlfn.NUMBERVALUE('Inner Joined Items'!G388),_xlfn.NUMBERVALUE(LEFT('Inner Joined Items'!G388,FIND(" ",'Inner Joined Items'!G388,2))))</f>
        <v>12.2</v>
      </c>
      <c r="G388" s="1" t="str">
        <f>'Inner Joined Items'!H388</f>
        <v>Meat</v>
      </c>
    </row>
    <row r="389" spans="1:7" x14ac:dyDescent="0.3">
      <c r="A389" t="str">
        <f>'Inner Joined Items'!B389</f>
        <v>Oscar Mayer Deli Fresh Honey Uncured Ham Sliced Sandwich Lunch Meat</v>
      </c>
      <c r="B389" t="str">
        <f>'Inner Joined Items'!C389</f>
        <v>9 oz</v>
      </c>
      <c r="C389" s="1">
        <f>IFERROR(_xlfn.NUMBERVALUE('Inner Joined Items'!D389),_xlfn.NUMBERVALUE(LEFT('Inner Joined Items'!D389,FIND(" ",'Inner Joined Items'!D389,2))))</f>
        <v>7.69</v>
      </c>
      <c r="D389" s="1">
        <f>IFERROR(_xlfn.NUMBERVALUE('Inner Joined Items'!E389),_xlfn.NUMBERVALUE(LEFT('Inner Joined Items'!E389,FIND(" ",'Inner Joined Items'!E389,2))))</f>
        <v>5.99</v>
      </c>
      <c r="E389" s="1">
        <f>IFERROR(_xlfn.NUMBERVALUE('Inner Joined Items'!F389),_xlfn.NUMBERVALUE(LEFT('Inner Joined Items'!F389,FIND(" ",'Inner Joined Items'!F389,2))))</f>
        <v>8.99</v>
      </c>
      <c r="F389" s="1">
        <f>IFERROR(_xlfn.NUMBERVALUE('Inner Joined Items'!G389),_xlfn.NUMBERVALUE(LEFT('Inner Joined Items'!G389,FIND(" ",'Inner Joined Items'!G389,2))))</f>
        <v>7.76</v>
      </c>
      <c r="G389" s="1" t="str">
        <f>'Inner Joined Items'!H389</f>
        <v>Meat</v>
      </c>
    </row>
    <row r="390" spans="1:7" x14ac:dyDescent="0.3">
      <c r="A390" t="str">
        <f>'Inner Joined Items'!B390</f>
        <v>Oscar Mayer Rotisserie Seasoned Chicken Breast Sliced Lunch Meat, for a Low Carb Lifestyle</v>
      </c>
      <c r="B390" t="str">
        <f>'Inner Joined Items'!C390</f>
        <v>9 oz</v>
      </c>
      <c r="C390" s="1">
        <f>IFERROR(_xlfn.NUMBERVALUE('Inner Joined Items'!D390),_xlfn.NUMBERVALUE(LEFT('Inner Joined Items'!D390,FIND(" ",'Inner Joined Items'!D390,2))))</f>
        <v>7.69</v>
      </c>
      <c r="D390" s="1">
        <f>IFERROR(_xlfn.NUMBERVALUE('Inner Joined Items'!E390),_xlfn.NUMBERVALUE(LEFT('Inner Joined Items'!E390,FIND(" ",'Inner Joined Items'!E390,2))))</f>
        <v>5.99</v>
      </c>
      <c r="E390" s="1">
        <f>IFERROR(_xlfn.NUMBERVALUE('Inner Joined Items'!F390),_xlfn.NUMBERVALUE(LEFT('Inner Joined Items'!F390,FIND(" ",'Inner Joined Items'!F390,2))))</f>
        <v>8.99</v>
      </c>
      <c r="F390" s="1">
        <f>IFERROR(_xlfn.NUMBERVALUE('Inner Joined Items'!G390),_xlfn.NUMBERVALUE(LEFT('Inner Joined Items'!G390,FIND(" ",'Inner Joined Items'!G390,2))))</f>
        <v>7.76</v>
      </c>
      <c r="G390" s="1" t="str">
        <f>'Inner Joined Items'!H390</f>
        <v>Meat</v>
      </c>
    </row>
    <row r="391" spans="1:7" x14ac:dyDescent="0.3">
      <c r="A391" t="str">
        <f>'Inner Joined Items'!B391</f>
        <v>Ball Park Bun Length Hot Dogs, Beef, 8 Count</v>
      </c>
      <c r="B391" t="str">
        <f>'Inner Joined Items'!C391</f>
        <v>8 ct</v>
      </c>
      <c r="C391" s="1">
        <f>IFERROR(_xlfn.NUMBERVALUE('Inner Joined Items'!D391),_xlfn.NUMBERVALUE(LEFT('Inner Joined Items'!D391,FIND(" ",'Inner Joined Items'!D391,2))))</f>
        <v>6.59</v>
      </c>
      <c r="D391" s="1">
        <f>IFERROR(_xlfn.NUMBERVALUE('Inner Joined Items'!E391),_xlfn.NUMBERVALUE(LEFT('Inner Joined Items'!E391,FIND(" ",'Inner Joined Items'!E391,2))))</f>
        <v>4.59</v>
      </c>
      <c r="E391" s="1">
        <f>IFERROR(_xlfn.NUMBERVALUE('Inner Joined Items'!F391),_xlfn.NUMBERVALUE(LEFT('Inner Joined Items'!F391,FIND(" ",'Inner Joined Items'!F391,2))))</f>
        <v>5.99</v>
      </c>
      <c r="F391" s="1">
        <f>IFERROR(_xlfn.NUMBERVALUE('Inner Joined Items'!G391),_xlfn.NUMBERVALUE(LEFT('Inner Joined Items'!G391,FIND(" ",'Inner Joined Items'!G391,2))))</f>
        <v>4.43</v>
      </c>
      <c r="G391" s="1" t="str">
        <f>'Inner Joined Items'!H391</f>
        <v>Meat</v>
      </c>
    </row>
    <row r="392" spans="1:7" x14ac:dyDescent="0.3">
      <c r="A392" t="str">
        <f>'Inner Joined Items'!B392</f>
        <v>Rao's Meat Lasagna</v>
      </c>
      <c r="B392" t="str">
        <f>'Inner Joined Items'!C392</f>
        <v>8.9 oz</v>
      </c>
      <c r="C392" s="1">
        <f>IFERROR(_xlfn.NUMBERVALUE('Inner Joined Items'!D392),_xlfn.NUMBERVALUE(LEFT('Inner Joined Items'!D392,FIND(" ",'Inner Joined Items'!D392,2))))</f>
        <v>7.09</v>
      </c>
      <c r="D392" s="1">
        <f>IFERROR(_xlfn.NUMBERVALUE('Inner Joined Items'!E392),_xlfn.NUMBERVALUE(LEFT('Inner Joined Items'!E392,FIND(" ",'Inner Joined Items'!E392,2))))</f>
        <v>5.99</v>
      </c>
      <c r="E392" s="1">
        <f>IFERROR(_xlfn.NUMBERVALUE('Inner Joined Items'!F392),_xlfn.NUMBERVALUE(LEFT('Inner Joined Items'!F392,FIND(" ",'Inner Joined Items'!F392,2))))</f>
        <v>7.99</v>
      </c>
      <c r="F392" s="1">
        <f>IFERROR(_xlfn.NUMBERVALUE('Inner Joined Items'!G392),_xlfn.NUMBERVALUE(LEFT('Inner Joined Items'!G392,FIND(" ",'Inner Joined Items'!G392,2))))</f>
        <v>7.54</v>
      </c>
      <c r="G392" s="1" t="str">
        <f>'Inner Joined Items'!H392</f>
        <v>Meat</v>
      </c>
    </row>
    <row r="393" spans="1:7" x14ac:dyDescent="0.3">
      <c r="A393" t="str">
        <f>'Inner Joined Items'!B393</f>
        <v>Jimmy Dean Premium Pork Regular Breakfast Sausage Roll</v>
      </c>
      <c r="B393" t="str">
        <f>'Inner Joined Items'!C393</f>
        <v>1 lb</v>
      </c>
      <c r="C393" s="1">
        <f>IFERROR(_xlfn.NUMBERVALUE('Inner Joined Items'!D393),_xlfn.NUMBERVALUE(LEFT('Inner Joined Items'!D393,FIND(" ",'Inner Joined Items'!D393,2))))</f>
        <v>6.59</v>
      </c>
      <c r="D393" s="1">
        <f>IFERROR(_xlfn.NUMBERVALUE('Inner Joined Items'!E393),_xlfn.NUMBERVALUE(LEFT('Inner Joined Items'!E393,FIND(" ",'Inner Joined Items'!E393,2))))</f>
        <v>4.99</v>
      </c>
      <c r="E393" s="1">
        <f>IFERROR(_xlfn.NUMBERVALUE('Inner Joined Items'!F393),_xlfn.NUMBERVALUE(LEFT('Inner Joined Items'!F393,FIND(" ",'Inner Joined Items'!F393,2))))</f>
        <v>6.99</v>
      </c>
      <c r="F393" s="1">
        <f>IFERROR(_xlfn.NUMBERVALUE('Inner Joined Items'!G393),_xlfn.NUMBERVALUE(LEFT('Inner Joined Items'!G393,FIND(" ",'Inner Joined Items'!G393,2))))</f>
        <v>6.09</v>
      </c>
      <c r="G393" s="1" t="str">
        <f>'Inner Joined Items'!H393</f>
        <v>Meat</v>
      </c>
    </row>
    <row r="394" spans="1:7" x14ac:dyDescent="0.3">
      <c r="A394" t="str">
        <f>'Inner Joined Items'!B394</f>
        <v>Ball Park Hot Dogs, 8 Count</v>
      </c>
      <c r="B394" t="str">
        <f>'Inner Joined Items'!C394</f>
        <v>15 oz</v>
      </c>
      <c r="C394" s="1">
        <f>IFERROR(_xlfn.NUMBERVALUE('Inner Joined Items'!D394),_xlfn.NUMBERVALUE(LEFT('Inner Joined Items'!D394,FIND(" ",'Inner Joined Items'!D394,2))))</f>
        <v>4.59</v>
      </c>
      <c r="D394" s="1">
        <f>IFERROR(_xlfn.NUMBERVALUE('Inner Joined Items'!E394),_xlfn.NUMBERVALUE(LEFT('Inner Joined Items'!E394,FIND(" ",'Inner Joined Items'!E394,2))))</f>
        <v>4.49</v>
      </c>
      <c r="E394" s="1">
        <f>IFERROR(_xlfn.NUMBERVALUE('Inner Joined Items'!F394),_xlfn.NUMBERVALUE(LEFT('Inner Joined Items'!F394,FIND(" ",'Inner Joined Items'!F394,2))))</f>
        <v>4.79</v>
      </c>
      <c r="F394" s="1">
        <f>IFERROR(_xlfn.NUMBERVALUE('Inner Joined Items'!G394),_xlfn.NUMBERVALUE(LEFT('Inner Joined Items'!G394,FIND(" ",'Inner Joined Items'!G394,2))))</f>
        <v>4.21</v>
      </c>
      <c r="G394" s="1" t="str">
        <f>'Inner Joined Items'!H394</f>
        <v>Meat</v>
      </c>
    </row>
    <row r="395" spans="1:7" x14ac:dyDescent="0.3">
      <c r="A395" t="str">
        <f>'Inner Joined Items'!B395</f>
        <v>Stouffer's Stouffers Classics Meat Lasagna Frozen Entrée</v>
      </c>
      <c r="B395" t="str">
        <f>'Inner Joined Items'!C395</f>
        <v>10.5 oz</v>
      </c>
      <c r="C395" s="1">
        <f>IFERROR(_xlfn.NUMBERVALUE('Inner Joined Items'!D395),_xlfn.NUMBERVALUE(LEFT('Inner Joined Items'!D395,FIND(" ",'Inner Joined Items'!D395,2))))</f>
        <v>4.8899999999999997</v>
      </c>
      <c r="D395" s="1">
        <f>IFERROR(_xlfn.NUMBERVALUE('Inner Joined Items'!E395),_xlfn.NUMBERVALUE(LEFT('Inner Joined Items'!E395,FIND(" ",'Inner Joined Items'!E395,2))))</f>
        <v>3.79</v>
      </c>
      <c r="E395" s="1">
        <f>IFERROR(_xlfn.NUMBERVALUE('Inner Joined Items'!F395),_xlfn.NUMBERVALUE(LEFT('Inner Joined Items'!F395,FIND(" ",'Inner Joined Items'!F395,2))))</f>
        <v>5.99</v>
      </c>
      <c r="F395" s="1">
        <f>IFERROR(_xlfn.NUMBERVALUE('Inner Joined Items'!G395),_xlfn.NUMBERVALUE(LEFT('Inner Joined Items'!G395,FIND(" ",'Inner Joined Items'!G395,2))))</f>
        <v>5.54</v>
      </c>
      <c r="G395" s="1" t="str">
        <f>'Inner Joined Items'!H395</f>
        <v>Meat</v>
      </c>
    </row>
    <row r="396" spans="1:7" x14ac:dyDescent="0.3">
      <c r="A396" t="str">
        <f>'Inner Joined Items'!B396</f>
        <v>Ball Park Bun Length Hot Dogs, , 8 Count</v>
      </c>
      <c r="B396" t="str">
        <f>'Inner Joined Items'!C396</f>
        <v>15 oz</v>
      </c>
      <c r="C396" s="1">
        <f>IFERROR(_xlfn.NUMBERVALUE('Inner Joined Items'!D396),_xlfn.NUMBERVALUE(LEFT('Inner Joined Items'!D396,FIND(" ",'Inner Joined Items'!D396,2))))</f>
        <v>4.59</v>
      </c>
      <c r="D396" s="1">
        <f>IFERROR(_xlfn.NUMBERVALUE('Inner Joined Items'!E396),_xlfn.NUMBERVALUE(LEFT('Inner Joined Items'!E396,FIND(" ",'Inner Joined Items'!E396,2))))</f>
        <v>4.49</v>
      </c>
      <c r="E396" s="1">
        <f>IFERROR(_xlfn.NUMBERVALUE('Inner Joined Items'!F396),_xlfn.NUMBERVALUE(LEFT('Inner Joined Items'!F396,FIND(" ",'Inner Joined Items'!F396,2))))</f>
        <v>4.79</v>
      </c>
      <c r="F396" s="1">
        <f>IFERROR(_xlfn.NUMBERVALUE('Inner Joined Items'!G396),_xlfn.NUMBERVALUE(LEFT('Inner Joined Items'!G396,FIND(" ",'Inner Joined Items'!G396,2))))</f>
        <v>4.21</v>
      </c>
      <c r="G396" s="1" t="str">
        <f>'Inner Joined Items'!H396</f>
        <v>Meat</v>
      </c>
    </row>
    <row r="397" spans="1:7" x14ac:dyDescent="0.3">
      <c r="A397" t="str">
        <f>'Inner Joined Items'!B397</f>
        <v>Oscar Mayer Original Classic Beef Uncured Franks Hot Dogs</v>
      </c>
      <c r="B397" t="str">
        <f>'Inner Joined Items'!C397</f>
        <v>10 ct</v>
      </c>
      <c r="C397" s="1">
        <f>IFERROR(_xlfn.NUMBERVALUE('Inner Joined Items'!D397),_xlfn.NUMBERVALUE(LEFT('Inner Joined Items'!D397,FIND(" ",'Inner Joined Items'!D397,2))))</f>
        <v>7.09</v>
      </c>
      <c r="D397" s="1">
        <f>IFERROR(_xlfn.NUMBERVALUE('Inner Joined Items'!E397),_xlfn.NUMBERVALUE(LEFT('Inner Joined Items'!E397,FIND(" ",'Inner Joined Items'!E397,2))))</f>
        <v>4.79</v>
      </c>
      <c r="E397" s="1">
        <f>IFERROR(_xlfn.NUMBERVALUE('Inner Joined Items'!F397),_xlfn.NUMBERVALUE(LEFT('Inner Joined Items'!F397,FIND(" ",'Inner Joined Items'!F397,2))))</f>
        <v>8.99</v>
      </c>
      <c r="F397" s="1">
        <f>IFERROR(_xlfn.NUMBERVALUE('Inner Joined Items'!G397),_xlfn.NUMBERVALUE(LEFT('Inner Joined Items'!G397,FIND(" ",'Inner Joined Items'!G397,2))))</f>
        <v>7.76</v>
      </c>
      <c r="G397" s="1" t="str">
        <f>'Inner Joined Items'!H397</f>
        <v>Meat</v>
      </c>
    </row>
    <row r="398" spans="1:7" x14ac:dyDescent="0.3">
      <c r="A398" t="str">
        <f>'Inner Joined Items'!B398</f>
        <v>Jimmy Dean Premium Hickory Smoked Bacon</v>
      </c>
      <c r="B398" t="str">
        <f>'Inner Joined Items'!C398</f>
        <v>12 oz</v>
      </c>
      <c r="C398" s="1">
        <f>IFERROR(_xlfn.NUMBERVALUE('Inner Joined Items'!D398),_xlfn.NUMBERVALUE(LEFT('Inner Joined Items'!D398,FIND(" ",'Inner Joined Items'!D398,2))))</f>
        <v>6.79</v>
      </c>
      <c r="D398" s="1">
        <f>IFERROR(_xlfn.NUMBERVALUE('Inner Joined Items'!E398),_xlfn.NUMBERVALUE(LEFT('Inner Joined Items'!E398,FIND(" ",'Inner Joined Items'!E398,2))))</f>
        <v>5.79</v>
      </c>
      <c r="E398" s="1">
        <f>IFERROR(_xlfn.NUMBERVALUE('Inner Joined Items'!F398),_xlfn.NUMBERVALUE(LEFT('Inner Joined Items'!F398,FIND(" ",'Inner Joined Items'!F398,2))))</f>
        <v>6.99</v>
      </c>
      <c r="F398" s="1">
        <f>IFERROR(_xlfn.NUMBERVALUE('Inner Joined Items'!G398),_xlfn.NUMBERVALUE(LEFT('Inner Joined Items'!G398,FIND(" ",'Inner Joined Items'!G398,2))))</f>
        <v>6.09</v>
      </c>
      <c r="G398" s="1" t="str">
        <f>'Inner Joined Items'!H398</f>
        <v>Meat</v>
      </c>
    </row>
    <row r="399" spans="1:7" x14ac:dyDescent="0.3">
      <c r="A399" t="str">
        <f>'Inner Joined Items'!B399</f>
        <v>Ball Park Bun Size Uncured Angus Beef Hot Dogs, Easy Peel Package</v>
      </c>
      <c r="B399" t="str">
        <f>'Inner Joined Items'!C399</f>
        <v>14 oz</v>
      </c>
      <c r="C399" s="1">
        <f>IFERROR(_xlfn.NUMBERVALUE('Inner Joined Items'!D399),_xlfn.NUMBERVALUE(LEFT('Inner Joined Items'!D399,FIND(" ",'Inner Joined Items'!D399,2))))</f>
        <v>7.09</v>
      </c>
      <c r="D399" s="1">
        <f>IFERROR(_xlfn.NUMBERVALUE('Inner Joined Items'!E399),_xlfn.NUMBERVALUE(LEFT('Inner Joined Items'!E399,FIND(" ",'Inner Joined Items'!E399,2))))</f>
        <v>4.99</v>
      </c>
      <c r="E399" s="1">
        <f>IFERROR(_xlfn.NUMBERVALUE('Inner Joined Items'!F399),_xlfn.NUMBERVALUE(LEFT('Inner Joined Items'!F399,FIND(" ",'Inner Joined Items'!F399,2))))</f>
        <v>6.99</v>
      </c>
      <c r="F399" s="1">
        <f>IFERROR(_xlfn.NUMBERVALUE('Inner Joined Items'!G399),_xlfn.NUMBERVALUE(LEFT('Inner Joined Items'!G399,FIND(" ",'Inner Joined Items'!G399,2))))</f>
        <v>6.65</v>
      </c>
      <c r="G399" s="1" t="str">
        <f>'Inner Joined Items'!H399</f>
        <v>Meat</v>
      </c>
    </row>
    <row r="400" spans="1:7" x14ac:dyDescent="0.3">
      <c r="A400" t="str">
        <f>'Inner Joined Items'!B400</f>
        <v>Beyond Meat Beyond Beef, Plant-Based Ground</v>
      </c>
      <c r="B400" t="str">
        <f>'Inner Joined Items'!C400</f>
        <v>16 oz</v>
      </c>
      <c r="C400" s="1">
        <f>IFERROR(_xlfn.NUMBERVALUE('Inner Joined Items'!D400),_xlfn.NUMBERVALUE(LEFT('Inner Joined Items'!D400,FIND(" ",'Inner Joined Items'!D400,2))))</f>
        <v>10.99</v>
      </c>
      <c r="D400" s="1">
        <f>IFERROR(_xlfn.NUMBERVALUE('Inner Joined Items'!E400),_xlfn.NUMBERVALUE(LEFT('Inner Joined Items'!E400,FIND(" ",'Inner Joined Items'!E400,2))))</f>
        <v>9.99</v>
      </c>
      <c r="E400" s="1">
        <f>IFERROR(_xlfn.NUMBERVALUE('Inner Joined Items'!F400),_xlfn.NUMBERVALUE(LEFT('Inner Joined Items'!F400,FIND(" ",'Inner Joined Items'!F400,2))))</f>
        <v>12.99</v>
      </c>
      <c r="F400" s="1">
        <f>IFERROR(_xlfn.NUMBERVALUE('Inner Joined Items'!G400),_xlfn.NUMBERVALUE(LEFT('Inner Joined Items'!G400,FIND(" ",'Inner Joined Items'!G400,2))))</f>
        <v>6.65</v>
      </c>
      <c r="G400" s="1" t="str">
        <f>'Inner Joined Items'!H400</f>
        <v>Meat</v>
      </c>
    </row>
    <row r="401" spans="1:7" x14ac:dyDescent="0.3">
      <c r="A401" t="str">
        <f>'Inner Joined Items'!B401</f>
        <v>Applegate Naturals  Natural Uncured Beef Hot Dog</v>
      </c>
      <c r="B401" t="str">
        <f>'Inner Joined Items'!C401</f>
        <v>10 oz</v>
      </c>
      <c r="C401" s="1">
        <f>IFERROR(_xlfn.NUMBERVALUE('Inner Joined Items'!D401),_xlfn.NUMBERVALUE(LEFT('Inner Joined Items'!D401,FIND(" ",'Inner Joined Items'!D401,2))))</f>
        <v>7.09</v>
      </c>
      <c r="D401" s="1">
        <f>IFERROR(_xlfn.NUMBERVALUE('Inner Joined Items'!E401),_xlfn.NUMBERVALUE(LEFT('Inner Joined Items'!E401,FIND(" ",'Inner Joined Items'!E401,2))))</f>
        <v>6.99</v>
      </c>
      <c r="E401" s="1">
        <f>IFERROR(_xlfn.NUMBERVALUE('Inner Joined Items'!F401),_xlfn.NUMBERVALUE(LEFT('Inner Joined Items'!F401,FIND(" ",'Inner Joined Items'!F401,2))))</f>
        <v>7.99</v>
      </c>
      <c r="F401" s="1">
        <f>IFERROR(_xlfn.NUMBERVALUE('Inner Joined Items'!G401),_xlfn.NUMBERVALUE(LEFT('Inner Joined Items'!G401,FIND(" ",'Inner Joined Items'!G401,2))))</f>
        <v>7.76</v>
      </c>
      <c r="G401" s="1" t="str">
        <f>'Inner Joined Items'!H401</f>
        <v>Meat</v>
      </c>
    </row>
    <row r="402" spans="1:7" x14ac:dyDescent="0.3">
      <c r="A402" t="str">
        <f>'Inner Joined Items'!B402</f>
        <v>Oscar Mayer Deli Fresh Oven Roasted Turkey Breast Sliced Sandwich Lunch Meat Family Size</v>
      </c>
      <c r="B402" t="str">
        <f>'Inner Joined Items'!C402</f>
        <v>16 oz</v>
      </c>
      <c r="C402" s="1">
        <f>IFERROR(_xlfn.NUMBERVALUE('Inner Joined Items'!D402),_xlfn.NUMBERVALUE(LEFT('Inner Joined Items'!D402,FIND(" ",'Inner Joined Items'!D402,2))))</f>
        <v>10.99</v>
      </c>
      <c r="D402" s="1">
        <f>IFERROR(_xlfn.NUMBERVALUE('Inner Joined Items'!E402),_xlfn.NUMBERVALUE(LEFT('Inner Joined Items'!E402,FIND(" ",'Inner Joined Items'!E402,2))))</f>
        <v>8.99</v>
      </c>
      <c r="E402" s="1">
        <f>IFERROR(_xlfn.NUMBERVALUE('Inner Joined Items'!F402),_xlfn.NUMBERVALUE(LEFT('Inner Joined Items'!F402,FIND(" ",'Inner Joined Items'!F402,2))))</f>
        <v>12.99</v>
      </c>
      <c r="F402" s="1">
        <f>IFERROR(_xlfn.NUMBERVALUE('Inner Joined Items'!G402),_xlfn.NUMBERVALUE(LEFT('Inner Joined Items'!G402,FIND(" ",'Inner Joined Items'!G402,2))))</f>
        <v>11.87</v>
      </c>
      <c r="G402" s="1" t="str">
        <f>'Inner Joined Items'!H402</f>
        <v>Meat</v>
      </c>
    </row>
    <row r="403" spans="1:7" x14ac:dyDescent="0.3">
      <c r="A403" t="str">
        <f>'Inner Joined Items'!B403</f>
        <v>Hebrew National Beef Franks</v>
      </c>
      <c r="B403" t="str">
        <f>'Inner Joined Items'!C403</f>
        <v>10.3 oz</v>
      </c>
      <c r="C403" s="1">
        <f>IFERROR(_xlfn.NUMBERVALUE('Inner Joined Items'!D403),_xlfn.NUMBERVALUE(LEFT('Inner Joined Items'!D403,FIND(" ",'Inner Joined Items'!D403,2))))</f>
        <v>7.39</v>
      </c>
      <c r="D403" s="1">
        <f>IFERROR(_xlfn.NUMBERVALUE('Inner Joined Items'!E403),_xlfn.NUMBERVALUE(LEFT('Inner Joined Items'!E403,FIND(" ",'Inner Joined Items'!E403,2))))</f>
        <v>4.99</v>
      </c>
      <c r="E403" s="1">
        <f>IFERROR(_xlfn.NUMBERVALUE('Inner Joined Items'!F403),_xlfn.NUMBERVALUE(LEFT('Inner Joined Items'!F403,FIND(" ",'Inner Joined Items'!F403,2))))</f>
        <v>6.99</v>
      </c>
      <c r="F403" s="1">
        <f>IFERROR(_xlfn.NUMBERVALUE('Inner Joined Items'!G403),_xlfn.NUMBERVALUE(LEFT('Inner Joined Items'!G403,FIND(" ",'Inner Joined Items'!G403,2))))</f>
        <v>6.2</v>
      </c>
      <c r="G403" s="1" t="str">
        <f>'Inner Joined Items'!H403</f>
        <v>Meat</v>
      </c>
    </row>
    <row r="404" spans="1:7" x14ac:dyDescent="0.3">
      <c r="A404" t="str">
        <f>'Inner Joined Items'!B404</f>
        <v>Oscar Mayer Naturally Hardwood Smoked Thick Cut Bacon</v>
      </c>
      <c r="B404" t="str">
        <f>'Inner Joined Items'!C404</f>
        <v>16 oz</v>
      </c>
      <c r="C404" s="1">
        <f>IFERROR(_xlfn.NUMBERVALUE('Inner Joined Items'!D404),_xlfn.NUMBERVALUE(LEFT('Inner Joined Items'!D404,FIND(" ",'Inner Joined Items'!D404,2))))</f>
        <v>9.89</v>
      </c>
      <c r="D404" s="1">
        <f>IFERROR(_xlfn.NUMBERVALUE('Inner Joined Items'!E404),_xlfn.NUMBERVALUE(LEFT('Inner Joined Items'!E404,FIND(" ",'Inner Joined Items'!E404,2))))</f>
        <v>6.99</v>
      </c>
      <c r="E404" s="1">
        <f>IFERROR(_xlfn.NUMBERVALUE('Inner Joined Items'!F404),_xlfn.NUMBERVALUE(LEFT('Inner Joined Items'!F404,FIND(" ",'Inner Joined Items'!F404,2))))</f>
        <v>9.99</v>
      </c>
      <c r="F404" s="1">
        <f>IFERROR(_xlfn.NUMBERVALUE('Inner Joined Items'!G404),_xlfn.NUMBERVALUE(LEFT('Inner Joined Items'!G404,FIND(" ",'Inner Joined Items'!G404,2))))</f>
        <v>8.49</v>
      </c>
      <c r="G404" s="1" t="str">
        <f>'Inner Joined Items'!H404</f>
        <v>Meat</v>
      </c>
    </row>
    <row r="405" spans="1:7" x14ac:dyDescent="0.3">
      <c r="A405" t="str">
        <f>'Inner Joined Items'!B405</f>
        <v>Kellogg's Rice Krispies Breakfast Cereal, Kids Cereal, Family Breakfast, Original</v>
      </c>
      <c r="B405" t="str">
        <f>'Inner Joined Items'!C405</f>
        <v>9 oz</v>
      </c>
      <c r="C405" s="1">
        <f>IFERROR(_xlfn.NUMBERVALUE('Inner Joined Items'!D405),_xlfn.NUMBERVALUE(LEFT('Inner Joined Items'!D405,FIND(" ",'Inner Joined Items'!D405,2))))</f>
        <v>6.59</v>
      </c>
      <c r="D405" s="1">
        <f>IFERROR(_xlfn.NUMBERVALUE('Inner Joined Items'!E405),_xlfn.NUMBERVALUE(LEFT('Inner Joined Items'!E405,FIND(" ",'Inner Joined Items'!E405,2))))</f>
        <v>4.99</v>
      </c>
      <c r="E405" s="1">
        <f>IFERROR(_xlfn.NUMBERVALUE('Inner Joined Items'!F405),_xlfn.NUMBERVALUE(LEFT('Inner Joined Items'!F405,FIND(" ",'Inner Joined Items'!F405,2))))</f>
        <v>6.99</v>
      </c>
      <c r="F405" s="1">
        <f>IFERROR(_xlfn.NUMBERVALUE('Inner Joined Items'!G405),_xlfn.NUMBERVALUE(LEFT('Inner Joined Items'!G405,FIND(" ",'Inner Joined Items'!G405,2))))</f>
        <v>5.98</v>
      </c>
      <c r="G405" s="1" t="str">
        <f>'Inner Joined Items'!H405</f>
        <v>Pasta, Rice &amp; Cereal</v>
      </c>
    </row>
    <row r="406" spans="1:7" x14ac:dyDescent="0.3">
      <c r="A406" t="str">
        <f>'Inner Joined Items'!B406</f>
        <v>Wheat Chex Cereal Homemade Ingredients</v>
      </c>
      <c r="B406" t="str">
        <f>'Inner Joined Items'!C406</f>
        <v>14 oz</v>
      </c>
      <c r="C406" s="1">
        <f>IFERROR(_xlfn.NUMBERVALUE('Inner Joined Items'!D406),_xlfn.NUMBERVALUE(LEFT('Inner Joined Items'!D406,FIND(" ",'Inner Joined Items'!D406,2))))</f>
        <v>6.39</v>
      </c>
      <c r="D406" s="1">
        <f>IFERROR(_xlfn.NUMBERVALUE('Inner Joined Items'!E406),_xlfn.NUMBERVALUE(LEFT('Inner Joined Items'!E406,FIND(" ",'Inner Joined Items'!E406,2))))</f>
        <v>4.79</v>
      </c>
      <c r="E406" s="1">
        <f>IFERROR(_xlfn.NUMBERVALUE('Inner Joined Items'!F406),_xlfn.NUMBERVALUE(LEFT('Inner Joined Items'!F406,FIND(" ",'Inner Joined Items'!F406,2))))</f>
        <v>6.99</v>
      </c>
      <c r="F406" s="1">
        <f>IFERROR(_xlfn.NUMBERVALUE('Inner Joined Items'!G406),_xlfn.NUMBERVALUE(LEFT('Inner Joined Items'!G406,FIND(" ",'Inner Joined Items'!G406,2))))</f>
        <v>6.98</v>
      </c>
      <c r="G406" s="1" t="str">
        <f>'Inner Joined Items'!H406</f>
        <v>Pasta, Rice &amp; Cereal</v>
      </c>
    </row>
    <row r="407" spans="1:7" x14ac:dyDescent="0.3">
      <c r="A407" t="str">
        <f>'Inner Joined Items'!B407</f>
        <v>Great Grains Great Grains Raisins Dates and Pecans Breakfast Cereal</v>
      </c>
      <c r="B407" t="str">
        <f>'Inner Joined Items'!C407</f>
        <v>16 oz</v>
      </c>
      <c r="C407" s="1">
        <f>IFERROR(_xlfn.NUMBERVALUE('Inner Joined Items'!D407),_xlfn.NUMBERVALUE(LEFT('Inner Joined Items'!D407,FIND(" ",'Inner Joined Items'!D407,2))))</f>
        <v>7.09</v>
      </c>
      <c r="D407" s="1">
        <f>IFERROR(_xlfn.NUMBERVALUE('Inner Joined Items'!E407),_xlfn.NUMBERVALUE(LEFT('Inner Joined Items'!E407,FIND(" ",'Inner Joined Items'!E407,2))))</f>
        <v>5.79</v>
      </c>
      <c r="E407" s="1">
        <f>IFERROR(_xlfn.NUMBERVALUE('Inner Joined Items'!F407),_xlfn.NUMBERVALUE(LEFT('Inner Joined Items'!F407,FIND(" ",'Inner Joined Items'!F407,2))))</f>
        <v>6.99</v>
      </c>
      <c r="F407" s="1">
        <f>IFERROR(_xlfn.NUMBERVALUE('Inner Joined Items'!G407),_xlfn.NUMBERVALUE(LEFT('Inner Joined Items'!G407,FIND(" ",'Inner Joined Items'!G407,2))))</f>
        <v>6.43</v>
      </c>
      <c r="G407" s="1" t="str">
        <f>'Inner Joined Items'!H407</f>
        <v>Pasta, Rice &amp; Cereal</v>
      </c>
    </row>
    <row r="408" spans="1:7" x14ac:dyDescent="0.3">
      <c r="A408" t="str">
        <f>'Inner Joined Items'!B408</f>
        <v>Total Whole Grain Flakes Breakfast Cereal</v>
      </c>
      <c r="B408" t="str">
        <f>'Inner Joined Items'!C408</f>
        <v>16 oz</v>
      </c>
      <c r="C408" s="1">
        <f>IFERROR(_xlfn.NUMBERVALUE('Inner Joined Items'!D408),_xlfn.NUMBERVALUE(LEFT('Inner Joined Items'!D408,FIND(" ",'Inner Joined Items'!D408,2))))</f>
        <v>9.49</v>
      </c>
      <c r="D408" s="1">
        <f>IFERROR(_xlfn.NUMBERVALUE('Inner Joined Items'!E408),_xlfn.NUMBERVALUE(LEFT('Inner Joined Items'!E408,FIND(" ",'Inner Joined Items'!E408,2))))</f>
        <v>5.99</v>
      </c>
      <c r="E408" s="1">
        <f>IFERROR(_xlfn.NUMBERVALUE('Inner Joined Items'!F408),_xlfn.NUMBERVALUE(LEFT('Inner Joined Items'!F408,FIND(" ",'Inner Joined Items'!F408,2))))</f>
        <v>7.99</v>
      </c>
      <c r="F408" s="1">
        <f>IFERROR(_xlfn.NUMBERVALUE('Inner Joined Items'!G408),_xlfn.NUMBERVALUE(LEFT('Inner Joined Items'!G408,FIND(" ",'Inner Joined Items'!G408,2))))</f>
        <v>8.31</v>
      </c>
      <c r="G408" s="1" t="str">
        <f>'Inner Joined Items'!H408</f>
        <v>Pasta, Rice &amp; Cereal</v>
      </c>
    </row>
    <row r="409" spans="1:7" x14ac:dyDescent="0.3">
      <c r="A409" t="str">
        <f>'Inner Joined Items'!B409</f>
        <v>Kellogg's Corn Flakes Breakfast Cereal, Kids Cereal, Family Breakfast, Original</v>
      </c>
      <c r="B409" t="str">
        <f>'Inner Joined Items'!C409</f>
        <v>18 oz</v>
      </c>
      <c r="C409" s="1">
        <f>IFERROR(_xlfn.NUMBERVALUE('Inner Joined Items'!D409),_xlfn.NUMBERVALUE(LEFT('Inner Joined Items'!D409,FIND(" ",'Inner Joined Items'!D409,2))))</f>
        <v>8.09</v>
      </c>
      <c r="D409" s="1">
        <f>IFERROR(_xlfn.NUMBERVALUE('Inner Joined Items'!E409),_xlfn.NUMBERVALUE(LEFT('Inner Joined Items'!E409,FIND(" ",'Inner Joined Items'!E409,2))))</f>
        <v>5.99</v>
      </c>
      <c r="E409" s="1">
        <f>IFERROR(_xlfn.NUMBERVALUE('Inner Joined Items'!F409),_xlfn.NUMBERVALUE(LEFT('Inner Joined Items'!F409,FIND(" ",'Inner Joined Items'!F409,2))))</f>
        <v>8.99</v>
      </c>
      <c r="F409" s="1">
        <f>IFERROR(_xlfn.NUMBERVALUE('Inner Joined Items'!G409),_xlfn.NUMBERVALUE(LEFT('Inner Joined Items'!G409,FIND(" ",'Inner Joined Items'!G409,2))))</f>
        <v>8.09</v>
      </c>
      <c r="G409" s="1" t="str">
        <f>'Inner Joined Items'!H409</f>
        <v>Pasta, Rice &amp; Cereal</v>
      </c>
    </row>
    <row r="410" spans="1:7" x14ac:dyDescent="0.3">
      <c r="A410" t="str">
        <f>'Inner Joined Items'!B410</f>
        <v>Bob's Red Mill Gluten Free Muesli Cereal</v>
      </c>
      <c r="B410" t="str">
        <f>'Inner Joined Items'!C410</f>
        <v>16 oz</v>
      </c>
      <c r="C410" s="1">
        <f>IFERROR(_xlfn.NUMBERVALUE('Inner Joined Items'!D410),_xlfn.NUMBERVALUE(LEFT('Inner Joined Items'!D410,FIND(" ",'Inner Joined Items'!D410,2))))</f>
        <v>6.99</v>
      </c>
      <c r="D410" s="1">
        <f>IFERROR(_xlfn.NUMBERVALUE('Inner Joined Items'!E410),_xlfn.NUMBERVALUE(LEFT('Inner Joined Items'!E410,FIND(" ",'Inner Joined Items'!E410,2))))</f>
        <v>7.99</v>
      </c>
      <c r="E410" s="1">
        <f>IFERROR(_xlfn.NUMBERVALUE('Inner Joined Items'!F410),_xlfn.NUMBERVALUE(LEFT('Inner Joined Items'!F410,FIND(" ",'Inner Joined Items'!F410,2))))</f>
        <v>6.99</v>
      </c>
      <c r="F410" s="1">
        <f>IFERROR(_xlfn.NUMBERVALUE('Inner Joined Items'!G410),_xlfn.NUMBERVALUE(LEFT('Inner Joined Items'!G410,FIND(" ",'Inner Joined Items'!G410,2))))</f>
        <v>6.65</v>
      </c>
      <c r="G410" s="1" t="str">
        <f>'Inner Joined Items'!H410</f>
        <v>Pasta, Rice &amp; Cereal</v>
      </c>
    </row>
    <row r="411" spans="1:7" x14ac:dyDescent="0.3">
      <c r="A411" t="str">
        <f>'Inner Joined Items'!B411</f>
        <v>Cascadian Farm Organic Cinnamon Crunch Cereal, Whole Grain Cereal</v>
      </c>
      <c r="B411" t="str">
        <f>'Inner Joined Items'!C411</f>
        <v>9.2 oz</v>
      </c>
      <c r="C411" s="1">
        <f>IFERROR(_xlfn.NUMBERVALUE('Inner Joined Items'!D411),_xlfn.NUMBERVALUE(LEFT('Inner Joined Items'!D411,FIND(" ",'Inner Joined Items'!D411,2))))</f>
        <v>5.79</v>
      </c>
      <c r="D411" s="1">
        <f>IFERROR(_xlfn.NUMBERVALUE('Inner Joined Items'!E411),_xlfn.NUMBERVALUE(LEFT('Inner Joined Items'!E411,FIND(" ",'Inner Joined Items'!E411,2))))</f>
        <v>4.99</v>
      </c>
      <c r="E411" s="1">
        <f>IFERROR(_xlfn.NUMBERVALUE('Inner Joined Items'!F411),_xlfn.NUMBERVALUE(LEFT('Inner Joined Items'!F411,FIND(" ",'Inner Joined Items'!F411,2))))</f>
        <v>6.99</v>
      </c>
      <c r="F411" s="1">
        <f>IFERROR(_xlfn.NUMBERVALUE('Inner Joined Items'!G411),_xlfn.NUMBERVALUE(LEFT('Inner Joined Items'!G411,FIND(" ",'Inner Joined Items'!G411,2))))</f>
        <v>6.43</v>
      </c>
      <c r="G411" s="1" t="str">
        <f>'Inner Joined Items'!H411</f>
        <v>Pasta, Rice &amp; Cereal</v>
      </c>
    </row>
    <row r="412" spans="1:7" x14ac:dyDescent="0.3">
      <c r="A412" t="str">
        <f>'Inner Joined Items'!B412</f>
        <v>Chex Chocolate Gluten Free Cereal</v>
      </c>
      <c r="B412" t="str">
        <f>'Inner Joined Items'!C412</f>
        <v>12.8 oz</v>
      </c>
      <c r="C412" s="1">
        <f>IFERROR(_xlfn.NUMBERVALUE('Inner Joined Items'!D412),_xlfn.NUMBERVALUE(LEFT('Inner Joined Items'!D412,FIND(" ",'Inner Joined Items'!D412,2))))</f>
        <v>6.39</v>
      </c>
      <c r="D412" s="1">
        <f>IFERROR(_xlfn.NUMBERVALUE('Inner Joined Items'!E412),_xlfn.NUMBERVALUE(LEFT('Inner Joined Items'!E412,FIND(" ",'Inner Joined Items'!E412,2))))</f>
        <v>4.79</v>
      </c>
      <c r="E412" s="1">
        <f>IFERROR(_xlfn.NUMBERVALUE('Inner Joined Items'!F412),_xlfn.NUMBERVALUE(LEFT('Inner Joined Items'!F412,FIND(" ",'Inner Joined Items'!F412,2))))</f>
        <v>6.99</v>
      </c>
      <c r="F412" s="1">
        <f>IFERROR(_xlfn.NUMBERVALUE('Inner Joined Items'!G412),_xlfn.NUMBERVALUE(LEFT('Inner Joined Items'!G412,FIND(" ",'Inner Joined Items'!G412,2))))</f>
        <v>6.09</v>
      </c>
      <c r="G412" s="1" t="str">
        <f>'Inner Joined Items'!H412</f>
        <v>Pasta, Rice &amp; Cereal</v>
      </c>
    </row>
    <row r="413" spans="1:7" x14ac:dyDescent="0.3">
      <c r="A413" t="str">
        <f>'Inner Joined Items'!B413</f>
        <v>Chex Cinnamon Gluten Free Cereal</v>
      </c>
      <c r="B413" t="str">
        <f>'Inner Joined Items'!C413</f>
        <v>12 oz</v>
      </c>
      <c r="C413" s="1">
        <f>IFERROR(_xlfn.NUMBERVALUE('Inner Joined Items'!D413),_xlfn.NUMBERVALUE(LEFT('Inner Joined Items'!D413,FIND(" ",'Inner Joined Items'!D413,2))))</f>
        <v>6.39</v>
      </c>
      <c r="D413" s="1">
        <f>IFERROR(_xlfn.NUMBERVALUE('Inner Joined Items'!E413),_xlfn.NUMBERVALUE(LEFT('Inner Joined Items'!E413,FIND(" ",'Inner Joined Items'!E413,2))))</f>
        <v>4.79</v>
      </c>
      <c r="E413" s="1">
        <f>IFERROR(_xlfn.NUMBERVALUE('Inner Joined Items'!F413),_xlfn.NUMBERVALUE(LEFT('Inner Joined Items'!F413,FIND(" ",'Inner Joined Items'!F413,2))))</f>
        <v>6.99</v>
      </c>
      <c r="F413" s="1">
        <f>IFERROR(_xlfn.NUMBERVALUE('Inner Joined Items'!G413),_xlfn.NUMBERVALUE(LEFT('Inner Joined Items'!G413,FIND(" ",'Inner Joined Items'!G413,2))))</f>
        <v>6.09</v>
      </c>
      <c r="G413" s="1" t="str">
        <f>'Inner Joined Items'!H413</f>
        <v>Pasta, Rice &amp; Cereal</v>
      </c>
    </row>
    <row r="414" spans="1:7" x14ac:dyDescent="0.3">
      <c r="A414" t="str">
        <f>'Inner Joined Items'!B414</f>
        <v>Kashi Breakfast Cereal, Fiber Cereal, Family Breakfast, Peanut Butter Crunch</v>
      </c>
      <c r="B414" t="str">
        <f>'Inner Joined Items'!C414</f>
        <v>13 oz</v>
      </c>
      <c r="C414" s="1">
        <f>IFERROR(_xlfn.NUMBERVALUE('Inner Joined Items'!D414),_xlfn.NUMBERVALUE(LEFT('Inner Joined Items'!D414,FIND(" ",'Inner Joined Items'!D414,2))))</f>
        <v>5.89</v>
      </c>
      <c r="D414" s="1">
        <f>IFERROR(_xlfn.NUMBERVALUE('Inner Joined Items'!E414),_xlfn.NUMBERVALUE(LEFT('Inner Joined Items'!E414,FIND(" ",'Inner Joined Items'!E414,2))))</f>
        <v>4.99</v>
      </c>
      <c r="E414" s="1">
        <f>IFERROR(_xlfn.NUMBERVALUE('Inner Joined Items'!F414),_xlfn.NUMBERVALUE(LEFT('Inner Joined Items'!F414,FIND(" ",'Inner Joined Items'!F414,2))))</f>
        <v>5.99</v>
      </c>
      <c r="F414" s="1">
        <f>IFERROR(_xlfn.NUMBERVALUE('Inner Joined Items'!G414),_xlfn.NUMBERVALUE(LEFT('Inner Joined Items'!G414,FIND(" ",'Inner Joined Items'!G414,2))))</f>
        <v>5.54</v>
      </c>
      <c r="G414" s="1" t="str">
        <f>'Inner Joined Items'!H414</f>
        <v>Pasta, Rice &amp; Cereal</v>
      </c>
    </row>
    <row r="415" spans="1:7" x14ac:dyDescent="0.3">
      <c r="A415" t="str">
        <f>'Inner Joined Items'!B415</f>
        <v>Kashi Breakfast Cereal, Fiber Cereal, Family Breakfast, Cinnamon Harvest</v>
      </c>
      <c r="B415" t="str">
        <f>'Inner Joined Items'!C415</f>
        <v>16.3 oz</v>
      </c>
      <c r="C415" s="1">
        <f>IFERROR(_xlfn.NUMBERVALUE('Inner Joined Items'!D415),_xlfn.NUMBERVALUE(LEFT('Inner Joined Items'!D415,FIND(" ",'Inner Joined Items'!D415,2))))</f>
        <v>6.29</v>
      </c>
      <c r="D415" s="1">
        <f>IFERROR(_xlfn.NUMBERVALUE('Inner Joined Items'!E415),_xlfn.NUMBERVALUE(LEFT('Inner Joined Items'!E415,FIND(" ",'Inner Joined Items'!E415,2))))</f>
        <v>4.99</v>
      </c>
      <c r="E415" s="1">
        <f>IFERROR(_xlfn.NUMBERVALUE('Inner Joined Items'!F415),_xlfn.NUMBERVALUE(LEFT('Inner Joined Items'!F415,FIND(" ",'Inner Joined Items'!F415,2))))</f>
        <v>5.99</v>
      </c>
      <c r="F415" s="1">
        <f>IFERROR(_xlfn.NUMBERVALUE('Inner Joined Items'!G415),_xlfn.NUMBERVALUE(LEFT('Inner Joined Items'!G415,FIND(" ",'Inner Joined Items'!G415,2))))</f>
        <v>5.54</v>
      </c>
      <c r="G415" s="1" t="str">
        <f>'Inner Joined Items'!H415</f>
        <v>Pasta, Rice &amp; Cereal</v>
      </c>
    </row>
    <row r="416" spans="1:7" x14ac:dyDescent="0.3">
      <c r="A416" t="str">
        <f>'Inner Joined Items'!B416</f>
        <v>Cracklin' Oat Bran Breakfast Cereal, Breakfast Cereal, Family Cereal, Original</v>
      </c>
      <c r="B416" t="str">
        <f>'Inner Joined Items'!C416</f>
        <v>17 oz</v>
      </c>
      <c r="C416" s="1">
        <f>IFERROR(_xlfn.NUMBERVALUE('Inner Joined Items'!D416),_xlfn.NUMBERVALUE(LEFT('Inner Joined Items'!D416,FIND(" ",'Inner Joined Items'!D416,2))))</f>
        <v>8.59</v>
      </c>
      <c r="D416" s="1">
        <f>IFERROR(_xlfn.NUMBERVALUE('Inner Joined Items'!E416),_xlfn.NUMBERVALUE(LEFT('Inner Joined Items'!E416,FIND(" ",'Inner Joined Items'!E416,2))))</f>
        <v>5.99</v>
      </c>
      <c r="E416" s="1">
        <f>IFERROR(_xlfn.NUMBERVALUE('Inner Joined Items'!F416),_xlfn.NUMBERVALUE(LEFT('Inner Joined Items'!F416,FIND(" ",'Inner Joined Items'!F416,2))))</f>
        <v>9.99</v>
      </c>
      <c r="F416" s="1">
        <f>IFERROR(_xlfn.NUMBERVALUE('Inner Joined Items'!G416),_xlfn.NUMBERVALUE(LEFT('Inner Joined Items'!G416,FIND(" ",'Inner Joined Items'!G416,2))))</f>
        <v>9.09</v>
      </c>
      <c r="G416" s="1" t="str">
        <f>'Inner Joined Items'!H416</f>
        <v>Pasta, Rice &amp; Cereal</v>
      </c>
    </row>
    <row r="417" spans="1:7" x14ac:dyDescent="0.3">
      <c r="A417" t="str">
        <f>'Inner Joined Items'!B417</f>
        <v>General Mills Breakfast Cereal Pouches Variety Pack</v>
      </c>
      <c r="B417" t="str">
        <f>'Inner Joined Items'!C417</f>
        <v>9.14 oz</v>
      </c>
      <c r="C417" s="1">
        <f>IFERROR(_xlfn.NUMBERVALUE('Inner Joined Items'!D417),_xlfn.NUMBERVALUE(LEFT('Inner Joined Items'!D417,FIND(" ",'Inner Joined Items'!D417,2))))</f>
        <v>7.09</v>
      </c>
      <c r="D417" s="1">
        <f>IFERROR(_xlfn.NUMBERVALUE('Inner Joined Items'!E417),_xlfn.NUMBERVALUE(LEFT('Inner Joined Items'!E417,FIND(" ",'Inner Joined Items'!E417,2))))</f>
        <v>5.99</v>
      </c>
      <c r="E417" s="1">
        <f>IFERROR(_xlfn.NUMBERVALUE('Inner Joined Items'!F417),_xlfn.NUMBERVALUE(LEFT('Inner Joined Items'!F417,FIND(" ",'Inner Joined Items'!F417,2))))</f>
        <v>7.99</v>
      </c>
      <c r="F417" s="1">
        <f>IFERROR(_xlfn.NUMBERVALUE('Inner Joined Items'!G417),_xlfn.NUMBERVALUE(LEFT('Inner Joined Items'!G417,FIND(" ",'Inner Joined Items'!G417,2))))</f>
        <v>8.1999999999999993</v>
      </c>
      <c r="G417" s="1" t="str">
        <f>'Inner Joined Items'!H417</f>
        <v>Pasta, Rice &amp; Cereal</v>
      </c>
    </row>
    <row r="418" spans="1:7" x14ac:dyDescent="0.3">
      <c r="A418" t="str">
        <f>'Inner Joined Items'!B418</f>
        <v>Nature's Path EnviroKidz Panda Puffs Cereal</v>
      </c>
      <c r="B418" t="str">
        <f>'Inner Joined Items'!C418</f>
        <v>10.6 oz</v>
      </c>
      <c r="C418" s="1">
        <f>IFERROR(_xlfn.NUMBERVALUE('Inner Joined Items'!D418),_xlfn.NUMBERVALUE(LEFT('Inner Joined Items'!D418,FIND(" ",'Inner Joined Items'!D418,2))))</f>
        <v>6.59</v>
      </c>
      <c r="D418" s="1">
        <f>IFERROR(_xlfn.NUMBERVALUE('Inner Joined Items'!E418),_xlfn.NUMBERVALUE(LEFT('Inner Joined Items'!E418,FIND(" ",'Inner Joined Items'!E418,2))))</f>
        <v>4.99</v>
      </c>
      <c r="E418" s="1">
        <f>IFERROR(_xlfn.NUMBERVALUE('Inner Joined Items'!F418),_xlfn.NUMBERVALUE(LEFT('Inner Joined Items'!F418,FIND(" ",'Inner Joined Items'!F418,2))))</f>
        <v>5.99</v>
      </c>
      <c r="F418" s="1">
        <f>IFERROR(_xlfn.NUMBERVALUE('Inner Joined Items'!G418),_xlfn.NUMBERVALUE(LEFT('Inner Joined Items'!G418,FIND(" ",'Inner Joined Items'!G418,2))))</f>
        <v>5.76</v>
      </c>
      <c r="G418" s="1" t="str">
        <f>'Inner Joined Items'!H418</f>
        <v>Pasta, Rice &amp; Cereal</v>
      </c>
    </row>
    <row r="419" spans="1:7" x14ac:dyDescent="0.3">
      <c r="A419" t="str">
        <f>'Inner Joined Items'!B419</f>
        <v>Nature's Path Heritage Flakes Cereal</v>
      </c>
      <c r="B419" t="str">
        <f>'Inner Joined Items'!C419</f>
        <v>13.25 oz</v>
      </c>
      <c r="C419" s="1">
        <f>IFERROR(_xlfn.NUMBERVALUE('Inner Joined Items'!D419),_xlfn.NUMBERVALUE(LEFT('Inner Joined Items'!D419,FIND(" ",'Inner Joined Items'!D419,2))))</f>
        <v>6.59</v>
      </c>
      <c r="D419" s="1">
        <f>IFERROR(_xlfn.NUMBERVALUE('Inner Joined Items'!E419),_xlfn.NUMBERVALUE(LEFT('Inner Joined Items'!E419,FIND(" ",'Inner Joined Items'!E419,2))))</f>
        <v>4.59</v>
      </c>
      <c r="E419" s="1">
        <f>IFERROR(_xlfn.NUMBERVALUE('Inner Joined Items'!F419),_xlfn.NUMBERVALUE(LEFT('Inner Joined Items'!F419,FIND(" ",'Inner Joined Items'!F419,2))))</f>
        <v>5.59</v>
      </c>
      <c r="F419" s="1">
        <f>IFERROR(_xlfn.NUMBERVALUE('Inner Joined Items'!G419),_xlfn.NUMBERVALUE(LEFT('Inner Joined Items'!G419,FIND(" ",'Inner Joined Items'!G419,2))))</f>
        <v>5.09</v>
      </c>
      <c r="G419" s="1" t="str">
        <f>'Inner Joined Items'!H419</f>
        <v>Pasta, Rice &amp; Cereal</v>
      </c>
    </row>
    <row r="420" spans="1:7" x14ac:dyDescent="0.3">
      <c r="A420" t="str">
        <f>'Inner Joined Items'!B420</f>
        <v>Kellogg’s Special K Cold Breakfast Cereal, 11 Vitamins and Minerals, 13g Protein, Original</v>
      </c>
      <c r="B420" t="str">
        <f>'Inner Joined Items'!C420</f>
        <v>18 oz</v>
      </c>
      <c r="C420" s="1">
        <f>IFERROR(_xlfn.NUMBERVALUE('Inner Joined Items'!D420),_xlfn.NUMBERVALUE(LEFT('Inner Joined Items'!D420,FIND(" ",'Inner Joined Items'!D420,2))))</f>
        <v>6.59</v>
      </c>
      <c r="D420" s="1">
        <f>IFERROR(_xlfn.NUMBERVALUE('Inner Joined Items'!E420),_xlfn.NUMBERVALUE(LEFT('Inner Joined Items'!E420,FIND(" ",'Inner Joined Items'!E420,2))))</f>
        <v>5.99</v>
      </c>
      <c r="E420" s="1">
        <f>IFERROR(_xlfn.NUMBERVALUE('Inner Joined Items'!F420),_xlfn.NUMBERVALUE(LEFT('Inner Joined Items'!F420,FIND(" ",'Inner Joined Items'!F420,2))))</f>
        <v>6.99</v>
      </c>
      <c r="F420" s="1">
        <f>IFERROR(_xlfn.NUMBERVALUE('Inner Joined Items'!G420),_xlfn.NUMBERVALUE(LEFT('Inner Joined Items'!G420,FIND(" ",'Inner Joined Items'!G420,2))))</f>
        <v>6.87</v>
      </c>
      <c r="G420" s="1" t="str">
        <f>'Inner Joined Items'!H420</f>
        <v>Pasta, Rice &amp; Cereal</v>
      </c>
    </row>
    <row r="421" spans="1:7" x14ac:dyDescent="0.3">
      <c r="A421" t="str">
        <f>'Inner Joined Items'!B421</f>
        <v>Wheaties Breakfast Cereal, Breakfast of Champions,100% Whole Wheat Flakes</v>
      </c>
      <c r="B421" t="str">
        <f>'Inner Joined Items'!C421</f>
        <v>15.6 oz</v>
      </c>
      <c r="C421" s="1">
        <f>IFERROR(_xlfn.NUMBERVALUE('Inner Joined Items'!D421),_xlfn.NUMBERVALUE(LEFT('Inner Joined Items'!D421,FIND(" ",'Inner Joined Items'!D421,2))))</f>
        <v>8.39</v>
      </c>
      <c r="D421" s="1">
        <f>IFERROR(_xlfn.NUMBERVALUE('Inner Joined Items'!E421),_xlfn.NUMBERVALUE(LEFT('Inner Joined Items'!E421,FIND(" ",'Inner Joined Items'!E421,2))))</f>
        <v>5.99</v>
      </c>
      <c r="E421" s="1">
        <f>IFERROR(_xlfn.NUMBERVALUE('Inner Joined Items'!F421),_xlfn.NUMBERVALUE(LEFT('Inner Joined Items'!F421,FIND(" ",'Inner Joined Items'!F421,2))))</f>
        <v>7.99</v>
      </c>
      <c r="F421" s="1">
        <f>IFERROR(_xlfn.NUMBERVALUE('Inner Joined Items'!G421),_xlfn.NUMBERVALUE(LEFT('Inner Joined Items'!G421,FIND(" ",'Inner Joined Items'!G421,2))))</f>
        <v>8.8699999999999992</v>
      </c>
      <c r="G421" s="1" t="str">
        <f>'Inner Joined Items'!H421</f>
        <v>Pasta, Rice &amp; Cereal</v>
      </c>
    </row>
    <row r="422" spans="1:7" x14ac:dyDescent="0.3">
      <c r="A422" t="str">
        <f>'Inner Joined Items'!B422</f>
        <v>Kellogg’s Special K Breakfast Cereal, Family Breakfast, Fiber Cereal, Fruit and Yogurt</v>
      </c>
      <c r="B422" t="str">
        <f>'Inner Joined Items'!C422</f>
        <v>16.3 oz</v>
      </c>
      <c r="C422" s="1">
        <f>IFERROR(_xlfn.NUMBERVALUE('Inner Joined Items'!D422),_xlfn.NUMBERVALUE(LEFT('Inner Joined Items'!D422,FIND(" ",'Inner Joined Items'!D422,2))))</f>
        <v>6.59</v>
      </c>
      <c r="D422" s="1">
        <f>IFERROR(_xlfn.NUMBERVALUE('Inner Joined Items'!E422),_xlfn.NUMBERVALUE(LEFT('Inner Joined Items'!E422,FIND(" ",'Inner Joined Items'!E422,2))))</f>
        <v>5.99</v>
      </c>
      <c r="E422" s="1">
        <f>IFERROR(_xlfn.NUMBERVALUE('Inner Joined Items'!F422),_xlfn.NUMBERVALUE(LEFT('Inner Joined Items'!F422,FIND(" ",'Inner Joined Items'!F422,2))))</f>
        <v>6.99</v>
      </c>
      <c r="F422" s="1">
        <f>IFERROR(_xlfn.NUMBERVALUE('Inner Joined Items'!G422),_xlfn.NUMBERVALUE(LEFT('Inner Joined Items'!G422,FIND(" ",'Inner Joined Items'!G422,2))))</f>
        <v>6.87</v>
      </c>
      <c r="G422" s="1" t="str">
        <f>'Inner Joined Items'!H422</f>
        <v>Pasta, Rice &amp; Cereal</v>
      </c>
    </row>
    <row r="423" spans="1:7" x14ac:dyDescent="0.3">
      <c r="A423" t="str">
        <f>'Inner Joined Items'!B423</f>
        <v>Kellogg’s Special K Cold Breakfast Cereal, 11 Vitamins and Minerals, Vanilla and Almond</v>
      </c>
      <c r="B423" t="str">
        <f>'Inner Joined Items'!C423</f>
        <v>19 oz</v>
      </c>
      <c r="C423" s="1">
        <f>IFERROR(_xlfn.NUMBERVALUE('Inner Joined Items'!D423),_xlfn.NUMBERVALUE(LEFT('Inner Joined Items'!D423,FIND(" ",'Inner Joined Items'!D423,2))))</f>
        <v>6.59</v>
      </c>
      <c r="D423" s="1">
        <f>IFERROR(_xlfn.NUMBERVALUE('Inner Joined Items'!E423),_xlfn.NUMBERVALUE(LEFT('Inner Joined Items'!E423,FIND(" ",'Inner Joined Items'!E423,2))))</f>
        <v>5.99</v>
      </c>
      <c r="E423" s="1">
        <f>IFERROR(_xlfn.NUMBERVALUE('Inner Joined Items'!F423),_xlfn.NUMBERVALUE(LEFT('Inner Joined Items'!F423,FIND(" ",'Inner Joined Items'!F423,2))))</f>
        <v>6.99</v>
      </c>
      <c r="F423" s="1">
        <f>IFERROR(_xlfn.NUMBERVALUE('Inner Joined Items'!G423),_xlfn.NUMBERVALUE(LEFT('Inner Joined Items'!G423,FIND(" ",'Inner Joined Items'!G423,2))))</f>
        <v>6.87</v>
      </c>
      <c r="G423" s="1" t="str">
        <f>'Inner Joined Items'!H423</f>
        <v>Pasta, Rice &amp; Cereal</v>
      </c>
    </row>
    <row r="424" spans="1:7" x14ac:dyDescent="0.3">
      <c r="A424" t="str">
        <f>'Inner Joined Items'!B424</f>
        <v>Quaker Rice Crisps, Cheddar Flavor</v>
      </c>
      <c r="B424" t="str">
        <f>'Inner Joined Items'!C424</f>
        <v>6.06 oz</v>
      </c>
      <c r="C424" s="1">
        <f>IFERROR(_xlfn.NUMBERVALUE('Inner Joined Items'!D424),_xlfn.NUMBERVALUE(LEFT('Inner Joined Items'!D424,FIND(" ",'Inner Joined Items'!D424,2))))</f>
        <v>4.3899999999999997</v>
      </c>
      <c r="D424" s="1">
        <f>IFERROR(_xlfn.NUMBERVALUE('Inner Joined Items'!E424),_xlfn.NUMBERVALUE(LEFT('Inner Joined Items'!E424,FIND(" ",'Inner Joined Items'!E424,2))))</f>
        <v>4.99</v>
      </c>
      <c r="E424" s="1">
        <f>IFERROR(_xlfn.NUMBERVALUE('Inner Joined Items'!F424),_xlfn.NUMBERVALUE(LEFT('Inner Joined Items'!F424,FIND(" ",'Inner Joined Items'!F424,2))))</f>
        <v>5.99</v>
      </c>
      <c r="F424" s="1">
        <f>IFERROR(_xlfn.NUMBERVALUE('Inner Joined Items'!G424),_xlfn.NUMBERVALUE(LEFT('Inner Joined Items'!G424,FIND(" ",'Inner Joined Items'!G424,2))))</f>
        <v>5.21</v>
      </c>
      <c r="G424" s="1" t="str">
        <f>'Inner Joined Items'!H424</f>
        <v>Pasta, Rice &amp; Cereal</v>
      </c>
    </row>
    <row r="425" spans="1:7" x14ac:dyDescent="0.3">
      <c r="A425" t="str">
        <f>'Inner Joined Items'!B425</f>
        <v>Lay's Wavy Potato Chips, Original</v>
      </c>
      <c r="B425" t="str">
        <f>'Inner Joined Items'!C425</f>
        <v>7.75 oz</v>
      </c>
      <c r="C425" s="1">
        <f>IFERROR(_xlfn.NUMBERVALUE('Inner Joined Items'!D425),_xlfn.NUMBERVALUE(LEFT('Inner Joined Items'!D425,FIND(" ",'Inner Joined Items'!D425,2))))</f>
        <v>5.29</v>
      </c>
      <c r="D425" s="1">
        <f>IFERROR(_xlfn.NUMBERVALUE('Inner Joined Items'!E425),_xlfn.NUMBERVALUE(LEFT('Inner Joined Items'!E425,FIND(" ",'Inner Joined Items'!E425,2))))</f>
        <v>4.99</v>
      </c>
      <c r="E425" s="1">
        <f>IFERROR(_xlfn.NUMBERVALUE('Inner Joined Items'!F425),_xlfn.NUMBERVALUE(LEFT('Inner Joined Items'!F425,FIND(" ",'Inner Joined Items'!F425,2))))</f>
        <v>5.69</v>
      </c>
      <c r="F425" s="1">
        <f>IFERROR(_xlfn.NUMBERVALUE('Inner Joined Items'!G425),_xlfn.NUMBERVALUE(LEFT('Inner Joined Items'!G425,FIND(" ",'Inner Joined Items'!G425,2))))</f>
        <v>4.43</v>
      </c>
      <c r="G425" s="1" t="str">
        <f>'Inner Joined Items'!H425</f>
        <v>Snacks</v>
      </c>
    </row>
    <row r="426" spans="1:7" x14ac:dyDescent="0.3">
      <c r="A426" t="str">
        <f>'Inner Joined Items'!B426</f>
        <v>Ruffles Potato Chips, Cheddar &amp; Sour Cream Flavored, Party Size</v>
      </c>
      <c r="B426" t="str">
        <f>'Inner Joined Items'!C426</f>
        <v>12.5 oz</v>
      </c>
      <c r="C426" s="1">
        <f>IFERROR(_xlfn.NUMBERVALUE('Inner Joined Items'!D426),_xlfn.NUMBERVALUE(LEFT('Inner Joined Items'!D426,FIND(" ",'Inner Joined Items'!D426,2))))</f>
        <v>7.69</v>
      </c>
      <c r="D426" s="1">
        <f>IFERROR(_xlfn.NUMBERVALUE('Inner Joined Items'!E426),_xlfn.NUMBERVALUE(LEFT('Inner Joined Items'!E426,FIND(" ",'Inner Joined Items'!E426,2))))</f>
        <v>6.99</v>
      </c>
      <c r="E426" s="1">
        <f>IFERROR(_xlfn.NUMBERVALUE('Inner Joined Items'!F426),_xlfn.NUMBERVALUE(LEFT('Inner Joined Items'!F426,FIND(" ",'Inner Joined Items'!F426,2))))</f>
        <v>7.99</v>
      </c>
      <c r="F426" s="1">
        <f>IFERROR(_xlfn.NUMBERVALUE('Inner Joined Items'!G426),_xlfn.NUMBERVALUE(LEFT('Inner Joined Items'!G426,FIND(" ",'Inner Joined Items'!G426,2))))</f>
        <v>6.2</v>
      </c>
      <c r="G426" s="1" t="str">
        <f>'Inner Joined Items'!H426</f>
        <v>Snacks</v>
      </c>
    </row>
    <row r="427" spans="1:7" x14ac:dyDescent="0.3">
      <c r="A427" t="str">
        <f>'Inner Joined Items'!B427</f>
        <v>Yoplait Original Strawberry and Harvest Peach Low Fat Yogurt Cups Yogurt Pack</v>
      </c>
      <c r="B427" t="str">
        <f>'Inner Joined Items'!C427</f>
        <v>48 oz</v>
      </c>
      <c r="C427" s="1">
        <f>IFERROR(_xlfn.NUMBERVALUE('Inner Joined Items'!D427),_xlfn.NUMBERVALUE(LEFT('Inner Joined Items'!D427,FIND(" ",'Inner Joined Items'!D427,2))))</f>
        <v>6.59</v>
      </c>
      <c r="D427" s="1">
        <f>IFERROR(_xlfn.NUMBERVALUE('Inner Joined Items'!E427),_xlfn.NUMBERVALUE(LEFT('Inner Joined Items'!E427,FIND(" ",'Inner Joined Items'!E427,2))))</f>
        <v>5.99</v>
      </c>
      <c r="E427" s="1">
        <f>IFERROR(_xlfn.NUMBERVALUE('Inner Joined Items'!F427),_xlfn.NUMBERVALUE(LEFT('Inner Joined Items'!F427,FIND(" ",'Inner Joined Items'!F427,2))))</f>
        <v>7.99</v>
      </c>
      <c r="F427" s="1">
        <f>IFERROR(_xlfn.NUMBERVALUE('Inner Joined Items'!G427),_xlfn.NUMBERVALUE(LEFT('Inner Joined Items'!G427,FIND(" ",'Inner Joined Items'!G427,2))))</f>
        <v>6.65</v>
      </c>
      <c r="G427" s="1" t="str">
        <f>'Inner Joined Items'!H427</f>
        <v>Snacks</v>
      </c>
    </row>
    <row r="428" spans="1:7" x14ac:dyDescent="0.3">
      <c r="A428" t="str">
        <f>'Inner Joined Items'!B428</f>
        <v>Sabra Hummus, Roasted Red Pepper</v>
      </c>
      <c r="B428" t="str">
        <f>'Inner Joined Items'!C428</f>
        <v>10 oz</v>
      </c>
      <c r="C428" s="1">
        <f>IFERROR(_xlfn.NUMBERVALUE('Inner Joined Items'!D428),_xlfn.NUMBERVALUE(LEFT('Inner Joined Items'!D428,FIND(" ",'Inner Joined Items'!D428,2))))</f>
        <v>5.49</v>
      </c>
      <c r="D428" s="1">
        <f>IFERROR(_xlfn.NUMBERVALUE('Inner Joined Items'!E428),_xlfn.NUMBERVALUE(LEFT('Inner Joined Items'!E428,FIND(" ",'Inner Joined Items'!E428,2))))</f>
        <v>4.59</v>
      </c>
      <c r="E428" s="1">
        <f>IFERROR(_xlfn.NUMBERVALUE('Inner Joined Items'!F428),_xlfn.NUMBERVALUE(LEFT('Inner Joined Items'!F428,FIND(" ",'Inner Joined Items'!F428,2))))</f>
        <v>5.99</v>
      </c>
      <c r="F428" s="1">
        <f>IFERROR(_xlfn.NUMBERVALUE('Inner Joined Items'!G428),_xlfn.NUMBERVALUE(LEFT('Inner Joined Items'!G428,FIND(" ",'Inner Joined Items'!G428,2))))</f>
        <v>5.32</v>
      </c>
      <c r="G428" s="1" t="str">
        <f>'Inner Joined Items'!H428</f>
        <v>Vegetables</v>
      </c>
    </row>
    <row r="429" spans="1:7" x14ac:dyDescent="0.3">
      <c r="A429" t="str">
        <f>'Inner Joined Items'!B429</f>
        <v>Sabra Hummus, Roasted Garlic</v>
      </c>
      <c r="B429" t="str">
        <f>'Inner Joined Items'!C429</f>
        <v>10 oz</v>
      </c>
      <c r="C429" s="1">
        <f>IFERROR(_xlfn.NUMBERVALUE('Inner Joined Items'!D429),_xlfn.NUMBERVALUE(LEFT('Inner Joined Items'!D429,FIND(" ",'Inner Joined Items'!D429,2))))</f>
        <v>5.49</v>
      </c>
      <c r="D429" s="1">
        <f>IFERROR(_xlfn.NUMBERVALUE('Inner Joined Items'!E429),_xlfn.NUMBERVALUE(LEFT('Inner Joined Items'!E429,FIND(" ",'Inner Joined Items'!E429,2))))</f>
        <v>4.59</v>
      </c>
      <c r="E429" s="1">
        <f>IFERROR(_xlfn.NUMBERVALUE('Inner Joined Items'!F429),_xlfn.NUMBERVALUE(LEFT('Inner Joined Items'!F429,FIND(" ",'Inner Joined Items'!F429,2))))</f>
        <v>5.99</v>
      </c>
      <c r="F429" s="1">
        <f>IFERROR(_xlfn.NUMBERVALUE('Inner Joined Items'!G429),_xlfn.NUMBERVALUE(LEFT('Inner Joined Items'!G429,FIND(" ",'Inner Joined Items'!G429,2))))</f>
        <v>5.32</v>
      </c>
      <c r="G429" s="1" t="str">
        <f>'Inner Joined Items'!H429</f>
        <v>Vegetables</v>
      </c>
    </row>
    <row r="430" spans="1:7" x14ac:dyDescent="0.3">
      <c r="A430" t="str">
        <f>'Inner Joined Items'!B430</f>
        <v>Birds Eye Steamfresh Sweet Peas Frozen Vegetables</v>
      </c>
      <c r="B430" t="str">
        <f>'Inner Joined Items'!C430</f>
        <v>10 oz</v>
      </c>
      <c r="C430" s="1">
        <f>IFERROR(_xlfn.NUMBERVALUE('Inner Joined Items'!D430),_xlfn.NUMBERVALUE(LEFT('Inner Joined Items'!D430,FIND(" ",'Inner Joined Items'!D430,2))))</f>
        <v>2.19</v>
      </c>
      <c r="D430" s="1">
        <f>IFERROR(_xlfn.NUMBERVALUE('Inner Joined Items'!E430),_xlfn.NUMBERVALUE(LEFT('Inner Joined Items'!E430,FIND(" ",'Inner Joined Items'!E430,2))))</f>
        <v>1.49</v>
      </c>
      <c r="E430" s="1">
        <f>IFERROR(_xlfn.NUMBERVALUE('Inner Joined Items'!F430),_xlfn.NUMBERVALUE(LEFT('Inner Joined Items'!F430,FIND(" ",'Inner Joined Items'!F430,2))))</f>
        <v>2.39</v>
      </c>
      <c r="F430" s="1">
        <f>IFERROR(_xlfn.NUMBERVALUE('Inner Joined Items'!G430),_xlfn.NUMBERVALUE(LEFT('Inner Joined Items'!G430,FIND(" ",'Inner Joined Items'!G430,2))))</f>
        <v>2.1</v>
      </c>
      <c r="G430" s="1" t="str">
        <f>'Inner Joined Items'!H430</f>
        <v>Vegetables</v>
      </c>
    </row>
    <row r="431" spans="1:7" x14ac:dyDescent="0.3">
      <c r="A431" t="str">
        <f>'Inner Joined Items'!B431</f>
        <v>Birds Eye Steamfresh Mixed Vegetables Frozen Vegetables</v>
      </c>
      <c r="B431" t="str">
        <f>'Inner Joined Items'!C431</f>
        <v>10 oz</v>
      </c>
      <c r="C431" s="1">
        <f>IFERROR(_xlfn.NUMBERVALUE('Inner Joined Items'!D431),_xlfn.NUMBERVALUE(LEFT('Inner Joined Items'!D431,FIND(" ",'Inner Joined Items'!D431,2))))</f>
        <v>2.19</v>
      </c>
      <c r="D431" s="1">
        <f>IFERROR(_xlfn.NUMBERVALUE('Inner Joined Items'!E431),_xlfn.NUMBERVALUE(LEFT('Inner Joined Items'!E431,FIND(" ",'Inner Joined Items'!E431,2))))</f>
        <v>1.49</v>
      </c>
      <c r="E431" s="1">
        <f>IFERROR(_xlfn.NUMBERVALUE('Inner Joined Items'!F431),_xlfn.NUMBERVALUE(LEFT('Inner Joined Items'!F431,FIND(" ",'Inner Joined Items'!F431,2))))</f>
        <v>2.39</v>
      </c>
      <c r="F431" s="1">
        <f>IFERROR(_xlfn.NUMBERVALUE('Inner Joined Items'!G431),_xlfn.NUMBERVALUE(LEFT('Inner Joined Items'!G431,FIND(" ",'Inner Joined Items'!G431,2))))</f>
        <v>2.1</v>
      </c>
      <c r="G431" s="1" t="str">
        <f>'Inner Joined Items'!H431</f>
        <v>Vegetables</v>
      </c>
    </row>
    <row r="432" spans="1:7" x14ac:dyDescent="0.3">
      <c r="A432" t="str">
        <f>'Inner Joined Items'!B432</f>
        <v>Birds Eye Steamfresh Super Sweet Corn Frozen Vegetables</v>
      </c>
      <c r="B432" t="str">
        <f>'Inner Joined Items'!C432</f>
        <v>10 oz</v>
      </c>
      <c r="C432" s="1">
        <f>IFERROR(_xlfn.NUMBERVALUE('Inner Joined Items'!D432),_xlfn.NUMBERVALUE(LEFT('Inner Joined Items'!D432,FIND(" ",'Inner Joined Items'!D432,2))))</f>
        <v>2.19</v>
      </c>
      <c r="D432" s="1">
        <f>IFERROR(_xlfn.NUMBERVALUE('Inner Joined Items'!E432),_xlfn.NUMBERVALUE(LEFT('Inner Joined Items'!E432,FIND(" ",'Inner Joined Items'!E432,2))))</f>
        <v>1.49</v>
      </c>
      <c r="E432" s="1">
        <f>IFERROR(_xlfn.NUMBERVALUE('Inner Joined Items'!F432),_xlfn.NUMBERVALUE(LEFT('Inner Joined Items'!F432,FIND(" ",'Inner Joined Items'!F432,2))))</f>
        <v>2.39</v>
      </c>
      <c r="F432" s="1">
        <f>IFERROR(_xlfn.NUMBERVALUE('Inner Joined Items'!G432),_xlfn.NUMBERVALUE(LEFT('Inner Joined Items'!G432,FIND(" ",'Inner Joined Items'!G432,2))))</f>
        <v>2.1</v>
      </c>
      <c r="G432" s="1" t="str">
        <f>'Inner Joined Items'!H432</f>
        <v>Vegetables</v>
      </c>
    </row>
    <row r="433" spans="1:7" x14ac:dyDescent="0.3">
      <c r="A433" t="str">
        <f>'Inner Joined Items'!B433</f>
        <v>Birds Eye Sauced Cheesy Broccoli, Frozen Vegetable</v>
      </c>
      <c r="B433" t="str">
        <f>'Inner Joined Items'!C433</f>
        <v>10.8 oz</v>
      </c>
      <c r="C433" s="1">
        <f>IFERROR(_xlfn.NUMBERVALUE('Inner Joined Items'!D433),_xlfn.NUMBERVALUE(LEFT('Inner Joined Items'!D433,FIND(" ",'Inner Joined Items'!D433,2))))</f>
        <v>3.59</v>
      </c>
      <c r="D433" s="1">
        <f>IFERROR(_xlfn.NUMBERVALUE('Inner Joined Items'!E433),_xlfn.NUMBERVALUE(LEFT('Inner Joined Items'!E433,FIND(" ",'Inner Joined Items'!E433,2))))</f>
        <v>3.49</v>
      </c>
      <c r="E433" s="1">
        <f>IFERROR(_xlfn.NUMBERVALUE('Inner Joined Items'!F433),_xlfn.NUMBERVALUE(LEFT('Inner Joined Items'!F433,FIND(" ",'Inner Joined Items'!F433,2))))</f>
        <v>3.79</v>
      </c>
      <c r="F433" s="1">
        <f>IFERROR(_xlfn.NUMBERVALUE('Inner Joined Items'!G433),_xlfn.NUMBERVALUE(LEFT('Inner Joined Items'!G433,FIND(" ",'Inner Joined Items'!G433,2))))</f>
        <v>3.54</v>
      </c>
      <c r="G433" s="1" t="str">
        <f>'Inner Joined Items'!H433</f>
        <v>Vegetables</v>
      </c>
    </row>
    <row r="434" spans="1:7" x14ac:dyDescent="0.3">
      <c r="A434" t="str">
        <f>'Inner Joined Items'!B434</f>
        <v>Birds Eye Carrots Broccoli &amp; Cauliflower, Frozen Vegetables</v>
      </c>
      <c r="B434" t="str">
        <f>'Inner Joined Items'!C434</f>
        <v>10.8 oz</v>
      </c>
      <c r="C434" s="1">
        <f>IFERROR(_xlfn.NUMBERVALUE('Inner Joined Items'!D434),_xlfn.NUMBERVALUE(LEFT('Inner Joined Items'!D434,FIND(" ",'Inner Joined Items'!D434,2))))</f>
        <v>3.59</v>
      </c>
      <c r="D434" s="1">
        <f>IFERROR(_xlfn.NUMBERVALUE('Inner Joined Items'!E434),_xlfn.NUMBERVALUE(LEFT('Inner Joined Items'!E434,FIND(" ",'Inner Joined Items'!E434,2))))</f>
        <v>2.99</v>
      </c>
      <c r="E434" s="1">
        <f>IFERROR(_xlfn.NUMBERVALUE('Inner Joined Items'!F434),_xlfn.NUMBERVALUE(LEFT('Inner Joined Items'!F434,FIND(" ",'Inner Joined Items'!F434,2))))</f>
        <v>3.79</v>
      </c>
      <c r="F434" s="1">
        <f>IFERROR(_xlfn.NUMBERVALUE('Inner Joined Items'!G434),_xlfn.NUMBERVALUE(LEFT('Inner Joined Items'!G434,FIND(" ",'Inner Joined Items'!G434,2))))</f>
        <v>3.54</v>
      </c>
      <c r="G434" s="1" t="str">
        <f>'Inner Joined Items'!H434</f>
        <v>Vegetables</v>
      </c>
    </row>
    <row r="435" spans="1:7" x14ac:dyDescent="0.3">
      <c r="A435" t="str">
        <f>'Inner Joined Items'!B435</f>
        <v>Del Monte FRESH CUT Whole Kernel Corn, Canned Vegetables</v>
      </c>
      <c r="B435" t="str">
        <f>'Inner Joined Items'!C435</f>
        <v>15.25 oz</v>
      </c>
      <c r="C435" s="1">
        <f>IFERROR(_xlfn.NUMBERVALUE('Inner Joined Items'!D435),_xlfn.NUMBERVALUE(LEFT('Inner Joined Items'!D435,FIND(" ",'Inner Joined Items'!D435,2))))</f>
        <v>1.89</v>
      </c>
      <c r="D435" s="1">
        <f>IFERROR(_xlfn.NUMBERVALUE('Inner Joined Items'!E435),_xlfn.NUMBERVALUE(LEFT('Inner Joined Items'!E435,FIND(" ",'Inner Joined Items'!E435,2))))</f>
        <v>1.89</v>
      </c>
      <c r="E435" s="1">
        <f>IFERROR(_xlfn.NUMBERVALUE('Inner Joined Items'!F435),_xlfn.NUMBERVALUE(LEFT('Inner Joined Items'!F435,FIND(" ",'Inner Joined Items'!F435,2))))</f>
        <v>1.99</v>
      </c>
      <c r="F435" s="1">
        <f>IFERROR(_xlfn.NUMBERVALUE('Inner Joined Items'!G435),_xlfn.NUMBERVALUE(LEFT('Inner Joined Items'!G435,FIND(" ",'Inner Joined Items'!G435,2))))</f>
        <v>1.99</v>
      </c>
      <c r="G435" s="1" t="str">
        <f>'Inner Joined Items'!H435</f>
        <v>Vegetables</v>
      </c>
    </row>
    <row r="436" spans="1:7" x14ac:dyDescent="0.3">
      <c r="A436" t="str">
        <f>'Inner Joined Items'!B436</f>
        <v>Birds Eye Steamfresh Edamame in the Pod Frozen Vegetables</v>
      </c>
      <c r="B436" t="str">
        <f>'Inner Joined Items'!C436</f>
        <v>10 oz</v>
      </c>
      <c r="C436" s="1">
        <f>IFERROR(_xlfn.NUMBERVALUE('Inner Joined Items'!D436),_xlfn.NUMBERVALUE(LEFT('Inner Joined Items'!D436,FIND(" ",'Inner Joined Items'!D436,2))))</f>
        <v>3.59</v>
      </c>
      <c r="D436" s="1">
        <f>IFERROR(_xlfn.NUMBERVALUE('Inner Joined Items'!E436),_xlfn.NUMBERVALUE(LEFT('Inner Joined Items'!E436,FIND(" ",'Inner Joined Items'!E436,2))))</f>
        <v>2.99</v>
      </c>
      <c r="E436" s="1">
        <f>IFERROR(_xlfn.NUMBERVALUE('Inner Joined Items'!F436),_xlfn.NUMBERVALUE(LEFT('Inner Joined Items'!F436,FIND(" ",'Inner Joined Items'!F436,2))))</f>
        <v>3.79</v>
      </c>
      <c r="F436" s="1">
        <f>IFERROR(_xlfn.NUMBERVALUE('Inner Joined Items'!G436),_xlfn.NUMBERVALUE(LEFT('Inner Joined Items'!G436,FIND(" ",'Inner Joined Items'!G436,2))))</f>
        <v>3.54</v>
      </c>
      <c r="G436" s="1" t="str">
        <f>'Inner Joined Items'!H436</f>
        <v>Vegetables</v>
      </c>
    </row>
    <row r="437" spans="1:7" x14ac:dyDescent="0.3">
      <c r="A437" t="str">
        <f>'Inner Joined Items'!B437</f>
        <v>Birds Eye Steamfresh Brussels Sprouts Frozen Vegetables</v>
      </c>
      <c r="B437" t="str">
        <f>'Inner Joined Items'!C437</f>
        <v>10.8 oz</v>
      </c>
      <c r="C437" s="1">
        <f>IFERROR(_xlfn.NUMBERVALUE('Inner Joined Items'!D437),_xlfn.NUMBERVALUE(LEFT('Inner Joined Items'!D437,FIND(" ",'Inner Joined Items'!D437,2))))</f>
        <v>3.59</v>
      </c>
      <c r="D437" s="1">
        <f>IFERROR(_xlfn.NUMBERVALUE('Inner Joined Items'!E437),_xlfn.NUMBERVALUE(LEFT('Inner Joined Items'!E437,FIND(" ",'Inner Joined Items'!E437,2))))</f>
        <v>2.99</v>
      </c>
      <c r="E437" s="1">
        <f>IFERROR(_xlfn.NUMBERVALUE('Inner Joined Items'!F437),_xlfn.NUMBERVALUE(LEFT('Inner Joined Items'!F437,FIND(" ",'Inner Joined Items'!F437,2))))</f>
        <v>3.79</v>
      </c>
      <c r="F437" s="1">
        <f>IFERROR(_xlfn.NUMBERVALUE('Inner Joined Items'!G437),_xlfn.NUMBERVALUE(LEFT('Inner Joined Items'!G437,FIND(" ",'Inner Joined Items'!G437,2))))</f>
        <v>3.54</v>
      </c>
      <c r="G437" s="1" t="str">
        <f>'Inner Joined Items'!H437</f>
        <v>Vegetables</v>
      </c>
    </row>
    <row r="438" spans="1:7" x14ac:dyDescent="0.3">
      <c r="A438" t="str">
        <f>'Inner Joined Items'!B438</f>
        <v>Birds Eye Steamfresh Asparagus Spears Frozen Vegetables</v>
      </c>
      <c r="B438" t="str">
        <f>'Inner Joined Items'!C438</f>
        <v>8 oz</v>
      </c>
      <c r="C438" s="1">
        <f>IFERROR(_xlfn.NUMBERVALUE('Inner Joined Items'!D438),_xlfn.NUMBERVALUE(LEFT('Inner Joined Items'!D438,FIND(" ",'Inner Joined Items'!D438,2))))</f>
        <v>5.19</v>
      </c>
      <c r="D438" s="1">
        <f>IFERROR(_xlfn.NUMBERVALUE('Inner Joined Items'!E438),_xlfn.NUMBERVALUE(LEFT('Inner Joined Items'!E438,FIND(" ",'Inner Joined Items'!E438,2))))</f>
        <v>4.49</v>
      </c>
      <c r="E438" s="1">
        <f>IFERROR(_xlfn.NUMBERVALUE('Inner Joined Items'!F438),_xlfn.NUMBERVALUE(LEFT('Inner Joined Items'!F438,FIND(" ",'Inner Joined Items'!F438,2))))</f>
        <v>4.59</v>
      </c>
      <c r="F438" s="1">
        <f>IFERROR(_xlfn.NUMBERVALUE('Inner Joined Items'!G438),_xlfn.NUMBERVALUE(LEFT('Inner Joined Items'!G438,FIND(" ",'Inner Joined Items'!G438,2))))</f>
        <v>4.43</v>
      </c>
      <c r="G438" s="1" t="str">
        <f>'Inner Joined Items'!H438</f>
        <v>Vegetables</v>
      </c>
    </row>
    <row r="439" spans="1:7" x14ac:dyDescent="0.3">
      <c r="A439" t="str">
        <f>'Inner Joined Items'!B439</f>
        <v>Del Monte FRESH CUT Green Beans Canned Vegetables</v>
      </c>
      <c r="B439" t="str">
        <f>'Inner Joined Items'!C439</f>
        <v>14.5 oz</v>
      </c>
      <c r="C439" s="1">
        <f>IFERROR(_xlfn.NUMBERVALUE('Inner Joined Items'!D439),_xlfn.NUMBERVALUE(LEFT('Inner Joined Items'!D439,FIND(" ",'Inner Joined Items'!D439,2))))</f>
        <v>1.89</v>
      </c>
      <c r="D439" s="1">
        <f>IFERROR(_xlfn.NUMBERVALUE('Inner Joined Items'!E439),_xlfn.NUMBERVALUE(LEFT('Inner Joined Items'!E439,FIND(" ",'Inner Joined Items'!E439,2))))</f>
        <v>1.89</v>
      </c>
      <c r="E439" s="1">
        <f>IFERROR(_xlfn.NUMBERVALUE('Inner Joined Items'!F439),_xlfn.NUMBERVALUE(LEFT('Inner Joined Items'!F439,FIND(" ",'Inner Joined Items'!F439,2))))</f>
        <v>1.99</v>
      </c>
      <c r="F439" s="1">
        <f>IFERROR(_xlfn.NUMBERVALUE('Inner Joined Items'!G439),_xlfn.NUMBERVALUE(LEFT('Inner Joined Items'!G439,FIND(" ",'Inner Joined Items'!G439,2))))</f>
        <v>1.99</v>
      </c>
      <c r="G439" s="1" t="str">
        <f>'Inner Joined Items'!H439</f>
        <v>Vegetables</v>
      </c>
    </row>
    <row r="440" spans="1:7" x14ac:dyDescent="0.3">
      <c r="A440" t="str">
        <f>'Inner Joined Items'!B440</f>
        <v>Birds Eye Steamfresh Broccoli Florets Frozen Vegetables</v>
      </c>
      <c r="B440" t="str">
        <f>'Inner Joined Items'!C440</f>
        <v>10.8 oz</v>
      </c>
      <c r="C440" s="1">
        <f>IFERROR(_xlfn.NUMBERVALUE('Inner Joined Items'!D440),_xlfn.NUMBERVALUE(LEFT('Inner Joined Items'!D440,FIND(" ",'Inner Joined Items'!D440,2))))</f>
        <v>3.59</v>
      </c>
      <c r="D440" s="1">
        <f>IFERROR(_xlfn.NUMBERVALUE('Inner Joined Items'!E440),_xlfn.NUMBERVALUE(LEFT('Inner Joined Items'!E440,FIND(" ",'Inner Joined Items'!E440,2))))</f>
        <v>2.99</v>
      </c>
      <c r="E440" s="1">
        <f>IFERROR(_xlfn.NUMBERVALUE('Inner Joined Items'!F440),_xlfn.NUMBERVALUE(LEFT('Inner Joined Items'!F440,FIND(" ",'Inner Joined Items'!F440,2))))</f>
        <v>3.79</v>
      </c>
      <c r="F440" s="1">
        <f>IFERROR(_xlfn.NUMBERVALUE('Inner Joined Items'!G440),_xlfn.NUMBERVALUE(LEFT('Inner Joined Items'!G440,FIND(" ",'Inner Joined Items'!G440,2))))</f>
        <v>3.54</v>
      </c>
      <c r="G440" s="1" t="str">
        <f>'Inner Joined Items'!H440</f>
        <v>Vegetables</v>
      </c>
    </row>
    <row r="441" spans="1:7" x14ac:dyDescent="0.3">
      <c r="A441" t="str">
        <f>'Inner Joined Items'!B441</f>
        <v>Birds Eye Premium Gold &amp; White Corn Fresh Frozen Vegetables</v>
      </c>
      <c r="B441" t="str">
        <f>'Inner Joined Items'!C441</f>
        <v>10.8 oz</v>
      </c>
      <c r="C441" s="1">
        <f>IFERROR(_xlfn.NUMBERVALUE('Inner Joined Items'!D441),_xlfn.NUMBERVALUE(LEFT('Inner Joined Items'!D441,FIND(" ",'Inner Joined Items'!D441,2))))</f>
        <v>3.59</v>
      </c>
      <c r="D441" s="1">
        <f>IFERROR(_xlfn.NUMBERVALUE('Inner Joined Items'!E441),_xlfn.NUMBERVALUE(LEFT('Inner Joined Items'!E441,FIND(" ",'Inner Joined Items'!E441,2))))</f>
        <v>2.99</v>
      </c>
      <c r="E441" s="1">
        <f>IFERROR(_xlfn.NUMBERVALUE('Inner Joined Items'!F441),_xlfn.NUMBERVALUE(LEFT('Inner Joined Items'!F441,FIND(" ",'Inner Joined Items'!F441,2))))</f>
        <v>3.79</v>
      </c>
      <c r="F441" s="1">
        <f>IFERROR(_xlfn.NUMBERVALUE('Inner Joined Items'!G441),_xlfn.NUMBERVALUE(LEFT('Inner Joined Items'!G441,FIND(" ",'Inner Joined Items'!G441,2))))</f>
        <v>3.54</v>
      </c>
      <c r="G441" s="1" t="str">
        <f>'Inner Joined Items'!H441</f>
        <v>Vegetables</v>
      </c>
    </row>
    <row r="442" spans="1:7" x14ac:dyDescent="0.3">
      <c r="A442" t="str">
        <f>'Inner Joined Items'!B442</f>
        <v>Birds Eye Buffalo Style Cauliflower Wings, Frozen Vegetable</v>
      </c>
      <c r="B442" t="str">
        <f>'Inner Joined Items'!C442</f>
        <v>13.5 oz</v>
      </c>
      <c r="C442" s="1">
        <f>IFERROR(_xlfn.NUMBERVALUE('Inner Joined Items'!D442),_xlfn.NUMBERVALUE(LEFT('Inner Joined Items'!D442,FIND(" ",'Inner Joined Items'!D442,2))))</f>
        <v>5.99</v>
      </c>
      <c r="D442" s="1">
        <f>IFERROR(_xlfn.NUMBERVALUE('Inner Joined Items'!E442),_xlfn.NUMBERVALUE(LEFT('Inner Joined Items'!E442,FIND(" ",'Inner Joined Items'!E442,2))))</f>
        <v>4.99</v>
      </c>
      <c r="E442" s="1">
        <f>IFERROR(_xlfn.NUMBERVALUE('Inner Joined Items'!F442),_xlfn.NUMBERVALUE(LEFT('Inner Joined Items'!F442,FIND(" ",'Inner Joined Items'!F442,2))))</f>
        <v>5.99</v>
      </c>
      <c r="F442" s="1">
        <f>IFERROR(_xlfn.NUMBERVALUE('Inner Joined Items'!G442),_xlfn.NUMBERVALUE(LEFT('Inner Joined Items'!G442,FIND(" ",'Inner Joined Items'!G442,2))))</f>
        <v>6.09</v>
      </c>
      <c r="G442" s="1" t="str">
        <f>'Inner Joined Items'!H442</f>
        <v>Vegetables</v>
      </c>
    </row>
    <row r="443" spans="1:7" x14ac:dyDescent="0.3">
      <c r="A443" t="str">
        <f>'Inner Joined Items'!B443</f>
        <v>Nasoya Dumplings, Organic, Vegan, Thai Basil Vegetable</v>
      </c>
      <c r="B443" t="str">
        <f>'Inner Joined Items'!C443</f>
        <v>9 oz</v>
      </c>
      <c r="C443" s="1">
        <f>IFERROR(_xlfn.NUMBERVALUE('Inner Joined Items'!D443),_xlfn.NUMBERVALUE(LEFT('Inner Joined Items'!D443,FIND(" ",'Inner Joined Items'!D443,2))))</f>
        <v>6.29</v>
      </c>
      <c r="D443" s="1">
        <f>IFERROR(_xlfn.NUMBERVALUE('Inner Joined Items'!E443),_xlfn.NUMBERVALUE(LEFT('Inner Joined Items'!E443,FIND(" ",'Inner Joined Items'!E443,2))))</f>
        <v>4.99</v>
      </c>
      <c r="E443" s="1">
        <f>IFERROR(_xlfn.NUMBERVALUE('Inner Joined Items'!F443),_xlfn.NUMBERVALUE(LEFT('Inner Joined Items'!F443,FIND(" ",'Inner Joined Items'!F443,2))))</f>
        <v>5.99</v>
      </c>
      <c r="F443" s="1">
        <f>IFERROR(_xlfn.NUMBERVALUE('Inner Joined Items'!G443),_xlfn.NUMBERVALUE(LEFT('Inner Joined Items'!G443,FIND(" ",'Inner Joined Items'!G443,2))))</f>
        <v>5.54</v>
      </c>
      <c r="G443" s="1" t="str">
        <f>'Inner Joined Items'!H443</f>
        <v>Vegetables</v>
      </c>
    </row>
    <row r="444" spans="1:7" x14ac:dyDescent="0.3">
      <c r="A444" t="str">
        <f>'Inner Joined Items'!B444</f>
        <v>V8 Original 100% Vegetable Juice</v>
      </c>
      <c r="B444" t="str">
        <f>'Inner Joined Items'!C444</f>
        <v>8 x 5.5 fl oz</v>
      </c>
      <c r="C444" s="1">
        <f>IFERROR(_xlfn.NUMBERVALUE('Inner Joined Items'!D444),_xlfn.NUMBERVALUE(LEFT('Inner Joined Items'!D444,FIND(" ",'Inner Joined Items'!D444,2))))</f>
        <v>6.99</v>
      </c>
      <c r="D444" s="1">
        <f>IFERROR(_xlfn.NUMBERVALUE('Inner Joined Items'!E444),_xlfn.NUMBERVALUE(LEFT('Inner Joined Items'!E444,FIND(" ",'Inner Joined Items'!E444,2))))</f>
        <v>5.99</v>
      </c>
      <c r="E444" s="1">
        <f>IFERROR(_xlfn.NUMBERVALUE('Inner Joined Items'!F444),_xlfn.NUMBERVALUE(LEFT('Inner Joined Items'!F444,FIND(" ",'Inner Joined Items'!F444,2))))</f>
        <v>7.99</v>
      </c>
      <c r="F444" s="1">
        <f>IFERROR(_xlfn.NUMBERVALUE('Inner Joined Items'!G444),_xlfn.NUMBERVALUE(LEFT('Inner Joined Items'!G444,FIND(" ",'Inner Joined Items'!G444,2))))</f>
        <v>7.54</v>
      </c>
      <c r="G444" s="1" t="str">
        <f>'Inner Joined Items'!H444</f>
        <v>Vegetables</v>
      </c>
    </row>
    <row r="445" spans="1:7" x14ac:dyDescent="0.3">
      <c r="A445" t="str">
        <f>'Inner Joined Items'!B445</f>
        <v>Birds Eye Cheddar Broccoli Bake, Frozen Vegetable</v>
      </c>
      <c r="B445" t="str">
        <f>'Inner Joined Items'!C445</f>
        <v>13 oz</v>
      </c>
      <c r="C445" s="1">
        <f>IFERROR(_xlfn.NUMBERVALUE('Inner Joined Items'!D445),_xlfn.NUMBERVALUE(LEFT('Inner Joined Items'!D445,FIND(" ",'Inner Joined Items'!D445,2))))</f>
        <v>5.99</v>
      </c>
      <c r="D445" s="1">
        <f>IFERROR(_xlfn.NUMBERVALUE('Inner Joined Items'!E445),_xlfn.NUMBERVALUE(LEFT('Inner Joined Items'!E445,FIND(" ",'Inner Joined Items'!E445,2))))</f>
        <v>4.99</v>
      </c>
      <c r="E445" s="1">
        <f>IFERROR(_xlfn.NUMBERVALUE('Inner Joined Items'!F445),_xlfn.NUMBERVALUE(LEFT('Inner Joined Items'!F445,FIND(" ",'Inner Joined Items'!F445,2))))</f>
        <v>5.99</v>
      </c>
      <c r="F445" s="1">
        <f>IFERROR(_xlfn.NUMBERVALUE('Inner Joined Items'!G445),_xlfn.NUMBERVALUE(LEFT('Inner Joined Items'!G445,FIND(" ",'Inner Joined Items'!G445,2))))</f>
        <v>6.2</v>
      </c>
      <c r="G445" s="1" t="str">
        <f>'Inner Joined Items'!H445</f>
        <v>Vegetables</v>
      </c>
    </row>
    <row r="446" spans="1:7" x14ac:dyDescent="0.3">
      <c r="A446" t="str">
        <f>'Inner Joined Items'!B446</f>
        <v>Pacific Foods Organic Low Sodium Vegetable Broth</v>
      </c>
      <c r="B446" t="str">
        <f>'Inner Joined Items'!C446</f>
        <v>32 fl oz</v>
      </c>
      <c r="C446" s="1">
        <f>IFERROR(_xlfn.NUMBERVALUE('Inner Joined Items'!D446),_xlfn.NUMBERVALUE(LEFT('Inner Joined Items'!D446,FIND(" ",'Inner Joined Items'!D446,2))))</f>
        <v>6.49</v>
      </c>
      <c r="D446" s="1">
        <f>IFERROR(_xlfn.NUMBERVALUE('Inner Joined Items'!E446),_xlfn.NUMBERVALUE(LEFT('Inner Joined Items'!E446,FIND(" ",'Inner Joined Items'!E446,2))))</f>
        <v>3.89</v>
      </c>
      <c r="E446" s="1">
        <f>IFERROR(_xlfn.NUMBERVALUE('Inner Joined Items'!F446),_xlfn.NUMBERVALUE(LEFT('Inner Joined Items'!F446,FIND(" ",'Inner Joined Items'!F446,2))))</f>
        <v>5.59</v>
      </c>
      <c r="F446" s="1">
        <f>IFERROR(_xlfn.NUMBERVALUE('Inner Joined Items'!G446),_xlfn.NUMBERVALUE(LEFT('Inner Joined Items'!G446,FIND(" ",'Inner Joined Items'!G446,2))))</f>
        <v>5.54</v>
      </c>
      <c r="G446" s="1" t="str">
        <f>'Inner Joined Items'!H446</f>
        <v>Vegetables</v>
      </c>
    </row>
    <row r="447" spans="1:7" x14ac:dyDescent="0.3">
      <c r="A447" s="3" t="str">
        <f>'Inner Joined Items'!B447</f>
        <v>V8 Low Sodium 100% Vegetable Juice</v>
      </c>
      <c r="B447" s="3" t="str">
        <f>'Inner Joined Items'!C447</f>
        <v>8 x 5.5 fl oz</v>
      </c>
      <c r="C447" s="4">
        <f>IFERROR(_xlfn.NUMBERVALUE('Inner Joined Items'!D447),_xlfn.NUMBERVALUE(LEFT('Inner Joined Items'!D447,FIND(" ",'Inner Joined Items'!D447,2))))</f>
        <v>6.99</v>
      </c>
      <c r="D447" s="4">
        <f>IFERROR(_xlfn.NUMBERVALUE('Inner Joined Items'!E447),_xlfn.NUMBERVALUE(LEFT('Inner Joined Items'!E447,FIND(" ",'Inner Joined Items'!E447,2))))</f>
        <v>5.99</v>
      </c>
      <c r="E447" s="4">
        <f>IFERROR(_xlfn.NUMBERVALUE('Inner Joined Items'!F447),_xlfn.NUMBERVALUE(LEFT('Inner Joined Items'!F447,FIND(" ",'Inner Joined Items'!F447,2))))</f>
        <v>7.99</v>
      </c>
      <c r="F447" s="4">
        <f>IFERROR(_xlfn.NUMBERVALUE('Inner Joined Items'!G447),_xlfn.NUMBERVALUE(LEFT('Inner Joined Items'!G447,FIND(" ",'Inner Joined Items'!G447,2))))</f>
        <v>7.54</v>
      </c>
      <c r="G447" s="4" t="str">
        <f>'Inner Joined Items'!H447</f>
        <v>Vegetables</v>
      </c>
    </row>
    <row r="448" spans="1:7" x14ac:dyDescent="0.3">
      <c r="B448" t="s">
        <v>10</v>
      </c>
      <c r="C448" s="1">
        <f>SUM(C2:C447)</f>
        <v>2406.8400000000051</v>
      </c>
      <c r="D448" s="1">
        <f>SUM(D2:D447)</f>
        <v>2055.2400000000007</v>
      </c>
      <c r="E448" s="1">
        <f t="shared" ref="E448" si="0">SUM(E2:E447)</f>
        <v>2620.3799999999883</v>
      </c>
      <c r="F448" s="1">
        <f>SUM(F2:F447)</f>
        <v>2336.5999999999976</v>
      </c>
    </row>
    <row r="449" spans="2:6" x14ac:dyDescent="0.3">
      <c r="B449" t="s">
        <v>764</v>
      </c>
      <c r="C449" s="1">
        <f>AVERAGE(C2:C447)</f>
        <v>5.3965022421524775</v>
      </c>
      <c r="D449" s="1">
        <f t="shared" ref="D449:F449" si="1">AVERAGE(D2:D447)</f>
        <v>4.6081614349775801</v>
      </c>
      <c r="E449" s="1">
        <f t="shared" si="1"/>
        <v>5.8752914798206017</v>
      </c>
      <c r="F449" s="1">
        <f t="shared" si="1"/>
        <v>5.2390134529147927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"/>
  <sheetViews>
    <sheetView zoomScale="85" zoomScaleNormal="85" workbookViewId="0"/>
  </sheetViews>
  <sheetFormatPr defaultRowHeight="14.4" x14ac:dyDescent="0.3"/>
  <cols>
    <col min="2" max="2" width="81.6640625" bestFit="1" customWidth="1"/>
    <col min="3" max="3" width="12.6640625" bestFit="1" customWidth="1"/>
    <col min="4" max="4" width="11" bestFit="1" customWidth="1"/>
    <col min="5" max="5" width="23.77734375" bestFit="1" customWidth="1"/>
    <col min="6" max="6" width="16.21875" bestFit="1" customWidth="1"/>
    <col min="7" max="7" width="25.88671875" bestFit="1" customWidth="1"/>
    <col min="8" max="8" width="19.109375" bestFit="1" customWidth="1"/>
  </cols>
  <sheetData>
    <row r="1" spans="1:8" x14ac:dyDescent="0.3">
      <c r="B1" s="2" t="s">
        <v>0</v>
      </c>
      <c r="C1" s="2" t="s">
        <v>11</v>
      </c>
      <c r="D1" s="2" t="s">
        <v>763</v>
      </c>
      <c r="E1" s="2" t="s">
        <v>134</v>
      </c>
      <c r="F1" s="2" t="s">
        <v>133</v>
      </c>
      <c r="G1" s="2" t="s">
        <v>132</v>
      </c>
      <c r="H1" s="2" t="s">
        <v>748</v>
      </c>
    </row>
    <row r="2" spans="1:8" x14ac:dyDescent="0.3">
      <c r="A2" s="2">
        <v>0</v>
      </c>
      <c r="B2" t="s">
        <v>200</v>
      </c>
      <c r="C2" t="s">
        <v>544</v>
      </c>
      <c r="D2" t="s">
        <v>21</v>
      </c>
      <c r="E2" t="s">
        <v>45</v>
      </c>
      <c r="F2" t="s">
        <v>54</v>
      </c>
      <c r="G2" t="s">
        <v>21</v>
      </c>
      <c r="H2" t="s">
        <v>749</v>
      </c>
    </row>
    <row r="3" spans="1:8" x14ac:dyDescent="0.3">
      <c r="A3" s="2">
        <v>1</v>
      </c>
      <c r="B3" t="s">
        <v>201</v>
      </c>
      <c r="C3" t="s">
        <v>544</v>
      </c>
      <c r="D3" t="s">
        <v>21</v>
      </c>
      <c r="E3" t="s">
        <v>45</v>
      </c>
      <c r="F3" t="s">
        <v>54</v>
      </c>
      <c r="G3" t="s">
        <v>21</v>
      </c>
      <c r="H3" t="s">
        <v>749</v>
      </c>
    </row>
    <row r="4" spans="1:8" x14ac:dyDescent="0.3">
      <c r="A4" s="2">
        <v>2</v>
      </c>
      <c r="B4" t="s">
        <v>202</v>
      </c>
      <c r="C4" t="s">
        <v>545</v>
      </c>
      <c r="D4" t="s">
        <v>18</v>
      </c>
      <c r="E4" t="s">
        <v>119</v>
      </c>
      <c r="F4" t="s">
        <v>28</v>
      </c>
      <c r="G4" t="s">
        <v>91</v>
      </c>
      <c r="H4" t="s">
        <v>749</v>
      </c>
    </row>
    <row r="5" spans="1:8" x14ac:dyDescent="0.3">
      <c r="A5" s="2">
        <v>4</v>
      </c>
      <c r="B5" t="s">
        <v>203</v>
      </c>
      <c r="C5" t="s">
        <v>546</v>
      </c>
      <c r="D5" t="s">
        <v>30</v>
      </c>
      <c r="E5" t="s">
        <v>62</v>
      </c>
      <c r="F5" t="s">
        <v>119</v>
      </c>
      <c r="G5" t="s">
        <v>112</v>
      </c>
      <c r="H5" t="s">
        <v>749</v>
      </c>
    </row>
    <row r="6" spans="1:8" x14ac:dyDescent="0.3">
      <c r="A6" s="2">
        <v>6</v>
      </c>
      <c r="B6" t="s">
        <v>204</v>
      </c>
      <c r="C6" t="s">
        <v>3</v>
      </c>
      <c r="D6" t="s">
        <v>39</v>
      </c>
      <c r="E6" t="s">
        <v>680</v>
      </c>
      <c r="F6" t="s">
        <v>46</v>
      </c>
      <c r="G6" t="s">
        <v>690</v>
      </c>
      <c r="H6" t="s">
        <v>749</v>
      </c>
    </row>
    <row r="7" spans="1:8" x14ac:dyDescent="0.3">
      <c r="A7" s="2">
        <v>8</v>
      </c>
      <c r="B7" t="s">
        <v>205</v>
      </c>
      <c r="C7" t="s">
        <v>547</v>
      </c>
      <c r="D7" t="s">
        <v>23</v>
      </c>
      <c r="E7" t="s">
        <v>125</v>
      </c>
      <c r="F7" t="s">
        <v>62</v>
      </c>
      <c r="G7" t="s">
        <v>691</v>
      </c>
      <c r="H7" t="s">
        <v>749</v>
      </c>
    </row>
    <row r="8" spans="1:8" x14ac:dyDescent="0.3">
      <c r="A8" s="2">
        <v>9</v>
      </c>
      <c r="B8" t="s">
        <v>206</v>
      </c>
      <c r="C8" t="s">
        <v>548</v>
      </c>
      <c r="D8" t="s">
        <v>62</v>
      </c>
      <c r="E8" t="s">
        <v>64</v>
      </c>
      <c r="F8" t="s">
        <v>15</v>
      </c>
      <c r="G8" t="s">
        <v>691</v>
      </c>
      <c r="H8" t="s">
        <v>749</v>
      </c>
    </row>
    <row r="9" spans="1:8" x14ac:dyDescent="0.3">
      <c r="A9" s="2">
        <v>10</v>
      </c>
      <c r="B9" t="s">
        <v>207</v>
      </c>
      <c r="C9" t="s">
        <v>549</v>
      </c>
      <c r="D9" t="s">
        <v>18</v>
      </c>
      <c r="E9" t="s">
        <v>62</v>
      </c>
      <c r="F9" t="s">
        <v>28</v>
      </c>
      <c r="G9" t="s">
        <v>110</v>
      </c>
      <c r="H9" t="s">
        <v>749</v>
      </c>
    </row>
    <row r="10" spans="1:8" x14ac:dyDescent="0.3">
      <c r="A10" s="2">
        <v>11</v>
      </c>
      <c r="B10" t="s">
        <v>208</v>
      </c>
      <c r="C10" t="s">
        <v>3</v>
      </c>
      <c r="D10" t="s">
        <v>656</v>
      </c>
      <c r="E10" t="s">
        <v>15</v>
      </c>
      <c r="F10" t="s">
        <v>79</v>
      </c>
      <c r="G10" t="s">
        <v>115</v>
      </c>
      <c r="H10" t="s">
        <v>749</v>
      </c>
    </row>
    <row r="11" spans="1:8" x14ac:dyDescent="0.3">
      <c r="A11" s="2">
        <v>12</v>
      </c>
      <c r="B11" t="s">
        <v>209</v>
      </c>
      <c r="C11" t="s">
        <v>3</v>
      </c>
      <c r="D11" t="s">
        <v>50</v>
      </c>
      <c r="E11" t="s">
        <v>28</v>
      </c>
      <c r="F11" t="s">
        <v>80</v>
      </c>
      <c r="G11" t="s">
        <v>106</v>
      </c>
      <c r="H11" t="s">
        <v>749</v>
      </c>
    </row>
    <row r="12" spans="1:8" x14ac:dyDescent="0.3">
      <c r="A12" s="2">
        <v>13</v>
      </c>
      <c r="B12" t="s">
        <v>210</v>
      </c>
      <c r="C12" t="s">
        <v>550</v>
      </c>
      <c r="D12" t="s">
        <v>45</v>
      </c>
      <c r="E12" t="s">
        <v>126</v>
      </c>
      <c r="F12" t="s">
        <v>158</v>
      </c>
      <c r="G12" t="s">
        <v>692</v>
      </c>
      <c r="H12" t="s">
        <v>749</v>
      </c>
    </row>
    <row r="13" spans="1:8" x14ac:dyDescent="0.3">
      <c r="A13" s="2">
        <v>14</v>
      </c>
      <c r="B13" t="s">
        <v>211</v>
      </c>
      <c r="C13" t="s">
        <v>551</v>
      </c>
      <c r="D13" t="s">
        <v>656</v>
      </c>
      <c r="E13" t="s">
        <v>119</v>
      </c>
      <c r="F13" t="s">
        <v>119</v>
      </c>
      <c r="G13" t="s">
        <v>91</v>
      </c>
      <c r="H13" t="s">
        <v>749</v>
      </c>
    </row>
    <row r="14" spans="1:8" x14ac:dyDescent="0.3">
      <c r="A14" s="2">
        <v>15</v>
      </c>
      <c r="B14" t="s">
        <v>212</v>
      </c>
      <c r="C14" t="s">
        <v>3</v>
      </c>
      <c r="D14" t="s">
        <v>23</v>
      </c>
      <c r="E14" t="s">
        <v>21</v>
      </c>
      <c r="F14" t="s">
        <v>23</v>
      </c>
      <c r="G14" t="s">
        <v>693</v>
      </c>
      <c r="H14" t="s">
        <v>749</v>
      </c>
    </row>
    <row r="15" spans="1:8" x14ac:dyDescent="0.3">
      <c r="A15" s="2">
        <v>16</v>
      </c>
      <c r="B15" t="s">
        <v>213</v>
      </c>
      <c r="C15" t="s">
        <v>551</v>
      </c>
      <c r="D15" t="s">
        <v>19</v>
      </c>
      <c r="E15" t="s">
        <v>64</v>
      </c>
      <c r="F15" t="s">
        <v>119</v>
      </c>
      <c r="G15" t="s">
        <v>694</v>
      </c>
      <c r="H15" t="s">
        <v>749</v>
      </c>
    </row>
    <row r="16" spans="1:8" x14ac:dyDescent="0.3">
      <c r="A16" s="2">
        <v>17</v>
      </c>
      <c r="B16" t="s">
        <v>214</v>
      </c>
      <c r="C16" t="s">
        <v>3</v>
      </c>
      <c r="D16" t="s">
        <v>656</v>
      </c>
      <c r="E16" t="s">
        <v>15</v>
      </c>
      <c r="F16" t="s">
        <v>79</v>
      </c>
      <c r="G16" t="s">
        <v>115</v>
      </c>
      <c r="H16" t="s">
        <v>749</v>
      </c>
    </row>
    <row r="17" spans="1:8" x14ac:dyDescent="0.3">
      <c r="A17" s="2">
        <v>18</v>
      </c>
      <c r="B17" t="s">
        <v>215</v>
      </c>
      <c r="C17" t="s">
        <v>552</v>
      </c>
      <c r="D17" t="s">
        <v>35</v>
      </c>
      <c r="E17" t="s">
        <v>28</v>
      </c>
      <c r="F17" t="s">
        <v>80</v>
      </c>
      <c r="G17" t="s">
        <v>99</v>
      </c>
      <c r="H17" t="s">
        <v>749</v>
      </c>
    </row>
    <row r="18" spans="1:8" x14ac:dyDescent="0.3">
      <c r="A18" s="2">
        <v>20</v>
      </c>
      <c r="B18" t="s">
        <v>216</v>
      </c>
      <c r="C18" t="s">
        <v>553</v>
      </c>
      <c r="D18" t="s">
        <v>56</v>
      </c>
      <c r="E18" t="s">
        <v>124</v>
      </c>
      <c r="F18" t="s">
        <v>122</v>
      </c>
      <c r="G18" t="s">
        <v>117</v>
      </c>
      <c r="H18" t="s">
        <v>749</v>
      </c>
    </row>
    <row r="19" spans="1:8" x14ac:dyDescent="0.3">
      <c r="A19" s="2">
        <v>21</v>
      </c>
      <c r="B19" t="s">
        <v>217</v>
      </c>
      <c r="C19" t="s">
        <v>554</v>
      </c>
      <c r="D19" t="s">
        <v>656</v>
      </c>
      <c r="E19" t="s">
        <v>119</v>
      </c>
      <c r="F19" t="s">
        <v>119</v>
      </c>
      <c r="G19" t="s">
        <v>91</v>
      </c>
      <c r="H19" t="s">
        <v>749</v>
      </c>
    </row>
    <row r="20" spans="1:8" x14ac:dyDescent="0.3">
      <c r="A20" s="2">
        <v>22</v>
      </c>
      <c r="B20" t="s">
        <v>218</v>
      </c>
      <c r="C20" t="s">
        <v>552</v>
      </c>
      <c r="D20" t="s">
        <v>34</v>
      </c>
      <c r="E20" t="s">
        <v>69</v>
      </c>
      <c r="F20" t="s">
        <v>43</v>
      </c>
      <c r="G20" t="s">
        <v>102</v>
      </c>
      <c r="H20" t="s">
        <v>749</v>
      </c>
    </row>
    <row r="21" spans="1:8" x14ac:dyDescent="0.3">
      <c r="A21" s="2">
        <v>23</v>
      </c>
      <c r="B21" t="s">
        <v>219</v>
      </c>
      <c r="C21" t="s">
        <v>165</v>
      </c>
      <c r="D21" t="s">
        <v>657</v>
      </c>
      <c r="E21" t="s">
        <v>59</v>
      </c>
      <c r="F21" t="s">
        <v>56</v>
      </c>
      <c r="G21" t="s">
        <v>695</v>
      </c>
      <c r="H21" t="s">
        <v>749</v>
      </c>
    </row>
    <row r="22" spans="1:8" x14ac:dyDescent="0.3">
      <c r="A22" s="2">
        <v>24</v>
      </c>
      <c r="B22" t="s">
        <v>220</v>
      </c>
      <c r="C22" t="s">
        <v>555</v>
      </c>
      <c r="D22" t="s">
        <v>22</v>
      </c>
      <c r="E22" t="s">
        <v>28</v>
      </c>
      <c r="F22" t="s">
        <v>80</v>
      </c>
      <c r="G22" t="s">
        <v>106</v>
      </c>
      <c r="H22" t="s">
        <v>749</v>
      </c>
    </row>
    <row r="23" spans="1:8" x14ac:dyDescent="0.3">
      <c r="A23" s="2">
        <v>25</v>
      </c>
      <c r="B23" t="s">
        <v>221</v>
      </c>
      <c r="C23" t="s">
        <v>165</v>
      </c>
      <c r="D23" t="s">
        <v>657</v>
      </c>
      <c r="E23" t="s">
        <v>59</v>
      </c>
      <c r="F23" t="s">
        <v>56</v>
      </c>
      <c r="G23" t="s">
        <v>695</v>
      </c>
      <c r="H23" t="s">
        <v>749</v>
      </c>
    </row>
    <row r="24" spans="1:8" x14ac:dyDescent="0.3">
      <c r="A24" s="2">
        <v>26</v>
      </c>
      <c r="B24" t="s">
        <v>222</v>
      </c>
      <c r="C24" t="s">
        <v>165</v>
      </c>
      <c r="D24" t="s">
        <v>66</v>
      </c>
      <c r="E24" t="s">
        <v>45</v>
      </c>
      <c r="F24" t="s">
        <v>122</v>
      </c>
      <c r="G24" t="s">
        <v>45</v>
      </c>
      <c r="H24" t="s">
        <v>749</v>
      </c>
    </row>
    <row r="25" spans="1:8" x14ac:dyDescent="0.3">
      <c r="A25" s="2">
        <v>27</v>
      </c>
      <c r="B25" t="s">
        <v>223</v>
      </c>
      <c r="C25" t="s">
        <v>3</v>
      </c>
      <c r="D25" t="s">
        <v>49</v>
      </c>
      <c r="E25" t="s">
        <v>118</v>
      </c>
      <c r="F25" t="s">
        <v>68</v>
      </c>
      <c r="G25" t="s">
        <v>90</v>
      </c>
      <c r="H25" t="s">
        <v>749</v>
      </c>
    </row>
    <row r="26" spans="1:8" x14ac:dyDescent="0.3">
      <c r="A26" s="2">
        <v>29</v>
      </c>
      <c r="B26" t="s">
        <v>224</v>
      </c>
      <c r="C26" t="s">
        <v>1</v>
      </c>
      <c r="D26" t="s">
        <v>656</v>
      </c>
      <c r="E26" t="s">
        <v>119</v>
      </c>
      <c r="F26" t="s">
        <v>119</v>
      </c>
      <c r="G26" t="s">
        <v>91</v>
      </c>
      <c r="H26" t="s">
        <v>749</v>
      </c>
    </row>
    <row r="27" spans="1:8" x14ac:dyDescent="0.3">
      <c r="A27" s="2">
        <v>30</v>
      </c>
      <c r="B27" t="s">
        <v>225</v>
      </c>
      <c r="C27" t="s">
        <v>13</v>
      </c>
      <c r="D27" t="s">
        <v>19</v>
      </c>
      <c r="E27" t="s">
        <v>64</v>
      </c>
      <c r="F27" t="s">
        <v>119</v>
      </c>
      <c r="G27" t="s">
        <v>694</v>
      </c>
      <c r="H27" t="s">
        <v>749</v>
      </c>
    </row>
    <row r="28" spans="1:8" x14ac:dyDescent="0.3">
      <c r="A28" s="2">
        <v>31</v>
      </c>
      <c r="B28" t="s">
        <v>226</v>
      </c>
      <c r="C28" t="s">
        <v>3</v>
      </c>
      <c r="D28" t="s">
        <v>23</v>
      </c>
      <c r="E28" t="s">
        <v>124</v>
      </c>
      <c r="F28" t="s">
        <v>54</v>
      </c>
      <c r="G28" t="s">
        <v>696</v>
      </c>
      <c r="H28" t="s">
        <v>749</v>
      </c>
    </row>
    <row r="29" spans="1:8" x14ac:dyDescent="0.3">
      <c r="A29" s="2">
        <v>32</v>
      </c>
      <c r="B29" t="s">
        <v>227</v>
      </c>
      <c r="C29" t="s">
        <v>556</v>
      </c>
      <c r="D29" t="s">
        <v>12</v>
      </c>
      <c r="E29" t="s">
        <v>45</v>
      </c>
      <c r="F29" t="s">
        <v>122</v>
      </c>
      <c r="G29" t="s">
        <v>117</v>
      </c>
      <c r="H29" t="s">
        <v>749</v>
      </c>
    </row>
    <row r="30" spans="1:8" x14ac:dyDescent="0.3">
      <c r="A30" s="2">
        <v>33</v>
      </c>
      <c r="B30" t="s">
        <v>228</v>
      </c>
      <c r="C30" t="s">
        <v>3</v>
      </c>
      <c r="D30" t="s">
        <v>658</v>
      </c>
      <c r="E30" t="s">
        <v>45</v>
      </c>
      <c r="F30" t="s">
        <v>21</v>
      </c>
      <c r="G30" t="s">
        <v>81</v>
      </c>
      <c r="H30" t="s">
        <v>749</v>
      </c>
    </row>
    <row r="31" spans="1:8" x14ac:dyDescent="0.3">
      <c r="A31" s="2">
        <v>34</v>
      </c>
      <c r="B31" t="s">
        <v>229</v>
      </c>
      <c r="C31" t="s">
        <v>3</v>
      </c>
      <c r="D31" t="s">
        <v>658</v>
      </c>
      <c r="E31" t="s">
        <v>45</v>
      </c>
      <c r="F31" t="s">
        <v>21</v>
      </c>
      <c r="G31" t="s">
        <v>81</v>
      </c>
      <c r="H31" t="s">
        <v>749</v>
      </c>
    </row>
    <row r="32" spans="1:8" x14ac:dyDescent="0.3">
      <c r="A32" s="2">
        <v>35</v>
      </c>
      <c r="B32" t="s">
        <v>230</v>
      </c>
      <c r="C32" t="s">
        <v>550</v>
      </c>
      <c r="D32" t="s">
        <v>54</v>
      </c>
      <c r="E32" t="s">
        <v>21</v>
      </c>
      <c r="F32" t="s">
        <v>62</v>
      </c>
      <c r="G32" t="s">
        <v>89</v>
      </c>
      <c r="H32" t="s">
        <v>749</v>
      </c>
    </row>
    <row r="33" spans="1:8" x14ac:dyDescent="0.3">
      <c r="A33" s="2">
        <v>36</v>
      </c>
      <c r="B33" t="s">
        <v>231</v>
      </c>
      <c r="C33" t="s">
        <v>3</v>
      </c>
      <c r="D33" t="s">
        <v>23</v>
      </c>
      <c r="E33" t="s">
        <v>124</v>
      </c>
      <c r="F33" t="s">
        <v>54</v>
      </c>
      <c r="G33" t="s">
        <v>696</v>
      </c>
      <c r="H33" t="s">
        <v>749</v>
      </c>
    </row>
    <row r="34" spans="1:8" x14ac:dyDescent="0.3">
      <c r="A34" s="2">
        <v>37</v>
      </c>
      <c r="B34" t="s">
        <v>232</v>
      </c>
      <c r="C34" t="s">
        <v>554</v>
      </c>
      <c r="D34" t="s">
        <v>19</v>
      </c>
      <c r="E34" t="s">
        <v>64</v>
      </c>
      <c r="F34" t="s">
        <v>119</v>
      </c>
      <c r="G34" t="s">
        <v>694</v>
      </c>
      <c r="H34" t="s">
        <v>749</v>
      </c>
    </row>
    <row r="35" spans="1:8" x14ac:dyDescent="0.3">
      <c r="A35" s="2">
        <v>38</v>
      </c>
      <c r="B35" t="s">
        <v>233</v>
      </c>
      <c r="C35" t="s">
        <v>3</v>
      </c>
      <c r="D35" t="s">
        <v>23</v>
      </c>
      <c r="E35" t="s">
        <v>124</v>
      </c>
      <c r="F35" t="s">
        <v>54</v>
      </c>
      <c r="G35" t="s">
        <v>696</v>
      </c>
      <c r="H35" t="s">
        <v>749</v>
      </c>
    </row>
    <row r="36" spans="1:8" x14ac:dyDescent="0.3">
      <c r="A36" s="2">
        <v>39</v>
      </c>
      <c r="B36" t="s">
        <v>234</v>
      </c>
      <c r="C36" t="s">
        <v>3</v>
      </c>
      <c r="D36" t="s">
        <v>23</v>
      </c>
      <c r="E36" t="s">
        <v>124</v>
      </c>
      <c r="F36" t="s">
        <v>54</v>
      </c>
      <c r="G36" t="s">
        <v>696</v>
      </c>
      <c r="H36" t="s">
        <v>749</v>
      </c>
    </row>
    <row r="37" spans="1:8" x14ac:dyDescent="0.3">
      <c r="A37" s="2">
        <v>40</v>
      </c>
      <c r="B37" t="s">
        <v>235</v>
      </c>
      <c r="C37" t="s">
        <v>557</v>
      </c>
      <c r="D37" t="s">
        <v>36</v>
      </c>
      <c r="E37" t="s">
        <v>120</v>
      </c>
      <c r="F37" t="s">
        <v>43</v>
      </c>
      <c r="G37" t="s">
        <v>697</v>
      </c>
      <c r="H37" t="s">
        <v>749</v>
      </c>
    </row>
    <row r="38" spans="1:8" x14ac:dyDescent="0.3">
      <c r="A38" s="2">
        <v>41</v>
      </c>
      <c r="B38" t="s">
        <v>236</v>
      </c>
      <c r="C38" t="s">
        <v>37</v>
      </c>
      <c r="D38" t="s">
        <v>32</v>
      </c>
      <c r="E38" t="s">
        <v>28</v>
      </c>
      <c r="F38" t="s">
        <v>80</v>
      </c>
      <c r="G38" t="s">
        <v>106</v>
      </c>
      <c r="H38" t="s">
        <v>749</v>
      </c>
    </row>
    <row r="39" spans="1:8" x14ac:dyDescent="0.3">
      <c r="A39" s="2">
        <v>42</v>
      </c>
      <c r="B39" t="s">
        <v>237</v>
      </c>
      <c r="C39" t="s">
        <v>558</v>
      </c>
      <c r="D39" t="s">
        <v>18</v>
      </c>
      <c r="E39" t="s">
        <v>119</v>
      </c>
      <c r="F39" t="s">
        <v>28</v>
      </c>
      <c r="G39" t="s">
        <v>698</v>
      </c>
      <c r="H39" t="s">
        <v>749</v>
      </c>
    </row>
    <row r="40" spans="1:8" x14ac:dyDescent="0.3">
      <c r="A40" s="2">
        <v>43</v>
      </c>
      <c r="B40" t="s">
        <v>238</v>
      </c>
      <c r="C40" t="s">
        <v>44</v>
      </c>
      <c r="D40" t="s">
        <v>17</v>
      </c>
      <c r="E40" t="s">
        <v>128</v>
      </c>
      <c r="F40" t="s">
        <v>80</v>
      </c>
      <c r="G40" t="s">
        <v>699</v>
      </c>
      <c r="H40" t="s">
        <v>749</v>
      </c>
    </row>
    <row r="41" spans="1:8" x14ac:dyDescent="0.3">
      <c r="A41" s="2">
        <v>44</v>
      </c>
      <c r="B41" t="s">
        <v>239</v>
      </c>
      <c r="C41" t="s">
        <v>85</v>
      </c>
      <c r="D41" t="s">
        <v>50</v>
      </c>
      <c r="E41" t="s">
        <v>79</v>
      </c>
      <c r="F41" t="s">
        <v>43</v>
      </c>
      <c r="G41" t="s">
        <v>699</v>
      </c>
      <c r="H41" t="s">
        <v>749</v>
      </c>
    </row>
    <row r="42" spans="1:8" x14ac:dyDescent="0.3">
      <c r="A42" s="2">
        <v>45</v>
      </c>
      <c r="B42" t="s">
        <v>240</v>
      </c>
      <c r="C42" t="s">
        <v>13</v>
      </c>
      <c r="D42" t="s">
        <v>19</v>
      </c>
      <c r="E42" t="s">
        <v>64</v>
      </c>
      <c r="F42" t="s">
        <v>119</v>
      </c>
      <c r="G42" t="s">
        <v>694</v>
      </c>
      <c r="H42" t="s">
        <v>749</v>
      </c>
    </row>
    <row r="43" spans="1:8" x14ac:dyDescent="0.3">
      <c r="A43" s="2">
        <v>46</v>
      </c>
      <c r="B43" t="s">
        <v>241</v>
      </c>
      <c r="C43" t="s">
        <v>3</v>
      </c>
      <c r="D43" t="s">
        <v>658</v>
      </c>
      <c r="E43" t="s">
        <v>45</v>
      </c>
      <c r="F43" t="s">
        <v>21</v>
      </c>
      <c r="G43" t="s">
        <v>81</v>
      </c>
      <c r="H43" t="s">
        <v>749</v>
      </c>
    </row>
    <row r="44" spans="1:8" x14ac:dyDescent="0.3">
      <c r="A44" s="2">
        <v>47</v>
      </c>
      <c r="B44" t="s">
        <v>242</v>
      </c>
      <c r="C44" t="s">
        <v>1</v>
      </c>
      <c r="D44" t="s">
        <v>19</v>
      </c>
      <c r="E44" t="s">
        <v>64</v>
      </c>
      <c r="F44" t="s">
        <v>119</v>
      </c>
      <c r="G44" t="s">
        <v>694</v>
      </c>
      <c r="H44" t="s">
        <v>749</v>
      </c>
    </row>
    <row r="45" spans="1:8" x14ac:dyDescent="0.3">
      <c r="A45" s="2">
        <v>48</v>
      </c>
      <c r="B45" t="s">
        <v>243</v>
      </c>
      <c r="C45" t="s">
        <v>559</v>
      </c>
      <c r="D45" t="s">
        <v>53</v>
      </c>
      <c r="E45" t="s">
        <v>681</v>
      </c>
      <c r="F45" t="s">
        <v>68</v>
      </c>
      <c r="G45" t="s">
        <v>700</v>
      </c>
      <c r="H45" t="s">
        <v>750</v>
      </c>
    </row>
    <row r="46" spans="1:8" x14ac:dyDescent="0.3">
      <c r="A46" s="2">
        <v>49</v>
      </c>
      <c r="B46" t="s">
        <v>244</v>
      </c>
      <c r="C46" t="s">
        <v>560</v>
      </c>
      <c r="D46" t="s">
        <v>659</v>
      </c>
      <c r="E46" t="s">
        <v>682</v>
      </c>
      <c r="F46" t="s">
        <v>688</v>
      </c>
      <c r="G46" t="s">
        <v>701</v>
      </c>
      <c r="H46" t="s">
        <v>750</v>
      </c>
    </row>
    <row r="47" spans="1:8" x14ac:dyDescent="0.3">
      <c r="A47" s="2">
        <v>51</v>
      </c>
      <c r="B47" t="s">
        <v>245</v>
      </c>
      <c r="C47" t="s">
        <v>561</v>
      </c>
      <c r="D47" t="s">
        <v>48</v>
      </c>
      <c r="E47" t="s">
        <v>45</v>
      </c>
      <c r="F47" t="s">
        <v>122</v>
      </c>
      <c r="G47" t="s">
        <v>81</v>
      </c>
      <c r="H47" t="s">
        <v>750</v>
      </c>
    </row>
    <row r="48" spans="1:8" x14ac:dyDescent="0.3">
      <c r="A48" s="2">
        <v>52</v>
      </c>
      <c r="B48" t="s">
        <v>246</v>
      </c>
      <c r="C48" t="s">
        <v>562</v>
      </c>
      <c r="D48" t="s">
        <v>660</v>
      </c>
      <c r="E48" t="s">
        <v>80</v>
      </c>
      <c r="F48" t="s">
        <v>118</v>
      </c>
      <c r="G48" t="s">
        <v>702</v>
      </c>
      <c r="H48" t="s">
        <v>750</v>
      </c>
    </row>
    <row r="49" spans="1:8" x14ac:dyDescent="0.3">
      <c r="A49" s="2">
        <v>53</v>
      </c>
      <c r="B49" t="s">
        <v>247</v>
      </c>
      <c r="C49" t="s">
        <v>563</v>
      </c>
      <c r="D49" t="s">
        <v>40</v>
      </c>
      <c r="E49" t="s">
        <v>118</v>
      </c>
      <c r="F49" t="s">
        <v>121</v>
      </c>
      <c r="G49" t="s">
        <v>703</v>
      </c>
      <c r="H49" t="s">
        <v>750</v>
      </c>
    </row>
    <row r="50" spans="1:8" x14ac:dyDescent="0.3">
      <c r="A50" s="2">
        <v>54</v>
      </c>
      <c r="B50" t="s">
        <v>244</v>
      </c>
      <c r="C50" t="s">
        <v>562</v>
      </c>
      <c r="D50" t="s">
        <v>660</v>
      </c>
      <c r="E50" t="s">
        <v>80</v>
      </c>
      <c r="F50" t="s">
        <v>118</v>
      </c>
      <c r="G50" t="s">
        <v>702</v>
      </c>
      <c r="H50" t="s">
        <v>750</v>
      </c>
    </row>
    <row r="51" spans="1:8" x14ac:dyDescent="0.3">
      <c r="A51" s="2">
        <v>55</v>
      </c>
      <c r="B51" t="s">
        <v>248</v>
      </c>
      <c r="C51" t="s">
        <v>564</v>
      </c>
      <c r="D51" t="s">
        <v>49</v>
      </c>
      <c r="E51" t="s">
        <v>683</v>
      </c>
      <c r="F51" t="s">
        <v>123</v>
      </c>
      <c r="G51" t="s">
        <v>108</v>
      </c>
      <c r="H51" t="s">
        <v>750</v>
      </c>
    </row>
    <row r="52" spans="1:8" x14ac:dyDescent="0.3">
      <c r="A52" s="2">
        <v>57</v>
      </c>
      <c r="B52" t="s">
        <v>249</v>
      </c>
      <c r="C52" t="s">
        <v>565</v>
      </c>
      <c r="D52" t="s">
        <v>29</v>
      </c>
      <c r="E52" t="s">
        <v>21</v>
      </c>
      <c r="F52" t="s">
        <v>62</v>
      </c>
      <c r="G52" t="s">
        <v>704</v>
      </c>
      <c r="H52" t="s">
        <v>750</v>
      </c>
    </row>
    <row r="53" spans="1:8" x14ac:dyDescent="0.3">
      <c r="A53" s="2">
        <v>58</v>
      </c>
      <c r="B53" t="s">
        <v>250</v>
      </c>
      <c r="C53" t="s">
        <v>566</v>
      </c>
      <c r="D53" t="s">
        <v>34</v>
      </c>
      <c r="E53" t="s">
        <v>43</v>
      </c>
      <c r="F53" t="s">
        <v>121</v>
      </c>
      <c r="G53" t="s">
        <v>705</v>
      </c>
      <c r="H53" t="s">
        <v>750</v>
      </c>
    </row>
    <row r="54" spans="1:8" x14ac:dyDescent="0.3">
      <c r="A54" s="2">
        <v>60</v>
      </c>
      <c r="B54" t="s">
        <v>251</v>
      </c>
      <c r="C54" t="s">
        <v>567</v>
      </c>
      <c r="D54" t="s">
        <v>29</v>
      </c>
      <c r="E54" t="s">
        <v>21</v>
      </c>
      <c r="F54" t="s">
        <v>62</v>
      </c>
      <c r="G54" t="s">
        <v>704</v>
      </c>
      <c r="H54" t="s">
        <v>750</v>
      </c>
    </row>
    <row r="55" spans="1:8" x14ac:dyDescent="0.3">
      <c r="A55" s="2">
        <v>61</v>
      </c>
      <c r="B55" t="s">
        <v>252</v>
      </c>
      <c r="C55" t="s">
        <v>568</v>
      </c>
      <c r="D55" t="s">
        <v>56</v>
      </c>
      <c r="E55" t="s">
        <v>122</v>
      </c>
      <c r="F55" t="s">
        <v>21</v>
      </c>
      <c r="G55" t="s">
        <v>704</v>
      </c>
      <c r="H55" t="s">
        <v>750</v>
      </c>
    </row>
    <row r="56" spans="1:8" x14ac:dyDescent="0.3">
      <c r="A56" s="2">
        <v>62</v>
      </c>
      <c r="B56" t="s">
        <v>253</v>
      </c>
      <c r="C56" t="s">
        <v>8</v>
      </c>
      <c r="D56" t="s">
        <v>29</v>
      </c>
      <c r="E56" t="s">
        <v>21</v>
      </c>
      <c r="F56" t="s">
        <v>62</v>
      </c>
      <c r="G56" t="s">
        <v>116</v>
      </c>
      <c r="H56" t="s">
        <v>750</v>
      </c>
    </row>
    <row r="57" spans="1:8" x14ac:dyDescent="0.3">
      <c r="A57" s="2">
        <v>63</v>
      </c>
      <c r="B57" t="s">
        <v>254</v>
      </c>
      <c r="C57" t="s">
        <v>566</v>
      </c>
      <c r="D57" t="s">
        <v>34</v>
      </c>
      <c r="E57" t="s">
        <v>80</v>
      </c>
      <c r="F57" t="s">
        <v>121</v>
      </c>
      <c r="G57" t="s">
        <v>705</v>
      </c>
      <c r="H57" t="s">
        <v>750</v>
      </c>
    </row>
    <row r="58" spans="1:8" x14ac:dyDescent="0.3">
      <c r="A58" s="2">
        <v>64</v>
      </c>
      <c r="B58" t="s">
        <v>255</v>
      </c>
      <c r="C58" t="s">
        <v>566</v>
      </c>
      <c r="D58" t="s">
        <v>34</v>
      </c>
      <c r="E58" t="s">
        <v>43</v>
      </c>
      <c r="F58" t="s">
        <v>121</v>
      </c>
      <c r="G58" t="s">
        <v>705</v>
      </c>
      <c r="H58" t="s">
        <v>750</v>
      </c>
    </row>
    <row r="59" spans="1:8" x14ac:dyDescent="0.3">
      <c r="A59" s="2">
        <v>65</v>
      </c>
      <c r="B59" t="s">
        <v>256</v>
      </c>
      <c r="C59" t="s">
        <v>567</v>
      </c>
      <c r="D59" t="s">
        <v>29</v>
      </c>
      <c r="E59" t="s">
        <v>21</v>
      </c>
      <c r="F59" t="s">
        <v>62</v>
      </c>
      <c r="G59" t="s">
        <v>704</v>
      </c>
      <c r="H59" t="s">
        <v>750</v>
      </c>
    </row>
    <row r="60" spans="1:8" x14ac:dyDescent="0.3">
      <c r="A60" s="2">
        <v>66</v>
      </c>
      <c r="B60" t="s">
        <v>257</v>
      </c>
      <c r="C60" t="s">
        <v>569</v>
      </c>
      <c r="D60" t="s">
        <v>19</v>
      </c>
      <c r="E60" t="s">
        <v>62</v>
      </c>
      <c r="F60" t="s">
        <v>62</v>
      </c>
      <c r="G60" t="s">
        <v>706</v>
      </c>
      <c r="H60" t="s">
        <v>750</v>
      </c>
    </row>
    <row r="61" spans="1:8" x14ac:dyDescent="0.3">
      <c r="A61" s="2">
        <v>67</v>
      </c>
      <c r="B61" t="s">
        <v>258</v>
      </c>
      <c r="C61" t="s">
        <v>570</v>
      </c>
      <c r="D61" t="s">
        <v>60</v>
      </c>
      <c r="E61" t="s">
        <v>64</v>
      </c>
      <c r="F61" t="s">
        <v>38</v>
      </c>
      <c r="G61" t="s">
        <v>112</v>
      </c>
      <c r="H61" t="s">
        <v>750</v>
      </c>
    </row>
    <row r="62" spans="1:8" x14ac:dyDescent="0.3">
      <c r="A62" s="2">
        <v>68</v>
      </c>
      <c r="B62" t="s">
        <v>259</v>
      </c>
      <c r="C62" t="s">
        <v>571</v>
      </c>
      <c r="D62" t="s">
        <v>62</v>
      </c>
      <c r="E62" t="s">
        <v>15</v>
      </c>
      <c r="F62" t="s">
        <v>63</v>
      </c>
      <c r="G62" t="s">
        <v>707</v>
      </c>
      <c r="H62" t="s">
        <v>750</v>
      </c>
    </row>
    <row r="63" spans="1:8" x14ac:dyDescent="0.3">
      <c r="A63" s="2">
        <v>69</v>
      </c>
      <c r="B63" t="s">
        <v>260</v>
      </c>
      <c r="C63" t="s">
        <v>572</v>
      </c>
      <c r="D63" t="s">
        <v>25</v>
      </c>
      <c r="E63" t="s">
        <v>43</v>
      </c>
      <c r="F63" t="s">
        <v>118</v>
      </c>
      <c r="G63" t="s">
        <v>700</v>
      </c>
      <c r="H63" t="s">
        <v>750</v>
      </c>
    </row>
    <row r="64" spans="1:8" x14ac:dyDescent="0.3">
      <c r="A64" s="2">
        <v>70</v>
      </c>
      <c r="B64" t="s">
        <v>261</v>
      </c>
      <c r="C64" t="s">
        <v>573</v>
      </c>
      <c r="D64" t="s">
        <v>30</v>
      </c>
      <c r="E64" t="s">
        <v>119</v>
      </c>
      <c r="F64" t="s">
        <v>119</v>
      </c>
      <c r="G64" t="s">
        <v>112</v>
      </c>
      <c r="H64" t="s">
        <v>750</v>
      </c>
    </row>
    <row r="65" spans="1:8" x14ac:dyDescent="0.3">
      <c r="A65" s="2">
        <v>71</v>
      </c>
      <c r="B65" t="s">
        <v>262</v>
      </c>
      <c r="C65" t="s">
        <v>569</v>
      </c>
      <c r="D65" t="s">
        <v>23</v>
      </c>
      <c r="E65" t="s">
        <v>62</v>
      </c>
      <c r="F65" t="s">
        <v>62</v>
      </c>
      <c r="G65" t="s">
        <v>199</v>
      </c>
      <c r="H65" t="s">
        <v>750</v>
      </c>
    </row>
    <row r="66" spans="1:8" x14ac:dyDescent="0.3">
      <c r="A66" s="2">
        <v>72</v>
      </c>
      <c r="B66" t="s">
        <v>263</v>
      </c>
      <c r="C66" t="s">
        <v>574</v>
      </c>
      <c r="D66" t="s">
        <v>80</v>
      </c>
      <c r="E66" t="s">
        <v>79</v>
      </c>
      <c r="F66" t="s">
        <v>43</v>
      </c>
      <c r="G66" t="s">
        <v>106</v>
      </c>
      <c r="H66" t="s">
        <v>750</v>
      </c>
    </row>
    <row r="67" spans="1:8" x14ac:dyDescent="0.3">
      <c r="A67" s="2">
        <v>73</v>
      </c>
      <c r="B67" t="s">
        <v>264</v>
      </c>
      <c r="C67" t="s">
        <v>567</v>
      </c>
      <c r="D67" t="s">
        <v>62</v>
      </c>
      <c r="E67" t="s">
        <v>24</v>
      </c>
      <c r="F67" t="s">
        <v>62</v>
      </c>
      <c r="G67" t="s">
        <v>88</v>
      </c>
      <c r="H67" t="s">
        <v>750</v>
      </c>
    </row>
    <row r="68" spans="1:8" x14ac:dyDescent="0.3">
      <c r="A68" s="2">
        <v>74</v>
      </c>
      <c r="B68" t="s">
        <v>265</v>
      </c>
      <c r="C68" t="s">
        <v>570</v>
      </c>
      <c r="D68" t="s">
        <v>60</v>
      </c>
      <c r="E68" t="s">
        <v>64</v>
      </c>
      <c r="F68" t="s">
        <v>38</v>
      </c>
      <c r="G68" t="s">
        <v>112</v>
      </c>
      <c r="H68" t="s">
        <v>750</v>
      </c>
    </row>
    <row r="69" spans="1:8" x14ac:dyDescent="0.3">
      <c r="A69" s="2">
        <v>75</v>
      </c>
      <c r="B69" t="s">
        <v>266</v>
      </c>
      <c r="C69" t="s">
        <v>575</v>
      </c>
      <c r="D69" t="s">
        <v>126</v>
      </c>
      <c r="E69" t="s">
        <v>126</v>
      </c>
      <c r="F69" t="s">
        <v>689</v>
      </c>
      <c r="G69" t="s">
        <v>126</v>
      </c>
      <c r="H69" t="s">
        <v>750</v>
      </c>
    </row>
    <row r="70" spans="1:8" x14ac:dyDescent="0.3">
      <c r="A70" s="2">
        <v>76</v>
      </c>
      <c r="B70" t="s">
        <v>267</v>
      </c>
      <c r="C70" t="s">
        <v>569</v>
      </c>
      <c r="D70" t="s">
        <v>23</v>
      </c>
      <c r="E70" t="s">
        <v>62</v>
      </c>
      <c r="F70" t="s">
        <v>62</v>
      </c>
      <c r="G70" t="s">
        <v>199</v>
      </c>
      <c r="H70" t="s">
        <v>750</v>
      </c>
    </row>
    <row r="71" spans="1:8" x14ac:dyDescent="0.3">
      <c r="A71" s="2">
        <v>77</v>
      </c>
      <c r="B71" t="s">
        <v>268</v>
      </c>
      <c r="C71" t="s">
        <v>559</v>
      </c>
      <c r="D71" t="s">
        <v>53</v>
      </c>
      <c r="E71" t="s">
        <v>681</v>
      </c>
      <c r="F71" t="s">
        <v>68</v>
      </c>
      <c r="G71" t="s">
        <v>700</v>
      </c>
      <c r="H71" t="s">
        <v>750</v>
      </c>
    </row>
    <row r="72" spans="1:8" x14ac:dyDescent="0.3">
      <c r="A72" s="2">
        <v>78</v>
      </c>
      <c r="B72" t="s">
        <v>269</v>
      </c>
      <c r="C72" t="s">
        <v>566</v>
      </c>
      <c r="D72" t="s">
        <v>661</v>
      </c>
      <c r="E72" t="s">
        <v>80</v>
      </c>
      <c r="F72" t="s">
        <v>121</v>
      </c>
      <c r="G72" t="s">
        <v>708</v>
      </c>
      <c r="H72" t="s">
        <v>750</v>
      </c>
    </row>
    <row r="73" spans="1:8" x14ac:dyDescent="0.3">
      <c r="A73" s="2">
        <v>80</v>
      </c>
      <c r="B73" t="s">
        <v>270</v>
      </c>
      <c r="C73" t="s">
        <v>576</v>
      </c>
      <c r="D73" t="s">
        <v>658</v>
      </c>
      <c r="E73" t="s">
        <v>24</v>
      </c>
      <c r="F73" t="s">
        <v>54</v>
      </c>
      <c r="G73" t="s">
        <v>709</v>
      </c>
      <c r="H73" t="s">
        <v>750</v>
      </c>
    </row>
    <row r="74" spans="1:8" x14ac:dyDescent="0.3">
      <c r="A74" s="2">
        <v>81</v>
      </c>
      <c r="B74" t="s">
        <v>271</v>
      </c>
      <c r="C74" t="s">
        <v>577</v>
      </c>
      <c r="D74" t="s">
        <v>35</v>
      </c>
      <c r="E74" t="s">
        <v>28</v>
      </c>
      <c r="F74" t="s">
        <v>80</v>
      </c>
      <c r="G74" t="s">
        <v>710</v>
      </c>
      <c r="H74" t="s">
        <v>750</v>
      </c>
    </row>
    <row r="75" spans="1:8" x14ac:dyDescent="0.3">
      <c r="A75" s="2">
        <v>82</v>
      </c>
      <c r="B75" t="s">
        <v>272</v>
      </c>
      <c r="C75" t="s">
        <v>556</v>
      </c>
      <c r="D75" t="s">
        <v>16</v>
      </c>
      <c r="E75" t="s">
        <v>62</v>
      </c>
      <c r="F75" t="s">
        <v>119</v>
      </c>
      <c r="G75" t="s">
        <v>94</v>
      </c>
      <c r="H75" t="s">
        <v>750</v>
      </c>
    </row>
    <row r="76" spans="1:8" x14ac:dyDescent="0.3">
      <c r="A76" s="2">
        <v>84</v>
      </c>
      <c r="B76" t="s">
        <v>273</v>
      </c>
      <c r="C76" t="s">
        <v>578</v>
      </c>
      <c r="D76" t="s">
        <v>43</v>
      </c>
      <c r="E76" t="s">
        <v>684</v>
      </c>
      <c r="F76" t="s">
        <v>118</v>
      </c>
      <c r="G76" t="s">
        <v>711</v>
      </c>
      <c r="H76" t="s">
        <v>750</v>
      </c>
    </row>
    <row r="77" spans="1:8" x14ac:dyDescent="0.3">
      <c r="A77" s="2">
        <v>85</v>
      </c>
      <c r="B77" t="s">
        <v>274</v>
      </c>
      <c r="C77" t="s">
        <v>579</v>
      </c>
      <c r="D77" t="s">
        <v>662</v>
      </c>
      <c r="E77" t="s">
        <v>683</v>
      </c>
      <c r="F77" t="s">
        <v>182</v>
      </c>
      <c r="G77" t="s">
        <v>712</v>
      </c>
      <c r="H77" t="s">
        <v>750</v>
      </c>
    </row>
    <row r="78" spans="1:8" x14ac:dyDescent="0.3">
      <c r="A78" s="2">
        <v>86</v>
      </c>
      <c r="B78" t="s">
        <v>275</v>
      </c>
      <c r="C78" t="s">
        <v>570</v>
      </c>
      <c r="D78" t="s">
        <v>60</v>
      </c>
      <c r="E78" t="s">
        <v>64</v>
      </c>
      <c r="F78" t="s">
        <v>38</v>
      </c>
      <c r="G78" t="s">
        <v>112</v>
      </c>
      <c r="H78" t="s">
        <v>750</v>
      </c>
    </row>
    <row r="79" spans="1:8" x14ac:dyDescent="0.3">
      <c r="A79" s="2">
        <v>87</v>
      </c>
      <c r="B79" t="s">
        <v>276</v>
      </c>
      <c r="C79" t="s">
        <v>568</v>
      </c>
      <c r="D79" t="s">
        <v>56</v>
      </c>
      <c r="E79" t="s">
        <v>122</v>
      </c>
      <c r="F79" t="s">
        <v>21</v>
      </c>
      <c r="G79" t="s">
        <v>704</v>
      </c>
      <c r="H79" t="s">
        <v>750</v>
      </c>
    </row>
    <row r="80" spans="1:8" x14ac:dyDescent="0.3">
      <c r="A80" s="2">
        <v>88</v>
      </c>
      <c r="B80" t="s">
        <v>277</v>
      </c>
      <c r="C80" t="s">
        <v>8</v>
      </c>
      <c r="D80" t="s">
        <v>29</v>
      </c>
      <c r="E80" t="s">
        <v>21</v>
      </c>
      <c r="F80" t="s">
        <v>62</v>
      </c>
      <c r="G80" t="s">
        <v>116</v>
      </c>
      <c r="H80" t="s">
        <v>750</v>
      </c>
    </row>
    <row r="81" spans="1:8" x14ac:dyDescent="0.3">
      <c r="A81" s="2">
        <v>89</v>
      </c>
      <c r="B81" t="s">
        <v>278</v>
      </c>
      <c r="C81" t="s">
        <v>567</v>
      </c>
      <c r="D81" t="s">
        <v>29</v>
      </c>
      <c r="E81" t="s">
        <v>21</v>
      </c>
      <c r="F81" t="s">
        <v>62</v>
      </c>
      <c r="G81" t="s">
        <v>704</v>
      </c>
      <c r="H81" t="s">
        <v>750</v>
      </c>
    </row>
    <row r="82" spans="1:8" x14ac:dyDescent="0.3">
      <c r="A82" s="2">
        <v>90</v>
      </c>
      <c r="B82" t="s">
        <v>279</v>
      </c>
      <c r="C82" t="s">
        <v>580</v>
      </c>
      <c r="D82" t="s">
        <v>663</v>
      </c>
      <c r="E82" t="s">
        <v>59</v>
      </c>
      <c r="F82" t="s">
        <v>45</v>
      </c>
      <c r="G82" t="s">
        <v>713</v>
      </c>
      <c r="H82" t="s">
        <v>750</v>
      </c>
    </row>
    <row r="83" spans="1:8" x14ac:dyDescent="0.3">
      <c r="A83" s="2">
        <v>91</v>
      </c>
      <c r="B83" t="s">
        <v>280</v>
      </c>
      <c r="C83" t="s">
        <v>8</v>
      </c>
      <c r="D83" t="s">
        <v>23</v>
      </c>
      <c r="E83" t="s">
        <v>62</v>
      </c>
      <c r="F83" t="s">
        <v>61</v>
      </c>
      <c r="G83" t="s">
        <v>714</v>
      </c>
      <c r="H83" t="s">
        <v>750</v>
      </c>
    </row>
    <row r="84" spans="1:8" x14ac:dyDescent="0.3">
      <c r="A84" s="2">
        <v>92</v>
      </c>
      <c r="B84" t="s">
        <v>281</v>
      </c>
      <c r="C84" t="s">
        <v>577</v>
      </c>
      <c r="D84" t="s">
        <v>22</v>
      </c>
      <c r="E84" t="s">
        <v>80</v>
      </c>
      <c r="F84" t="s">
        <v>43</v>
      </c>
      <c r="G84" t="s">
        <v>100</v>
      </c>
      <c r="H84" t="s">
        <v>750</v>
      </c>
    </row>
    <row r="85" spans="1:8" x14ac:dyDescent="0.3">
      <c r="A85" s="2">
        <v>94</v>
      </c>
      <c r="B85" t="s">
        <v>254</v>
      </c>
      <c r="C85" t="s">
        <v>581</v>
      </c>
      <c r="D85" t="s">
        <v>35</v>
      </c>
      <c r="E85" t="s">
        <v>36</v>
      </c>
      <c r="F85" t="s">
        <v>80</v>
      </c>
      <c r="G85" t="s">
        <v>710</v>
      </c>
      <c r="H85" t="s">
        <v>750</v>
      </c>
    </row>
    <row r="86" spans="1:8" x14ac:dyDescent="0.3">
      <c r="A86" s="2">
        <v>95</v>
      </c>
      <c r="B86" t="s">
        <v>282</v>
      </c>
      <c r="C86" t="s">
        <v>8</v>
      </c>
      <c r="D86" t="s">
        <v>23</v>
      </c>
      <c r="E86" t="s">
        <v>62</v>
      </c>
      <c r="F86" t="s">
        <v>61</v>
      </c>
      <c r="G86" t="s">
        <v>714</v>
      </c>
      <c r="H86" t="s">
        <v>750</v>
      </c>
    </row>
    <row r="87" spans="1:8" x14ac:dyDescent="0.3">
      <c r="A87" s="2">
        <v>96</v>
      </c>
      <c r="B87" t="s">
        <v>283</v>
      </c>
      <c r="C87" t="s">
        <v>566</v>
      </c>
      <c r="D87" t="s">
        <v>661</v>
      </c>
      <c r="E87" t="s">
        <v>80</v>
      </c>
      <c r="F87" t="s">
        <v>121</v>
      </c>
      <c r="G87" t="s">
        <v>708</v>
      </c>
      <c r="H87" t="s">
        <v>750</v>
      </c>
    </row>
    <row r="88" spans="1:8" x14ac:dyDescent="0.3">
      <c r="A88" s="2">
        <v>97</v>
      </c>
      <c r="B88" t="s">
        <v>284</v>
      </c>
      <c r="C88" t="s">
        <v>566</v>
      </c>
      <c r="D88" t="s">
        <v>661</v>
      </c>
      <c r="E88" t="s">
        <v>80</v>
      </c>
      <c r="F88" t="s">
        <v>121</v>
      </c>
      <c r="G88" t="s">
        <v>708</v>
      </c>
      <c r="H88" t="s">
        <v>750</v>
      </c>
    </row>
    <row r="89" spans="1:8" x14ac:dyDescent="0.3">
      <c r="A89" s="2">
        <v>100</v>
      </c>
      <c r="B89" t="s">
        <v>259</v>
      </c>
      <c r="C89" t="s">
        <v>8</v>
      </c>
      <c r="D89" t="s">
        <v>23</v>
      </c>
      <c r="E89" t="s">
        <v>62</v>
      </c>
      <c r="F89" t="s">
        <v>119</v>
      </c>
      <c r="G89" t="s">
        <v>88</v>
      </c>
      <c r="H89" t="s">
        <v>750</v>
      </c>
    </row>
    <row r="90" spans="1:8" x14ac:dyDescent="0.3">
      <c r="A90" s="2">
        <v>101</v>
      </c>
      <c r="B90" t="s">
        <v>187</v>
      </c>
      <c r="C90" t="s">
        <v>8</v>
      </c>
      <c r="D90" t="s">
        <v>29</v>
      </c>
      <c r="E90" t="s">
        <v>21</v>
      </c>
      <c r="F90" t="s">
        <v>62</v>
      </c>
      <c r="G90" t="s">
        <v>116</v>
      </c>
      <c r="H90" t="s">
        <v>750</v>
      </c>
    </row>
    <row r="91" spans="1:8" x14ac:dyDescent="0.3">
      <c r="A91" s="2">
        <v>102</v>
      </c>
      <c r="B91" t="s">
        <v>265</v>
      </c>
      <c r="C91" t="s">
        <v>563</v>
      </c>
      <c r="D91" t="s">
        <v>40</v>
      </c>
      <c r="E91" t="s">
        <v>118</v>
      </c>
      <c r="F91" t="s">
        <v>121</v>
      </c>
      <c r="G91" t="s">
        <v>703</v>
      </c>
      <c r="H91" t="s">
        <v>750</v>
      </c>
    </row>
    <row r="92" spans="1:8" x14ac:dyDescent="0.3">
      <c r="A92" s="2">
        <v>103</v>
      </c>
      <c r="B92" t="s">
        <v>285</v>
      </c>
      <c r="C92" t="s">
        <v>559</v>
      </c>
      <c r="D92" t="s">
        <v>53</v>
      </c>
      <c r="E92" t="s">
        <v>681</v>
      </c>
      <c r="F92" t="s">
        <v>68</v>
      </c>
      <c r="G92" t="s">
        <v>700</v>
      </c>
      <c r="H92" t="s">
        <v>750</v>
      </c>
    </row>
    <row r="93" spans="1:8" x14ac:dyDescent="0.3">
      <c r="A93" s="2">
        <v>104</v>
      </c>
      <c r="B93" t="s">
        <v>286</v>
      </c>
      <c r="C93" t="s">
        <v>8</v>
      </c>
      <c r="D93" t="s">
        <v>23</v>
      </c>
      <c r="E93" t="s">
        <v>62</v>
      </c>
      <c r="F93" t="s">
        <v>61</v>
      </c>
      <c r="G93" t="s">
        <v>714</v>
      </c>
      <c r="H93" t="s">
        <v>750</v>
      </c>
    </row>
    <row r="94" spans="1:8" x14ac:dyDescent="0.3">
      <c r="A94" s="2">
        <v>105</v>
      </c>
      <c r="B94" t="s">
        <v>287</v>
      </c>
      <c r="C94" t="s">
        <v>570</v>
      </c>
      <c r="D94" t="s">
        <v>60</v>
      </c>
      <c r="E94" t="s">
        <v>64</v>
      </c>
      <c r="F94" t="s">
        <v>38</v>
      </c>
      <c r="G94" t="s">
        <v>112</v>
      </c>
      <c r="H94" t="s">
        <v>750</v>
      </c>
    </row>
    <row r="95" spans="1:8" x14ac:dyDescent="0.3">
      <c r="A95" s="2">
        <v>106</v>
      </c>
      <c r="B95" t="s">
        <v>288</v>
      </c>
      <c r="C95" t="s">
        <v>582</v>
      </c>
      <c r="D95" t="s">
        <v>18</v>
      </c>
      <c r="E95" t="s">
        <v>119</v>
      </c>
      <c r="F95" t="s">
        <v>28</v>
      </c>
      <c r="G95" t="s">
        <v>94</v>
      </c>
      <c r="H95" t="s">
        <v>750</v>
      </c>
    </row>
    <row r="96" spans="1:8" x14ac:dyDescent="0.3">
      <c r="A96" s="2">
        <v>107</v>
      </c>
      <c r="B96" t="s">
        <v>289</v>
      </c>
      <c r="C96" t="s">
        <v>575</v>
      </c>
      <c r="D96" t="s">
        <v>126</v>
      </c>
      <c r="E96" t="s">
        <v>126</v>
      </c>
      <c r="F96" t="s">
        <v>689</v>
      </c>
      <c r="G96" t="s">
        <v>126</v>
      </c>
      <c r="H96" t="s">
        <v>750</v>
      </c>
    </row>
    <row r="97" spans="1:8" x14ac:dyDescent="0.3">
      <c r="A97" s="2">
        <v>109</v>
      </c>
      <c r="B97" t="s">
        <v>290</v>
      </c>
      <c r="C97" t="s">
        <v>8</v>
      </c>
      <c r="D97" t="s">
        <v>29</v>
      </c>
      <c r="E97" t="s">
        <v>21</v>
      </c>
      <c r="F97" t="s">
        <v>62</v>
      </c>
      <c r="G97" t="s">
        <v>116</v>
      </c>
      <c r="H97" t="s">
        <v>750</v>
      </c>
    </row>
    <row r="98" spans="1:8" x14ac:dyDescent="0.3">
      <c r="A98" s="2">
        <v>110</v>
      </c>
      <c r="B98" t="s">
        <v>291</v>
      </c>
      <c r="C98" t="s">
        <v>570</v>
      </c>
      <c r="D98" t="s">
        <v>60</v>
      </c>
      <c r="E98" t="s">
        <v>64</v>
      </c>
      <c r="F98" t="s">
        <v>38</v>
      </c>
      <c r="G98" t="s">
        <v>112</v>
      </c>
      <c r="H98" t="s">
        <v>750</v>
      </c>
    </row>
    <row r="99" spans="1:8" x14ac:dyDescent="0.3">
      <c r="A99" s="2">
        <v>111</v>
      </c>
      <c r="B99" t="s">
        <v>292</v>
      </c>
      <c r="C99" t="s">
        <v>577</v>
      </c>
      <c r="D99" t="s">
        <v>32</v>
      </c>
      <c r="E99" t="s">
        <v>120</v>
      </c>
      <c r="F99" t="s">
        <v>80</v>
      </c>
      <c r="G99" t="s">
        <v>95</v>
      </c>
      <c r="H99" t="s">
        <v>750</v>
      </c>
    </row>
    <row r="100" spans="1:8" x14ac:dyDescent="0.3">
      <c r="A100" s="2">
        <v>113</v>
      </c>
      <c r="B100" t="s">
        <v>293</v>
      </c>
      <c r="C100" t="s">
        <v>577</v>
      </c>
      <c r="D100" t="s">
        <v>35</v>
      </c>
      <c r="E100" t="s">
        <v>28</v>
      </c>
      <c r="F100" t="s">
        <v>80</v>
      </c>
      <c r="G100" t="s">
        <v>710</v>
      </c>
      <c r="H100" t="s">
        <v>750</v>
      </c>
    </row>
    <row r="101" spans="1:8" x14ac:dyDescent="0.3">
      <c r="A101" s="2">
        <v>114</v>
      </c>
      <c r="B101" t="s">
        <v>254</v>
      </c>
      <c r="C101" t="s">
        <v>576</v>
      </c>
      <c r="D101" t="s">
        <v>658</v>
      </c>
      <c r="E101" t="s">
        <v>21</v>
      </c>
      <c r="F101" t="s">
        <v>54</v>
      </c>
      <c r="G101" t="s">
        <v>715</v>
      </c>
      <c r="H101" t="s">
        <v>750</v>
      </c>
    </row>
    <row r="102" spans="1:8" x14ac:dyDescent="0.3">
      <c r="A102" s="2">
        <v>115</v>
      </c>
      <c r="B102" t="s">
        <v>294</v>
      </c>
      <c r="C102" t="s">
        <v>566</v>
      </c>
      <c r="D102" t="s">
        <v>661</v>
      </c>
      <c r="E102" t="s">
        <v>80</v>
      </c>
      <c r="F102" t="s">
        <v>121</v>
      </c>
      <c r="G102" t="s">
        <v>708</v>
      </c>
      <c r="H102" t="s">
        <v>750</v>
      </c>
    </row>
    <row r="103" spans="1:8" x14ac:dyDescent="0.3">
      <c r="A103" s="2">
        <v>116</v>
      </c>
      <c r="B103" t="s">
        <v>295</v>
      </c>
      <c r="C103" t="s">
        <v>570</v>
      </c>
      <c r="D103" t="s">
        <v>60</v>
      </c>
      <c r="E103" t="s">
        <v>64</v>
      </c>
      <c r="F103" t="s">
        <v>38</v>
      </c>
      <c r="G103" t="s">
        <v>112</v>
      </c>
      <c r="H103" t="s">
        <v>750</v>
      </c>
    </row>
    <row r="104" spans="1:8" x14ac:dyDescent="0.3">
      <c r="A104" s="2">
        <v>117</v>
      </c>
      <c r="B104" t="s">
        <v>296</v>
      </c>
      <c r="C104" t="s">
        <v>577</v>
      </c>
      <c r="D104" t="s">
        <v>22</v>
      </c>
      <c r="E104" t="s">
        <v>43</v>
      </c>
      <c r="F104" t="s">
        <v>43</v>
      </c>
      <c r="G104" t="s">
        <v>100</v>
      </c>
      <c r="H104" t="s">
        <v>750</v>
      </c>
    </row>
    <row r="105" spans="1:8" x14ac:dyDescent="0.3">
      <c r="A105" s="2">
        <v>118</v>
      </c>
      <c r="B105" t="s">
        <v>297</v>
      </c>
      <c r="C105" t="s">
        <v>583</v>
      </c>
      <c r="D105" t="s">
        <v>664</v>
      </c>
      <c r="E105" t="s">
        <v>66</v>
      </c>
      <c r="F105" t="s">
        <v>21</v>
      </c>
      <c r="G105" t="s">
        <v>117</v>
      </c>
      <c r="H105" t="s">
        <v>750</v>
      </c>
    </row>
    <row r="106" spans="1:8" x14ac:dyDescent="0.3">
      <c r="A106" s="2">
        <v>119</v>
      </c>
      <c r="B106" t="s">
        <v>283</v>
      </c>
      <c r="C106" t="s">
        <v>577</v>
      </c>
      <c r="D106" t="s">
        <v>32</v>
      </c>
      <c r="E106" t="s">
        <v>120</v>
      </c>
      <c r="F106" t="s">
        <v>80</v>
      </c>
      <c r="G106" t="s">
        <v>95</v>
      </c>
      <c r="H106" t="s">
        <v>750</v>
      </c>
    </row>
    <row r="107" spans="1:8" x14ac:dyDescent="0.3">
      <c r="A107" s="2">
        <v>120</v>
      </c>
      <c r="B107" t="s">
        <v>298</v>
      </c>
      <c r="C107" t="s">
        <v>8</v>
      </c>
      <c r="D107" t="s">
        <v>23</v>
      </c>
      <c r="E107" t="s">
        <v>62</v>
      </c>
      <c r="F107" t="s">
        <v>61</v>
      </c>
      <c r="G107" t="s">
        <v>714</v>
      </c>
      <c r="H107" t="s">
        <v>750</v>
      </c>
    </row>
    <row r="108" spans="1:8" x14ac:dyDescent="0.3">
      <c r="A108" s="2">
        <v>121</v>
      </c>
      <c r="B108" t="s">
        <v>299</v>
      </c>
      <c r="C108" t="s">
        <v>584</v>
      </c>
      <c r="D108" t="s">
        <v>12</v>
      </c>
      <c r="E108" t="s">
        <v>124</v>
      </c>
      <c r="F108" t="s">
        <v>56</v>
      </c>
      <c r="G108" t="s">
        <v>716</v>
      </c>
      <c r="H108" t="s">
        <v>750</v>
      </c>
    </row>
    <row r="109" spans="1:8" x14ac:dyDescent="0.3">
      <c r="A109" s="2">
        <v>123</v>
      </c>
      <c r="B109" t="s">
        <v>300</v>
      </c>
      <c r="C109" t="s">
        <v>567</v>
      </c>
      <c r="D109" t="s">
        <v>18</v>
      </c>
      <c r="E109" t="s">
        <v>119</v>
      </c>
      <c r="F109" t="s">
        <v>63</v>
      </c>
      <c r="G109" t="s">
        <v>112</v>
      </c>
      <c r="H109" t="s">
        <v>750</v>
      </c>
    </row>
    <row r="110" spans="1:8" x14ac:dyDescent="0.3">
      <c r="A110" s="2">
        <v>124</v>
      </c>
      <c r="B110" t="s">
        <v>259</v>
      </c>
      <c r="C110" t="s">
        <v>569</v>
      </c>
      <c r="D110" t="s">
        <v>128</v>
      </c>
      <c r="E110" t="s">
        <v>128</v>
      </c>
      <c r="F110" t="s">
        <v>80</v>
      </c>
      <c r="G110" t="s">
        <v>717</v>
      </c>
      <c r="H110" t="s">
        <v>750</v>
      </c>
    </row>
    <row r="111" spans="1:8" x14ac:dyDescent="0.3">
      <c r="A111" s="2">
        <v>125</v>
      </c>
      <c r="B111" t="s">
        <v>301</v>
      </c>
      <c r="C111" t="s">
        <v>577</v>
      </c>
      <c r="D111" t="s">
        <v>35</v>
      </c>
      <c r="E111" t="s">
        <v>28</v>
      </c>
      <c r="F111" t="s">
        <v>80</v>
      </c>
      <c r="G111" t="s">
        <v>98</v>
      </c>
      <c r="H111" t="s">
        <v>750</v>
      </c>
    </row>
    <row r="112" spans="1:8" x14ac:dyDescent="0.3">
      <c r="A112" s="2">
        <v>126</v>
      </c>
      <c r="B112" t="s">
        <v>302</v>
      </c>
      <c r="C112" t="s">
        <v>585</v>
      </c>
      <c r="D112" t="s">
        <v>54</v>
      </c>
      <c r="E112" t="s">
        <v>21</v>
      </c>
      <c r="F112" t="s">
        <v>54</v>
      </c>
      <c r="G112" t="s">
        <v>89</v>
      </c>
      <c r="H112" t="s">
        <v>750</v>
      </c>
    </row>
    <row r="113" spans="1:8" x14ac:dyDescent="0.3">
      <c r="A113" s="2">
        <v>127</v>
      </c>
      <c r="B113" t="s">
        <v>303</v>
      </c>
      <c r="C113" t="s">
        <v>8</v>
      </c>
      <c r="D113" t="s">
        <v>23</v>
      </c>
      <c r="E113" t="s">
        <v>62</v>
      </c>
      <c r="F113" t="s">
        <v>61</v>
      </c>
      <c r="G113" t="s">
        <v>714</v>
      </c>
      <c r="H113" t="s">
        <v>750</v>
      </c>
    </row>
    <row r="114" spans="1:8" x14ac:dyDescent="0.3">
      <c r="A114" s="2">
        <v>128</v>
      </c>
      <c r="B114" t="s">
        <v>254</v>
      </c>
      <c r="C114" t="s">
        <v>584</v>
      </c>
      <c r="D114" t="s">
        <v>657</v>
      </c>
      <c r="E114" t="s">
        <v>56</v>
      </c>
      <c r="F114" t="s">
        <v>21</v>
      </c>
      <c r="G114" t="s">
        <v>718</v>
      </c>
      <c r="H114" t="s">
        <v>750</v>
      </c>
    </row>
    <row r="115" spans="1:8" x14ac:dyDescent="0.3">
      <c r="A115" s="2">
        <v>130</v>
      </c>
      <c r="B115" t="s">
        <v>304</v>
      </c>
      <c r="C115" t="s">
        <v>568</v>
      </c>
      <c r="D115" t="s">
        <v>56</v>
      </c>
      <c r="E115" t="s">
        <v>122</v>
      </c>
      <c r="F115" t="s">
        <v>21</v>
      </c>
      <c r="G115" t="s">
        <v>704</v>
      </c>
      <c r="H115" t="s">
        <v>750</v>
      </c>
    </row>
    <row r="116" spans="1:8" x14ac:dyDescent="0.3">
      <c r="A116" s="2">
        <v>131</v>
      </c>
      <c r="B116" t="s">
        <v>305</v>
      </c>
      <c r="C116" t="s">
        <v>131</v>
      </c>
      <c r="D116" t="s">
        <v>18</v>
      </c>
      <c r="E116" t="s">
        <v>23</v>
      </c>
      <c r="F116" t="s">
        <v>28</v>
      </c>
      <c r="G116" t="s">
        <v>94</v>
      </c>
      <c r="H116" t="s">
        <v>751</v>
      </c>
    </row>
    <row r="117" spans="1:8" x14ac:dyDescent="0.3">
      <c r="A117" s="2">
        <v>132</v>
      </c>
      <c r="B117" t="s">
        <v>306</v>
      </c>
      <c r="C117" t="s">
        <v>586</v>
      </c>
      <c r="D117" t="s">
        <v>18</v>
      </c>
      <c r="E117" t="s">
        <v>15</v>
      </c>
      <c r="F117" t="s">
        <v>28</v>
      </c>
      <c r="G117" t="s">
        <v>94</v>
      </c>
      <c r="H117" t="s">
        <v>751</v>
      </c>
    </row>
    <row r="118" spans="1:8" x14ac:dyDescent="0.3">
      <c r="A118" s="2">
        <v>134</v>
      </c>
      <c r="B118" t="s">
        <v>307</v>
      </c>
      <c r="C118" t="s">
        <v>587</v>
      </c>
      <c r="D118" t="s">
        <v>18</v>
      </c>
      <c r="E118" t="s">
        <v>15</v>
      </c>
      <c r="F118" t="s">
        <v>28</v>
      </c>
      <c r="G118" t="s">
        <v>94</v>
      </c>
      <c r="H118" t="s">
        <v>751</v>
      </c>
    </row>
    <row r="119" spans="1:8" x14ac:dyDescent="0.3">
      <c r="A119" s="2">
        <v>136</v>
      </c>
      <c r="B119" t="s">
        <v>139</v>
      </c>
      <c r="C119" t="s">
        <v>140</v>
      </c>
      <c r="D119" t="s">
        <v>28</v>
      </c>
      <c r="E119" t="s">
        <v>38</v>
      </c>
      <c r="F119" t="s">
        <v>28</v>
      </c>
      <c r="G119" t="s">
        <v>95</v>
      </c>
      <c r="H119" t="s">
        <v>751</v>
      </c>
    </row>
    <row r="120" spans="1:8" x14ac:dyDescent="0.3">
      <c r="A120" s="2">
        <v>137</v>
      </c>
      <c r="B120" t="s">
        <v>308</v>
      </c>
      <c r="C120" t="s">
        <v>140</v>
      </c>
      <c r="D120" t="s">
        <v>28</v>
      </c>
      <c r="E120" t="s">
        <v>38</v>
      </c>
      <c r="F120" t="s">
        <v>28</v>
      </c>
      <c r="G120" t="s">
        <v>95</v>
      </c>
      <c r="H120" t="s">
        <v>751</v>
      </c>
    </row>
    <row r="121" spans="1:8" x14ac:dyDescent="0.3">
      <c r="A121" s="2">
        <v>139</v>
      </c>
      <c r="B121" t="s">
        <v>309</v>
      </c>
      <c r="C121" t="s">
        <v>26</v>
      </c>
      <c r="D121" t="s">
        <v>19</v>
      </c>
      <c r="E121" t="s">
        <v>62</v>
      </c>
      <c r="F121" t="s">
        <v>119</v>
      </c>
      <c r="G121" t="s">
        <v>91</v>
      </c>
      <c r="H121" t="s">
        <v>751</v>
      </c>
    </row>
    <row r="122" spans="1:8" x14ac:dyDescent="0.3">
      <c r="A122" s="2">
        <v>140</v>
      </c>
      <c r="B122" t="s">
        <v>310</v>
      </c>
      <c r="C122" t="s">
        <v>37</v>
      </c>
      <c r="D122" t="s">
        <v>36</v>
      </c>
      <c r="E122" t="s">
        <v>119</v>
      </c>
      <c r="F122" t="s">
        <v>28</v>
      </c>
      <c r="G122" t="s">
        <v>719</v>
      </c>
      <c r="H122" t="s">
        <v>751</v>
      </c>
    </row>
    <row r="123" spans="1:8" x14ac:dyDescent="0.3">
      <c r="A123" s="2">
        <v>141</v>
      </c>
      <c r="B123" t="s">
        <v>311</v>
      </c>
      <c r="C123" t="s">
        <v>26</v>
      </c>
      <c r="D123" t="s">
        <v>23</v>
      </c>
      <c r="E123" t="s">
        <v>24</v>
      </c>
      <c r="F123" t="s">
        <v>62</v>
      </c>
      <c r="G123" t="s">
        <v>87</v>
      </c>
      <c r="H123" t="s">
        <v>751</v>
      </c>
    </row>
    <row r="124" spans="1:8" x14ac:dyDescent="0.3">
      <c r="A124" s="2">
        <v>142</v>
      </c>
      <c r="B124" t="s">
        <v>312</v>
      </c>
      <c r="C124" t="s">
        <v>3</v>
      </c>
      <c r="D124" t="s">
        <v>16</v>
      </c>
      <c r="E124" t="s">
        <v>62</v>
      </c>
      <c r="F124" t="s">
        <v>120</v>
      </c>
      <c r="G124" t="s">
        <v>720</v>
      </c>
      <c r="H124" t="s">
        <v>751</v>
      </c>
    </row>
    <row r="125" spans="1:8" x14ac:dyDescent="0.3">
      <c r="A125" s="2">
        <v>143</v>
      </c>
      <c r="B125" t="s">
        <v>313</v>
      </c>
      <c r="C125" t="s">
        <v>97</v>
      </c>
      <c r="D125" t="s">
        <v>22</v>
      </c>
      <c r="E125" t="s">
        <v>79</v>
      </c>
      <c r="F125" t="s">
        <v>80</v>
      </c>
      <c r="G125" t="s">
        <v>106</v>
      </c>
      <c r="H125" t="s">
        <v>751</v>
      </c>
    </row>
    <row r="126" spans="1:8" x14ac:dyDescent="0.3">
      <c r="A126" s="2">
        <v>144</v>
      </c>
      <c r="B126" t="s">
        <v>314</v>
      </c>
      <c r="C126" t="s">
        <v>37</v>
      </c>
      <c r="D126" t="s">
        <v>22</v>
      </c>
      <c r="E126" t="s">
        <v>79</v>
      </c>
      <c r="F126" t="s">
        <v>80</v>
      </c>
      <c r="G126" t="s">
        <v>106</v>
      </c>
      <c r="H126" t="s">
        <v>751</v>
      </c>
    </row>
    <row r="127" spans="1:8" x14ac:dyDescent="0.3">
      <c r="A127" s="2">
        <v>145</v>
      </c>
      <c r="B127" t="s">
        <v>315</v>
      </c>
      <c r="C127" t="s">
        <v>3</v>
      </c>
      <c r="D127" t="s">
        <v>18</v>
      </c>
      <c r="E127" t="s">
        <v>119</v>
      </c>
      <c r="F127" t="s">
        <v>28</v>
      </c>
      <c r="G127" t="s">
        <v>94</v>
      </c>
      <c r="H127" t="s">
        <v>751</v>
      </c>
    </row>
    <row r="128" spans="1:8" x14ac:dyDescent="0.3">
      <c r="A128" s="2">
        <v>146</v>
      </c>
      <c r="B128" t="s">
        <v>316</v>
      </c>
      <c r="C128" t="s">
        <v>588</v>
      </c>
      <c r="D128" t="s">
        <v>18</v>
      </c>
      <c r="E128" t="s">
        <v>15</v>
      </c>
      <c r="F128" t="s">
        <v>28</v>
      </c>
      <c r="G128" t="s">
        <v>107</v>
      </c>
      <c r="H128" t="s">
        <v>751</v>
      </c>
    </row>
    <row r="129" spans="1:8" x14ac:dyDescent="0.3">
      <c r="A129" s="2">
        <v>147</v>
      </c>
      <c r="B129" t="s">
        <v>317</v>
      </c>
      <c r="C129" t="s">
        <v>3</v>
      </c>
      <c r="D129" t="s">
        <v>18</v>
      </c>
      <c r="E129" t="s">
        <v>119</v>
      </c>
      <c r="F129" t="s">
        <v>28</v>
      </c>
      <c r="G129" t="s">
        <v>94</v>
      </c>
      <c r="H129" t="s">
        <v>751</v>
      </c>
    </row>
    <row r="130" spans="1:8" x14ac:dyDescent="0.3">
      <c r="A130" s="2">
        <v>148</v>
      </c>
      <c r="B130" t="s">
        <v>318</v>
      </c>
      <c r="C130" t="s">
        <v>3</v>
      </c>
      <c r="D130" t="s">
        <v>16</v>
      </c>
      <c r="E130" t="s">
        <v>62</v>
      </c>
      <c r="F130" t="s">
        <v>120</v>
      </c>
      <c r="G130" t="s">
        <v>720</v>
      </c>
      <c r="H130" t="s">
        <v>751</v>
      </c>
    </row>
    <row r="131" spans="1:8" x14ac:dyDescent="0.3">
      <c r="A131" s="2">
        <v>149</v>
      </c>
      <c r="B131" t="s">
        <v>138</v>
      </c>
      <c r="C131" t="s">
        <v>26</v>
      </c>
      <c r="D131" t="s">
        <v>19</v>
      </c>
      <c r="E131" t="s">
        <v>62</v>
      </c>
      <c r="F131" t="s">
        <v>119</v>
      </c>
      <c r="G131" t="s">
        <v>112</v>
      </c>
      <c r="H131" t="s">
        <v>751</v>
      </c>
    </row>
    <row r="132" spans="1:8" x14ac:dyDescent="0.3">
      <c r="A132" s="2">
        <v>150</v>
      </c>
      <c r="B132" t="s">
        <v>319</v>
      </c>
      <c r="C132" t="s">
        <v>37</v>
      </c>
      <c r="D132" t="s">
        <v>18</v>
      </c>
      <c r="E132" t="s">
        <v>15</v>
      </c>
      <c r="F132" t="s">
        <v>28</v>
      </c>
      <c r="G132" t="s">
        <v>94</v>
      </c>
      <c r="H132" t="s">
        <v>751</v>
      </c>
    </row>
    <row r="133" spans="1:8" x14ac:dyDescent="0.3">
      <c r="A133" s="2">
        <v>151</v>
      </c>
      <c r="B133" t="s">
        <v>320</v>
      </c>
      <c r="C133" t="s">
        <v>3</v>
      </c>
      <c r="D133" t="s">
        <v>18</v>
      </c>
      <c r="E133" t="s">
        <v>62</v>
      </c>
      <c r="F133" t="s">
        <v>28</v>
      </c>
      <c r="G133" t="s">
        <v>94</v>
      </c>
      <c r="H133" t="s">
        <v>751</v>
      </c>
    </row>
    <row r="134" spans="1:8" x14ac:dyDescent="0.3">
      <c r="A134" s="2">
        <v>152</v>
      </c>
      <c r="B134" t="s">
        <v>321</v>
      </c>
      <c r="C134" t="s">
        <v>26</v>
      </c>
      <c r="D134" t="s">
        <v>19</v>
      </c>
      <c r="E134" t="s">
        <v>62</v>
      </c>
      <c r="F134" t="s">
        <v>119</v>
      </c>
      <c r="G134" t="s">
        <v>721</v>
      </c>
      <c r="H134" t="s">
        <v>751</v>
      </c>
    </row>
    <row r="135" spans="1:8" x14ac:dyDescent="0.3">
      <c r="A135" s="2">
        <v>153</v>
      </c>
      <c r="B135" t="s">
        <v>322</v>
      </c>
      <c r="C135" t="s">
        <v>37</v>
      </c>
      <c r="D135" t="s">
        <v>36</v>
      </c>
      <c r="E135" t="s">
        <v>119</v>
      </c>
      <c r="F135" t="s">
        <v>28</v>
      </c>
      <c r="G135" t="s">
        <v>719</v>
      </c>
      <c r="H135" t="s">
        <v>751</v>
      </c>
    </row>
    <row r="136" spans="1:8" x14ac:dyDescent="0.3">
      <c r="A136" s="2">
        <v>154</v>
      </c>
      <c r="B136" t="s">
        <v>323</v>
      </c>
      <c r="C136" t="s">
        <v>13</v>
      </c>
      <c r="D136" t="s">
        <v>120</v>
      </c>
      <c r="E136" t="s">
        <v>62</v>
      </c>
      <c r="F136" t="s">
        <v>28</v>
      </c>
      <c r="G136" t="s">
        <v>722</v>
      </c>
      <c r="H136" t="s">
        <v>751</v>
      </c>
    </row>
    <row r="137" spans="1:8" x14ac:dyDescent="0.3">
      <c r="A137" s="2">
        <v>155</v>
      </c>
      <c r="B137" t="s">
        <v>324</v>
      </c>
      <c r="C137" t="s">
        <v>589</v>
      </c>
      <c r="D137" t="s">
        <v>35</v>
      </c>
      <c r="E137" t="s">
        <v>28</v>
      </c>
      <c r="F137" t="s">
        <v>79</v>
      </c>
      <c r="G137" t="s">
        <v>84</v>
      </c>
      <c r="H137" t="s">
        <v>751</v>
      </c>
    </row>
    <row r="138" spans="1:8" x14ac:dyDescent="0.3">
      <c r="A138" s="2">
        <v>156</v>
      </c>
      <c r="B138" t="s">
        <v>325</v>
      </c>
      <c r="C138" t="s">
        <v>547</v>
      </c>
      <c r="D138" t="s">
        <v>30</v>
      </c>
      <c r="E138" t="s">
        <v>119</v>
      </c>
      <c r="F138" t="s">
        <v>119</v>
      </c>
      <c r="G138" t="s">
        <v>30</v>
      </c>
      <c r="H138" t="s">
        <v>751</v>
      </c>
    </row>
    <row r="139" spans="1:8" x14ac:dyDescent="0.3">
      <c r="A139" s="2">
        <v>157</v>
      </c>
      <c r="B139" t="s">
        <v>326</v>
      </c>
      <c r="C139" t="s">
        <v>37</v>
      </c>
      <c r="D139" t="s">
        <v>36</v>
      </c>
      <c r="E139" t="s">
        <v>119</v>
      </c>
      <c r="F139" t="s">
        <v>28</v>
      </c>
      <c r="G139" t="s">
        <v>719</v>
      </c>
      <c r="H139" t="s">
        <v>751</v>
      </c>
    </row>
    <row r="140" spans="1:8" x14ac:dyDescent="0.3">
      <c r="A140" s="2">
        <v>158</v>
      </c>
      <c r="B140" t="s">
        <v>327</v>
      </c>
      <c r="C140" t="s">
        <v>37</v>
      </c>
      <c r="D140" t="s">
        <v>36</v>
      </c>
      <c r="E140" t="s">
        <v>119</v>
      </c>
      <c r="F140" t="s">
        <v>28</v>
      </c>
      <c r="G140" t="s">
        <v>103</v>
      </c>
      <c r="H140" t="s">
        <v>751</v>
      </c>
    </row>
    <row r="141" spans="1:8" x14ac:dyDescent="0.3">
      <c r="A141" s="2">
        <v>159</v>
      </c>
      <c r="B141" t="s">
        <v>328</v>
      </c>
      <c r="C141" t="s">
        <v>97</v>
      </c>
      <c r="D141" t="s">
        <v>22</v>
      </c>
      <c r="E141" t="s">
        <v>79</v>
      </c>
      <c r="F141" t="s">
        <v>80</v>
      </c>
      <c r="G141" t="s">
        <v>106</v>
      </c>
      <c r="H141" t="s">
        <v>751</v>
      </c>
    </row>
    <row r="142" spans="1:8" x14ac:dyDescent="0.3">
      <c r="A142" s="2">
        <v>160</v>
      </c>
      <c r="B142" t="s">
        <v>329</v>
      </c>
      <c r="C142" t="s">
        <v>37</v>
      </c>
      <c r="D142" t="s">
        <v>18</v>
      </c>
      <c r="E142" t="s">
        <v>15</v>
      </c>
      <c r="F142" t="s">
        <v>28</v>
      </c>
      <c r="G142" t="s">
        <v>94</v>
      </c>
      <c r="H142" t="s">
        <v>751</v>
      </c>
    </row>
    <row r="143" spans="1:8" x14ac:dyDescent="0.3">
      <c r="A143" s="2">
        <v>161</v>
      </c>
      <c r="B143" t="s">
        <v>330</v>
      </c>
      <c r="C143" t="s">
        <v>588</v>
      </c>
      <c r="D143" t="s">
        <v>18</v>
      </c>
      <c r="E143" t="s">
        <v>15</v>
      </c>
      <c r="F143" t="s">
        <v>28</v>
      </c>
      <c r="G143" t="s">
        <v>107</v>
      </c>
      <c r="H143" t="s">
        <v>751</v>
      </c>
    </row>
    <row r="144" spans="1:8" x14ac:dyDescent="0.3">
      <c r="A144" s="2">
        <v>162</v>
      </c>
      <c r="B144" t="s">
        <v>331</v>
      </c>
      <c r="C144" t="s">
        <v>26</v>
      </c>
      <c r="D144" t="s">
        <v>19</v>
      </c>
      <c r="E144" t="s">
        <v>23</v>
      </c>
      <c r="F144" t="s">
        <v>119</v>
      </c>
      <c r="G144" t="s">
        <v>723</v>
      </c>
      <c r="H144" t="s">
        <v>751</v>
      </c>
    </row>
    <row r="145" spans="1:8" x14ac:dyDescent="0.3">
      <c r="A145" s="2">
        <v>163</v>
      </c>
      <c r="B145" t="s">
        <v>332</v>
      </c>
      <c r="C145" t="s">
        <v>26</v>
      </c>
      <c r="D145" t="s">
        <v>19</v>
      </c>
      <c r="E145" t="s">
        <v>62</v>
      </c>
      <c r="F145" t="s">
        <v>119</v>
      </c>
      <c r="G145" t="s">
        <v>112</v>
      </c>
      <c r="H145" t="s">
        <v>751</v>
      </c>
    </row>
    <row r="146" spans="1:8" x14ac:dyDescent="0.3">
      <c r="A146" s="2">
        <v>164</v>
      </c>
      <c r="B146" t="s">
        <v>333</v>
      </c>
      <c r="C146" t="s">
        <v>26</v>
      </c>
      <c r="D146" t="s">
        <v>19</v>
      </c>
      <c r="E146" t="s">
        <v>23</v>
      </c>
      <c r="F146" t="s">
        <v>119</v>
      </c>
      <c r="G146" t="s">
        <v>724</v>
      </c>
      <c r="H146" t="s">
        <v>751</v>
      </c>
    </row>
    <row r="147" spans="1:8" x14ac:dyDescent="0.3">
      <c r="A147" s="2">
        <v>165</v>
      </c>
      <c r="B147" t="s">
        <v>334</v>
      </c>
      <c r="C147" t="s">
        <v>37</v>
      </c>
      <c r="D147" t="s">
        <v>17</v>
      </c>
      <c r="E147" t="s">
        <v>79</v>
      </c>
      <c r="F147" t="s">
        <v>80</v>
      </c>
      <c r="G147" t="s">
        <v>99</v>
      </c>
      <c r="H147" t="s">
        <v>751</v>
      </c>
    </row>
    <row r="148" spans="1:8" x14ac:dyDescent="0.3">
      <c r="A148" s="2">
        <v>166</v>
      </c>
      <c r="B148" t="s">
        <v>335</v>
      </c>
      <c r="C148" t="s">
        <v>37</v>
      </c>
      <c r="D148" t="s">
        <v>665</v>
      </c>
      <c r="E148" t="s">
        <v>118</v>
      </c>
      <c r="F148" t="s">
        <v>121</v>
      </c>
      <c r="G148" t="s">
        <v>725</v>
      </c>
      <c r="H148" t="s">
        <v>751</v>
      </c>
    </row>
    <row r="149" spans="1:8" x14ac:dyDescent="0.3">
      <c r="A149" s="2">
        <v>167</v>
      </c>
      <c r="B149" t="s">
        <v>336</v>
      </c>
      <c r="C149" t="s">
        <v>589</v>
      </c>
      <c r="D149" t="s">
        <v>35</v>
      </c>
      <c r="E149" t="s">
        <v>28</v>
      </c>
      <c r="F149" t="s">
        <v>79</v>
      </c>
      <c r="G149" t="s">
        <v>84</v>
      </c>
      <c r="H149" t="s">
        <v>751</v>
      </c>
    </row>
    <row r="150" spans="1:8" x14ac:dyDescent="0.3">
      <c r="A150" s="2">
        <v>168</v>
      </c>
      <c r="B150" t="s">
        <v>337</v>
      </c>
      <c r="C150" t="s">
        <v>37</v>
      </c>
      <c r="D150" t="s">
        <v>18</v>
      </c>
      <c r="E150" t="s">
        <v>15</v>
      </c>
      <c r="F150" t="s">
        <v>28</v>
      </c>
      <c r="G150" t="s">
        <v>107</v>
      </c>
      <c r="H150" t="s">
        <v>751</v>
      </c>
    </row>
    <row r="151" spans="1:8" x14ac:dyDescent="0.3">
      <c r="A151" s="2">
        <v>169</v>
      </c>
      <c r="B151" t="s">
        <v>338</v>
      </c>
      <c r="C151" t="s">
        <v>3</v>
      </c>
      <c r="D151" t="s">
        <v>666</v>
      </c>
      <c r="E151" t="s">
        <v>28</v>
      </c>
      <c r="F151" t="s">
        <v>28</v>
      </c>
      <c r="G151" t="s">
        <v>726</v>
      </c>
      <c r="H151" t="s">
        <v>751</v>
      </c>
    </row>
    <row r="152" spans="1:8" x14ac:dyDescent="0.3">
      <c r="A152" s="2">
        <v>170</v>
      </c>
      <c r="B152" t="s">
        <v>339</v>
      </c>
      <c r="C152" t="s">
        <v>37</v>
      </c>
      <c r="D152" t="s">
        <v>22</v>
      </c>
      <c r="E152" t="s">
        <v>79</v>
      </c>
      <c r="F152" t="s">
        <v>80</v>
      </c>
      <c r="G152" t="s">
        <v>99</v>
      </c>
      <c r="H152" t="s">
        <v>751</v>
      </c>
    </row>
    <row r="153" spans="1:8" x14ac:dyDescent="0.3">
      <c r="A153" s="2">
        <v>171</v>
      </c>
      <c r="B153" t="s">
        <v>340</v>
      </c>
      <c r="C153" t="s">
        <v>3</v>
      </c>
      <c r="D153" t="s">
        <v>666</v>
      </c>
      <c r="E153" t="s">
        <v>28</v>
      </c>
      <c r="F153" t="s">
        <v>28</v>
      </c>
      <c r="G153" t="s">
        <v>726</v>
      </c>
      <c r="H153" t="s">
        <v>751</v>
      </c>
    </row>
    <row r="154" spans="1:8" x14ac:dyDescent="0.3">
      <c r="A154" s="2">
        <v>172</v>
      </c>
      <c r="B154" t="s">
        <v>341</v>
      </c>
      <c r="C154" t="s">
        <v>547</v>
      </c>
      <c r="D154" t="s">
        <v>25</v>
      </c>
      <c r="E154" t="s">
        <v>127</v>
      </c>
      <c r="F154" t="s">
        <v>43</v>
      </c>
      <c r="G154" t="s">
        <v>727</v>
      </c>
      <c r="H154" t="s">
        <v>751</v>
      </c>
    </row>
    <row r="155" spans="1:8" x14ac:dyDescent="0.3">
      <c r="A155" s="2">
        <v>173</v>
      </c>
      <c r="B155" t="s">
        <v>342</v>
      </c>
      <c r="C155" t="s">
        <v>37</v>
      </c>
      <c r="D155" t="s">
        <v>656</v>
      </c>
      <c r="E155" t="s">
        <v>62</v>
      </c>
      <c r="F155" t="s">
        <v>63</v>
      </c>
      <c r="G155" t="s">
        <v>92</v>
      </c>
      <c r="H155" t="s">
        <v>751</v>
      </c>
    </row>
    <row r="156" spans="1:8" x14ac:dyDescent="0.3">
      <c r="A156" s="2">
        <v>174</v>
      </c>
      <c r="B156" t="s">
        <v>343</v>
      </c>
      <c r="C156" t="s">
        <v>26</v>
      </c>
      <c r="D156" t="s">
        <v>30</v>
      </c>
      <c r="E156" t="s">
        <v>119</v>
      </c>
      <c r="F156" t="s">
        <v>119</v>
      </c>
      <c r="G156" t="s">
        <v>30</v>
      </c>
      <c r="H156" t="s">
        <v>751</v>
      </c>
    </row>
    <row r="157" spans="1:8" x14ac:dyDescent="0.3">
      <c r="A157" s="2">
        <v>175</v>
      </c>
      <c r="B157" t="s">
        <v>344</v>
      </c>
      <c r="C157" t="s">
        <v>590</v>
      </c>
      <c r="D157" t="s">
        <v>23</v>
      </c>
      <c r="E157" t="s">
        <v>21</v>
      </c>
      <c r="F157" t="s">
        <v>23</v>
      </c>
      <c r="G157" t="s">
        <v>89</v>
      </c>
      <c r="H157" t="s">
        <v>752</v>
      </c>
    </row>
    <row r="158" spans="1:8" x14ac:dyDescent="0.3">
      <c r="A158" s="2">
        <v>180</v>
      </c>
      <c r="B158" t="s">
        <v>345</v>
      </c>
      <c r="C158" t="s">
        <v>4</v>
      </c>
      <c r="D158" t="s">
        <v>46</v>
      </c>
      <c r="E158" t="s">
        <v>59</v>
      </c>
      <c r="F158" t="s">
        <v>59</v>
      </c>
      <c r="G158" t="s">
        <v>728</v>
      </c>
      <c r="H158" t="s">
        <v>752</v>
      </c>
    </row>
    <row r="159" spans="1:8" x14ac:dyDescent="0.3">
      <c r="A159" s="2">
        <v>182</v>
      </c>
      <c r="B159" t="s">
        <v>346</v>
      </c>
      <c r="C159" t="s">
        <v>26</v>
      </c>
      <c r="D159" t="s">
        <v>62</v>
      </c>
      <c r="E159" t="s">
        <v>125</v>
      </c>
      <c r="F159" t="s">
        <v>62</v>
      </c>
      <c r="G159" t="s">
        <v>88</v>
      </c>
      <c r="H159" t="s">
        <v>752</v>
      </c>
    </row>
    <row r="160" spans="1:8" x14ac:dyDescent="0.3">
      <c r="A160" s="2">
        <v>184</v>
      </c>
      <c r="B160" t="s">
        <v>164</v>
      </c>
      <c r="C160" t="s">
        <v>165</v>
      </c>
      <c r="D160" t="s">
        <v>27</v>
      </c>
      <c r="E160" t="s">
        <v>27</v>
      </c>
      <c r="F160" t="s">
        <v>45</v>
      </c>
      <c r="G160" t="s">
        <v>45</v>
      </c>
      <c r="H160" t="s">
        <v>752</v>
      </c>
    </row>
    <row r="161" spans="1:8" x14ac:dyDescent="0.3">
      <c r="A161" s="2">
        <v>185</v>
      </c>
      <c r="B161" t="s">
        <v>347</v>
      </c>
      <c r="C161" t="s">
        <v>544</v>
      </c>
      <c r="D161" t="s">
        <v>27</v>
      </c>
      <c r="E161" t="s">
        <v>46</v>
      </c>
      <c r="F161" t="s">
        <v>45</v>
      </c>
      <c r="G161" t="s">
        <v>729</v>
      </c>
      <c r="H161" t="s">
        <v>752</v>
      </c>
    </row>
    <row r="162" spans="1:8" x14ac:dyDescent="0.3">
      <c r="A162" s="2">
        <v>186</v>
      </c>
      <c r="B162" t="s">
        <v>167</v>
      </c>
      <c r="C162" t="s">
        <v>5</v>
      </c>
      <c r="D162" t="s">
        <v>27</v>
      </c>
      <c r="E162" t="s">
        <v>27</v>
      </c>
      <c r="F162" t="s">
        <v>45</v>
      </c>
      <c r="G162" t="s">
        <v>45</v>
      </c>
      <c r="H162" t="s">
        <v>752</v>
      </c>
    </row>
    <row r="163" spans="1:8" x14ac:dyDescent="0.3">
      <c r="A163" s="2">
        <v>189</v>
      </c>
      <c r="B163" t="s">
        <v>348</v>
      </c>
      <c r="C163" t="s">
        <v>4</v>
      </c>
      <c r="D163" t="s">
        <v>27</v>
      </c>
      <c r="E163" t="s">
        <v>46</v>
      </c>
      <c r="F163" t="s">
        <v>27</v>
      </c>
      <c r="G163" t="s">
        <v>692</v>
      </c>
      <c r="H163" t="s">
        <v>752</v>
      </c>
    </row>
    <row r="164" spans="1:8" x14ac:dyDescent="0.3">
      <c r="A164" s="2">
        <v>190</v>
      </c>
      <c r="B164" t="s">
        <v>171</v>
      </c>
      <c r="C164" t="s">
        <v>13</v>
      </c>
      <c r="D164" t="s">
        <v>61</v>
      </c>
      <c r="E164" t="s">
        <v>62</v>
      </c>
      <c r="F164" t="s">
        <v>38</v>
      </c>
      <c r="G164" t="s">
        <v>82</v>
      </c>
      <c r="H164" t="s">
        <v>752</v>
      </c>
    </row>
    <row r="165" spans="1:8" x14ac:dyDescent="0.3">
      <c r="A165" s="2">
        <v>191</v>
      </c>
      <c r="B165" t="s">
        <v>349</v>
      </c>
      <c r="C165" t="s">
        <v>65</v>
      </c>
      <c r="D165" t="s">
        <v>56</v>
      </c>
      <c r="E165" t="s">
        <v>45</v>
      </c>
      <c r="F165" t="s">
        <v>657</v>
      </c>
      <c r="G165" t="s">
        <v>81</v>
      </c>
      <c r="H165" t="s">
        <v>752</v>
      </c>
    </row>
    <row r="166" spans="1:8" x14ac:dyDescent="0.3">
      <c r="A166" s="2">
        <v>193</v>
      </c>
      <c r="B166" t="s">
        <v>350</v>
      </c>
      <c r="C166" t="s">
        <v>65</v>
      </c>
      <c r="D166" t="s">
        <v>48</v>
      </c>
      <c r="E166" t="s">
        <v>45</v>
      </c>
      <c r="F166" t="s">
        <v>657</v>
      </c>
      <c r="G166" t="s">
        <v>81</v>
      </c>
      <c r="H166" t="s">
        <v>752</v>
      </c>
    </row>
    <row r="167" spans="1:8" x14ac:dyDescent="0.3">
      <c r="A167" s="2">
        <v>196</v>
      </c>
      <c r="B167" t="s">
        <v>155</v>
      </c>
      <c r="C167" t="s">
        <v>156</v>
      </c>
      <c r="D167" t="s">
        <v>18</v>
      </c>
      <c r="E167" t="s">
        <v>119</v>
      </c>
      <c r="F167" t="s">
        <v>119</v>
      </c>
      <c r="G167" t="s">
        <v>30</v>
      </c>
      <c r="H167" t="s">
        <v>752</v>
      </c>
    </row>
    <row r="168" spans="1:8" x14ac:dyDescent="0.3">
      <c r="A168" s="2">
        <v>197</v>
      </c>
      <c r="B168" t="s">
        <v>351</v>
      </c>
      <c r="C168" t="s">
        <v>5</v>
      </c>
      <c r="D168" t="s">
        <v>27</v>
      </c>
      <c r="E168" t="s">
        <v>46</v>
      </c>
      <c r="F168" t="s">
        <v>48</v>
      </c>
      <c r="G168" t="s">
        <v>730</v>
      </c>
      <c r="H168" t="s">
        <v>752</v>
      </c>
    </row>
    <row r="169" spans="1:8" x14ac:dyDescent="0.3">
      <c r="A169" s="2">
        <v>198</v>
      </c>
      <c r="B169" t="s">
        <v>352</v>
      </c>
      <c r="C169" t="s">
        <v>4</v>
      </c>
      <c r="D169" t="s">
        <v>21</v>
      </c>
      <c r="E169" t="s">
        <v>66</v>
      </c>
      <c r="F169" t="s">
        <v>21</v>
      </c>
      <c r="G169" t="s">
        <v>96</v>
      </c>
      <c r="H169" t="s">
        <v>752</v>
      </c>
    </row>
    <row r="170" spans="1:8" x14ac:dyDescent="0.3">
      <c r="A170" s="2">
        <v>199</v>
      </c>
      <c r="B170" t="s">
        <v>353</v>
      </c>
      <c r="C170" t="s">
        <v>591</v>
      </c>
      <c r="D170" t="s">
        <v>667</v>
      </c>
      <c r="E170" t="s">
        <v>122</v>
      </c>
      <c r="F170" t="s">
        <v>23</v>
      </c>
      <c r="G170" t="s">
        <v>731</v>
      </c>
      <c r="H170" t="s">
        <v>752</v>
      </c>
    </row>
    <row r="171" spans="1:8" x14ac:dyDescent="0.3">
      <c r="A171" s="2">
        <v>200</v>
      </c>
      <c r="B171" t="s">
        <v>354</v>
      </c>
      <c r="C171" t="s">
        <v>3</v>
      </c>
      <c r="D171" t="s">
        <v>56</v>
      </c>
      <c r="E171" t="s">
        <v>664</v>
      </c>
      <c r="F171" t="s">
        <v>54</v>
      </c>
      <c r="G171" t="s">
        <v>21</v>
      </c>
      <c r="H171" t="s">
        <v>752</v>
      </c>
    </row>
    <row r="172" spans="1:8" x14ac:dyDescent="0.3">
      <c r="A172" s="2">
        <v>201</v>
      </c>
      <c r="B172" t="s">
        <v>355</v>
      </c>
      <c r="C172" t="s">
        <v>5</v>
      </c>
      <c r="D172" t="s">
        <v>27</v>
      </c>
      <c r="E172" t="s">
        <v>46</v>
      </c>
      <c r="F172" t="s">
        <v>48</v>
      </c>
      <c r="G172" t="s">
        <v>730</v>
      </c>
      <c r="H172" t="s">
        <v>752</v>
      </c>
    </row>
    <row r="173" spans="1:8" x14ac:dyDescent="0.3">
      <c r="A173" s="2">
        <v>202</v>
      </c>
      <c r="B173" t="s">
        <v>356</v>
      </c>
      <c r="C173" t="s">
        <v>5</v>
      </c>
      <c r="D173" t="s">
        <v>27</v>
      </c>
      <c r="E173" t="s">
        <v>46</v>
      </c>
      <c r="F173" t="s">
        <v>48</v>
      </c>
      <c r="G173" t="s">
        <v>730</v>
      </c>
      <c r="H173" t="s">
        <v>752</v>
      </c>
    </row>
    <row r="174" spans="1:8" x14ac:dyDescent="0.3">
      <c r="A174" s="2">
        <v>203</v>
      </c>
      <c r="B174" t="s">
        <v>357</v>
      </c>
      <c r="C174" t="s">
        <v>1</v>
      </c>
      <c r="D174" t="s">
        <v>12</v>
      </c>
      <c r="E174" t="s">
        <v>59</v>
      </c>
      <c r="F174" t="s">
        <v>45</v>
      </c>
      <c r="G174" t="s">
        <v>732</v>
      </c>
      <c r="H174" t="s">
        <v>752</v>
      </c>
    </row>
    <row r="175" spans="1:8" x14ac:dyDescent="0.3">
      <c r="A175" s="2">
        <v>205</v>
      </c>
      <c r="B175" t="s">
        <v>358</v>
      </c>
      <c r="C175" t="s">
        <v>591</v>
      </c>
      <c r="D175" t="s">
        <v>667</v>
      </c>
      <c r="E175" t="s">
        <v>122</v>
      </c>
      <c r="F175" t="s">
        <v>23</v>
      </c>
      <c r="G175" t="s">
        <v>731</v>
      </c>
      <c r="H175" t="s">
        <v>752</v>
      </c>
    </row>
    <row r="176" spans="1:8" x14ac:dyDescent="0.3">
      <c r="A176" s="2">
        <v>206</v>
      </c>
      <c r="B176" t="s">
        <v>359</v>
      </c>
      <c r="C176" t="s">
        <v>592</v>
      </c>
      <c r="D176" t="s">
        <v>667</v>
      </c>
      <c r="E176" t="s">
        <v>122</v>
      </c>
      <c r="F176" t="s">
        <v>23</v>
      </c>
      <c r="G176" t="s">
        <v>731</v>
      </c>
      <c r="H176" t="s">
        <v>752</v>
      </c>
    </row>
    <row r="177" spans="1:8" x14ac:dyDescent="0.3">
      <c r="A177" s="2">
        <v>207</v>
      </c>
      <c r="B177" t="s">
        <v>350</v>
      </c>
      <c r="C177" t="s">
        <v>593</v>
      </c>
      <c r="D177" t="s">
        <v>22</v>
      </c>
      <c r="E177" t="s">
        <v>28</v>
      </c>
      <c r="F177" t="s">
        <v>28</v>
      </c>
      <c r="G177" t="s">
        <v>733</v>
      </c>
      <c r="H177" t="s">
        <v>752</v>
      </c>
    </row>
    <row r="178" spans="1:8" x14ac:dyDescent="0.3">
      <c r="A178" s="2">
        <v>208</v>
      </c>
      <c r="B178" t="s">
        <v>360</v>
      </c>
      <c r="C178" t="s">
        <v>594</v>
      </c>
      <c r="D178" t="s">
        <v>28</v>
      </c>
      <c r="E178" t="s">
        <v>119</v>
      </c>
      <c r="F178" t="s">
        <v>79</v>
      </c>
      <c r="G178" t="s">
        <v>111</v>
      </c>
      <c r="H178" t="s">
        <v>752</v>
      </c>
    </row>
    <row r="179" spans="1:8" x14ac:dyDescent="0.3">
      <c r="A179" s="2">
        <v>209</v>
      </c>
      <c r="B179" t="s">
        <v>361</v>
      </c>
      <c r="C179" t="s">
        <v>595</v>
      </c>
      <c r="D179" t="s">
        <v>59</v>
      </c>
      <c r="E179" t="s">
        <v>46</v>
      </c>
      <c r="F179" t="s">
        <v>45</v>
      </c>
      <c r="G179" t="s">
        <v>729</v>
      </c>
      <c r="H179" t="s">
        <v>752</v>
      </c>
    </row>
    <row r="180" spans="1:8" x14ac:dyDescent="0.3">
      <c r="A180" s="2">
        <v>211</v>
      </c>
      <c r="B180" t="s">
        <v>362</v>
      </c>
      <c r="C180" t="s">
        <v>596</v>
      </c>
      <c r="D180" t="s">
        <v>22</v>
      </c>
      <c r="E180" t="s">
        <v>119</v>
      </c>
      <c r="F180" t="s">
        <v>119</v>
      </c>
      <c r="G180" t="s">
        <v>86</v>
      </c>
      <c r="H180" t="s">
        <v>752</v>
      </c>
    </row>
    <row r="181" spans="1:8" x14ac:dyDescent="0.3">
      <c r="A181" s="2">
        <v>213</v>
      </c>
      <c r="B181" t="s">
        <v>363</v>
      </c>
      <c r="C181" t="s">
        <v>4</v>
      </c>
      <c r="D181" t="s">
        <v>59</v>
      </c>
      <c r="E181" t="s">
        <v>46</v>
      </c>
      <c r="F181" t="s">
        <v>158</v>
      </c>
      <c r="G181" t="s">
        <v>692</v>
      </c>
      <c r="H181" t="s">
        <v>752</v>
      </c>
    </row>
    <row r="182" spans="1:8" x14ac:dyDescent="0.3">
      <c r="A182" s="2">
        <v>215</v>
      </c>
      <c r="B182" t="s">
        <v>350</v>
      </c>
      <c r="C182" t="s">
        <v>597</v>
      </c>
      <c r="D182" t="s">
        <v>12</v>
      </c>
      <c r="E182" t="s">
        <v>46</v>
      </c>
      <c r="F182" t="s">
        <v>45</v>
      </c>
      <c r="G182" t="s">
        <v>728</v>
      </c>
      <c r="H182" t="s">
        <v>752</v>
      </c>
    </row>
    <row r="183" spans="1:8" x14ac:dyDescent="0.3">
      <c r="A183" s="2">
        <v>216</v>
      </c>
      <c r="B183" t="s">
        <v>364</v>
      </c>
      <c r="C183" t="s">
        <v>4</v>
      </c>
      <c r="D183" t="s">
        <v>29</v>
      </c>
      <c r="E183" t="s">
        <v>21</v>
      </c>
      <c r="F183" t="s">
        <v>62</v>
      </c>
      <c r="G183" t="s">
        <v>88</v>
      </c>
      <c r="H183" t="s">
        <v>752</v>
      </c>
    </row>
    <row r="184" spans="1:8" x14ac:dyDescent="0.3">
      <c r="A184" s="2">
        <v>217</v>
      </c>
      <c r="B184" t="s">
        <v>365</v>
      </c>
      <c r="C184" t="s">
        <v>591</v>
      </c>
      <c r="D184" t="s">
        <v>667</v>
      </c>
      <c r="E184" t="s">
        <v>122</v>
      </c>
      <c r="F184" t="s">
        <v>23</v>
      </c>
      <c r="G184" t="s">
        <v>731</v>
      </c>
      <c r="H184" t="s">
        <v>752</v>
      </c>
    </row>
    <row r="185" spans="1:8" x14ac:dyDescent="0.3">
      <c r="A185" s="2">
        <v>218</v>
      </c>
      <c r="B185" t="s">
        <v>366</v>
      </c>
      <c r="C185" t="s">
        <v>13</v>
      </c>
      <c r="D185" t="s">
        <v>61</v>
      </c>
      <c r="E185" t="s">
        <v>62</v>
      </c>
      <c r="F185" t="s">
        <v>38</v>
      </c>
      <c r="G185" t="s">
        <v>82</v>
      </c>
      <c r="H185" t="s">
        <v>752</v>
      </c>
    </row>
    <row r="186" spans="1:8" x14ac:dyDescent="0.3">
      <c r="A186" s="2">
        <v>219</v>
      </c>
      <c r="B186" t="s">
        <v>367</v>
      </c>
      <c r="C186" t="s">
        <v>591</v>
      </c>
      <c r="D186" t="s">
        <v>667</v>
      </c>
      <c r="E186" t="s">
        <v>122</v>
      </c>
      <c r="F186" t="s">
        <v>23</v>
      </c>
      <c r="G186" t="s">
        <v>731</v>
      </c>
      <c r="H186" t="s">
        <v>752</v>
      </c>
    </row>
    <row r="187" spans="1:8" x14ac:dyDescent="0.3">
      <c r="A187" s="2">
        <v>220</v>
      </c>
      <c r="B187" t="s">
        <v>368</v>
      </c>
      <c r="C187" t="s">
        <v>596</v>
      </c>
      <c r="D187" t="s">
        <v>39</v>
      </c>
      <c r="E187" t="s">
        <v>39</v>
      </c>
      <c r="F187" t="s">
        <v>158</v>
      </c>
      <c r="G187" t="s">
        <v>734</v>
      </c>
      <c r="H187" t="s">
        <v>752</v>
      </c>
    </row>
    <row r="188" spans="1:8" x14ac:dyDescent="0.3">
      <c r="A188" s="2">
        <v>221</v>
      </c>
      <c r="B188" t="s">
        <v>369</v>
      </c>
      <c r="C188" t="s">
        <v>1</v>
      </c>
      <c r="D188" t="s">
        <v>12</v>
      </c>
      <c r="E188" t="s">
        <v>59</v>
      </c>
      <c r="F188" t="s">
        <v>45</v>
      </c>
      <c r="G188" t="s">
        <v>732</v>
      </c>
      <c r="H188" t="s">
        <v>752</v>
      </c>
    </row>
    <row r="189" spans="1:8" x14ac:dyDescent="0.3">
      <c r="A189" s="2">
        <v>224</v>
      </c>
      <c r="B189" t="s">
        <v>370</v>
      </c>
      <c r="C189" t="s">
        <v>591</v>
      </c>
      <c r="D189" t="s">
        <v>667</v>
      </c>
      <c r="E189" t="s">
        <v>122</v>
      </c>
      <c r="F189" t="s">
        <v>23</v>
      </c>
      <c r="G189" t="s">
        <v>731</v>
      </c>
      <c r="H189" t="s">
        <v>752</v>
      </c>
    </row>
    <row r="190" spans="1:8" x14ac:dyDescent="0.3">
      <c r="A190" s="2">
        <v>225</v>
      </c>
      <c r="B190" t="s">
        <v>371</v>
      </c>
      <c r="C190" t="s">
        <v>550</v>
      </c>
      <c r="D190" t="s">
        <v>657</v>
      </c>
      <c r="E190" t="s">
        <v>664</v>
      </c>
      <c r="F190" t="s">
        <v>66</v>
      </c>
      <c r="G190" t="s">
        <v>695</v>
      </c>
      <c r="H190" t="s">
        <v>752</v>
      </c>
    </row>
    <row r="191" spans="1:8" x14ac:dyDescent="0.3">
      <c r="A191" s="2">
        <v>226</v>
      </c>
      <c r="B191" t="s">
        <v>372</v>
      </c>
      <c r="C191" t="s">
        <v>598</v>
      </c>
      <c r="D191" t="s">
        <v>48</v>
      </c>
      <c r="E191" t="s">
        <v>45</v>
      </c>
      <c r="F191" t="s">
        <v>48</v>
      </c>
      <c r="G191" t="s">
        <v>81</v>
      </c>
      <c r="H191" t="s">
        <v>752</v>
      </c>
    </row>
    <row r="192" spans="1:8" x14ac:dyDescent="0.3">
      <c r="A192" s="2">
        <v>227</v>
      </c>
      <c r="B192" t="s">
        <v>373</v>
      </c>
      <c r="C192" t="s">
        <v>599</v>
      </c>
      <c r="D192" t="s">
        <v>27</v>
      </c>
      <c r="E192" t="s">
        <v>27</v>
      </c>
      <c r="F192" t="s">
        <v>45</v>
      </c>
      <c r="G192" t="s">
        <v>45</v>
      </c>
      <c r="H192" t="s">
        <v>752</v>
      </c>
    </row>
    <row r="193" spans="1:8" x14ac:dyDescent="0.3">
      <c r="A193" s="2">
        <v>228</v>
      </c>
      <c r="B193" t="s">
        <v>354</v>
      </c>
      <c r="C193" t="s">
        <v>590</v>
      </c>
      <c r="D193" t="s">
        <v>23</v>
      </c>
      <c r="E193" t="s">
        <v>21</v>
      </c>
      <c r="F193" t="s">
        <v>23</v>
      </c>
      <c r="G193" t="s">
        <v>89</v>
      </c>
      <c r="H193" t="s">
        <v>752</v>
      </c>
    </row>
    <row r="194" spans="1:8" x14ac:dyDescent="0.3">
      <c r="A194" s="2">
        <v>229</v>
      </c>
      <c r="B194" t="s">
        <v>374</v>
      </c>
      <c r="C194" t="s">
        <v>165</v>
      </c>
      <c r="D194" t="s">
        <v>27</v>
      </c>
      <c r="E194" t="s">
        <v>27</v>
      </c>
      <c r="F194" t="s">
        <v>45</v>
      </c>
      <c r="G194" t="s">
        <v>45</v>
      </c>
      <c r="H194" t="s">
        <v>752</v>
      </c>
    </row>
    <row r="195" spans="1:8" x14ac:dyDescent="0.3">
      <c r="A195" s="2">
        <v>230</v>
      </c>
      <c r="B195" t="s">
        <v>375</v>
      </c>
      <c r="C195" t="s">
        <v>5</v>
      </c>
      <c r="D195" t="s">
        <v>27</v>
      </c>
      <c r="E195" t="s">
        <v>46</v>
      </c>
      <c r="F195" t="s">
        <v>48</v>
      </c>
      <c r="G195" t="s">
        <v>730</v>
      </c>
      <c r="H195" t="s">
        <v>752</v>
      </c>
    </row>
    <row r="196" spans="1:8" x14ac:dyDescent="0.3">
      <c r="A196" s="2">
        <v>231</v>
      </c>
      <c r="B196" t="s">
        <v>350</v>
      </c>
      <c r="C196" t="s">
        <v>592</v>
      </c>
      <c r="D196" t="s">
        <v>667</v>
      </c>
      <c r="E196" t="s">
        <v>122</v>
      </c>
      <c r="F196" t="s">
        <v>23</v>
      </c>
      <c r="G196" t="s">
        <v>731</v>
      </c>
      <c r="H196" t="s">
        <v>752</v>
      </c>
    </row>
    <row r="197" spans="1:8" x14ac:dyDescent="0.3">
      <c r="A197" s="2">
        <v>232</v>
      </c>
      <c r="B197" t="s">
        <v>376</v>
      </c>
      <c r="C197" t="s">
        <v>599</v>
      </c>
      <c r="D197" t="s">
        <v>47</v>
      </c>
      <c r="E197" t="s">
        <v>119</v>
      </c>
      <c r="F197" t="s">
        <v>120</v>
      </c>
      <c r="G197" t="s">
        <v>94</v>
      </c>
      <c r="H197" t="s">
        <v>752</v>
      </c>
    </row>
    <row r="198" spans="1:8" x14ac:dyDescent="0.3">
      <c r="A198" s="2">
        <v>233</v>
      </c>
      <c r="B198" t="s">
        <v>377</v>
      </c>
      <c r="C198" t="s">
        <v>596</v>
      </c>
      <c r="D198" t="s">
        <v>12</v>
      </c>
      <c r="E198" t="s">
        <v>124</v>
      </c>
      <c r="F198" t="s">
        <v>48</v>
      </c>
      <c r="G198" t="s">
        <v>114</v>
      </c>
      <c r="H198" t="s">
        <v>752</v>
      </c>
    </row>
    <row r="199" spans="1:8" x14ac:dyDescent="0.3">
      <c r="A199" s="2">
        <v>234</v>
      </c>
      <c r="B199" t="s">
        <v>377</v>
      </c>
      <c r="C199" t="s">
        <v>596</v>
      </c>
      <c r="D199" t="s">
        <v>12</v>
      </c>
      <c r="E199" t="s">
        <v>124</v>
      </c>
      <c r="F199" t="s">
        <v>24</v>
      </c>
      <c r="G199" t="s">
        <v>114</v>
      </c>
      <c r="H199" t="s">
        <v>752</v>
      </c>
    </row>
    <row r="200" spans="1:8" x14ac:dyDescent="0.3">
      <c r="A200" s="2">
        <v>235</v>
      </c>
      <c r="B200" t="s">
        <v>377</v>
      </c>
      <c r="C200" t="s">
        <v>596</v>
      </c>
      <c r="D200" t="s">
        <v>12</v>
      </c>
      <c r="E200" t="s">
        <v>124</v>
      </c>
      <c r="F200" t="s">
        <v>48</v>
      </c>
      <c r="G200" t="s">
        <v>83</v>
      </c>
      <c r="H200" t="s">
        <v>752</v>
      </c>
    </row>
    <row r="201" spans="1:8" x14ac:dyDescent="0.3">
      <c r="A201" s="2">
        <v>236</v>
      </c>
      <c r="B201" t="s">
        <v>377</v>
      </c>
      <c r="C201" t="s">
        <v>596</v>
      </c>
      <c r="D201" t="s">
        <v>12</v>
      </c>
      <c r="E201" t="s">
        <v>124</v>
      </c>
      <c r="F201" t="s">
        <v>24</v>
      </c>
      <c r="G201" t="s">
        <v>83</v>
      </c>
      <c r="H201" t="s">
        <v>752</v>
      </c>
    </row>
    <row r="202" spans="1:8" x14ac:dyDescent="0.3">
      <c r="A202" s="2">
        <v>237</v>
      </c>
      <c r="B202" t="s">
        <v>377</v>
      </c>
      <c r="C202" t="s">
        <v>596</v>
      </c>
      <c r="D202" t="s">
        <v>21</v>
      </c>
      <c r="E202" t="s">
        <v>124</v>
      </c>
      <c r="F202" t="s">
        <v>48</v>
      </c>
      <c r="G202" t="s">
        <v>114</v>
      </c>
      <c r="H202" t="s">
        <v>752</v>
      </c>
    </row>
    <row r="203" spans="1:8" x14ac:dyDescent="0.3">
      <c r="A203" s="2">
        <v>238</v>
      </c>
      <c r="B203" t="s">
        <v>377</v>
      </c>
      <c r="C203" t="s">
        <v>596</v>
      </c>
      <c r="D203" t="s">
        <v>21</v>
      </c>
      <c r="E203" t="s">
        <v>124</v>
      </c>
      <c r="F203" t="s">
        <v>24</v>
      </c>
      <c r="G203" t="s">
        <v>114</v>
      </c>
      <c r="H203" t="s">
        <v>752</v>
      </c>
    </row>
    <row r="204" spans="1:8" x14ac:dyDescent="0.3">
      <c r="A204" s="2">
        <v>239</v>
      </c>
      <c r="B204" t="s">
        <v>377</v>
      </c>
      <c r="C204" t="s">
        <v>596</v>
      </c>
      <c r="D204" t="s">
        <v>21</v>
      </c>
      <c r="E204" t="s">
        <v>124</v>
      </c>
      <c r="F204" t="s">
        <v>48</v>
      </c>
      <c r="G204" t="s">
        <v>83</v>
      </c>
      <c r="H204" t="s">
        <v>752</v>
      </c>
    </row>
    <row r="205" spans="1:8" x14ac:dyDescent="0.3">
      <c r="A205" s="2">
        <v>240</v>
      </c>
      <c r="B205" t="s">
        <v>377</v>
      </c>
      <c r="C205" t="s">
        <v>596</v>
      </c>
      <c r="D205" t="s">
        <v>21</v>
      </c>
      <c r="E205" t="s">
        <v>124</v>
      </c>
      <c r="F205" t="s">
        <v>24</v>
      </c>
      <c r="G205" t="s">
        <v>83</v>
      </c>
      <c r="H205" t="s">
        <v>752</v>
      </c>
    </row>
    <row r="206" spans="1:8" x14ac:dyDescent="0.3">
      <c r="A206" s="2">
        <v>241</v>
      </c>
      <c r="B206" t="s">
        <v>378</v>
      </c>
      <c r="C206" t="s">
        <v>3</v>
      </c>
      <c r="D206" t="s">
        <v>59</v>
      </c>
      <c r="E206" t="s">
        <v>46</v>
      </c>
      <c r="F206" t="s">
        <v>158</v>
      </c>
      <c r="G206" t="s">
        <v>692</v>
      </c>
      <c r="H206" t="s">
        <v>752</v>
      </c>
    </row>
    <row r="207" spans="1:8" x14ac:dyDescent="0.3">
      <c r="A207" s="2">
        <v>242</v>
      </c>
      <c r="B207" t="s">
        <v>379</v>
      </c>
      <c r="C207" t="s">
        <v>600</v>
      </c>
      <c r="D207" t="s">
        <v>39</v>
      </c>
      <c r="E207" t="s">
        <v>46</v>
      </c>
      <c r="F207" t="s">
        <v>27</v>
      </c>
      <c r="G207" t="s">
        <v>126</v>
      </c>
      <c r="H207" t="s">
        <v>752</v>
      </c>
    </row>
    <row r="208" spans="1:8" x14ac:dyDescent="0.3">
      <c r="A208" s="2">
        <v>243</v>
      </c>
      <c r="B208" t="s">
        <v>380</v>
      </c>
      <c r="C208" t="s">
        <v>600</v>
      </c>
      <c r="D208" t="s">
        <v>39</v>
      </c>
      <c r="E208" t="s">
        <v>46</v>
      </c>
      <c r="F208" t="s">
        <v>27</v>
      </c>
      <c r="G208" t="s">
        <v>126</v>
      </c>
      <c r="H208" t="s">
        <v>752</v>
      </c>
    </row>
    <row r="209" spans="1:8" x14ac:dyDescent="0.3">
      <c r="A209" s="2">
        <v>244</v>
      </c>
      <c r="B209" t="s">
        <v>381</v>
      </c>
      <c r="C209" t="s">
        <v>600</v>
      </c>
      <c r="D209" t="s">
        <v>59</v>
      </c>
      <c r="E209" t="s">
        <v>46</v>
      </c>
      <c r="F209" t="s">
        <v>158</v>
      </c>
      <c r="G209" t="s">
        <v>692</v>
      </c>
      <c r="H209" t="s">
        <v>752</v>
      </c>
    </row>
    <row r="210" spans="1:8" x14ac:dyDescent="0.3">
      <c r="A210" s="2">
        <v>245</v>
      </c>
      <c r="B210" t="s">
        <v>382</v>
      </c>
      <c r="C210" t="s">
        <v>13</v>
      </c>
      <c r="D210" t="s">
        <v>61</v>
      </c>
      <c r="E210" t="s">
        <v>62</v>
      </c>
      <c r="F210" t="s">
        <v>38</v>
      </c>
      <c r="G210" t="s">
        <v>82</v>
      </c>
      <c r="H210" t="s">
        <v>752</v>
      </c>
    </row>
    <row r="211" spans="1:8" x14ac:dyDescent="0.3">
      <c r="A211" s="2">
        <v>246</v>
      </c>
      <c r="B211" t="s">
        <v>383</v>
      </c>
      <c r="C211" t="s">
        <v>590</v>
      </c>
      <c r="D211" t="s">
        <v>23</v>
      </c>
      <c r="E211" t="s">
        <v>21</v>
      </c>
      <c r="F211" t="s">
        <v>23</v>
      </c>
      <c r="G211" t="s">
        <v>89</v>
      </c>
      <c r="H211" t="s">
        <v>752</v>
      </c>
    </row>
    <row r="212" spans="1:8" x14ac:dyDescent="0.3">
      <c r="A212" s="2">
        <v>247</v>
      </c>
      <c r="B212" t="s">
        <v>384</v>
      </c>
      <c r="C212" t="s">
        <v>600</v>
      </c>
      <c r="D212" t="s">
        <v>39</v>
      </c>
      <c r="E212" t="s">
        <v>46</v>
      </c>
      <c r="F212" t="s">
        <v>27</v>
      </c>
      <c r="G212" t="s">
        <v>126</v>
      </c>
      <c r="H212" t="s">
        <v>752</v>
      </c>
    </row>
    <row r="213" spans="1:8" x14ac:dyDescent="0.3">
      <c r="A213" s="2">
        <v>248</v>
      </c>
      <c r="B213" t="s">
        <v>385</v>
      </c>
      <c r="C213" t="s">
        <v>596</v>
      </c>
      <c r="D213" t="s">
        <v>668</v>
      </c>
      <c r="E213" t="s">
        <v>39</v>
      </c>
      <c r="F213" t="s">
        <v>689</v>
      </c>
      <c r="G213" t="s">
        <v>732</v>
      </c>
      <c r="H213" t="s">
        <v>752</v>
      </c>
    </row>
    <row r="214" spans="1:8" x14ac:dyDescent="0.3">
      <c r="A214" s="2">
        <v>249</v>
      </c>
      <c r="B214" t="s">
        <v>386</v>
      </c>
      <c r="C214" t="s">
        <v>601</v>
      </c>
      <c r="D214" t="s">
        <v>46</v>
      </c>
      <c r="E214" t="s">
        <v>59</v>
      </c>
      <c r="F214" t="s">
        <v>45</v>
      </c>
      <c r="G214" t="s">
        <v>45</v>
      </c>
      <c r="H214" t="s">
        <v>752</v>
      </c>
    </row>
    <row r="215" spans="1:8" x14ac:dyDescent="0.3">
      <c r="A215" s="2">
        <v>250</v>
      </c>
      <c r="B215" t="s">
        <v>387</v>
      </c>
      <c r="C215" t="s">
        <v>602</v>
      </c>
      <c r="D215" t="s">
        <v>39</v>
      </c>
      <c r="E215" t="s">
        <v>669</v>
      </c>
      <c r="F215" t="s">
        <v>689</v>
      </c>
      <c r="G215" t="s">
        <v>692</v>
      </c>
      <c r="H215" t="s">
        <v>752</v>
      </c>
    </row>
    <row r="216" spans="1:8" x14ac:dyDescent="0.3">
      <c r="A216" s="2">
        <v>251</v>
      </c>
      <c r="B216" t="s">
        <v>348</v>
      </c>
      <c r="C216" t="s">
        <v>2</v>
      </c>
      <c r="D216" t="s">
        <v>669</v>
      </c>
      <c r="E216" t="s">
        <v>685</v>
      </c>
      <c r="F216" t="s">
        <v>680</v>
      </c>
      <c r="G216" t="s">
        <v>669</v>
      </c>
      <c r="H216" t="s">
        <v>752</v>
      </c>
    </row>
    <row r="217" spans="1:8" x14ac:dyDescent="0.3">
      <c r="A217" s="2">
        <v>252</v>
      </c>
      <c r="B217" t="s">
        <v>388</v>
      </c>
      <c r="C217" t="s">
        <v>601</v>
      </c>
      <c r="D217" t="s">
        <v>46</v>
      </c>
      <c r="E217" t="s">
        <v>59</v>
      </c>
      <c r="F217" t="s">
        <v>45</v>
      </c>
      <c r="G217" t="s">
        <v>45</v>
      </c>
      <c r="H217" t="s">
        <v>752</v>
      </c>
    </row>
    <row r="218" spans="1:8" x14ac:dyDescent="0.3">
      <c r="A218" s="2">
        <v>253</v>
      </c>
      <c r="B218" t="s">
        <v>348</v>
      </c>
      <c r="C218" t="s">
        <v>603</v>
      </c>
      <c r="D218" t="s">
        <v>56</v>
      </c>
      <c r="E218" t="s">
        <v>56</v>
      </c>
      <c r="F218" t="s">
        <v>21</v>
      </c>
      <c r="G218" t="s">
        <v>96</v>
      </c>
      <c r="H218" t="s">
        <v>752</v>
      </c>
    </row>
    <row r="219" spans="1:8" x14ac:dyDescent="0.3">
      <c r="A219" s="2">
        <v>254</v>
      </c>
      <c r="B219" t="s">
        <v>389</v>
      </c>
      <c r="C219" t="s">
        <v>601</v>
      </c>
      <c r="D219" t="s">
        <v>46</v>
      </c>
      <c r="E219" t="s">
        <v>59</v>
      </c>
      <c r="F219" t="s">
        <v>45</v>
      </c>
      <c r="G219" t="s">
        <v>45</v>
      </c>
      <c r="H219" t="s">
        <v>752</v>
      </c>
    </row>
    <row r="220" spans="1:8" x14ac:dyDescent="0.3">
      <c r="A220" s="2">
        <v>255</v>
      </c>
      <c r="B220" t="s">
        <v>390</v>
      </c>
      <c r="C220" t="s">
        <v>156</v>
      </c>
      <c r="D220" t="s">
        <v>670</v>
      </c>
      <c r="E220" t="s">
        <v>80</v>
      </c>
      <c r="F220" t="s">
        <v>43</v>
      </c>
      <c r="G220" t="s">
        <v>735</v>
      </c>
      <c r="H220" t="s">
        <v>752</v>
      </c>
    </row>
    <row r="221" spans="1:8" x14ac:dyDescent="0.3">
      <c r="A221" s="2">
        <v>256</v>
      </c>
      <c r="B221" t="s">
        <v>368</v>
      </c>
      <c r="C221" t="s">
        <v>156</v>
      </c>
      <c r="D221" t="s">
        <v>671</v>
      </c>
      <c r="E221" t="s">
        <v>36</v>
      </c>
      <c r="F221" t="s">
        <v>28</v>
      </c>
      <c r="G221" t="s">
        <v>107</v>
      </c>
      <c r="H221" t="s">
        <v>752</v>
      </c>
    </row>
    <row r="222" spans="1:8" x14ac:dyDescent="0.3">
      <c r="A222" s="2">
        <v>257</v>
      </c>
      <c r="B222" t="s">
        <v>391</v>
      </c>
      <c r="C222" t="s">
        <v>604</v>
      </c>
      <c r="D222" t="s">
        <v>29</v>
      </c>
      <c r="E222" t="s">
        <v>24</v>
      </c>
      <c r="F222" t="s">
        <v>23</v>
      </c>
      <c r="G222" t="s">
        <v>714</v>
      </c>
      <c r="H222" t="s">
        <v>752</v>
      </c>
    </row>
    <row r="223" spans="1:8" x14ac:dyDescent="0.3">
      <c r="A223" s="2">
        <v>258</v>
      </c>
      <c r="B223" t="s">
        <v>392</v>
      </c>
      <c r="C223" t="s">
        <v>13</v>
      </c>
      <c r="D223" t="s">
        <v>30</v>
      </c>
      <c r="E223" t="s">
        <v>119</v>
      </c>
      <c r="F223" t="s">
        <v>119</v>
      </c>
      <c r="G223" t="s">
        <v>94</v>
      </c>
      <c r="H223" t="s">
        <v>752</v>
      </c>
    </row>
    <row r="224" spans="1:8" x14ac:dyDescent="0.3">
      <c r="A224" s="2">
        <v>259</v>
      </c>
      <c r="B224" t="s">
        <v>393</v>
      </c>
      <c r="C224" t="s">
        <v>13</v>
      </c>
      <c r="D224" t="s">
        <v>63</v>
      </c>
      <c r="E224" t="s">
        <v>119</v>
      </c>
      <c r="F224" t="s">
        <v>28</v>
      </c>
      <c r="G224" t="s">
        <v>105</v>
      </c>
      <c r="H224" t="s">
        <v>752</v>
      </c>
    </row>
    <row r="225" spans="1:8" x14ac:dyDescent="0.3">
      <c r="A225" s="2">
        <v>260</v>
      </c>
      <c r="B225" t="s">
        <v>394</v>
      </c>
      <c r="C225" t="s">
        <v>590</v>
      </c>
      <c r="D225" t="s">
        <v>12</v>
      </c>
      <c r="E225" t="s">
        <v>124</v>
      </c>
      <c r="F225" t="s">
        <v>48</v>
      </c>
      <c r="G225" t="s">
        <v>729</v>
      </c>
      <c r="H225" t="s">
        <v>752</v>
      </c>
    </row>
    <row r="226" spans="1:8" x14ac:dyDescent="0.3">
      <c r="A226" s="2">
        <v>261</v>
      </c>
      <c r="B226" t="s">
        <v>395</v>
      </c>
      <c r="C226" t="s">
        <v>605</v>
      </c>
      <c r="D226" t="s">
        <v>31</v>
      </c>
      <c r="E226" t="s">
        <v>122</v>
      </c>
      <c r="F226" t="s">
        <v>66</v>
      </c>
      <c r="G226" t="s">
        <v>704</v>
      </c>
      <c r="H226" t="s">
        <v>752</v>
      </c>
    </row>
    <row r="227" spans="1:8" x14ac:dyDescent="0.3">
      <c r="A227" s="2">
        <v>262</v>
      </c>
      <c r="B227" t="s">
        <v>396</v>
      </c>
      <c r="C227" t="s">
        <v>55</v>
      </c>
      <c r="D227" t="s">
        <v>63</v>
      </c>
      <c r="E227" t="s">
        <v>119</v>
      </c>
      <c r="F227" t="s">
        <v>28</v>
      </c>
      <c r="G227" t="s">
        <v>94</v>
      </c>
      <c r="H227" t="s">
        <v>753</v>
      </c>
    </row>
    <row r="228" spans="1:8" x14ac:dyDescent="0.3">
      <c r="A228" s="2">
        <v>263</v>
      </c>
      <c r="B228" t="s">
        <v>397</v>
      </c>
      <c r="C228" t="s">
        <v>606</v>
      </c>
      <c r="D228" t="s">
        <v>32</v>
      </c>
      <c r="E228" t="s">
        <v>28</v>
      </c>
      <c r="F228" t="s">
        <v>80</v>
      </c>
      <c r="G228" t="s">
        <v>98</v>
      </c>
      <c r="H228" t="s">
        <v>753</v>
      </c>
    </row>
    <row r="229" spans="1:8" x14ac:dyDescent="0.3">
      <c r="A229" s="2">
        <v>264</v>
      </c>
      <c r="B229" t="s">
        <v>398</v>
      </c>
      <c r="C229" t="s">
        <v>607</v>
      </c>
      <c r="D229" t="s">
        <v>23</v>
      </c>
      <c r="E229" t="s">
        <v>62</v>
      </c>
      <c r="F229" t="s">
        <v>62</v>
      </c>
      <c r="G229" t="s">
        <v>691</v>
      </c>
      <c r="H229" t="s">
        <v>753</v>
      </c>
    </row>
    <row r="230" spans="1:8" x14ac:dyDescent="0.3">
      <c r="A230" s="2">
        <v>265</v>
      </c>
      <c r="B230" t="s">
        <v>399</v>
      </c>
      <c r="C230" t="s">
        <v>567</v>
      </c>
      <c r="D230" t="s">
        <v>36</v>
      </c>
      <c r="E230" t="s">
        <v>38</v>
      </c>
      <c r="F230" t="s">
        <v>79</v>
      </c>
      <c r="G230" t="s">
        <v>105</v>
      </c>
      <c r="H230" t="s">
        <v>754</v>
      </c>
    </row>
    <row r="231" spans="1:8" x14ac:dyDescent="0.3">
      <c r="A231" s="2">
        <v>266</v>
      </c>
      <c r="B231" t="s">
        <v>142</v>
      </c>
      <c r="C231" t="s">
        <v>143</v>
      </c>
      <c r="D231" t="s">
        <v>33</v>
      </c>
      <c r="E231" t="s">
        <v>125</v>
      </c>
      <c r="F231" t="s">
        <v>119</v>
      </c>
      <c r="G231" t="s">
        <v>112</v>
      </c>
      <c r="H231" t="s">
        <v>754</v>
      </c>
    </row>
    <row r="232" spans="1:8" x14ac:dyDescent="0.3">
      <c r="A232" s="2">
        <v>268</v>
      </c>
      <c r="B232" t="s">
        <v>400</v>
      </c>
      <c r="C232" t="s">
        <v>602</v>
      </c>
      <c r="D232" t="s">
        <v>672</v>
      </c>
      <c r="E232" t="s">
        <v>669</v>
      </c>
      <c r="F232" t="s">
        <v>680</v>
      </c>
      <c r="G232" t="s">
        <v>736</v>
      </c>
      <c r="H232" t="s">
        <v>754</v>
      </c>
    </row>
    <row r="233" spans="1:8" x14ac:dyDescent="0.3">
      <c r="A233" s="2">
        <v>269</v>
      </c>
      <c r="B233" t="s">
        <v>401</v>
      </c>
      <c r="C233" t="s">
        <v>602</v>
      </c>
      <c r="D233" t="s">
        <v>672</v>
      </c>
      <c r="E233" t="s">
        <v>669</v>
      </c>
      <c r="F233" t="s">
        <v>680</v>
      </c>
      <c r="G233" t="s">
        <v>736</v>
      </c>
      <c r="H233" t="s">
        <v>754</v>
      </c>
    </row>
    <row r="234" spans="1:8" x14ac:dyDescent="0.3">
      <c r="A234" s="2">
        <v>270</v>
      </c>
      <c r="B234" t="s">
        <v>402</v>
      </c>
      <c r="C234" t="s">
        <v>602</v>
      </c>
      <c r="D234" t="s">
        <v>672</v>
      </c>
      <c r="E234" t="s">
        <v>669</v>
      </c>
      <c r="F234" t="s">
        <v>680</v>
      </c>
      <c r="G234" t="s">
        <v>736</v>
      </c>
      <c r="H234" t="s">
        <v>754</v>
      </c>
    </row>
    <row r="235" spans="1:8" x14ac:dyDescent="0.3">
      <c r="A235" s="2">
        <v>271</v>
      </c>
      <c r="B235" t="s">
        <v>403</v>
      </c>
      <c r="C235" t="s">
        <v>567</v>
      </c>
      <c r="D235" t="s">
        <v>36</v>
      </c>
      <c r="E235" t="s">
        <v>38</v>
      </c>
      <c r="F235" t="s">
        <v>79</v>
      </c>
      <c r="G235" t="s">
        <v>105</v>
      </c>
      <c r="H235" t="s">
        <v>754</v>
      </c>
    </row>
    <row r="236" spans="1:8" x14ac:dyDescent="0.3">
      <c r="A236" s="2">
        <v>272</v>
      </c>
      <c r="B236" t="s">
        <v>404</v>
      </c>
      <c r="C236" t="s">
        <v>567</v>
      </c>
      <c r="D236" t="s">
        <v>36</v>
      </c>
      <c r="E236" t="s">
        <v>38</v>
      </c>
      <c r="F236" t="s">
        <v>79</v>
      </c>
      <c r="G236" t="s">
        <v>105</v>
      </c>
      <c r="H236" t="s">
        <v>754</v>
      </c>
    </row>
    <row r="237" spans="1:8" x14ac:dyDescent="0.3">
      <c r="A237" s="2">
        <v>273</v>
      </c>
      <c r="B237" t="s">
        <v>145</v>
      </c>
      <c r="C237" t="s">
        <v>37</v>
      </c>
      <c r="D237" t="s">
        <v>20</v>
      </c>
      <c r="E237" t="s">
        <v>62</v>
      </c>
      <c r="F237" t="s">
        <v>63</v>
      </c>
      <c r="G237" t="s">
        <v>146</v>
      </c>
      <c r="H237" t="s">
        <v>754</v>
      </c>
    </row>
    <row r="238" spans="1:8" x14ac:dyDescent="0.3">
      <c r="A238" s="2">
        <v>274</v>
      </c>
      <c r="B238" t="s">
        <v>144</v>
      </c>
      <c r="C238" t="s">
        <v>57</v>
      </c>
      <c r="D238" t="s">
        <v>18</v>
      </c>
      <c r="E238" t="s">
        <v>119</v>
      </c>
      <c r="F238" t="s">
        <v>28</v>
      </c>
      <c r="G238" t="s">
        <v>94</v>
      </c>
      <c r="H238" t="s">
        <v>754</v>
      </c>
    </row>
    <row r="239" spans="1:8" x14ac:dyDescent="0.3">
      <c r="A239" s="2">
        <v>276</v>
      </c>
      <c r="B239" t="s">
        <v>147</v>
      </c>
      <c r="C239" t="s">
        <v>77</v>
      </c>
      <c r="D239" t="s">
        <v>17</v>
      </c>
      <c r="E239" t="s">
        <v>127</v>
      </c>
      <c r="F239" t="s">
        <v>80</v>
      </c>
      <c r="G239" t="s">
        <v>93</v>
      </c>
      <c r="H239" t="s">
        <v>754</v>
      </c>
    </row>
    <row r="240" spans="1:8" x14ac:dyDescent="0.3">
      <c r="A240" s="2">
        <v>278</v>
      </c>
      <c r="B240" t="s">
        <v>70</v>
      </c>
      <c r="C240" t="s">
        <v>8</v>
      </c>
      <c r="D240" t="s">
        <v>18</v>
      </c>
      <c r="E240" t="s">
        <v>15</v>
      </c>
      <c r="F240" t="s">
        <v>28</v>
      </c>
      <c r="G240" t="s">
        <v>94</v>
      </c>
      <c r="H240" t="s">
        <v>754</v>
      </c>
    </row>
    <row r="241" spans="1:8" x14ac:dyDescent="0.3">
      <c r="A241" s="2">
        <v>279</v>
      </c>
      <c r="B241" t="s">
        <v>141</v>
      </c>
      <c r="C241" t="s">
        <v>129</v>
      </c>
      <c r="D241" t="s">
        <v>48</v>
      </c>
      <c r="E241" t="s">
        <v>45</v>
      </c>
      <c r="F241" t="s">
        <v>56</v>
      </c>
      <c r="G241" t="s">
        <v>81</v>
      </c>
      <c r="H241" t="s">
        <v>754</v>
      </c>
    </row>
    <row r="242" spans="1:8" x14ac:dyDescent="0.3">
      <c r="A242" s="2">
        <v>281</v>
      </c>
      <c r="B242" t="s">
        <v>147</v>
      </c>
      <c r="C242" t="s">
        <v>8</v>
      </c>
      <c r="D242" t="s">
        <v>18</v>
      </c>
      <c r="E242" t="s">
        <v>119</v>
      </c>
      <c r="F242" t="s">
        <v>28</v>
      </c>
      <c r="G242" t="s">
        <v>94</v>
      </c>
      <c r="H242" t="s">
        <v>754</v>
      </c>
    </row>
    <row r="243" spans="1:8" x14ac:dyDescent="0.3">
      <c r="A243" s="2">
        <v>283</v>
      </c>
      <c r="B243" t="s">
        <v>150</v>
      </c>
      <c r="C243" t="s">
        <v>2</v>
      </c>
      <c r="D243" t="s">
        <v>20</v>
      </c>
      <c r="E243" t="s">
        <v>151</v>
      </c>
      <c r="F243" t="s">
        <v>120</v>
      </c>
      <c r="G243" t="s">
        <v>86</v>
      </c>
      <c r="H243" t="s">
        <v>754</v>
      </c>
    </row>
    <row r="244" spans="1:8" x14ac:dyDescent="0.3">
      <c r="A244" s="2">
        <v>285</v>
      </c>
      <c r="B244" t="s">
        <v>405</v>
      </c>
      <c r="C244" t="s">
        <v>8</v>
      </c>
      <c r="D244" t="s">
        <v>35</v>
      </c>
      <c r="E244" t="s">
        <v>28</v>
      </c>
      <c r="F244" t="s">
        <v>79</v>
      </c>
      <c r="G244" t="s">
        <v>84</v>
      </c>
      <c r="H244" t="s">
        <v>754</v>
      </c>
    </row>
    <row r="245" spans="1:8" x14ac:dyDescent="0.3">
      <c r="A245" s="2">
        <v>286</v>
      </c>
      <c r="B245" t="s">
        <v>78</v>
      </c>
      <c r="C245" t="s">
        <v>8</v>
      </c>
      <c r="D245" t="s">
        <v>19</v>
      </c>
      <c r="E245" t="s">
        <v>62</v>
      </c>
      <c r="F245" t="s">
        <v>119</v>
      </c>
      <c r="G245" t="s">
        <v>82</v>
      </c>
      <c r="H245" t="s">
        <v>754</v>
      </c>
    </row>
    <row r="246" spans="1:8" x14ac:dyDescent="0.3">
      <c r="A246" s="2">
        <v>287</v>
      </c>
      <c r="B246" t="s">
        <v>73</v>
      </c>
      <c r="C246" t="s">
        <v>8</v>
      </c>
      <c r="D246" t="s">
        <v>19</v>
      </c>
      <c r="E246" t="s">
        <v>62</v>
      </c>
      <c r="F246" t="s">
        <v>119</v>
      </c>
      <c r="G246" t="s">
        <v>110</v>
      </c>
      <c r="H246" t="s">
        <v>754</v>
      </c>
    </row>
    <row r="247" spans="1:8" x14ac:dyDescent="0.3">
      <c r="A247" s="2">
        <v>288</v>
      </c>
      <c r="B247" t="s">
        <v>71</v>
      </c>
      <c r="C247" t="s">
        <v>8</v>
      </c>
      <c r="D247" t="s">
        <v>19</v>
      </c>
      <c r="E247" t="s">
        <v>62</v>
      </c>
      <c r="F247" t="s">
        <v>119</v>
      </c>
      <c r="G247" t="s">
        <v>86</v>
      </c>
      <c r="H247" t="s">
        <v>754</v>
      </c>
    </row>
    <row r="248" spans="1:8" x14ac:dyDescent="0.3">
      <c r="A248" s="2">
        <v>289</v>
      </c>
      <c r="B248" t="s">
        <v>406</v>
      </c>
      <c r="C248" t="s">
        <v>567</v>
      </c>
      <c r="D248" t="s">
        <v>36</v>
      </c>
      <c r="E248" t="s">
        <v>38</v>
      </c>
      <c r="F248" t="s">
        <v>79</v>
      </c>
      <c r="G248" t="s">
        <v>105</v>
      </c>
      <c r="H248" t="s">
        <v>754</v>
      </c>
    </row>
    <row r="249" spans="1:8" x14ac:dyDescent="0.3">
      <c r="A249" s="2">
        <v>290</v>
      </c>
      <c r="B249" t="s">
        <v>74</v>
      </c>
      <c r="C249" t="s">
        <v>8</v>
      </c>
      <c r="D249" t="s">
        <v>18</v>
      </c>
      <c r="E249" t="s">
        <v>15</v>
      </c>
      <c r="F249" t="s">
        <v>28</v>
      </c>
      <c r="G249" t="s">
        <v>94</v>
      </c>
      <c r="H249" t="s">
        <v>754</v>
      </c>
    </row>
    <row r="250" spans="1:8" x14ac:dyDescent="0.3">
      <c r="A250" s="2">
        <v>291</v>
      </c>
      <c r="B250" t="s">
        <v>75</v>
      </c>
      <c r="C250" t="s">
        <v>8</v>
      </c>
      <c r="D250" t="s">
        <v>19</v>
      </c>
      <c r="E250" t="s">
        <v>62</v>
      </c>
      <c r="F250" t="s">
        <v>119</v>
      </c>
      <c r="G250" t="s">
        <v>110</v>
      </c>
      <c r="H250" t="s">
        <v>754</v>
      </c>
    </row>
    <row r="251" spans="1:8" x14ac:dyDescent="0.3">
      <c r="A251" s="2">
        <v>292</v>
      </c>
      <c r="B251" t="s">
        <v>407</v>
      </c>
      <c r="C251" t="s">
        <v>129</v>
      </c>
      <c r="D251" t="s">
        <v>12</v>
      </c>
      <c r="E251" t="s">
        <v>45</v>
      </c>
      <c r="F251" t="s">
        <v>48</v>
      </c>
      <c r="G251" t="s">
        <v>737</v>
      </c>
      <c r="H251" t="s">
        <v>754</v>
      </c>
    </row>
    <row r="252" spans="1:8" x14ac:dyDescent="0.3">
      <c r="A252" s="2">
        <v>293</v>
      </c>
      <c r="B252" t="s">
        <v>149</v>
      </c>
      <c r="C252" t="s">
        <v>129</v>
      </c>
      <c r="D252" t="s">
        <v>48</v>
      </c>
      <c r="E252" t="s">
        <v>45</v>
      </c>
      <c r="F252" t="s">
        <v>66</v>
      </c>
      <c r="G252" t="s">
        <v>117</v>
      </c>
      <c r="H252" t="s">
        <v>754</v>
      </c>
    </row>
    <row r="253" spans="1:8" x14ac:dyDescent="0.3">
      <c r="A253" s="2">
        <v>294</v>
      </c>
      <c r="B253" t="s">
        <v>72</v>
      </c>
      <c r="C253" t="s">
        <v>8</v>
      </c>
      <c r="D253" t="s">
        <v>19</v>
      </c>
      <c r="E253" t="s">
        <v>62</v>
      </c>
      <c r="F253" t="s">
        <v>119</v>
      </c>
      <c r="G253" t="s">
        <v>86</v>
      </c>
      <c r="H253" t="s">
        <v>754</v>
      </c>
    </row>
    <row r="254" spans="1:8" x14ac:dyDescent="0.3">
      <c r="A254" s="2">
        <v>295</v>
      </c>
      <c r="B254" t="s">
        <v>408</v>
      </c>
      <c r="C254" t="s">
        <v>608</v>
      </c>
      <c r="D254" t="s">
        <v>32</v>
      </c>
      <c r="E254" t="s">
        <v>28</v>
      </c>
      <c r="F254" t="s">
        <v>80</v>
      </c>
      <c r="G254" t="s">
        <v>738</v>
      </c>
      <c r="H254" t="s">
        <v>754</v>
      </c>
    </row>
    <row r="255" spans="1:8" x14ac:dyDescent="0.3">
      <c r="A255" s="2">
        <v>297</v>
      </c>
      <c r="B255" t="s">
        <v>76</v>
      </c>
      <c r="C255" t="s">
        <v>8</v>
      </c>
      <c r="D255" t="s">
        <v>19</v>
      </c>
      <c r="E255" t="s">
        <v>62</v>
      </c>
      <c r="F255" t="s">
        <v>119</v>
      </c>
      <c r="G255" t="s">
        <v>110</v>
      </c>
      <c r="H255" t="s">
        <v>754</v>
      </c>
    </row>
    <row r="256" spans="1:8" x14ac:dyDescent="0.3">
      <c r="A256" s="2">
        <v>298</v>
      </c>
      <c r="B256" t="s">
        <v>148</v>
      </c>
      <c r="C256" t="s">
        <v>129</v>
      </c>
      <c r="D256" t="s">
        <v>48</v>
      </c>
      <c r="E256" t="s">
        <v>45</v>
      </c>
      <c r="F256" t="s">
        <v>56</v>
      </c>
      <c r="G256" t="s">
        <v>81</v>
      </c>
      <c r="H256" t="s">
        <v>754</v>
      </c>
    </row>
    <row r="257" spans="1:8" x14ac:dyDescent="0.3">
      <c r="A257" s="2">
        <v>299</v>
      </c>
      <c r="B257" t="s">
        <v>409</v>
      </c>
      <c r="C257" t="s">
        <v>609</v>
      </c>
      <c r="D257" t="s">
        <v>66</v>
      </c>
      <c r="E257" t="s">
        <v>124</v>
      </c>
      <c r="F257" t="s">
        <v>122</v>
      </c>
      <c r="G257" t="s">
        <v>695</v>
      </c>
      <c r="H257" t="s">
        <v>754</v>
      </c>
    </row>
    <row r="258" spans="1:8" x14ac:dyDescent="0.3">
      <c r="A258" s="2">
        <v>300</v>
      </c>
      <c r="B258" t="s">
        <v>410</v>
      </c>
      <c r="C258" t="s">
        <v>609</v>
      </c>
      <c r="D258" t="s">
        <v>66</v>
      </c>
      <c r="E258" t="s">
        <v>124</v>
      </c>
      <c r="F258" t="s">
        <v>122</v>
      </c>
      <c r="G258" t="s">
        <v>695</v>
      </c>
      <c r="H258" t="s">
        <v>754</v>
      </c>
    </row>
    <row r="259" spans="1:8" x14ac:dyDescent="0.3">
      <c r="A259" s="2">
        <v>301</v>
      </c>
      <c r="B259" t="s">
        <v>411</v>
      </c>
      <c r="C259" t="s">
        <v>567</v>
      </c>
      <c r="D259" t="s">
        <v>36</v>
      </c>
      <c r="E259" t="s">
        <v>119</v>
      </c>
      <c r="F259" t="s">
        <v>28</v>
      </c>
      <c r="G259" t="s">
        <v>103</v>
      </c>
      <c r="H259" t="s">
        <v>754</v>
      </c>
    </row>
    <row r="260" spans="1:8" x14ac:dyDescent="0.3">
      <c r="A260" s="2">
        <v>302</v>
      </c>
      <c r="B260" t="s">
        <v>412</v>
      </c>
      <c r="C260" t="s">
        <v>7</v>
      </c>
      <c r="D260" t="s">
        <v>35</v>
      </c>
      <c r="E260" t="s">
        <v>36</v>
      </c>
      <c r="F260" t="s">
        <v>79</v>
      </c>
      <c r="G260" t="s">
        <v>84</v>
      </c>
      <c r="H260" t="s">
        <v>754</v>
      </c>
    </row>
    <row r="261" spans="1:8" x14ac:dyDescent="0.3">
      <c r="A261" s="2">
        <v>303</v>
      </c>
      <c r="B261" t="s">
        <v>413</v>
      </c>
      <c r="C261" t="s">
        <v>610</v>
      </c>
      <c r="D261" t="s">
        <v>56</v>
      </c>
      <c r="E261" t="s">
        <v>27</v>
      </c>
      <c r="F261" t="s">
        <v>122</v>
      </c>
      <c r="G261" t="s">
        <v>718</v>
      </c>
      <c r="H261" t="s">
        <v>754</v>
      </c>
    </row>
    <row r="262" spans="1:8" x14ac:dyDescent="0.3">
      <c r="A262" s="2">
        <v>305</v>
      </c>
      <c r="B262" t="s">
        <v>414</v>
      </c>
      <c r="C262" t="s">
        <v>611</v>
      </c>
      <c r="D262" t="s">
        <v>28</v>
      </c>
      <c r="E262" t="s">
        <v>119</v>
      </c>
      <c r="F262" t="s">
        <v>79</v>
      </c>
      <c r="G262" t="s">
        <v>105</v>
      </c>
      <c r="H262" t="s">
        <v>754</v>
      </c>
    </row>
    <row r="263" spans="1:8" x14ac:dyDescent="0.3">
      <c r="A263" s="2">
        <v>306</v>
      </c>
      <c r="B263" t="s">
        <v>152</v>
      </c>
      <c r="C263" t="s">
        <v>109</v>
      </c>
      <c r="D263" t="s">
        <v>28</v>
      </c>
      <c r="E263" t="s">
        <v>38</v>
      </c>
      <c r="F263" t="s">
        <v>28</v>
      </c>
      <c r="G263" t="s">
        <v>103</v>
      </c>
      <c r="H263" t="s">
        <v>754</v>
      </c>
    </row>
    <row r="264" spans="1:8" x14ac:dyDescent="0.3">
      <c r="A264" s="2">
        <v>307</v>
      </c>
      <c r="B264" t="s">
        <v>415</v>
      </c>
      <c r="C264" t="s">
        <v>7</v>
      </c>
      <c r="D264" t="s">
        <v>671</v>
      </c>
      <c r="E264" t="s">
        <v>36</v>
      </c>
      <c r="F264" t="s">
        <v>79</v>
      </c>
      <c r="G264" t="s">
        <v>84</v>
      </c>
      <c r="H264" t="s">
        <v>754</v>
      </c>
    </row>
    <row r="265" spans="1:8" x14ac:dyDescent="0.3">
      <c r="A265" s="2">
        <v>308</v>
      </c>
      <c r="B265" t="s">
        <v>416</v>
      </c>
      <c r="C265" t="s">
        <v>129</v>
      </c>
      <c r="D265" t="s">
        <v>48</v>
      </c>
      <c r="E265" t="s">
        <v>45</v>
      </c>
      <c r="F265" t="s">
        <v>66</v>
      </c>
      <c r="G265" t="s">
        <v>117</v>
      </c>
      <c r="H265" t="s">
        <v>754</v>
      </c>
    </row>
    <row r="266" spans="1:8" x14ac:dyDescent="0.3">
      <c r="A266" s="2">
        <v>309</v>
      </c>
      <c r="B266" t="s">
        <v>417</v>
      </c>
      <c r="C266" t="s">
        <v>7</v>
      </c>
      <c r="D266" t="s">
        <v>28</v>
      </c>
      <c r="E266" t="s">
        <v>119</v>
      </c>
      <c r="F266" t="s">
        <v>28</v>
      </c>
      <c r="G266" t="s">
        <v>103</v>
      </c>
      <c r="H266" t="s">
        <v>754</v>
      </c>
    </row>
    <row r="267" spans="1:8" x14ac:dyDescent="0.3">
      <c r="A267" s="2">
        <v>310</v>
      </c>
      <c r="B267" t="s">
        <v>173</v>
      </c>
      <c r="C267" t="s">
        <v>85</v>
      </c>
      <c r="D267" t="s">
        <v>22</v>
      </c>
      <c r="E267" t="s">
        <v>28</v>
      </c>
      <c r="F267" t="s">
        <v>43</v>
      </c>
      <c r="G267" t="s">
        <v>106</v>
      </c>
      <c r="H267" t="s">
        <v>755</v>
      </c>
    </row>
    <row r="268" spans="1:8" x14ac:dyDescent="0.3">
      <c r="A268" s="2">
        <v>311</v>
      </c>
      <c r="B268" t="s">
        <v>172</v>
      </c>
      <c r="C268" t="s">
        <v>85</v>
      </c>
      <c r="D268" t="s">
        <v>22</v>
      </c>
      <c r="E268" t="s">
        <v>28</v>
      </c>
      <c r="F268" t="s">
        <v>43</v>
      </c>
      <c r="G268" t="s">
        <v>100</v>
      </c>
      <c r="H268" t="s">
        <v>755</v>
      </c>
    </row>
    <row r="269" spans="1:8" x14ac:dyDescent="0.3">
      <c r="A269" s="2">
        <v>312</v>
      </c>
      <c r="B269" t="s">
        <v>177</v>
      </c>
      <c r="C269" t="s">
        <v>3</v>
      </c>
      <c r="D269" t="s">
        <v>40</v>
      </c>
      <c r="E269" t="s">
        <v>43</v>
      </c>
      <c r="F269" t="s">
        <v>68</v>
      </c>
      <c r="G269" t="s">
        <v>178</v>
      </c>
      <c r="H269" t="s">
        <v>755</v>
      </c>
    </row>
    <row r="270" spans="1:8" x14ac:dyDescent="0.3">
      <c r="A270" s="2">
        <v>313</v>
      </c>
      <c r="B270" t="s">
        <v>176</v>
      </c>
      <c r="C270" t="s">
        <v>3</v>
      </c>
      <c r="D270" t="s">
        <v>47</v>
      </c>
      <c r="E270" t="s">
        <v>21</v>
      </c>
      <c r="F270" t="s">
        <v>38</v>
      </c>
      <c r="G270" t="s">
        <v>82</v>
      </c>
      <c r="H270" t="s">
        <v>755</v>
      </c>
    </row>
    <row r="271" spans="1:8" x14ac:dyDescent="0.3">
      <c r="A271" s="2">
        <v>314</v>
      </c>
      <c r="B271" t="s">
        <v>176</v>
      </c>
      <c r="C271" t="s">
        <v>3</v>
      </c>
      <c r="D271" t="s">
        <v>47</v>
      </c>
      <c r="E271" t="s">
        <v>21</v>
      </c>
      <c r="F271" t="s">
        <v>43</v>
      </c>
      <c r="G271" t="s">
        <v>82</v>
      </c>
      <c r="H271" t="s">
        <v>755</v>
      </c>
    </row>
    <row r="272" spans="1:8" x14ac:dyDescent="0.3">
      <c r="A272" s="2">
        <v>315</v>
      </c>
      <c r="B272" t="s">
        <v>181</v>
      </c>
      <c r="C272" t="s">
        <v>85</v>
      </c>
      <c r="D272" t="s">
        <v>22</v>
      </c>
      <c r="E272" t="s">
        <v>28</v>
      </c>
      <c r="F272" t="s">
        <v>43</v>
      </c>
      <c r="G272" t="s">
        <v>106</v>
      </c>
      <c r="H272" t="s">
        <v>755</v>
      </c>
    </row>
    <row r="273" spans="1:8" x14ac:dyDescent="0.3">
      <c r="A273" s="2">
        <v>316</v>
      </c>
      <c r="B273" t="s">
        <v>418</v>
      </c>
      <c r="C273" t="s">
        <v>3</v>
      </c>
      <c r="D273" t="s">
        <v>22</v>
      </c>
      <c r="E273" t="s">
        <v>28</v>
      </c>
      <c r="F273" t="s">
        <v>80</v>
      </c>
      <c r="G273" t="s">
        <v>93</v>
      </c>
      <c r="H273" t="s">
        <v>755</v>
      </c>
    </row>
    <row r="274" spans="1:8" x14ac:dyDescent="0.3">
      <c r="A274" s="2">
        <v>317</v>
      </c>
      <c r="B274" t="s">
        <v>419</v>
      </c>
      <c r="C274" t="s">
        <v>85</v>
      </c>
      <c r="D274" t="s">
        <v>51</v>
      </c>
      <c r="E274" t="s">
        <v>119</v>
      </c>
      <c r="F274" t="s">
        <v>79</v>
      </c>
      <c r="G274" t="s">
        <v>115</v>
      </c>
      <c r="H274" t="s">
        <v>755</v>
      </c>
    </row>
    <row r="275" spans="1:8" x14ac:dyDescent="0.3">
      <c r="A275" s="2">
        <v>318</v>
      </c>
      <c r="B275" t="s">
        <v>420</v>
      </c>
      <c r="C275" t="s">
        <v>85</v>
      </c>
      <c r="D275" t="s">
        <v>51</v>
      </c>
      <c r="E275" t="s">
        <v>119</v>
      </c>
      <c r="F275" t="s">
        <v>79</v>
      </c>
      <c r="G275" t="s">
        <v>115</v>
      </c>
      <c r="H275" t="s">
        <v>755</v>
      </c>
    </row>
    <row r="276" spans="1:8" x14ac:dyDescent="0.3">
      <c r="A276" s="2">
        <v>319</v>
      </c>
      <c r="B276" t="s">
        <v>170</v>
      </c>
      <c r="C276" t="s">
        <v>85</v>
      </c>
      <c r="D276" t="s">
        <v>51</v>
      </c>
      <c r="E276" t="s">
        <v>119</v>
      </c>
      <c r="F276" t="s">
        <v>28</v>
      </c>
      <c r="G276" t="s">
        <v>115</v>
      </c>
      <c r="H276" t="s">
        <v>755</v>
      </c>
    </row>
    <row r="277" spans="1:8" x14ac:dyDescent="0.3">
      <c r="A277" s="2">
        <v>320</v>
      </c>
      <c r="B277" t="s">
        <v>421</v>
      </c>
      <c r="C277" t="s">
        <v>3</v>
      </c>
      <c r="D277" t="s">
        <v>40</v>
      </c>
      <c r="E277" t="s">
        <v>118</v>
      </c>
      <c r="F277" t="s">
        <v>121</v>
      </c>
      <c r="G277" t="s">
        <v>189</v>
      </c>
      <c r="H277" t="s">
        <v>755</v>
      </c>
    </row>
    <row r="278" spans="1:8" x14ac:dyDescent="0.3">
      <c r="A278" s="2">
        <v>322</v>
      </c>
      <c r="B278" t="s">
        <v>188</v>
      </c>
      <c r="C278" t="s">
        <v>3</v>
      </c>
      <c r="D278" t="s">
        <v>40</v>
      </c>
      <c r="E278" t="s">
        <v>118</v>
      </c>
      <c r="F278" t="s">
        <v>121</v>
      </c>
      <c r="G278" t="s">
        <v>189</v>
      </c>
      <c r="H278" t="s">
        <v>755</v>
      </c>
    </row>
    <row r="279" spans="1:8" x14ac:dyDescent="0.3">
      <c r="A279" s="2">
        <v>324</v>
      </c>
      <c r="B279" t="s">
        <v>186</v>
      </c>
      <c r="C279" t="s">
        <v>44</v>
      </c>
      <c r="D279" t="s">
        <v>35</v>
      </c>
      <c r="E279" t="s">
        <v>119</v>
      </c>
      <c r="F279" t="s">
        <v>79</v>
      </c>
      <c r="G279" t="s">
        <v>84</v>
      </c>
      <c r="H279" t="s">
        <v>755</v>
      </c>
    </row>
    <row r="280" spans="1:8" x14ac:dyDescent="0.3">
      <c r="A280" s="2">
        <v>326</v>
      </c>
      <c r="B280" t="s">
        <v>422</v>
      </c>
      <c r="C280" t="s">
        <v>3</v>
      </c>
      <c r="D280" t="s">
        <v>22</v>
      </c>
      <c r="E280" t="s">
        <v>28</v>
      </c>
      <c r="F280" t="s">
        <v>80</v>
      </c>
      <c r="G280" t="s">
        <v>93</v>
      </c>
      <c r="H280" t="s">
        <v>755</v>
      </c>
    </row>
    <row r="281" spans="1:8" x14ac:dyDescent="0.3">
      <c r="A281" s="2">
        <v>327</v>
      </c>
      <c r="B281" t="s">
        <v>423</v>
      </c>
      <c r="C281" t="s">
        <v>3</v>
      </c>
      <c r="D281" t="s">
        <v>22</v>
      </c>
      <c r="E281" t="s">
        <v>28</v>
      </c>
      <c r="F281" t="s">
        <v>80</v>
      </c>
      <c r="G281" t="s">
        <v>93</v>
      </c>
      <c r="H281" t="s">
        <v>755</v>
      </c>
    </row>
    <row r="282" spans="1:8" x14ac:dyDescent="0.3">
      <c r="A282" s="2">
        <v>328</v>
      </c>
      <c r="B282" t="s">
        <v>424</v>
      </c>
      <c r="C282" t="s">
        <v>596</v>
      </c>
      <c r="D282" t="s">
        <v>18</v>
      </c>
      <c r="E282" t="s">
        <v>38</v>
      </c>
      <c r="F282" t="s">
        <v>28</v>
      </c>
      <c r="G282" t="s">
        <v>92</v>
      </c>
      <c r="H282" t="s">
        <v>755</v>
      </c>
    </row>
    <row r="283" spans="1:8" x14ac:dyDescent="0.3">
      <c r="A283" s="2">
        <v>330</v>
      </c>
      <c r="B283" t="s">
        <v>425</v>
      </c>
      <c r="C283" t="s">
        <v>602</v>
      </c>
      <c r="D283" t="s">
        <v>18</v>
      </c>
      <c r="E283" t="s">
        <v>38</v>
      </c>
      <c r="F283" t="s">
        <v>28</v>
      </c>
      <c r="G283" t="s">
        <v>92</v>
      </c>
      <c r="H283" t="s">
        <v>755</v>
      </c>
    </row>
    <row r="284" spans="1:8" x14ac:dyDescent="0.3">
      <c r="A284" s="2">
        <v>332</v>
      </c>
      <c r="B284" t="s">
        <v>426</v>
      </c>
      <c r="C284" t="s">
        <v>612</v>
      </c>
      <c r="D284" t="s">
        <v>128</v>
      </c>
      <c r="E284" t="s">
        <v>128</v>
      </c>
      <c r="F284" t="s">
        <v>80</v>
      </c>
      <c r="G284" t="s">
        <v>106</v>
      </c>
      <c r="H284" t="s">
        <v>755</v>
      </c>
    </row>
    <row r="285" spans="1:8" x14ac:dyDescent="0.3">
      <c r="A285" s="2">
        <v>333</v>
      </c>
      <c r="B285" t="s">
        <v>183</v>
      </c>
      <c r="C285" t="s">
        <v>44</v>
      </c>
      <c r="D285" t="s">
        <v>128</v>
      </c>
      <c r="E285" t="s">
        <v>128</v>
      </c>
      <c r="F285" t="s">
        <v>80</v>
      </c>
      <c r="G285" t="s">
        <v>84</v>
      </c>
      <c r="H285" t="s">
        <v>755</v>
      </c>
    </row>
    <row r="286" spans="1:8" x14ac:dyDescent="0.3">
      <c r="A286" s="2">
        <v>335</v>
      </c>
      <c r="B286" t="s">
        <v>427</v>
      </c>
      <c r="C286" t="s">
        <v>3</v>
      </c>
      <c r="D286" t="s">
        <v>22</v>
      </c>
      <c r="E286" t="s">
        <v>28</v>
      </c>
      <c r="F286" t="s">
        <v>80</v>
      </c>
      <c r="G286" t="s">
        <v>93</v>
      </c>
      <c r="H286" t="s">
        <v>755</v>
      </c>
    </row>
    <row r="287" spans="1:8" x14ac:dyDescent="0.3">
      <c r="A287" s="2">
        <v>336</v>
      </c>
      <c r="B287" t="s">
        <v>428</v>
      </c>
      <c r="C287" t="s">
        <v>612</v>
      </c>
      <c r="D287" t="s">
        <v>128</v>
      </c>
      <c r="E287" t="s">
        <v>128</v>
      </c>
      <c r="F287" t="s">
        <v>80</v>
      </c>
      <c r="G287" t="s">
        <v>106</v>
      </c>
      <c r="H287" t="s">
        <v>755</v>
      </c>
    </row>
    <row r="288" spans="1:8" x14ac:dyDescent="0.3">
      <c r="A288" s="2">
        <v>338</v>
      </c>
      <c r="B288" t="s">
        <v>429</v>
      </c>
      <c r="C288" t="s">
        <v>612</v>
      </c>
      <c r="D288" t="s">
        <v>128</v>
      </c>
      <c r="E288" t="s">
        <v>128</v>
      </c>
      <c r="F288" t="s">
        <v>80</v>
      </c>
      <c r="G288" t="s">
        <v>106</v>
      </c>
      <c r="H288" t="s">
        <v>755</v>
      </c>
    </row>
    <row r="289" spans="1:8" x14ac:dyDescent="0.3">
      <c r="A289" s="2">
        <v>340</v>
      </c>
      <c r="B289" t="s">
        <v>430</v>
      </c>
      <c r="C289" t="s">
        <v>602</v>
      </c>
      <c r="D289" t="s">
        <v>661</v>
      </c>
      <c r="E289" t="s">
        <v>80</v>
      </c>
      <c r="F289" t="s">
        <v>118</v>
      </c>
      <c r="G289" t="s">
        <v>102</v>
      </c>
      <c r="H289" t="s">
        <v>755</v>
      </c>
    </row>
    <row r="290" spans="1:8" x14ac:dyDescent="0.3">
      <c r="A290" s="2">
        <v>342</v>
      </c>
      <c r="B290" t="s">
        <v>431</v>
      </c>
      <c r="C290" t="s">
        <v>613</v>
      </c>
      <c r="D290" t="s">
        <v>54</v>
      </c>
      <c r="E290" t="s">
        <v>124</v>
      </c>
      <c r="F290" t="s">
        <v>23</v>
      </c>
      <c r="G290" t="s">
        <v>83</v>
      </c>
      <c r="H290" t="s">
        <v>755</v>
      </c>
    </row>
    <row r="291" spans="1:8" x14ac:dyDescent="0.3">
      <c r="A291" s="2">
        <v>343</v>
      </c>
      <c r="B291" t="s">
        <v>315</v>
      </c>
      <c r="C291" t="s">
        <v>3</v>
      </c>
      <c r="D291" t="s">
        <v>18</v>
      </c>
      <c r="E291" t="s">
        <v>119</v>
      </c>
      <c r="F291" t="s">
        <v>28</v>
      </c>
      <c r="G291" t="s">
        <v>94</v>
      </c>
      <c r="H291" t="s">
        <v>755</v>
      </c>
    </row>
    <row r="292" spans="1:8" x14ac:dyDescent="0.3">
      <c r="A292" s="2">
        <v>344</v>
      </c>
      <c r="B292" t="s">
        <v>432</v>
      </c>
      <c r="C292" t="s">
        <v>614</v>
      </c>
      <c r="D292" t="s">
        <v>54</v>
      </c>
      <c r="E292" t="s">
        <v>124</v>
      </c>
      <c r="F292" t="s">
        <v>23</v>
      </c>
      <c r="G292" t="s">
        <v>83</v>
      </c>
      <c r="H292" t="s">
        <v>755</v>
      </c>
    </row>
    <row r="293" spans="1:8" x14ac:dyDescent="0.3">
      <c r="A293" s="2">
        <v>345</v>
      </c>
      <c r="B293" t="s">
        <v>433</v>
      </c>
      <c r="C293" t="s">
        <v>615</v>
      </c>
      <c r="D293" t="s">
        <v>54</v>
      </c>
      <c r="E293" t="s">
        <v>124</v>
      </c>
      <c r="F293" t="s">
        <v>23</v>
      </c>
      <c r="G293" t="s">
        <v>83</v>
      </c>
      <c r="H293" t="s">
        <v>755</v>
      </c>
    </row>
    <row r="294" spans="1:8" x14ac:dyDescent="0.3">
      <c r="A294" s="2">
        <v>346</v>
      </c>
      <c r="B294" t="s">
        <v>434</v>
      </c>
      <c r="C294" t="s">
        <v>616</v>
      </c>
      <c r="D294" t="s">
        <v>41</v>
      </c>
      <c r="E294" t="s">
        <v>28</v>
      </c>
      <c r="F294" t="s">
        <v>43</v>
      </c>
      <c r="G294" t="s">
        <v>102</v>
      </c>
      <c r="H294" t="s">
        <v>755</v>
      </c>
    </row>
    <row r="295" spans="1:8" x14ac:dyDescent="0.3">
      <c r="A295" s="2">
        <v>347</v>
      </c>
      <c r="B295" t="s">
        <v>435</v>
      </c>
      <c r="C295" t="s">
        <v>617</v>
      </c>
      <c r="D295" t="s">
        <v>60</v>
      </c>
      <c r="E295" t="s">
        <v>24</v>
      </c>
      <c r="F295" t="s">
        <v>62</v>
      </c>
      <c r="G295" t="s">
        <v>88</v>
      </c>
      <c r="H295" t="s">
        <v>755</v>
      </c>
    </row>
    <row r="296" spans="1:8" x14ac:dyDescent="0.3">
      <c r="A296" s="2">
        <v>348</v>
      </c>
      <c r="B296" t="s">
        <v>436</v>
      </c>
      <c r="C296" t="s">
        <v>180</v>
      </c>
      <c r="D296" t="s">
        <v>60</v>
      </c>
      <c r="E296" t="s">
        <v>24</v>
      </c>
      <c r="F296" t="s">
        <v>62</v>
      </c>
      <c r="G296" t="s">
        <v>88</v>
      </c>
      <c r="H296" t="s">
        <v>755</v>
      </c>
    </row>
    <row r="297" spans="1:8" x14ac:dyDescent="0.3">
      <c r="A297" s="2">
        <v>349</v>
      </c>
      <c r="B297" t="s">
        <v>437</v>
      </c>
      <c r="C297" t="s">
        <v>618</v>
      </c>
      <c r="D297" t="s">
        <v>60</v>
      </c>
      <c r="E297" t="s">
        <v>24</v>
      </c>
      <c r="F297" t="s">
        <v>62</v>
      </c>
      <c r="G297" t="s">
        <v>88</v>
      </c>
      <c r="H297" t="s">
        <v>755</v>
      </c>
    </row>
    <row r="298" spans="1:8" x14ac:dyDescent="0.3">
      <c r="A298" s="2">
        <v>350</v>
      </c>
      <c r="B298" t="s">
        <v>155</v>
      </c>
      <c r="C298" t="s">
        <v>156</v>
      </c>
      <c r="D298" t="s">
        <v>18</v>
      </c>
      <c r="E298" t="s">
        <v>119</v>
      </c>
      <c r="F298" t="s">
        <v>119</v>
      </c>
      <c r="G298" t="s">
        <v>30</v>
      </c>
      <c r="H298" t="s">
        <v>756</v>
      </c>
    </row>
    <row r="299" spans="1:8" x14ac:dyDescent="0.3">
      <c r="A299" s="2">
        <v>351</v>
      </c>
      <c r="B299" t="s">
        <v>438</v>
      </c>
      <c r="C299" t="s">
        <v>619</v>
      </c>
      <c r="D299" t="s">
        <v>25</v>
      </c>
      <c r="E299" t="s">
        <v>118</v>
      </c>
      <c r="F299" t="s">
        <v>118</v>
      </c>
      <c r="G299" t="s">
        <v>708</v>
      </c>
      <c r="H299" t="s">
        <v>757</v>
      </c>
    </row>
    <row r="300" spans="1:8" x14ac:dyDescent="0.3">
      <c r="A300" s="2">
        <v>352</v>
      </c>
      <c r="B300" t="s">
        <v>439</v>
      </c>
      <c r="C300" t="s">
        <v>620</v>
      </c>
      <c r="D300" t="s">
        <v>34</v>
      </c>
      <c r="E300" t="s">
        <v>69</v>
      </c>
      <c r="F300" t="s">
        <v>43</v>
      </c>
      <c r="G300" t="s">
        <v>100</v>
      </c>
      <c r="H300" t="s">
        <v>757</v>
      </c>
    </row>
    <row r="301" spans="1:8" x14ac:dyDescent="0.3">
      <c r="A301" s="2">
        <v>353</v>
      </c>
      <c r="B301" t="s">
        <v>440</v>
      </c>
      <c r="C301" t="s">
        <v>612</v>
      </c>
      <c r="D301" t="s">
        <v>45</v>
      </c>
      <c r="E301" t="s">
        <v>39</v>
      </c>
      <c r="F301" t="s">
        <v>45</v>
      </c>
      <c r="G301" t="s">
        <v>45</v>
      </c>
      <c r="H301" t="s">
        <v>757</v>
      </c>
    </row>
    <row r="302" spans="1:8" x14ac:dyDescent="0.3">
      <c r="A302" s="2">
        <v>354</v>
      </c>
      <c r="B302" t="s">
        <v>441</v>
      </c>
      <c r="C302" t="s">
        <v>198</v>
      </c>
      <c r="D302" t="s">
        <v>673</v>
      </c>
      <c r="E302" t="s">
        <v>121</v>
      </c>
      <c r="F302" t="s">
        <v>68</v>
      </c>
      <c r="G302" t="s">
        <v>101</v>
      </c>
      <c r="H302" t="s">
        <v>757</v>
      </c>
    </row>
    <row r="303" spans="1:8" x14ac:dyDescent="0.3">
      <c r="A303" s="2">
        <v>355</v>
      </c>
      <c r="B303" t="s">
        <v>442</v>
      </c>
      <c r="C303" t="s">
        <v>621</v>
      </c>
      <c r="D303" t="s">
        <v>53</v>
      </c>
      <c r="E303" t="s">
        <v>43</v>
      </c>
      <c r="F303" t="s">
        <v>68</v>
      </c>
      <c r="G303" t="s">
        <v>90</v>
      </c>
      <c r="H303" t="s">
        <v>757</v>
      </c>
    </row>
    <row r="304" spans="1:8" x14ac:dyDescent="0.3">
      <c r="A304" s="2">
        <v>356</v>
      </c>
      <c r="B304" t="s">
        <v>443</v>
      </c>
      <c r="C304" t="s">
        <v>608</v>
      </c>
      <c r="D304" t="s">
        <v>33</v>
      </c>
      <c r="E304" t="s">
        <v>62</v>
      </c>
      <c r="F304" t="s">
        <v>38</v>
      </c>
      <c r="G304" t="s">
        <v>82</v>
      </c>
      <c r="H304" t="s">
        <v>757</v>
      </c>
    </row>
    <row r="305" spans="1:8" x14ac:dyDescent="0.3">
      <c r="A305" s="2">
        <v>357</v>
      </c>
      <c r="B305" t="s">
        <v>444</v>
      </c>
      <c r="C305" t="s">
        <v>622</v>
      </c>
      <c r="D305" t="s">
        <v>60</v>
      </c>
      <c r="E305" t="s">
        <v>64</v>
      </c>
      <c r="F305" t="s">
        <v>119</v>
      </c>
      <c r="G305" t="s">
        <v>87</v>
      </c>
      <c r="H305" t="s">
        <v>757</v>
      </c>
    </row>
    <row r="306" spans="1:8" x14ac:dyDescent="0.3">
      <c r="A306" s="2">
        <v>358</v>
      </c>
      <c r="B306" t="s">
        <v>445</v>
      </c>
      <c r="C306" t="s">
        <v>623</v>
      </c>
      <c r="D306" t="s">
        <v>25</v>
      </c>
      <c r="E306" t="s">
        <v>43</v>
      </c>
      <c r="F306" t="s">
        <v>118</v>
      </c>
      <c r="G306" t="s">
        <v>739</v>
      </c>
      <c r="H306" t="s">
        <v>757</v>
      </c>
    </row>
    <row r="307" spans="1:8" x14ac:dyDescent="0.3">
      <c r="A307" s="2">
        <v>359</v>
      </c>
      <c r="B307" t="s">
        <v>446</v>
      </c>
      <c r="C307" t="s">
        <v>55</v>
      </c>
      <c r="D307" t="s">
        <v>661</v>
      </c>
      <c r="E307" t="s">
        <v>80</v>
      </c>
      <c r="F307" t="s">
        <v>118</v>
      </c>
      <c r="G307" t="s">
        <v>90</v>
      </c>
      <c r="H307" t="s">
        <v>757</v>
      </c>
    </row>
    <row r="308" spans="1:8" x14ac:dyDescent="0.3">
      <c r="A308" s="2">
        <v>360</v>
      </c>
      <c r="B308" t="s">
        <v>447</v>
      </c>
      <c r="C308" t="s">
        <v>3</v>
      </c>
      <c r="D308" t="s">
        <v>60</v>
      </c>
      <c r="E308" t="s">
        <v>62</v>
      </c>
      <c r="F308" t="s">
        <v>62</v>
      </c>
      <c r="G308" t="s">
        <v>706</v>
      </c>
      <c r="H308" t="s">
        <v>757</v>
      </c>
    </row>
    <row r="309" spans="1:8" x14ac:dyDescent="0.3">
      <c r="A309" s="2">
        <v>361</v>
      </c>
      <c r="B309" t="s">
        <v>448</v>
      </c>
      <c r="C309" t="s">
        <v>621</v>
      </c>
      <c r="D309" t="s">
        <v>53</v>
      </c>
      <c r="E309" t="s">
        <v>43</v>
      </c>
      <c r="F309" t="s">
        <v>68</v>
      </c>
      <c r="G309" t="s">
        <v>90</v>
      </c>
      <c r="H309" t="s">
        <v>757</v>
      </c>
    </row>
    <row r="310" spans="1:8" x14ac:dyDescent="0.3">
      <c r="A310" s="2">
        <v>362</v>
      </c>
      <c r="B310" t="s">
        <v>449</v>
      </c>
      <c r="C310" t="s">
        <v>597</v>
      </c>
      <c r="D310" t="s">
        <v>60</v>
      </c>
      <c r="E310" t="s">
        <v>24</v>
      </c>
      <c r="F310" t="s">
        <v>62</v>
      </c>
      <c r="G310" t="s">
        <v>88</v>
      </c>
      <c r="H310" t="s">
        <v>757</v>
      </c>
    </row>
    <row r="311" spans="1:8" x14ac:dyDescent="0.3">
      <c r="A311" s="2">
        <v>363</v>
      </c>
      <c r="B311" t="s">
        <v>450</v>
      </c>
      <c r="C311" t="s">
        <v>606</v>
      </c>
      <c r="D311" t="s">
        <v>69</v>
      </c>
      <c r="E311" t="s">
        <v>28</v>
      </c>
      <c r="F311" t="s">
        <v>79</v>
      </c>
      <c r="G311" t="s">
        <v>115</v>
      </c>
      <c r="H311" t="s">
        <v>757</v>
      </c>
    </row>
    <row r="312" spans="1:8" x14ac:dyDescent="0.3">
      <c r="A312" s="2">
        <v>364</v>
      </c>
      <c r="B312" t="s">
        <v>451</v>
      </c>
      <c r="C312" t="s">
        <v>590</v>
      </c>
      <c r="D312" t="s">
        <v>69</v>
      </c>
      <c r="E312" t="s">
        <v>28</v>
      </c>
      <c r="F312" t="s">
        <v>79</v>
      </c>
      <c r="G312" t="s">
        <v>115</v>
      </c>
      <c r="H312" t="s">
        <v>757</v>
      </c>
    </row>
    <row r="313" spans="1:8" x14ac:dyDescent="0.3">
      <c r="A313" s="2">
        <v>365</v>
      </c>
      <c r="B313" t="s">
        <v>452</v>
      </c>
      <c r="C313" t="s">
        <v>551</v>
      </c>
      <c r="D313" t="s">
        <v>674</v>
      </c>
      <c r="E313" t="s">
        <v>120</v>
      </c>
      <c r="F313" t="s">
        <v>79</v>
      </c>
      <c r="G313" t="s">
        <v>95</v>
      </c>
      <c r="H313" t="s">
        <v>757</v>
      </c>
    </row>
    <row r="314" spans="1:8" x14ac:dyDescent="0.3">
      <c r="A314" s="2">
        <v>366</v>
      </c>
      <c r="B314" t="s">
        <v>453</v>
      </c>
      <c r="C314" t="s">
        <v>624</v>
      </c>
      <c r="D314" t="s">
        <v>60</v>
      </c>
      <c r="E314" t="s">
        <v>24</v>
      </c>
      <c r="F314" t="s">
        <v>62</v>
      </c>
      <c r="G314" t="s">
        <v>88</v>
      </c>
      <c r="H314" t="s">
        <v>757</v>
      </c>
    </row>
    <row r="315" spans="1:8" x14ac:dyDescent="0.3">
      <c r="A315" s="2">
        <v>367</v>
      </c>
      <c r="B315" t="s">
        <v>454</v>
      </c>
      <c r="C315" t="s">
        <v>55</v>
      </c>
      <c r="D315" t="s">
        <v>69</v>
      </c>
      <c r="E315" t="s">
        <v>28</v>
      </c>
      <c r="F315" t="s">
        <v>79</v>
      </c>
      <c r="G315" t="s">
        <v>115</v>
      </c>
      <c r="H315" t="s">
        <v>757</v>
      </c>
    </row>
    <row r="316" spans="1:8" x14ac:dyDescent="0.3">
      <c r="A316" s="2">
        <v>368</v>
      </c>
      <c r="B316" t="s">
        <v>455</v>
      </c>
      <c r="C316" t="s">
        <v>154</v>
      </c>
      <c r="D316" t="s">
        <v>19</v>
      </c>
      <c r="E316" t="s">
        <v>64</v>
      </c>
      <c r="F316" t="s">
        <v>119</v>
      </c>
      <c r="G316" t="s">
        <v>87</v>
      </c>
      <c r="H316" t="s">
        <v>757</v>
      </c>
    </row>
    <row r="317" spans="1:8" x14ac:dyDescent="0.3">
      <c r="A317" s="2">
        <v>369</v>
      </c>
      <c r="B317" t="s">
        <v>456</v>
      </c>
      <c r="C317" t="s">
        <v>621</v>
      </c>
      <c r="D317" t="s">
        <v>53</v>
      </c>
      <c r="E317" t="s">
        <v>43</v>
      </c>
      <c r="F317" t="s">
        <v>68</v>
      </c>
      <c r="G317" t="s">
        <v>90</v>
      </c>
      <c r="H317" t="s">
        <v>757</v>
      </c>
    </row>
    <row r="318" spans="1:8" x14ac:dyDescent="0.3">
      <c r="A318" s="2">
        <v>370</v>
      </c>
      <c r="B318" t="s">
        <v>184</v>
      </c>
      <c r="C318" t="s">
        <v>65</v>
      </c>
      <c r="D318" t="s">
        <v>33</v>
      </c>
      <c r="E318" t="s">
        <v>185</v>
      </c>
      <c r="F318" t="s">
        <v>28</v>
      </c>
      <c r="G318" t="s">
        <v>94</v>
      </c>
      <c r="H318" t="s">
        <v>757</v>
      </c>
    </row>
    <row r="319" spans="1:8" x14ac:dyDescent="0.3">
      <c r="A319" s="2">
        <v>372</v>
      </c>
      <c r="B319" t="s">
        <v>457</v>
      </c>
      <c r="C319" t="s">
        <v>154</v>
      </c>
      <c r="D319" t="s">
        <v>19</v>
      </c>
      <c r="E319" t="s">
        <v>64</v>
      </c>
      <c r="F319" t="s">
        <v>119</v>
      </c>
      <c r="G319" t="s">
        <v>87</v>
      </c>
      <c r="H319" t="s">
        <v>757</v>
      </c>
    </row>
    <row r="320" spans="1:8" x14ac:dyDescent="0.3">
      <c r="A320" s="2">
        <v>373</v>
      </c>
      <c r="B320" t="s">
        <v>458</v>
      </c>
      <c r="C320" t="s">
        <v>2</v>
      </c>
      <c r="D320" t="s">
        <v>16</v>
      </c>
      <c r="E320" t="s">
        <v>62</v>
      </c>
      <c r="F320" t="s">
        <v>119</v>
      </c>
      <c r="G320" t="s">
        <v>112</v>
      </c>
      <c r="H320" t="s">
        <v>757</v>
      </c>
    </row>
    <row r="321" spans="1:8" x14ac:dyDescent="0.3">
      <c r="A321" s="2">
        <v>375</v>
      </c>
      <c r="B321" t="s">
        <v>459</v>
      </c>
      <c r="C321" t="s">
        <v>625</v>
      </c>
      <c r="D321" t="s">
        <v>48</v>
      </c>
      <c r="E321" t="s">
        <v>45</v>
      </c>
      <c r="F321" t="s">
        <v>48</v>
      </c>
      <c r="G321" t="s">
        <v>81</v>
      </c>
      <c r="H321" t="s">
        <v>757</v>
      </c>
    </row>
    <row r="322" spans="1:8" x14ac:dyDescent="0.3">
      <c r="A322" s="2">
        <v>376</v>
      </c>
      <c r="B322" t="s">
        <v>460</v>
      </c>
      <c r="C322" t="s">
        <v>626</v>
      </c>
      <c r="D322" t="s">
        <v>53</v>
      </c>
      <c r="E322" t="s">
        <v>43</v>
      </c>
      <c r="F322" t="s">
        <v>68</v>
      </c>
      <c r="G322" t="s">
        <v>101</v>
      </c>
      <c r="H322" t="s">
        <v>757</v>
      </c>
    </row>
    <row r="323" spans="1:8" x14ac:dyDescent="0.3">
      <c r="A323" s="2">
        <v>377</v>
      </c>
      <c r="B323" t="s">
        <v>461</v>
      </c>
      <c r="C323" t="s">
        <v>154</v>
      </c>
      <c r="D323" t="s">
        <v>19</v>
      </c>
      <c r="E323" t="s">
        <v>64</v>
      </c>
      <c r="F323" t="s">
        <v>119</v>
      </c>
      <c r="G323" t="s">
        <v>87</v>
      </c>
      <c r="H323" t="s">
        <v>757</v>
      </c>
    </row>
    <row r="324" spans="1:8" x14ac:dyDescent="0.3">
      <c r="A324" s="2">
        <v>378</v>
      </c>
      <c r="B324" t="s">
        <v>462</v>
      </c>
      <c r="C324" t="s">
        <v>13</v>
      </c>
      <c r="D324" t="s">
        <v>33</v>
      </c>
      <c r="E324" t="s">
        <v>62</v>
      </c>
      <c r="F324" t="s">
        <v>119</v>
      </c>
      <c r="G324" t="s">
        <v>112</v>
      </c>
      <c r="H324" t="s">
        <v>757</v>
      </c>
    </row>
    <row r="325" spans="1:8" x14ac:dyDescent="0.3">
      <c r="A325" s="2">
        <v>379</v>
      </c>
      <c r="B325" t="s">
        <v>463</v>
      </c>
      <c r="C325" t="s">
        <v>627</v>
      </c>
      <c r="D325" t="s">
        <v>33</v>
      </c>
      <c r="E325" t="s">
        <v>185</v>
      </c>
      <c r="F325" t="s">
        <v>28</v>
      </c>
      <c r="G325" t="s">
        <v>94</v>
      </c>
      <c r="H325" t="s">
        <v>757</v>
      </c>
    </row>
    <row r="326" spans="1:8" x14ac:dyDescent="0.3">
      <c r="A326" s="2">
        <v>380</v>
      </c>
      <c r="B326" t="s">
        <v>153</v>
      </c>
      <c r="C326" t="s">
        <v>154</v>
      </c>
      <c r="D326" t="s">
        <v>19</v>
      </c>
      <c r="E326" t="s">
        <v>62</v>
      </c>
      <c r="F326" t="s">
        <v>38</v>
      </c>
      <c r="G326" t="s">
        <v>87</v>
      </c>
      <c r="H326" t="s">
        <v>757</v>
      </c>
    </row>
    <row r="327" spans="1:8" x14ac:dyDescent="0.3">
      <c r="A327" s="2">
        <v>381</v>
      </c>
      <c r="B327" t="s">
        <v>464</v>
      </c>
      <c r="C327" t="s">
        <v>3</v>
      </c>
      <c r="D327" t="s">
        <v>18</v>
      </c>
      <c r="E327" t="s">
        <v>15</v>
      </c>
      <c r="F327" t="s">
        <v>28</v>
      </c>
      <c r="G327" t="s">
        <v>94</v>
      </c>
      <c r="H327" t="s">
        <v>757</v>
      </c>
    </row>
    <row r="328" spans="1:8" x14ac:dyDescent="0.3">
      <c r="A328" s="2">
        <v>382</v>
      </c>
      <c r="B328" t="s">
        <v>465</v>
      </c>
      <c r="C328" t="s">
        <v>628</v>
      </c>
      <c r="D328" t="s">
        <v>19</v>
      </c>
      <c r="E328" t="s">
        <v>64</v>
      </c>
      <c r="F328" t="s">
        <v>62</v>
      </c>
      <c r="G328" t="s">
        <v>88</v>
      </c>
      <c r="H328" t="s">
        <v>757</v>
      </c>
    </row>
    <row r="329" spans="1:8" x14ac:dyDescent="0.3">
      <c r="A329" s="2">
        <v>384</v>
      </c>
      <c r="B329" t="s">
        <v>466</v>
      </c>
      <c r="C329" t="s">
        <v>629</v>
      </c>
      <c r="D329" t="s">
        <v>18</v>
      </c>
      <c r="E329" t="s">
        <v>119</v>
      </c>
      <c r="F329" t="s">
        <v>28</v>
      </c>
      <c r="G329" t="s">
        <v>92</v>
      </c>
      <c r="H329" t="s">
        <v>757</v>
      </c>
    </row>
    <row r="330" spans="1:8" x14ac:dyDescent="0.3">
      <c r="A330" s="2">
        <v>386</v>
      </c>
      <c r="B330" t="s">
        <v>467</v>
      </c>
      <c r="C330" t="s">
        <v>550</v>
      </c>
      <c r="D330" t="s">
        <v>33</v>
      </c>
      <c r="E330" t="s">
        <v>62</v>
      </c>
      <c r="F330" t="s">
        <v>38</v>
      </c>
      <c r="G330" t="s">
        <v>82</v>
      </c>
      <c r="H330" t="s">
        <v>757</v>
      </c>
    </row>
    <row r="331" spans="1:8" x14ac:dyDescent="0.3">
      <c r="A331" s="2">
        <v>387</v>
      </c>
      <c r="B331" t="s">
        <v>468</v>
      </c>
      <c r="C331" t="s">
        <v>630</v>
      </c>
      <c r="D331" t="s">
        <v>16</v>
      </c>
      <c r="E331" t="s">
        <v>62</v>
      </c>
      <c r="F331" t="s">
        <v>119</v>
      </c>
      <c r="G331" t="s">
        <v>112</v>
      </c>
      <c r="H331" t="s">
        <v>757</v>
      </c>
    </row>
    <row r="332" spans="1:8" x14ac:dyDescent="0.3">
      <c r="A332" s="2">
        <v>389</v>
      </c>
      <c r="B332" t="s">
        <v>469</v>
      </c>
      <c r="C332" t="s">
        <v>3</v>
      </c>
      <c r="D332" t="s">
        <v>60</v>
      </c>
      <c r="E332" t="s">
        <v>62</v>
      </c>
      <c r="F332" t="s">
        <v>62</v>
      </c>
      <c r="G332" t="s">
        <v>706</v>
      </c>
      <c r="H332" t="s">
        <v>757</v>
      </c>
    </row>
    <row r="333" spans="1:8" x14ac:dyDescent="0.3">
      <c r="A333" s="2">
        <v>390</v>
      </c>
      <c r="B333" t="s">
        <v>470</v>
      </c>
      <c r="C333" t="s">
        <v>154</v>
      </c>
      <c r="D333" t="s">
        <v>19</v>
      </c>
      <c r="E333" t="s">
        <v>64</v>
      </c>
      <c r="F333" t="s">
        <v>119</v>
      </c>
      <c r="G333" t="s">
        <v>87</v>
      </c>
      <c r="H333" t="s">
        <v>757</v>
      </c>
    </row>
    <row r="334" spans="1:8" x14ac:dyDescent="0.3">
      <c r="A334" s="2">
        <v>391</v>
      </c>
      <c r="B334" t="s">
        <v>471</v>
      </c>
      <c r="C334" t="s">
        <v>631</v>
      </c>
      <c r="D334" t="s">
        <v>60</v>
      </c>
      <c r="E334" t="s">
        <v>62</v>
      </c>
      <c r="F334" t="s">
        <v>119</v>
      </c>
      <c r="G334" t="s">
        <v>82</v>
      </c>
      <c r="H334" t="s">
        <v>757</v>
      </c>
    </row>
    <row r="335" spans="1:8" x14ac:dyDescent="0.3">
      <c r="A335" s="2">
        <v>392</v>
      </c>
      <c r="B335" t="s">
        <v>472</v>
      </c>
      <c r="C335" t="s">
        <v>606</v>
      </c>
      <c r="D335" t="s">
        <v>69</v>
      </c>
      <c r="E335" t="s">
        <v>28</v>
      </c>
      <c r="F335" t="s">
        <v>79</v>
      </c>
      <c r="G335" t="s">
        <v>115</v>
      </c>
      <c r="H335" t="s">
        <v>757</v>
      </c>
    </row>
    <row r="336" spans="1:8" x14ac:dyDescent="0.3">
      <c r="A336" s="2">
        <v>393</v>
      </c>
      <c r="B336" t="s">
        <v>473</v>
      </c>
      <c r="C336" t="s">
        <v>590</v>
      </c>
      <c r="D336" t="s">
        <v>69</v>
      </c>
      <c r="E336" t="s">
        <v>28</v>
      </c>
      <c r="F336" t="s">
        <v>79</v>
      </c>
      <c r="G336" t="s">
        <v>115</v>
      </c>
      <c r="H336" t="s">
        <v>757</v>
      </c>
    </row>
    <row r="337" spans="1:8" x14ac:dyDescent="0.3">
      <c r="A337" s="2">
        <v>394</v>
      </c>
      <c r="B337" t="s">
        <v>474</v>
      </c>
      <c r="C337" t="s">
        <v>628</v>
      </c>
      <c r="D337" t="s">
        <v>19</v>
      </c>
      <c r="E337" t="s">
        <v>64</v>
      </c>
      <c r="F337" t="s">
        <v>62</v>
      </c>
      <c r="G337" t="s">
        <v>88</v>
      </c>
      <c r="H337" t="s">
        <v>757</v>
      </c>
    </row>
    <row r="338" spans="1:8" x14ac:dyDescent="0.3">
      <c r="A338" s="2">
        <v>396</v>
      </c>
      <c r="B338" t="s">
        <v>475</v>
      </c>
      <c r="C338" t="s">
        <v>632</v>
      </c>
      <c r="D338" t="s">
        <v>33</v>
      </c>
      <c r="E338" t="s">
        <v>64</v>
      </c>
      <c r="F338" t="s">
        <v>38</v>
      </c>
      <c r="G338" t="s">
        <v>87</v>
      </c>
      <c r="H338" t="s">
        <v>757</v>
      </c>
    </row>
    <row r="339" spans="1:8" x14ac:dyDescent="0.3">
      <c r="A339" s="2">
        <v>397</v>
      </c>
      <c r="B339" t="s">
        <v>476</v>
      </c>
      <c r="C339" t="s">
        <v>633</v>
      </c>
      <c r="D339" t="s">
        <v>16</v>
      </c>
      <c r="E339" t="s">
        <v>62</v>
      </c>
      <c r="F339" t="s">
        <v>119</v>
      </c>
      <c r="G339" t="s">
        <v>112</v>
      </c>
      <c r="H339" t="s">
        <v>757</v>
      </c>
    </row>
    <row r="340" spans="1:8" x14ac:dyDescent="0.3">
      <c r="A340" s="2">
        <v>398</v>
      </c>
      <c r="B340" t="s">
        <v>477</v>
      </c>
      <c r="C340" t="s">
        <v>55</v>
      </c>
      <c r="D340" t="s">
        <v>69</v>
      </c>
      <c r="E340" t="s">
        <v>28</v>
      </c>
      <c r="F340" t="s">
        <v>79</v>
      </c>
      <c r="G340" t="s">
        <v>115</v>
      </c>
      <c r="H340" t="s">
        <v>757</v>
      </c>
    </row>
    <row r="341" spans="1:8" x14ac:dyDescent="0.3">
      <c r="A341" s="2">
        <v>399</v>
      </c>
      <c r="B341" t="s">
        <v>478</v>
      </c>
      <c r="C341" t="s">
        <v>2</v>
      </c>
      <c r="D341" t="s">
        <v>33</v>
      </c>
      <c r="E341" t="s">
        <v>686</v>
      </c>
      <c r="F341" t="s">
        <v>28</v>
      </c>
      <c r="G341" t="s">
        <v>94</v>
      </c>
      <c r="H341" t="s">
        <v>757</v>
      </c>
    </row>
    <row r="342" spans="1:8" x14ac:dyDescent="0.3">
      <c r="A342" s="2">
        <v>400</v>
      </c>
      <c r="B342" t="s">
        <v>479</v>
      </c>
      <c r="C342" t="s">
        <v>85</v>
      </c>
      <c r="D342" t="s">
        <v>29</v>
      </c>
      <c r="E342" t="s">
        <v>66</v>
      </c>
      <c r="F342" t="s">
        <v>54</v>
      </c>
      <c r="G342" t="s">
        <v>83</v>
      </c>
      <c r="H342" t="s">
        <v>757</v>
      </c>
    </row>
    <row r="343" spans="1:8" x14ac:dyDescent="0.3">
      <c r="A343" s="2">
        <v>401</v>
      </c>
      <c r="B343" t="s">
        <v>159</v>
      </c>
      <c r="D343" t="s">
        <v>158</v>
      </c>
      <c r="E343" t="s">
        <v>126</v>
      </c>
      <c r="F343" t="s">
        <v>39</v>
      </c>
      <c r="G343" t="s">
        <v>126</v>
      </c>
      <c r="H343" t="s">
        <v>758</v>
      </c>
    </row>
    <row r="344" spans="1:8" x14ac:dyDescent="0.3">
      <c r="A344" s="2">
        <v>402</v>
      </c>
      <c r="B344" t="s">
        <v>157</v>
      </c>
      <c r="D344" t="s">
        <v>60</v>
      </c>
      <c r="E344" t="s">
        <v>122</v>
      </c>
      <c r="F344" t="s">
        <v>38</v>
      </c>
      <c r="G344" t="s">
        <v>88</v>
      </c>
      <c r="H344" t="s">
        <v>758</v>
      </c>
    </row>
    <row r="345" spans="1:8" x14ac:dyDescent="0.3">
      <c r="A345" s="2">
        <v>403</v>
      </c>
      <c r="B345" t="s">
        <v>157</v>
      </c>
      <c r="D345" t="s">
        <v>18</v>
      </c>
      <c r="E345" t="s">
        <v>122</v>
      </c>
      <c r="F345" t="s">
        <v>38</v>
      </c>
      <c r="G345" t="s">
        <v>88</v>
      </c>
      <c r="H345" t="s">
        <v>758</v>
      </c>
    </row>
    <row r="346" spans="1:8" x14ac:dyDescent="0.3">
      <c r="A346" s="2">
        <v>404</v>
      </c>
      <c r="B346" t="s">
        <v>480</v>
      </c>
      <c r="C346" t="s">
        <v>632</v>
      </c>
      <c r="D346" t="s">
        <v>62</v>
      </c>
      <c r="E346" t="s">
        <v>24</v>
      </c>
      <c r="F346" t="s">
        <v>119</v>
      </c>
      <c r="G346" t="s">
        <v>691</v>
      </c>
      <c r="H346" t="s">
        <v>758</v>
      </c>
    </row>
    <row r="347" spans="1:8" x14ac:dyDescent="0.3">
      <c r="A347" s="2">
        <v>406</v>
      </c>
      <c r="B347" t="s">
        <v>245</v>
      </c>
      <c r="C347" t="s">
        <v>561</v>
      </c>
      <c r="D347" t="s">
        <v>48</v>
      </c>
      <c r="E347" t="s">
        <v>45</v>
      </c>
      <c r="F347" t="s">
        <v>122</v>
      </c>
      <c r="G347" t="s">
        <v>81</v>
      </c>
      <c r="H347" t="s">
        <v>758</v>
      </c>
    </row>
    <row r="348" spans="1:8" x14ac:dyDescent="0.3">
      <c r="A348" s="2">
        <v>407</v>
      </c>
      <c r="B348" t="s">
        <v>481</v>
      </c>
      <c r="C348" t="s">
        <v>632</v>
      </c>
      <c r="D348" t="s">
        <v>35</v>
      </c>
      <c r="E348" t="s">
        <v>15</v>
      </c>
      <c r="F348" t="s">
        <v>79</v>
      </c>
      <c r="G348" t="s">
        <v>115</v>
      </c>
      <c r="H348" t="s">
        <v>758</v>
      </c>
    </row>
    <row r="349" spans="1:8" x14ac:dyDescent="0.3">
      <c r="A349" s="2">
        <v>408</v>
      </c>
      <c r="B349" t="s">
        <v>482</v>
      </c>
      <c r="C349" t="s">
        <v>596</v>
      </c>
      <c r="D349" t="s">
        <v>19</v>
      </c>
      <c r="E349" t="s">
        <v>24</v>
      </c>
      <c r="F349" t="s">
        <v>119</v>
      </c>
      <c r="G349" t="s">
        <v>691</v>
      </c>
      <c r="H349" t="s">
        <v>758</v>
      </c>
    </row>
    <row r="350" spans="1:8" x14ac:dyDescent="0.3">
      <c r="A350" s="2">
        <v>409</v>
      </c>
      <c r="B350" t="s">
        <v>265</v>
      </c>
      <c r="C350" t="s">
        <v>570</v>
      </c>
      <c r="D350" t="s">
        <v>60</v>
      </c>
      <c r="E350" t="s">
        <v>64</v>
      </c>
      <c r="F350" t="s">
        <v>38</v>
      </c>
      <c r="G350" t="s">
        <v>112</v>
      </c>
      <c r="H350" t="s">
        <v>758</v>
      </c>
    </row>
    <row r="351" spans="1:8" x14ac:dyDescent="0.3">
      <c r="A351" s="2">
        <v>410</v>
      </c>
      <c r="B351" t="s">
        <v>483</v>
      </c>
      <c r="C351" t="s">
        <v>634</v>
      </c>
      <c r="D351" t="s">
        <v>675</v>
      </c>
      <c r="E351" t="s">
        <v>43</v>
      </c>
      <c r="F351" t="s">
        <v>121</v>
      </c>
      <c r="G351" t="s">
        <v>740</v>
      </c>
      <c r="H351" t="s">
        <v>758</v>
      </c>
    </row>
    <row r="352" spans="1:8" x14ac:dyDescent="0.3">
      <c r="A352" s="2">
        <v>411</v>
      </c>
      <c r="B352" t="s">
        <v>247</v>
      </c>
      <c r="C352" t="s">
        <v>563</v>
      </c>
      <c r="D352" t="s">
        <v>40</v>
      </c>
      <c r="E352" t="s">
        <v>118</v>
      </c>
      <c r="F352" t="s">
        <v>121</v>
      </c>
      <c r="G352" t="s">
        <v>703</v>
      </c>
      <c r="H352" t="s">
        <v>758</v>
      </c>
    </row>
    <row r="353" spans="1:8" x14ac:dyDescent="0.3">
      <c r="A353" s="2">
        <v>412</v>
      </c>
      <c r="B353" t="s">
        <v>484</v>
      </c>
      <c r="C353" t="s">
        <v>635</v>
      </c>
      <c r="D353" t="s">
        <v>667</v>
      </c>
      <c r="E353" t="s">
        <v>24</v>
      </c>
      <c r="F353" t="s">
        <v>62</v>
      </c>
      <c r="G353" t="s">
        <v>116</v>
      </c>
      <c r="H353" t="s">
        <v>758</v>
      </c>
    </row>
    <row r="354" spans="1:8" x14ac:dyDescent="0.3">
      <c r="A354" s="2">
        <v>413</v>
      </c>
      <c r="B354" t="s">
        <v>278</v>
      </c>
      <c r="C354" t="s">
        <v>567</v>
      </c>
      <c r="D354" t="s">
        <v>29</v>
      </c>
      <c r="E354" t="s">
        <v>21</v>
      </c>
      <c r="F354" t="s">
        <v>62</v>
      </c>
      <c r="G354" t="s">
        <v>704</v>
      </c>
      <c r="H354" t="s">
        <v>758</v>
      </c>
    </row>
    <row r="355" spans="1:8" x14ac:dyDescent="0.3">
      <c r="A355" s="2">
        <v>414</v>
      </c>
      <c r="B355" t="s">
        <v>485</v>
      </c>
      <c r="C355" t="s">
        <v>636</v>
      </c>
      <c r="D355" t="s">
        <v>15</v>
      </c>
      <c r="E355" t="s">
        <v>24</v>
      </c>
      <c r="F355" t="s">
        <v>119</v>
      </c>
      <c r="G355" t="s">
        <v>87</v>
      </c>
      <c r="H355" t="s">
        <v>758</v>
      </c>
    </row>
    <row r="356" spans="1:8" x14ac:dyDescent="0.3">
      <c r="A356" s="2">
        <v>415</v>
      </c>
      <c r="B356" t="s">
        <v>258</v>
      </c>
      <c r="C356" t="s">
        <v>570</v>
      </c>
      <c r="D356" t="s">
        <v>60</v>
      </c>
      <c r="E356" t="s">
        <v>64</v>
      </c>
      <c r="F356" t="s">
        <v>38</v>
      </c>
      <c r="G356" t="s">
        <v>112</v>
      </c>
      <c r="H356" t="s">
        <v>758</v>
      </c>
    </row>
    <row r="357" spans="1:8" x14ac:dyDescent="0.3">
      <c r="A357" s="2">
        <v>416</v>
      </c>
      <c r="B357" t="s">
        <v>486</v>
      </c>
      <c r="C357" t="s">
        <v>596</v>
      </c>
      <c r="D357" t="s">
        <v>663</v>
      </c>
      <c r="E357" t="s">
        <v>56</v>
      </c>
      <c r="F357" t="s">
        <v>56</v>
      </c>
      <c r="G357" t="s">
        <v>741</v>
      </c>
      <c r="H357" t="s">
        <v>758</v>
      </c>
    </row>
    <row r="358" spans="1:8" x14ac:dyDescent="0.3">
      <c r="A358" s="2">
        <v>417</v>
      </c>
      <c r="B358" t="s">
        <v>487</v>
      </c>
      <c r="C358" t="s">
        <v>637</v>
      </c>
      <c r="D358" t="s">
        <v>15</v>
      </c>
      <c r="E358" t="s">
        <v>62</v>
      </c>
      <c r="F358" t="s">
        <v>119</v>
      </c>
      <c r="G358" t="s">
        <v>112</v>
      </c>
      <c r="H358" t="s">
        <v>758</v>
      </c>
    </row>
    <row r="359" spans="1:8" x14ac:dyDescent="0.3">
      <c r="A359" s="2">
        <v>418</v>
      </c>
      <c r="B359" t="s">
        <v>488</v>
      </c>
      <c r="C359" t="s">
        <v>571</v>
      </c>
      <c r="D359" t="s">
        <v>674</v>
      </c>
      <c r="E359" t="s">
        <v>28</v>
      </c>
      <c r="F359" t="s">
        <v>28</v>
      </c>
      <c r="G359" t="s">
        <v>98</v>
      </c>
      <c r="H359" t="s">
        <v>758</v>
      </c>
    </row>
    <row r="360" spans="1:8" x14ac:dyDescent="0.3">
      <c r="A360" s="2">
        <v>419</v>
      </c>
      <c r="B360" t="s">
        <v>486</v>
      </c>
      <c r="C360" t="s">
        <v>638</v>
      </c>
      <c r="D360" t="s">
        <v>54</v>
      </c>
      <c r="E360" t="s">
        <v>24</v>
      </c>
      <c r="F360" t="s">
        <v>62</v>
      </c>
      <c r="G360" t="s">
        <v>714</v>
      </c>
      <c r="H360" t="s">
        <v>758</v>
      </c>
    </row>
    <row r="361" spans="1:8" x14ac:dyDescent="0.3">
      <c r="A361" s="2">
        <v>420</v>
      </c>
      <c r="B361" t="s">
        <v>489</v>
      </c>
      <c r="C361" t="s">
        <v>42</v>
      </c>
      <c r="D361" t="s">
        <v>62</v>
      </c>
      <c r="E361" t="s">
        <v>24</v>
      </c>
      <c r="F361" t="s">
        <v>119</v>
      </c>
      <c r="G361" t="s">
        <v>691</v>
      </c>
      <c r="H361" t="s">
        <v>758</v>
      </c>
    </row>
    <row r="362" spans="1:8" x14ac:dyDescent="0.3">
      <c r="A362" s="2">
        <v>422</v>
      </c>
      <c r="B362" t="s">
        <v>490</v>
      </c>
      <c r="C362" t="s">
        <v>55</v>
      </c>
      <c r="D362" t="s">
        <v>676</v>
      </c>
      <c r="E362" t="s">
        <v>118</v>
      </c>
      <c r="F362" t="s">
        <v>121</v>
      </c>
      <c r="G362" t="s">
        <v>90</v>
      </c>
      <c r="H362" t="s">
        <v>758</v>
      </c>
    </row>
    <row r="363" spans="1:8" x14ac:dyDescent="0.3">
      <c r="A363" s="2">
        <v>424</v>
      </c>
      <c r="B363" t="s">
        <v>491</v>
      </c>
      <c r="C363" t="s">
        <v>639</v>
      </c>
      <c r="D363" t="s">
        <v>40</v>
      </c>
      <c r="E363" t="s">
        <v>118</v>
      </c>
      <c r="F363" t="s">
        <v>40</v>
      </c>
      <c r="G363" t="s">
        <v>90</v>
      </c>
      <c r="H363" t="s">
        <v>758</v>
      </c>
    </row>
    <row r="364" spans="1:8" x14ac:dyDescent="0.3">
      <c r="A364" s="2">
        <v>425</v>
      </c>
      <c r="B364" t="s">
        <v>492</v>
      </c>
      <c r="C364" t="s">
        <v>550</v>
      </c>
      <c r="D364" t="s">
        <v>35</v>
      </c>
      <c r="E364" t="s">
        <v>36</v>
      </c>
      <c r="F364" t="s">
        <v>79</v>
      </c>
      <c r="G364" t="s">
        <v>103</v>
      </c>
      <c r="H364" t="s">
        <v>759</v>
      </c>
    </row>
    <row r="365" spans="1:8" x14ac:dyDescent="0.3">
      <c r="A365" s="2">
        <v>427</v>
      </c>
      <c r="B365" t="s">
        <v>493</v>
      </c>
      <c r="C365" t="s">
        <v>13</v>
      </c>
      <c r="D365" t="s">
        <v>35</v>
      </c>
      <c r="E365" t="s">
        <v>36</v>
      </c>
      <c r="F365" t="s">
        <v>79</v>
      </c>
      <c r="G365" t="s">
        <v>103</v>
      </c>
      <c r="H365" t="s">
        <v>759</v>
      </c>
    </row>
    <row r="366" spans="1:8" x14ac:dyDescent="0.3">
      <c r="A366" s="2">
        <v>428</v>
      </c>
      <c r="B366" t="s">
        <v>494</v>
      </c>
      <c r="C366" t="s">
        <v>13</v>
      </c>
      <c r="D366" t="s">
        <v>19</v>
      </c>
      <c r="E366" t="s">
        <v>62</v>
      </c>
      <c r="F366" t="s">
        <v>28</v>
      </c>
      <c r="G366" t="s">
        <v>742</v>
      </c>
      <c r="H366" t="s">
        <v>759</v>
      </c>
    </row>
    <row r="367" spans="1:8" x14ac:dyDescent="0.3">
      <c r="A367" s="2">
        <v>429</v>
      </c>
      <c r="B367" t="s">
        <v>494</v>
      </c>
      <c r="C367" t="s">
        <v>640</v>
      </c>
      <c r="D367" t="s">
        <v>34</v>
      </c>
      <c r="E367" t="s">
        <v>79</v>
      </c>
      <c r="F367" t="s">
        <v>43</v>
      </c>
      <c r="G367" t="s">
        <v>100</v>
      </c>
      <c r="H367" t="s">
        <v>759</v>
      </c>
    </row>
    <row r="368" spans="1:8" x14ac:dyDescent="0.3">
      <c r="A368" s="2">
        <v>430</v>
      </c>
      <c r="B368" t="s">
        <v>195</v>
      </c>
      <c r="C368" t="s">
        <v>196</v>
      </c>
      <c r="D368" t="s">
        <v>40</v>
      </c>
      <c r="E368" t="s">
        <v>121</v>
      </c>
      <c r="F368" t="s">
        <v>68</v>
      </c>
      <c r="G368" t="s">
        <v>197</v>
      </c>
      <c r="H368" t="s">
        <v>759</v>
      </c>
    </row>
    <row r="369" spans="1:8" x14ac:dyDescent="0.3">
      <c r="A369" s="2">
        <v>431</v>
      </c>
      <c r="B369" t="s">
        <v>174</v>
      </c>
      <c r="C369" t="s">
        <v>2</v>
      </c>
      <c r="D369" t="s">
        <v>32</v>
      </c>
      <c r="E369" t="s">
        <v>28</v>
      </c>
      <c r="F369" t="s">
        <v>79</v>
      </c>
      <c r="G369" t="s">
        <v>175</v>
      </c>
      <c r="H369" t="s">
        <v>759</v>
      </c>
    </row>
    <row r="370" spans="1:8" x14ac:dyDescent="0.3">
      <c r="A370" s="2">
        <v>433</v>
      </c>
      <c r="B370" t="s">
        <v>6</v>
      </c>
      <c r="C370" t="s">
        <v>3</v>
      </c>
      <c r="D370" t="s">
        <v>53</v>
      </c>
      <c r="E370" t="s">
        <v>43</v>
      </c>
      <c r="F370" t="s">
        <v>40</v>
      </c>
      <c r="G370" t="s">
        <v>90</v>
      </c>
      <c r="H370" t="s">
        <v>759</v>
      </c>
    </row>
    <row r="371" spans="1:8" x14ac:dyDescent="0.3">
      <c r="A371" s="2">
        <v>436</v>
      </c>
      <c r="B371" t="s">
        <v>188</v>
      </c>
      <c r="C371" t="s">
        <v>3</v>
      </c>
      <c r="D371" t="s">
        <v>40</v>
      </c>
      <c r="E371" t="s">
        <v>118</v>
      </c>
      <c r="F371" t="s">
        <v>121</v>
      </c>
      <c r="G371" t="s">
        <v>189</v>
      </c>
      <c r="H371" t="s">
        <v>759</v>
      </c>
    </row>
    <row r="372" spans="1:8" x14ac:dyDescent="0.3">
      <c r="A372" s="2">
        <v>438</v>
      </c>
      <c r="B372" t="s">
        <v>495</v>
      </c>
      <c r="C372" t="s">
        <v>550</v>
      </c>
      <c r="D372" t="s">
        <v>28</v>
      </c>
      <c r="E372" t="s">
        <v>119</v>
      </c>
      <c r="F372" t="s">
        <v>28</v>
      </c>
      <c r="G372" t="s">
        <v>98</v>
      </c>
      <c r="H372" t="s">
        <v>759</v>
      </c>
    </row>
    <row r="373" spans="1:8" x14ac:dyDescent="0.3">
      <c r="A373" s="2">
        <v>439</v>
      </c>
      <c r="B373" t="s">
        <v>496</v>
      </c>
      <c r="C373" t="s">
        <v>13</v>
      </c>
      <c r="D373" t="s">
        <v>18</v>
      </c>
      <c r="E373" t="s">
        <v>15</v>
      </c>
      <c r="F373" t="s">
        <v>119</v>
      </c>
      <c r="G373" t="s">
        <v>91</v>
      </c>
      <c r="H373" t="s">
        <v>759</v>
      </c>
    </row>
    <row r="374" spans="1:8" x14ac:dyDescent="0.3">
      <c r="A374" s="2">
        <v>440</v>
      </c>
      <c r="B374" t="s">
        <v>421</v>
      </c>
      <c r="C374" t="s">
        <v>3</v>
      </c>
      <c r="D374" t="s">
        <v>40</v>
      </c>
      <c r="E374" t="s">
        <v>118</v>
      </c>
      <c r="F374" t="s">
        <v>121</v>
      </c>
      <c r="G374" t="s">
        <v>189</v>
      </c>
      <c r="H374" t="s">
        <v>759</v>
      </c>
    </row>
    <row r="375" spans="1:8" x14ac:dyDescent="0.3">
      <c r="A375" s="2">
        <v>442</v>
      </c>
      <c r="B375" t="s">
        <v>170</v>
      </c>
      <c r="C375" t="s">
        <v>85</v>
      </c>
      <c r="D375" t="s">
        <v>51</v>
      </c>
      <c r="E375" t="s">
        <v>119</v>
      </c>
      <c r="F375" t="s">
        <v>28</v>
      </c>
      <c r="G375" t="s">
        <v>115</v>
      </c>
      <c r="H375" t="s">
        <v>759</v>
      </c>
    </row>
    <row r="376" spans="1:8" x14ac:dyDescent="0.3">
      <c r="A376" s="2">
        <v>443</v>
      </c>
      <c r="B376" t="s">
        <v>176</v>
      </c>
      <c r="C376" t="s">
        <v>3</v>
      </c>
      <c r="D376" t="s">
        <v>47</v>
      </c>
      <c r="E376" t="s">
        <v>21</v>
      </c>
      <c r="F376" t="s">
        <v>43</v>
      </c>
      <c r="G376" t="s">
        <v>82</v>
      </c>
      <c r="H376" t="s">
        <v>759</v>
      </c>
    </row>
    <row r="377" spans="1:8" x14ac:dyDescent="0.3">
      <c r="A377" s="2">
        <v>444</v>
      </c>
      <c r="B377" t="s">
        <v>176</v>
      </c>
      <c r="C377" t="s">
        <v>3</v>
      </c>
      <c r="D377" t="s">
        <v>47</v>
      </c>
      <c r="E377" t="s">
        <v>21</v>
      </c>
      <c r="F377" t="s">
        <v>38</v>
      </c>
      <c r="G377" t="s">
        <v>82</v>
      </c>
      <c r="H377" t="s">
        <v>759</v>
      </c>
    </row>
    <row r="378" spans="1:8" x14ac:dyDescent="0.3">
      <c r="A378" s="2">
        <v>445</v>
      </c>
      <c r="B378" t="s">
        <v>497</v>
      </c>
      <c r="C378" t="s">
        <v>58</v>
      </c>
      <c r="D378" t="s">
        <v>35</v>
      </c>
      <c r="E378" t="s">
        <v>15</v>
      </c>
      <c r="F378" t="s">
        <v>28</v>
      </c>
      <c r="G378" t="s">
        <v>719</v>
      </c>
      <c r="H378" t="s">
        <v>759</v>
      </c>
    </row>
    <row r="379" spans="1:8" x14ac:dyDescent="0.3">
      <c r="A379" s="2">
        <v>446</v>
      </c>
      <c r="B379" t="s">
        <v>171</v>
      </c>
      <c r="C379" t="s">
        <v>13</v>
      </c>
      <c r="D379" t="s">
        <v>61</v>
      </c>
      <c r="E379" t="s">
        <v>62</v>
      </c>
      <c r="F379" t="s">
        <v>38</v>
      </c>
      <c r="G379" t="s">
        <v>82</v>
      </c>
      <c r="H379" t="s">
        <v>759</v>
      </c>
    </row>
    <row r="380" spans="1:8" x14ac:dyDescent="0.3">
      <c r="A380" s="2">
        <v>447</v>
      </c>
      <c r="B380" t="s">
        <v>137</v>
      </c>
      <c r="C380" t="s">
        <v>13</v>
      </c>
      <c r="D380" t="s">
        <v>18</v>
      </c>
      <c r="E380" t="s">
        <v>119</v>
      </c>
      <c r="F380" t="s">
        <v>28</v>
      </c>
      <c r="G380" t="s">
        <v>103</v>
      </c>
      <c r="H380" t="s">
        <v>759</v>
      </c>
    </row>
    <row r="381" spans="1:8" x14ac:dyDescent="0.3">
      <c r="A381" s="2">
        <v>448</v>
      </c>
      <c r="B381" t="s">
        <v>425</v>
      </c>
      <c r="C381" t="s">
        <v>602</v>
      </c>
      <c r="D381" t="s">
        <v>18</v>
      </c>
      <c r="E381" t="s">
        <v>38</v>
      </c>
      <c r="F381" t="s">
        <v>28</v>
      </c>
      <c r="G381" t="s">
        <v>92</v>
      </c>
      <c r="H381" t="s">
        <v>759</v>
      </c>
    </row>
    <row r="382" spans="1:8" x14ac:dyDescent="0.3">
      <c r="A382" s="2">
        <v>450</v>
      </c>
      <c r="B382" t="s">
        <v>135</v>
      </c>
      <c r="C382" t="s">
        <v>136</v>
      </c>
      <c r="D382" t="s">
        <v>36</v>
      </c>
      <c r="E382" t="s">
        <v>119</v>
      </c>
      <c r="F382" t="s">
        <v>79</v>
      </c>
      <c r="G382" t="s">
        <v>95</v>
      </c>
      <c r="H382" t="s">
        <v>759</v>
      </c>
    </row>
    <row r="383" spans="1:8" x14ac:dyDescent="0.3">
      <c r="A383" s="2">
        <v>451</v>
      </c>
      <c r="B383" t="s">
        <v>172</v>
      </c>
      <c r="C383" t="s">
        <v>85</v>
      </c>
      <c r="D383" t="s">
        <v>22</v>
      </c>
      <c r="E383" t="s">
        <v>28</v>
      </c>
      <c r="F383" t="s">
        <v>43</v>
      </c>
      <c r="G383" t="s">
        <v>100</v>
      </c>
      <c r="H383" t="s">
        <v>759</v>
      </c>
    </row>
    <row r="384" spans="1:8" x14ac:dyDescent="0.3">
      <c r="A384" s="2">
        <v>452</v>
      </c>
      <c r="B384" t="s">
        <v>498</v>
      </c>
      <c r="C384" t="s">
        <v>624</v>
      </c>
      <c r="D384" t="s">
        <v>18</v>
      </c>
      <c r="E384" t="s">
        <v>24</v>
      </c>
      <c r="F384" t="s">
        <v>79</v>
      </c>
      <c r="G384" t="s">
        <v>103</v>
      </c>
      <c r="H384" t="s">
        <v>759</v>
      </c>
    </row>
    <row r="385" spans="1:8" x14ac:dyDescent="0.3">
      <c r="A385" s="2">
        <v>453</v>
      </c>
      <c r="B385" t="s">
        <v>499</v>
      </c>
      <c r="C385" t="s">
        <v>641</v>
      </c>
      <c r="D385" t="s">
        <v>25</v>
      </c>
      <c r="E385" t="s">
        <v>687</v>
      </c>
      <c r="F385" t="s">
        <v>118</v>
      </c>
      <c r="G385" t="s">
        <v>743</v>
      </c>
      <c r="H385" t="s">
        <v>759</v>
      </c>
    </row>
    <row r="386" spans="1:8" x14ac:dyDescent="0.3">
      <c r="A386" s="2">
        <v>454</v>
      </c>
      <c r="B386" t="s">
        <v>500</v>
      </c>
      <c r="C386" t="s">
        <v>550</v>
      </c>
      <c r="D386" t="s">
        <v>28</v>
      </c>
      <c r="E386" t="s">
        <v>119</v>
      </c>
      <c r="F386" t="s">
        <v>28</v>
      </c>
      <c r="G386" t="s">
        <v>84</v>
      </c>
      <c r="H386" t="s">
        <v>759</v>
      </c>
    </row>
    <row r="387" spans="1:8" x14ac:dyDescent="0.3">
      <c r="A387" s="2">
        <v>455</v>
      </c>
      <c r="B387" t="s">
        <v>194</v>
      </c>
      <c r="C387" t="s">
        <v>3</v>
      </c>
      <c r="D387" t="s">
        <v>25</v>
      </c>
      <c r="E387" t="s">
        <v>79</v>
      </c>
      <c r="F387" t="s">
        <v>118</v>
      </c>
      <c r="G387" t="s">
        <v>193</v>
      </c>
      <c r="H387" t="s">
        <v>759</v>
      </c>
    </row>
    <row r="388" spans="1:8" x14ac:dyDescent="0.3">
      <c r="A388" s="2">
        <v>457</v>
      </c>
      <c r="B388" t="s">
        <v>190</v>
      </c>
      <c r="C388" t="s">
        <v>3</v>
      </c>
      <c r="D388" t="s">
        <v>40</v>
      </c>
      <c r="E388" t="s">
        <v>43</v>
      </c>
      <c r="F388" t="s">
        <v>67</v>
      </c>
      <c r="G388" t="s">
        <v>101</v>
      </c>
      <c r="H388" t="s">
        <v>759</v>
      </c>
    </row>
    <row r="389" spans="1:8" x14ac:dyDescent="0.3">
      <c r="A389" s="2">
        <v>458</v>
      </c>
      <c r="B389" t="s">
        <v>181</v>
      </c>
      <c r="C389" t="s">
        <v>85</v>
      </c>
      <c r="D389" t="s">
        <v>22</v>
      </c>
      <c r="E389" t="s">
        <v>28</v>
      </c>
      <c r="F389" t="s">
        <v>43</v>
      </c>
      <c r="G389" t="s">
        <v>106</v>
      </c>
      <c r="H389" t="s">
        <v>759</v>
      </c>
    </row>
    <row r="390" spans="1:8" x14ac:dyDescent="0.3">
      <c r="A390" s="2">
        <v>459</v>
      </c>
      <c r="B390" t="s">
        <v>173</v>
      </c>
      <c r="C390" t="s">
        <v>85</v>
      </c>
      <c r="D390" t="s">
        <v>22</v>
      </c>
      <c r="E390" t="s">
        <v>28</v>
      </c>
      <c r="F390" t="s">
        <v>43</v>
      </c>
      <c r="G390" t="s">
        <v>106</v>
      </c>
      <c r="H390" t="s">
        <v>759</v>
      </c>
    </row>
    <row r="391" spans="1:8" x14ac:dyDescent="0.3">
      <c r="A391" s="2">
        <v>460</v>
      </c>
      <c r="B391" t="s">
        <v>501</v>
      </c>
      <c r="C391" t="s">
        <v>58</v>
      </c>
      <c r="D391" t="s">
        <v>35</v>
      </c>
      <c r="E391" t="s">
        <v>15</v>
      </c>
      <c r="F391" t="s">
        <v>28</v>
      </c>
      <c r="G391" t="s">
        <v>719</v>
      </c>
      <c r="H391" t="s">
        <v>759</v>
      </c>
    </row>
    <row r="392" spans="1:8" x14ac:dyDescent="0.3">
      <c r="A392" s="2">
        <v>461</v>
      </c>
      <c r="B392" t="s">
        <v>179</v>
      </c>
      <c r="C392" t="s">
        <v>180</v>
      </c>
      <c r="D392" t="s">
        <v>32</v>
      </c>
      <c r="E392" t="s">
        <v>28</v>
      </c>
      <c r="F392" t="s">
        <v>80</v>
      </c>
      <c r="G392" t="s">
        <v>99</v>
      </c>
      <c r="H392" t="s">
        <v>759</v>
      </c>
    </row>
    <row r="393" spans="1:8" x14ac:dyDescent="0.3">
      <c r="A393" s="2">
        <v>462</v>
      </c>
      <c r="B393" t="s">
        <v>502</v>
      </c>
      <c r="C393" t="s">
        <v>14</v>
      </c>
      <c r="D393" t="s">
        <v>35</v>
      </c>
      <c r="E393" t="s">
        <v>119</v>
      </c>
      <c r="F393" t="s">
        <v>79</v>
      </c>
      <c r="G393" t="s">
        <v>95</v>
      </c>
      <c r="H393" t="s">
        <v>759</v>
      </c>
    </row>
    <row r="394" spans="1:8" x14ac:dyDescent="0.3">
      <c r="A394" s="2">
        <v>463</v>
      </c>
      <c r="B394" t="s">
        <v>503</v>
      </c>
      <c r="C394" t="s">
        <v>4</v>
      </c>
      <c r="D394" t="s">
        <v>15</v>
      </c>
      <c r="E394" t="s">
        <v>130</v>
      </c>
      <c r="F394" t="s">
        <v>38</v>
      </c>
      <c r="G394" t="s">
        <v>87</v>
      </c>
      <c r="H394" t="s">
        <v>759</v>
      </c>
    </row>
    <row r="395" spans="1:8" x14ac:dyDescent="0.3">
      <c r="A395" s="2">
        <v>464</v>
      </c>
      <c r="B395" t="s">
        <v>184</v>
      </c>
      <c r="C395" t="s">
        <v>65</v>
      </c>
      <c r="D395" t="s">
        <v>33</v>
      </c>
      <c r="E395" t="s">
        <v>185</v>
      </c>
      <c r="F395" t="s">
        <v>28</v>
      </c>
      <c r="G395" t="s">
        <v>94</v>
      </c>
      <c r="H395" t="s">
        <v>759</v>
      </c>
    </row>
    <row r="396" spans="1:8" x14ac:dyDescent="0.3">
      <c r="A396" s="2">
        <v>466</v>
      </c>
      <c r="B396" t="s">
        <v>504</v>
      </c>
      <c r="C396" t="s">
        <v>4</v>
      </c>
      <c r="D396" t="s">
        <v>15</v>
      </c>
      <c r="E396" t="s">
        <v>130</v>
      </c>
      <c r="F396" t="s">
        <v>38</v>
      </c>
      <c r="G396" t="s">
        <v>87</v>
      </c>
      <c r="H396" t="s">
        <v>759</v>
      </c>
    </row>
    <row r="397" spans="1:8" x14ac:dyDescent="0.3">
      <c r="A397" s="2">
        <v>467</v>
      </c>
      <c r="B397" t="s">
        <v>505</v>
      </c>
      <c r="C397" t="s">
        <v>624</v>
      </c>
      <c r="D397" t="s">
        <v>32</v>
      </c>
      <c r="E397" t="s">
        <v>38</v>
      </c>
      <c r="F397" t="s">
        <v>43</v>
      </c>
      <c r="G397" t="s">
        <v>106</v>
      </c>
      <c r="H397" t="s">
        <v>759</v>
      </c>
    </row>
    <row r="398" spans="1:8" x14ac:dyDescent="0.3">
      <c r="A398" s="2">
        <v>468</v>
      </c>
      <c r="B398" t="s">
        <v>191</v>
      </c>
      <c r="C398" t="s">
        <v>13</v>
      </c>
      <c r="D398" t="s">
        <v>128</v>
      </c>
      <c r="E398" t="s">
        <v>36</v>
      </c>
      <c r="F398" t="s">
        <v>79</v>
      </c>
      <c r="G398" t="s">
        <v>95</v>
      </c>
      <c r="H398" t="s">
        <v>759</v>
      </c>
    </row>
    <row r="399" spans="1:8" x14ac:dyDescent="0.3">
      <c r="A399" s="2">
        <v>469</v>
      </c>
      <c r="B399" t="s">
        <v>506</v>
      </c>
      <c r="C399" t="s">
        <v>550</v>
      </c>
      <c r="D399" t="s">
        <v>32</v>
      </c>
      <c r="E399" t="s">
        <v>119</v>
      </c>
      <c r="F399" t="s">
        <v>79</v>
      </c>
      <c r="G399" t="s">
        <v>84</v>
      </c>
      <c r="H399" t="s">
        <v>759</v>
      </c>
    </row>
    <row r="400" spans="1:8" x14ac:dyDescent="0.3">
      <c r="A400" s="2">
        <v>470</v>
      </c>
      <c r="B400" t="s">
        <v>52</v>
      </c>
      <c r="C400" t="s">
        <v>3</v>
      </c>
      <c r="D400" t="s">
        <v>40</v>
      </c>
      <c r="E400" t="s">
        <v>118</v>
      </c>
      <c r="F400" t="s">
        <v>68</v>
      </c>
      <c r="G400" t="s">
        <v>113</v>
      </c>
      <c r="H400" t="s">
        <v>759</v>
      </c>
    </row>
    <row r="401" spans="1:8" x14ac:dyDescent="0.3">
      <c r="A401" s="2">
        <v>473</v>
      </c>
      <c r="B401" t="s">
        <v>507</v>
      </c>
      <c r="C401" t="s">
        <v>1</v>
      </c>
      <c r="D401" t="s">
        <v>32</v>
      </c>
      <c r="E401" t="s">
        <v>79</v>
      </c>
      <c r="F401" t="s">
        <v>80</v>
      </c>
      <c r="G401" t="s">
        <v>106</v>
      </c>
      <c r="H401" t="s">
        <v>759</v>
      </c>
    </row>
    <row r="402" spans="1:8" x14ac:dyDescent="0.3">
      <c r="A402" s="2">
        <v>474</v>
      </c>
      <c r="B402" t="s">
        <v>177</v>
      </c>
      <c r="C402" t="s">
        <v>3</v>
      </c>
      <c r="D402" t="s">
        <v>40</v>
      </c>
      <c r="E402" t="s">
        <v>43</v>
      </c>
      <c r="F402" t="s">
        <v>68</v>
      </c>
      <c r="G402" t="s">
        <v>178</v>
      </c>
      <c r="H402" t="s">
        <v>759</v>
      </c>
    </row>
    <row r="403" spans="1:8" x14ac:dyDescent="0.3">
      <c r="A403" s="2">
        <v>475</v>
      </c>
      <c r="B403" t="s">
        <v>508</v>
      </c>
      <c r="C403" t="s">
        <v>642</v>
      </c>
      <c r="D403" t="s">
        <v>677</v>
      </c>
      <c r="E403" t="s">
        <v>119</v>
      </c>
      <c r="F403" t="s">
        <v>79</v>
      </c>
      <c r="G403" t="s">
        <v>104</v>
      </c>
      <c r="H403" t="s">
        <v>759</v>
      </c>
    </row>
    <row r="404" spans="1:8" x14ac:dyDescent="0.3">
      <c r="A404" s="2">
        <v>476</v>
      </c>
      <c r="B404" t="s">
        <v>192</v>
      </c>
      <c r="C404" t="s">
        <v>3</v>
      </c>
      <c r="D404" t="s">
        <v>25</v>
      </c>
      <c r="E404" t="s">
        <v>79</v>
      </c>
      <c r="F404" t="s">
        <v>118</v>
      </c>
      <c r="G404" t="s">
        <v>193</v>
      </c>
      <c r="H404" t="s">
        <v>759</v>
      </c>
    </row>
    <row r="405" spans="1:8" x14ac:dyDescent="0.3">
      <c r="A405" s="2">
        <v>478</v>
      </c>
      <c r="B405" t="s">
        <v>509</v>
      </c>
      <c r="C405" t="s">
        <v>85</v>
      </c>
      <c r="D405" t="s">
        <v>35</v>
      </c>
      <c r="E405" t="s">
        <v>119</v>
      </c>
      <c r="F405" t="s">
        <v>79</v>
      </c>
      <c r="G405" t="s">
        <v>726</v>
      </c>
      <c r="H405" t="s">
        <v>760</v>
      </c>
    </row>
    <row r="406" spans="1:8" x14ac:dyDescent="0.3">
      <c r="A406" s="2">
        <v>479</v>
      </c>
      <c r="B406" t="s">
        <v>510</v>
      </c>
      <c r="C406" t="s">
        <v>550</v>
      </c>
      <c r="D406" t="s">
        <v>678</v>
      </c>
      <c r="E406" t="s">
        <v>38</v>
      </c>
      <c r="F406" t="s">
        <v>79</v>
      </c>
      <c r="G406" t="s">
        <v>98</v>
      </c>
      <c r="H406" t="s">
        <v>760</v>
      </c>
    </row>
    <row r="407" spans="1:8" x14ac:dyDescent="0.3">
      <c r="A407" s="2">
        <v>480</v>
      </c>
      <c r="B407" t="s">
        <v>511</v>
      </c>
      <c r="C407" t="s">
        <v>3</v>
      </c>
      <c r="D407" t="s">
        <v>32</v>
      </c>
      <c r="E407" t="s">
        <v>36</v>
      </c>
      <c r="F407" t="s">
        <v>79</v>
      </c>
      <c r="G407" t="s">
        <v>115</v>
      </c>
      <c r="H407" t="s">
        <v>760</v>
      </c>
    </row>
    <row r="408" spans="1:8" x14ac:dyDescent="0.3">
      <c r="A408" s="2">
        <v>482</v>
      </c>
      <c r="B408" t="s">
        <v>512</v>
      </c>
      <c r="C408" t="s">
        <v>3</v>
      </c>
      <c r="D408" t="s">
        <v>675</v>
      </c>
      <c r="E408" t="s">
        <v>28</v>
      </c>
      <c r="F408" t="s">
        <v>80</v>
      </c>
      <c r="G408" t="s">
        <v>100</v>
      </c>
      <c r="H408" t="s">
        <v>760</v>
      </c>
    </row>
    <row r="409" spans="1:8" x14ac:dyDescent="0.3">
      <c r="A409" s="2">
        <v>483</v>
      </c>
      <c r="B409" t="s">
        <v>513</v>
      </c>
      <c r="C409" t="s">
        <v>547</v>
      </c>
      <c r="D409" t="s">
        <v>679</v>
      </c>
      <c r="E409" t="s">
        <v>28</v>
      </c>
      <c r="F409" t="s">
        <v>43</v>
      </c>
      <c r="G409" t="s">
        <v>679</v>
      </c>
      <c r="H409" t="s">
        <v>760</v>
      </c>
    </row>
    <row r="410" spans="1:8" x14ac:dyDescent="0.3">
      <c r="A410" s="2">
        <v>484</v>
      </c>
      <c r="B410" t="s">
        <v>514</v>
      </c>
      <c r="C410" t="s">
        <v>3</v>
      </c>
      <c r="D410" t="s">
        <v>79</v>
      </c>
      <c r="E410" t="s">
        <v>80</v>
      </c>
      <c r="F410" t="s">
        <v>79</v>
      </c>
      <c r="G410" t="s">
        <v>84</v>
      </c>
      <c r="H410" t="s">
        <v>760</v>
      </c>
    </row>
    <row r="411" spans="1:8" x14ac:dyDescent="0.3">
      <c r="A411" s="2">
        <v>486</v>
      </c>
      <c r="B411" t="s">
        <v>515</v>
      </c>
      <c r="C411" t="s">
        <v>643</v>
      </c>
      <c r="D411" t="s">
        <v>36</v>
      </c>
      <c r="E411" t="s">
        <v>119</v>
      </c>
      <c r="F411" t="s">
        <v>79</v>
      </c>
      <c r="G411" t="s">
        <v>115</v>
      </c>
      <c r="H411" t="s">
        <v>760</v>
      </c>
    </row>
    <row r="412" spans="1:8" x14ac:dyDescent="0.3">
      <c r="A412" s="2">
        <v>488</v>
      </c>
      <c r="B412" t="s">
        <v>516</v>
      </c>
      <c r="C412" t="s">
        <v>644</v>
      </c>
      <c r="D412" t="s">
        <v>678</v>
      </c>
      <c r="E412" t="s">
        <v>38</v>
      </c>
      <c r="F412" t="s">
        <v>79</v>
      </c>
      <c r="G412" t="s">
        <v>95</v>
      </c>
      <c r="H412" t="s">
        <v>760</v>
      </c>
    </row>
    <row r="413" spans="1:8" x14ac:dyDescent="0.3">
      <c r="A413" s="2">
        <v>489</v>
      </c>
      <c r="B413" t="s">
        <v>517</v>
      </c>
      <c r="C413" t="s">
        <v>13</v>
      </c>
      <c r="D413" t="s">
        <v>678</v>
      </c>
      <c r="E413" t="s">
        <v>38</v>
      </c>
      <c r="F413" t="s">
        <v>79</v>
      </c>
      <c r="G413" t="s">
        <v>95</v>
      </c>
      <c r="H413" t="s">
        <v>760</v>
      </c>
    </row>
    <row r="414" spans="1:8" x14ac:dyDescent="0.3">
      <c r="A414" s="2">
        <v>490</v>
      </c>
      <c r="B414" t="s">
        <v>518</v>
      </c>
      <c r="C414" t="s">
        <v>608</v>
      </c>
      <c r="D414" t="s">
        <v>666</v>
      </c>
      <c r="E414" t="s">
        <v>119</v>
      </c>
      <c r="F414" t="s">
        <v>28</v>
      </c>
      <c r="G414" t="s">
        <v>94</v>
      </c>
      <c r="H414" t="s">
        <v>760</v>
      </c>
    </row>
    <row r="415" spans="1:8" x14ac:dyDescent="0.3">
      <c r="A415" s="2">
        <v>492</v>
      </c>
      <c r="B415" t="s">
        <v>519</v>
      </c>
      <c r="C415" t="s">
        <v>645</v>
      </c>
      <c r="D415" t="s">
        <v>51</v>
      </c>
      <c r="E415" t="s">
        <v>119</v>
      </c>
      <c r="F415" t="s">
        <v>28</v>
      </c>
      <c r="G415" t="s">
        <v>94</v>
      </c>
      <c r="H415" t="s">
        <v>760</v>
      </c>
    </row>
    <row r="416" spans="1:8" x14ac:dyDescent="0.3">
      <c r="A416" s="2">
        <v>494</v>
      </c>
      <c r="B416" t="s">
        <v>520</v>
      </c>
      <c r="C416" t="s">
        <v>646</v>
      </c>
      <c r="D416" t="s">
        <v>670</v>
      </c>
      <c r="E416" t="s">
        <v>28</v>
      </c>
      <c r="F416" t="s">
        <v>118</v>
      </c>
      <c r="G416" t="s">
        <v>744</v>
      </c>
      <c r="H416" t="s">
        <v>760</v>
      </c>
    </row>
    <row r="417" spans="1:8" x14ac:dyDescent="0.3">
      <c r="A417" s="2">
        <v>495</v>
      </c>
      <c r="B417" t="s">
        <v>521</v>
      </c>
      <c r="C417" t="s">
        <v>647</v>
      </c>
      <c r="D417" t="s">
        <v>32</v>
      </c>
      <c r="E417" t="s">
        <v>28</v>
      </c>
      <c r="F417" t="s">
        <v>80</v>
      </c>
      <c r="G417" t="s">
        <v>745</v>
      </c>
      <c r="H417" t="s">
        <v>760</v>
      </c>
    </row>
    <row r="418" spans="1:8" x14ac:dyDescent="0.3">
      <c r="A418" s="2">
        <v>497</v>
      </c>
      <c r="B418" t="s">
        <v>522</v>
      </c>
      <c r="C418" t="s">
        <v>648</v>
      </c>
      <c r="D418" t="s">
        <v>35</v>
      </c>
      <c r="E418" t="s">
        <v>119</v>
      </c>
      <c r="F418" t="s">
        <v>28</v>
      </c>
      <c r="G418" t="s">
        <v>105</v>
      </c>
      <c r="H418" t="s">
        <v>760</v>
      </c>
    </row>
    <row r="419" spans="1:8" x14ac:dyDescent="0.3">
      <c r="A419" s="2">
        <v>499</v>
      </c>
      <c r="B419" t="s">
        <v>523</v>
      </c>
      <c r="C419" t="s">
        <v>649</v>
      </c>
      <c r="D419" t="s">
        <v>35</v>
      </c>
      <c r="E419" t="s">
        <v>15</v>
      </c>
      <c r="F419" t="s">
        <v>120</v>
      </c>
      <c r="G419" t="s">
        <v>30</v>
      </c>
      <c r="H419" t="s">
        <v>760</v>
      </c>
    </row>
    <row r="420" spans="1:8" x14ac:dyDescent="0.3">
      <c r="A420" s="2">
        <v>501</v>
      </c>
      <c r="B420" t="s">
        <v>524</v>
      </c>
      <c r="C420" t="s">
        <v>547</v>
      </c>
      <c r="D420" t="s">
        <v>35</v>
      </c>
      <c r="E420" t="s">
        <v>28</v>
      </c>
      <c r="F420" t="s">
        <v>79</v>
      </c>
      <c r="G420" t="s">
        <v>738</v>
      </c>
      <c r="H420" t="s">
        <v>760</v>
      </c>
    </row>
    <row r="421" spans="1:8" x14ac:dyDescent="0.3">
      <c r="A421" s="2">
        <v>502</v>
      </c>
      <c r="B421" t="s">
        <v>525</v>
      </c>
      <c r="C421" t="s">
        <v>544</v>
      </c>
      <c r="D421" t="s">
        <v>660</v>
      </c>
      <c r="E421" t="s">
        <v>28</v>
      </c>
      <c r="F421" t="s">
        <v>80</v>
      </c>
      <c r="G421" t="s">
        <v>102</v>
      </c>
      <c r="H421" t="s">
        <v>760</v>
      </c>
    </row>
    <row r="422" spans="1:8" x14ac:dyDescent="0.3">
      <c r="A422" s="2">
        <v>503</v>
      </c>
      <c r="B422" t="s">
        <v>526</v>
      </c>
      <c r="C422" t="s">
        <v>645</v>
      </c>
      <c r="D422" t="s">
        <v>35</v>
      </c>
      <c r="E422" t="s">
        <v>28</v>
      </c>
      <c r="F422" t="s">
        <v>79</v>
      </c>
      <c r="G422" t="s">
        <v>738</v>
      </c>
      <c r="H422" t="s">
        <v>760</v>
      </c>
    </row>
    <row r="423" spans="1:8" x14ac:dyDescent="0.3">
      <c r="A423" s="2">
        <v>504</v>
      </c>
      <c r="B423" t="s">
        <v>527</v>
      </c>
      <c r="C423" t="s">
        <v>650</v>
      </c>
      <c r="D423" t="s">
        <v>35</v>
      </c>
      <c r="E423" t="s">
        <v>28</v>
      </c>
      <c r="F423" t="s">
        <v>79</v>
      </c>
      <c r="G423" t="s">
        <v>738</v>
      </c>
      <c r="H423" t="s">
        <v>760</v>
      </c>
    </row>
    <row r="424" spans="1:8" x14ac:dyDescent="0.3">
      <c r="A424" s="2">
        <v>505</v>
      </c>
      <c r="B424" t="s">
        <v>528</v>
      </c>
      <c r="C424" t="s">
        <v>651</v>
      </c>
      <c r="D424" t="s">
        <v>19</v>
      </c>
      <c r="E424" t="s">
        <v>119</v>
      </c>
      <c r="F424" t="s">
        <v>28</v>
      </c>
      <c r="G424" t="s">
        <v>746</v>
      </c>
      <c r="H424" t="s">
        <v>760</v>
      </c>
    </row>
    <row r="425" spans="1:8" x14ac:dyDescent="0.3">
      <c r="A425" s="2">
        <v>506</v>
      </c>
      <c r="B425" t="s">
        <v>529</v>
      </c>
      <c r="C425" t="s">
        <v>652</v>
      </c>
      <c r="D425" t="s">
        <v>656</v>
      </c>
      <c r="E425" t="s">
        <v>119</v>
      </c>
      <c r="F425" t="s">
        <v>63</v>
      </c>
      <c r="G425" t="s">
        <v>698</v>
      </c>
      <c r="H425" t="s">
        <v>761</v>
      </c>
    </row>
    <row r="426" spans="1:8" x14ac:dyDescent="0.3">
      <c r="A426" s="2">
        <v>507</v>
      </c>
      <c r="B426" t="s">
        <v>530</v>
      </c>
      <c r="C426" t="s">
        <v>594</v>
      </c>
      <c r="D426" t="s">
        <v>22</v>
      </c>
      <c r="E426" t="s">
        <v>79</v>
      </c>
      <c r="F426" t="s">
        <v>80</v>
      </c>
      <c r="G426" t="s">
        <v>747</v>
      </c>
      <c r="H426" t="s">
        <v>761</v>
      </c>
    </row>
    <row r="427" spans="1:8" x14ac:dyDescent="0.3">
      <c r="A427" s="2">
        <v>508</v>
      </c>
      <c r="B427" t="s">
        <v>531</v>
      </c>
      <c r="C427" t="s">
        <v>653</v>
      </c>
      <c r="D427" t="s">
        <v>35</v>
      </c>
      <c r="E427" t="s">
        <v>28</v>
      </c>
      <c r="F427" t="s">
        <v>80</v>
      </c>
      <c r="G427" t="s">
        <v>84</v>
      </c>
      <c r="H427" t="s">
        <v>761</v>
      </c>
    </row>
    <row r="428" spans="1:8" x14ac:dyDescent="0.3">
      <c r="A428" s="2">
        <v>509</v>
      </c>
      <c r="B428" t="s">
        <v>532</v>
      </c>
      <c r="C428" t="s">
        <v>1</v>
      </c>
      <c r="D428" t="s">
        <v>18</v>
      </c>
      <c r="E428" t="s">
        <v>15</v>
      </c>
      <c r="F428" t="s">
        <v>28</v>
      </c>
      <c r="G428" t="s">
        <v>92</v>
      </c>
      <c r="H428" t="s">
        <v>762</v>
      </c>
    </row>
    <row r="429" spans="1:8" x14ac:dyDescent="0.3">
      <c r="A429" s="2">
        <v>510</v>
      </c>
      <c r="B429" t="s">
        <v>533</v>
      </c>
      <c r="C429" t="s">
        <v>1</v>
      </c>
      <c r="D429" t="s">
        <v>18</v>
      </c>
      <c r="E429" t="s">
        <v>15</v>
      </c>
      <c r="F429" t="s">
        <v>28</v>
      </c>
      <c r="G429" t="s">
        <v>92</v>
      </c>
      <c r="H429" t="s">
        <v>762</v>
      </c>
    </row>
    <row r="430" spans="1:8" x14ac:dyDescent="0.3">
      <c r="A430" s="2">
        <v>511</v>
      </c>
      <c r="B430" t="s">
        <v>534</v>
      </c>
      <c r="C430" t="s">
        <v>1</v>
      </c>
      <c r="D430" t="s">
        <v>12</v>
      </c>
      <c r="E430" t="s">
        <v>39</v>
      </c>
      <c r="F430" t="s">
        <v>48</v>
      </c>
      <c r="G430" t="s">
        <v>114</v>
      </c>
      <c r="H430" t="s">
        <v>762</v>
      </c>
    </row>
    <row r="431" spans="1:8" x14ac:dyDescent="0.3">
      <c r="A431" s="2">
        <v>513</v>
      </c>
      <c r="B431" t="s">
        <v>160</v>
      </c>
      <c r="C431" t="s">
        <v>1</v>
      </c>
      <c r="D431" t="s">
        <v>12</v>
      </c>
      <c r="E431" t="s">
        <v>39</v>
      </c>
      <c r="F431" t="s">
        <v>48</v>
      </c>
      <c r="G431" t="s">
        <v>114</v>
      </c>
      <c r="H431" t="s">
        <v>762</v>
      </c>
    </row>
    <row r="432" spans="1:8" x14ac:dyDescent="0.3">
      <c r="A432" s="2">
        <v>515</v>
      </c>
      <c r="B432" t="s">
        <v>535</v>
      </c>
      <c r="C432" t="s">
        <v>1</v>
      </c>
      <c r="D432" t="s">
        <v>12</v>
      </c>
      <c r="E432" t="s">
        <v>39</v>
      </c>
      <c r="F432" t="s">
        <v>48</v>
      </c>
      <c r="G432" t="s">
        <v>114</v>
      </c>
      <c r="H432" t="s">
        <v>762</v>
      </c>
    </row>
    <row r="433" spans="1:8" x14ac:dyDescent="0.3">
      <c r="A433" s="2">
        <v>517</v>
      </c>
      <c r="B433" t="s">
        <v>536</v>
      </c>
      <c r="C433" t="s">
        <v>162</v>
      </c>
      <c r="D433" t="s">
        <v>54</v>
      </c>
      <c r="E433" t="s">
        <v>24</v>
      </c>
      <c r="F433" t="s">
        <v>23</v>
      </c>
      <c r="G433" t="s">
        <v>89</v>
      </c>
      <c r="H433" t="s">
        <v>762</v>
      </c>
    </row>
    <row r="434" spans="1:8" x14ac:dyDescent="0.3">
      <c r="A434" s="2">
        <v>518</v>
      </c>
      <c r="B434" t="s">
        <v>169</v>
      </c>
      <c r="C434" t="s">
        <v>162</v>
      </c>
      <c r="D434" t="s">
        <v>54</v>
      </c>
      <c r="E434" t="s">
        <v>21</v>
      </c>
      <c r="F434" t="s">
        <v>23</v>
      </c>
      <c r="G434" t="s">
        <v>89</v>
      </c>
      <c r="H434" t="s">
        <v>762</v>
      </c>
    </row>
    <row r="435" spans="1:8" x14ac:dyDescent="0.3">
      <c r="A435" s="2">
        <v>520</v>
      </c>
      <c r="B435" t="s">
        <v>164</v>
      </c>
      <c r="C435" t="s">
        <v>165</v>
      </c>
      <c r="D435" t="s">
        <v>27</v>
      </c>
      <c r="E435" t="s">
        <v>27</v>
      </c>
      <c r="F435" t="s">
        <v>45</v>
      </c>
      <c r="G435" t="s">
        <v>45</v>
      </c>
      <c r="H435" t="s">
        <v>762</v>
      </c>
    </row>
    <row r="436" spans="1:8" x14ac:dyDescent="0.3">
      <c r="A436" s="2">
        <v>521</v>
      </c>
      <c r="B436" t="s">
        <v>537</v>
      </c>
      <c r="C436" t="s">
        <v>1</v>
      </c>
      <c r="D436" t="s">
        <v>54</v>
      </c>
      <c r="E436" t="s">
        <v>21</v>
      </c>
      <c r="F436" t="s">
        <v>23</v>
      </c>
      <c r="G436" t="s">
        <v>89</v>
      </c>
      <c r="H436" t="s">
        <v>762</v>
      </c>
    </row>
    <row r="437" spans="1:8" x14ac:dyDescent="0.3">
      <c r="A437" s="2">
        <v>523</v>
      </c>
      <c r="B437" t="s">
        <v>166</v>
      </c>
      <c r="C437" t="s">
        <v>162</v>
      </c>
      <c r="D437" t="s">
        <v>54</v>
      </c>
      <c r="E437" t="s">
        <v>21</v>
      </c>
      <c r="F437" t="s">
        <v>23</v>
      </c>
      <c r="G437" t="s">
        <v>89</v>
      </c>
      <c r="H437" t="s">
        <v>762</v>
      </c>
    </row>
    <row r="438" spans="1:8" x14ac:dyDescent="0.3">
      <c r="A438" s="2">
        <v>525</v>
      </c>
      <c r="B438" t="s">
        <v>163</v>
      </c>
      <c r="C438" t="s">
        <v>2</v>
      </c>
      <c r="D438" t="s">
        <v>20</v>
      </c>
      <c r="E438" t="s">
        <v>130</v>
      </c>
      <c r="F438" t="s">
        <v>15</v>
      </c>
      <c r="G438" t="s">
        <v>82</v>
      </c>
      <c r="H438" t="s">
        <v>762</v>
      </c>
    </row>
    <row r="439" spans="1:8" x14ac:dyDescent="0.3">
      <c r="A439" s="2">
        <v>527</v>
      </c>
      <c r="B439" t="s">
        <v>167</v>
      </c>
      <c r="C439" t="s">
        <v>5</v>
      </c>
      <c r="D439" t="s">
        <v>27</v>
      </c>
      <c r="E439" t="s">
        <v>27</v>
      </c>
      <c r="F439" t="s">
        <v>45</v>
      </c>
      <c r="G439" t="s">
        <v>45</v>
      </c>
      <c r="H439" t="s">
        <v>762</v>
      </c>
    </row>
    <row r="440" spans="1:8" x14ac:dyDescent="0.3">
      <c r="A440" s="2">
        <v>529</v>
      </c>
      <c r="B440" t="s">
        <v>168</v>
      </c>
      <c r="C440" t="s">
        <v>162</v>
      </c>
      <c r="D440" t="s">
        <v>54</v>
      </c>
      <c r="E440" t="s">
        <v>21</v>
      </c>
      <c r="F440" t="s">
        <v>23</v>
      </c>
      <c r="G440" t="s">
        <v>89</v>
      </c>
      <c r="H440" t="s">
        <v>762</v>
      </c>
    </row>
    <row r="441" spans="1:8" x14ac:dyDescent="0.3">
      <c r="A441" s="2">
        <v>531</v>
      </c>
      <c r="B441" t="s">
        <v>161</v>
      </c>
      <c r="C441" t="s">
        <v>162</v>
      </c>
      <c r="D441" t="s">
        <v>54</v>
      </c>
      <c r="E441" t="s">
        <v>21</v>
      </c>
      <c r="F441" t="s">
        <v>23</v>
      </c>
      <c r="G441" t="s">
        <v>89</v>
      </c>
      <c r="H441" t="s">
        <v>762</v>
      </c>
    </row>
    <row r="442" spans="1:8" x14ac:dyDescent="0.3">
      <c r="A442" s="2">
        <v>533</v>
      </c>
      <c r="B442" t="s">
        <v>538</v>
      </c>
      <c r="C442" t="s">
        <v>654</v>
      </c>
      <c r="D442" t="s">
        <v>28</v>
      </c>
      <c r="E442" t="s">
        <v>119</v>
      </c>
      <c r="F442" t="s">
        <v>28</v>
      </c>
      <c r="G442" t="s">
        <v>95</v>
      </c>
      <c r="H442" t="s">
        <v>762</v>
      </c>
    </row>
    <row r="443" spans="1:8" x14ac:dyDescent="0.3">
      <c r="A443" s="2">
        <v>535</v>
      </c>
      <c r="B443" t="s">
        <v>539</v>
      </c>
      <c r="C443" t="s">
        <v>85</v>
      </c>
      <c r="D443" t="s">
        <v>51</v>
      </c>
      <c r="E443" t="s">
        <v>119</v>
      </c>
      <c r="F443" t="s">
        <v>28</v>
      </c>
      <c r="G443" t="s">
        <v>94</v>
      </c>
      <c r="H443" t="s">
        <v>762</v>
      </c>
    </row>
    <row r="444" spans="1:8" x14ac:dyDescent="0.3">
      <c r="A444" s="2">
        <v>536</v>
      </c>
      <c r="B444" t="s">
        <v>540</v>
      </c>
      <c r="C444" t="s">
        <v>655</v>
      </c>
      <c r="D444" t="s">
        <v>79</v>
      </c>
      <c r="E444" t="s">
        <v>28</v>
      </c>
      <c r="F444" t="s">
        <v>80</v>
      </c>
      <c r="G444" t="s">
        <v>99</v>
      </c>
      <c r="H444" t="s">
        <v>762</v>
      </c>
    </row>
    <row r="445" spans="1:8" x14ac:dyDescent="0.3">
      <c r="A445" s="2">
        <v>537</v>
      </c>
      <c r="B445" t="s">
        <v>541</v>
      </c>
      <c r="C445" t="s">
        <v>608</v>
      </c>
      <c r="D445" t="s">
        <v>28</v>
      </c>
      <c r="E445" t="s">
        <v>119</v>
      </c>
      <c r="F445" t="s">
        <v>28</v>
      </c>
      <c r="G445" t="s">
        <v>104</v>
      </c>
      <c r="H445" t="s">
        <v>762</v>
      </c>
    </row>
    <row r="446" spans="1:8" x14ac:dyDescent="0.3">
      <c r="A446" s="2">
        <v>538</v>
      </c>
      <c r="B446" t="s">
        <v>542</v>
      </c>
      <c r="C446" t="s">
        <v>7</v>
      </c>
      <c r="D446" t="s">
        <v>674</v>
      </c>
      <c r="E446" t="s">
        <v>125</v>
      </c>
      <c r="F446" t="s">
        <v>120</v>
      </c>
      <c r="G446" t="s">
        <v>94</v>
      </c>
      <c r="H446" t="s">
        <v>762</v>
      </c>
    </row>
    <row r="447" spans="1:8" x14ac:dyDescent="0.3">
      <c r="A447" s="2">
        <v>539</v>
      </c>
      <c r="B447" t="s">
        <v>543</v>
      </c>
      <c r="C447" t="s">
        <v>655</v>
      </c>
      <c r="D447" t="s">
        <v>79</v>
      </c>
      <c r="E447" t="s">
        <v>28</v>
      </c>
      <c r="F447" t="s">
        <v>80</v>
      </c>
      <c r="G447" t="s">
        <v>99</v>
      </c>
      <c r="H447" t="s">
        <v>762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p U 6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G l T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p U 6 V y i K R 7 g O A A A A E Q A A A B M A H A B G b 3 J t d W x h c y 9 T Z W N 0 a W 9 u M S 5 t I K I Y A C i g F A A A A A A A A A A A A A A A A A A A A A A A A A A A A C t O T S 7 J z M 9 T C I b Q h t Y A U E s B A i 0 A F A A C A A g A B p U 6 V 5 2 I Z o + j A A A A 9 g A A A B I A A A A A A A A A A A A A A A A A A A A A A E N v b m Z p Z y 9 Q Y W N r Y W d l L n h t b F B L A Q I t A B Q A A g A I A A a V O l c P y u m r p A A A A O k A A A A T A A A A A A A A A A A A A A A A A O 8 A A A B b Q 2 9 u d G V u d F 9 U e X B l c 1 0 u e G 1 s U E s B A i 0 A F A A C A A g A B p U 6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G X e / j e R h x J r B z 5 6 Q 7 H A 9 k A A A A A A g A A A A A A E G Y A A A A B A A A g A A A A r l h 1 G e K i f r v g f q r S X Y W E 0 y x 1 2 M S 6 j g N / 1 C W I k 7 s h s I g A A A A A D o A A A A A C A A A g A A A A s J 8 I y u Q / q + F y R 0 n k r g R P + k q y h i R t i h V n 3 2 7 G E H U x 4 m 5 Q A A A A 3 Q Q P + p J v k P 9 t t h g O a P m J k N V 5 N 0 0 7 n q 3 C p k l 0 n 8 2 j Y q s b + R c d 4 F 7 9 + i k b n e L 2 A b W q Q v x I s o i S v 7 / A m s z D d g r X t 8 0 Z 8 f u O Z + N O b J 4 S 5 5 f L C H F A A A A A I k o S m U J h r x c R d g C r / t l 1 R L q w x 5 E 3 S 3 s 3 f 8 O R A p 3 g q A x K 6 C y U 7 g D H F a E 9 J z + 6 M B K G U g U B t f y 1 t r O V i J s Q k q r f / w = = < / D a t a M a s h u p > 
</file>

<file path=customXml/itemProps1.xml><?xml version="1.0" encoding="utf-8"?>
<ds:datastoreItem xmlns:ds="http://schemas.openxmlformats.org/officeDocument/2006/customXml" ds:itemID="{CAA5A001-ACA6-402C-A25D-7C045EE2E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Item_list</vt:lpstr>
      <vt:lpstr>Inner Joined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Villamana</dc:creator>
  <cp:lastModifiedBy>Colin Villamana</cp:lastModifiedBy>
  <dcterms:created xsi:type="dcterms:W3CDTF">2015-06-05T18:17:20Z</dcterms:created>
  <dcterms:modified xsi:type="dcterms:W3CDTF">2024-02-15T01:19:36Z</dcterms:modified>
</cp:coreProperties>
</file>