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ritts\run076\"/>
    </mc:Choice>
  </mc:AlternateContent>
  <xr:revisionPtr revIDLastSave="0" documentId="8_{3B536037-D116-4496-BD83-4DBB5C430663}" xr6:coauthVersionLast="47" xr6:coauthVersionMax="47" xr10:uidLastSave="{00000000-0000-0000-0000-000000000000}"/>
  <bookViews>
    <workbookView xWindow="-108" yWindow="-108" windowWidth="23256" windowHeight="12576" activeTab="1" xr2:uid="{B85C71B0-092E-4BFA-BFFA-4E22F66D0B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N10" i="2"/>
  <c r="M10" i="2"/>
  <c r="N9" i="2"/>
  <c r="M9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E12" i="1"/>
  <c r="E10" i="1"/>
  <c r="E9" i="1"/>
  <c r="E6" i="1"/>
  <c r="E5" i="1"/>
</calcChain>
</file>

<file path=xl/sharedStrings.xml><?xml version="1.0" encoding="utf-8"?>
<sst xmlns="http://schemas.openxmlformats.org/spreadsheetml/2006/main" count="95" uniqueCount="16">
  <si>
    <t>S1</t>
  </si>
  <si>
    <t>pA</t>
  </si>
  <si>
    <t>pB</t>
  </si>
  <si>
    <t>pC</t>
  </si>
  <si>
    <t>pD</t>
  </si>
  <si>
    <t>pE</t>
  </si>
  <si>
    <t>pF</t>
  </si>
  <si>
    <t>S2</t>
  </si>
  <si>
    <t>07220330_1639</t>
  </si>
  <si>
    <t>07220405_1646</t>
  </si>
  <si>
    <t>07220406_1720</t>
  </si>
  <si>
    <t>c</t>
  </si>
  <si>
    <t>d</t>
  </si>
  <si>
    <t>|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</si>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</sst>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F514-65F2-4EED-8432-5F9585B058CE}">
  <dimension ref="A1:E12"/>
  <sheetViews>
    <sheetView workbookViewId="0">
      <selection activeCell="E6" sqref="E6"/>
    </sheetView>
  </sheetViews>
  <sheetFormatPr defaultRowHeight="14.4" x14ac:dyDescent="0.3"/>
  <cols>
    <col min="1" max="1" width="2.88671875" bestFit="1" customWidth="1"/>
    <col min="2" max="2" width="3.218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B2" t="s">
        <v>2</v>
      </c>
    </row>
    <row r="3" spans="1:5" x14ac:dyDescent="0.3">
      <c r="B3" t="s">
        <v>3</v>
      </c>
    </row>
    <row r="4" spans="1:5" x14ac:dyDescent="0.3">
      <c r="B4" t="s">
        <v>4</v>
      </c>
    </row>
    <row r="5" spans="1:5" x14ac:dyDescent="0.3">
      <c r="B5" t="s">
        <v>5</v>
      </c>
      <c r="C5">
        <v>9.5000000000000001E-2</v>
      </c>
      <c r="D5">
        <v>0.18</v>
      </c>
      <c r="E5">
        <f>D5/C5</f>
        <v>1.8947368421052631</v>
      </c>
    </row>
    <row r="6" spans="1:5" x14ac:dyDescent="0.3">
      <c r="B6" t="s">
        <v>6</v>
      </c>
      <c r="C6">
        <v>7.8E-2</v>
      </c>
      <c r="D6">
        <v>0.19</v>
      </c>
      <c r="E6">
        <f>D6/C6</f>
        <v>2.4358974358974361</v>
      </c>
    </row>
    <row r="7" spans="1:5" x14ac:dyDescent="0.3">
      <c r="A7" t="s">
        <v>7</v>
      </c>
      <c r="B7" t="s">
        <v>1</v>
      </c>
    </row>
    <row r="8" spans="1:5" x14ac:dyDescent="0.3">
      <c r="B8" t="s">
        <v>2</v>
      </c>
    </row>
    <row r="9" spans="1:5" x14ac:dyDescent="0.3">
      <c r="B9" t="s">
        <v>3</v>
      </c>
      <c r="C9">
        <v>5.1999999999999998E-2</v>
      </c>
      <c r="D9">
        <v>7.0000000000000007E-2</v>
      </c>
      <c r="E9">
        <f>D9/C9</f>
        <v>1.3461538461538463</v>
      </c>
    </row>
    <row r="10" spans="1:5" x14ac:dyDescent="0.3">
      <c r="B10" t="s">
        <v>4</v>
      </c>
      <c r="C10">
        <v>0.05</v>
      </c>
      <c r="D10">
        <v>7.8E-2</v>
      </c>
      <c r="E10">
        <f>D10/C10</f>
        <v>1.5599999999999998</v>
      </c>
    </row>
    <row r="11" spans="1:5" x14ac:dyDescent="0.3">
      <c r="B11" t="s">
        <v>5</v>
      </c>
    </row>
    <row r="12" spans="1:5" x14ac:dyDescent="0.3">
      <c r="B12" t="s">
        <v>6</v>
      </c>
      <c r="C12">
        <v>6.0999999999999999E-2</v>
      </c>
      <c r="D12">
        <v>9.9000000000000005E-2</v>
      </c>
      <c r="E12">
        <f>D12/C12</f>
        <v>1.6229508196721312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75E0-5305-4E7F-A3F4-AB64FB46ADD2}">
  <dimension ref="A1:N28"/>
  <sheetViews>
    <sheetView tabSelected="1" workbookViewId="0">
      <selection activeCell="E16" sqref="E16:H28"/>
    </sheetView>
  </sheetViews>
  <sheetFormatPr defaultRowHeight="14.4" x14ac:dyDescent="0.3"/>
  <cols>
    <col min="1" max="4" width="3" customWidth="1"/>
    <col min="5" max="5" width="67.88671875" bestFit="1" customWidth="1"/>
  </cols>
  <sheetData>
    <row r="1" spans="1:14" x14ac:dyDescent="0.3">
      <c r="E1" t="s">
        <v>8</v>
      </c>
      <c r="F1" t="s">
        <v>9</v>
      </c>
      <c r="G1" t="s">
        <v>10</v>
      </c>
    </row>
    <row r="2" spans="1:14" x14ac:dyDescent="0.3">
      <c r="A2" t="s">
        <v>11</v>
      </c>
      <c r="B2" t="s">
        <v>12</v>
      </c>
      <c r="C2">
        <v>1</v>
      </c>
      <c r="D2">
        <v>1</v>
      </c>
      <c r="E2" t="str">
        <f>"| {{:cdms:k100:run_summary:r76_"&amp;E$1&amp;"_delay_s"&amp;$C2&amp;"p"&amp;$A2&amp;"_s"&amp;$D2&amp;"p"&amp;$B2&amp;".png?600|}} "</f>
        <v xml:space="preserve">| {{:cdms:k100:run_summary:r76_07220330_1639_delay_s1pc_s1pd.png?600|}} </v>
      </c>
      <c r="F2" t="str">
        <f>"| {{:cdms:k100:run_summary:r76_"&amp;F$1&amp;"_delay_s"&amp;$C2&amp;"p"&amp;$A2&amp;"_s"&amp;$D2&amp;"p"&amp;$B2&amp;".png?600|}} "</f>
        <v xml:space="preserve">| {{:cdms:k100:run_summary:r76_07220405_1646_delay_s1pc_s1pd.png?600|}} </v>
      </c>
      <c r="G2" t="str">
        <f>"| {{:cdms:k100:run_summary:r76_"&amp;G$1&amp;"_delay_s"&amp;$C2&amp;"p"&amp;$A2&amp;"_s"&amp;$D2&amp;"p"&amp;$B2&amp;".png?600|}} "</f>
        <v xml:space="preserve">| {{:cdms:k100:run_summary:r76_07220406_1720_delay_s1pc_s1pd.png?600|}} </v>
      </c>
      <c r="H2" t="s">
        <v>13</v>
      </c>
    </row>
    <row r="3" spans="1:14" x14ac:dyDescent="0.3">
      <c r="A3" t="s">
        <v>11</v>
      </c>
      <c r="B3" t="s">
        <v>14</v>
      </c>
      <c r="C3">
        <v>1</v>
      </c>
      <c r="D3">
        <v>1</v>
      </c>
      <c r="E3" t="str">
        <f t="shared" ref="E3:G14" si="0">"| {{:cdms:k100:run_summary:r76_"&amp;E$1&amp;"_delay_s"&amp;$C3&amp;"p"&amp;$A3&amp;"_s"&amp;$D3&amp;"p"&amp;$B3&amp;".png?600|}} "</f>
        <v xml:space="preserve">| {{:cdms:k100:run_summary:r76_07220330_1639_delay_s1pc_s1pe.png?600|}} </v>
      </c>
      <c r="F3" t="str">
        <f t="shared" si="0"/>
        <v xml:space="preserve">| {{:cdms:k100:run_summary:r76_07220405_1646_delay_s1pc_s1pe.png?600|}} </v>
      </c>
      <c r="G3" t="str">
        <f t="shared" si="0"/>
        <v xml:space="preserve">| {{:cdms:k100:run_summary:r76_07220406_1720_delay_s1pc_s1pe.png?600|}} </v>
      </c>
      <c r="H3" t="s">
        <v>13</v>
      </c>
    </row>
    <row r="4" spans="1:14" x14ac:dyDescent="0.3">
      <c r="A4" t="s">
        <v>11</v>
      </c>
      <c r="B4" t="s">
        <v>15</v>
      </c>
      <c r="C4">
        <v>1</v>
      </c>
      <c r="D4">
        <v>1</v>
      </c>
      <c r="E4" t="str">
        <f t="shared" si="0"/>
        <v xml:space="preserve">| {{:cdms:k100:run_summary:r76_07220330_1639_delay_s1pc_s1pf.png?600|}} </v>
      </c>
      <c r="F4" t="str">
        <f t="shared" si="0"/>
        <v xml:space="preserve">| {{:cdms:k100:run_summary:r76_07220405_1646_delay_s1pc_s1pf.png?600|}} </v>
      </c>
      <c r="G4" t="str">
        <f t="shared" si="0"/>
        <v xml:space="preserve">| {{:cdms:k100:run_summary:r76_07220406_1720_delay_s1pc_s1pf.png?600|}} </v>
      </c>
      <c r="H4" t="s">
        <v>13</v>
      </c>
    </row>
    <row r="5" spans="1:14" x14ac:dyDescent="0.3">
      <c r="A5" t="s">
        <v>12</v>
      </c>
      <c r="B5" t="s">
        <v>14</v>
      </c>
      <c r="C5">
        <v>1</v>
      </c>
      <c r="D5">
        <v>1</v>
      </c>
      <c r="E5" t="str">
        <f t="shared" si="0"/>
        <v xml:space="preserve">| {{:cdms:k100:run_summary:r76_07220330_1639_delay_s1pd_s1pe.png?600|}} </v>
      </c>
      <c r="F5" t="str">
        <f t="shared" si="0"/>
        <v xml:space="preserve">| {{:cdms:k100:run_summary:r76_07220405_1646_delay_s1pd_s1pe.png?600|}} </v>
      </c>
      <c r="G5" t="str">
        <f t="shared" si="0"/>
        <v xml:space="preserve">| {{:cdms:k100:run_summary:r76_07220406_1720_delay_s1pd_s1pe.png?600|}} </v>
      </c>
      <c r="H5" t="s">
        <v>13</v>
      </c>
    </row>
    <row r="6" spans="1:14" x14ac:dyDescent="0.3">
      <c r="A6" t="s">
        <v>12</v>
      </c>
      <c r="B6" t="s">
        <v>15</v>
      </c>
      <c r="C6">
        <v>1</v>
      </c>
      <c r="D6">
        <v>1</v>
      </c>
      <c r="E6" t="str">
        <f t="shared" si="0"/>
        <v xml:space="preserve">| {{:cdms:k100:run_summary:r76_07220330_1639_delay_s1pd_s1pf.png?600|}} </v>
      </c>
      <c r="F6" t="str">
        <f t="shared" si="0"/>
        <v xml:space="preserve">| {{:cdms:k100:run_summary:r76_07220405_1646_delay_s1pd_s1pf.png?600|}} </v>
      </c>
      <c r="G6" t="str">
        <f t="shared" si="0"/>
        <v xml:space="preserve">| {{:cdms:k100:run_summary:r76_07220406_1720_delay_s1pd_s1pf.png?600|}} </v>
      </c>
      <c r="H6" t="s">
        <v>13</v>
      </c>
    </row>
    <row r="7" spans="1:14" x14ac:dyDescent="0.3">
      <c r="A7" t="s">
        <v>14</v>
      </c>
      <c r="B7" t="s">
        <v>15</v>
      </c>
      <c r="C7">
        <v>1</v>
      </c>
      <c r="D7">
        <v>1</v>
      </c>
      <c r="E7" t="str">
        <f t="shared" si="0"/>
        <v xml:space="preserve">| {{:cdms:k100:run_summary:r76_07220330_1639_delay_s1pe_s1pf.png?600|}} </v>
      </c>
      <c r="F7" t="str">
        <f t="shared" si="0"/>
        <v xml:space="preserve">| {{:cdms:k100:run_summary:r76_07220405_1646_delay_s1pe_s1pf.png?600|}} </v>
      </c>
      <c r="G7" t="str">
        <f t="shared" si="0"/>
        <v xml:space="preserve">| {{:cdms:k100:run_summary:r76_07220406_1720_delay_s1pe_s1pf.png?600|}} </v>
      </c>
      <c r="H7" t="s">
        <v>13</v>
      </c>
    </row>
    <row r="8" spans="1:14" x14ac:dyDescent="0.3">
      <c r="A8" t="s">
        <v>11</v>
      </c>
      <c r="B8" t="s">
        <v>12</v>
      </c>
      <c r="C8">
        <v>2</v>
      </c>
      <c r="D8">
        <v>2</v>
      </c>
      <c r="E8" t="str">
        <f t="shared" si="0"/>
        <v xml:space="preserve">| {{:cdms:k100:run_summary:r76_07220330_1639_delay_s2pc_s2pd.png?600|}} </v>
      </c>
      <c r="F8" t="str">
        <f t="shared" si="0"/>
        <v xml:space="preserve">| {{:cdms:k100:run_summary:r76_07220405_1646_delay_s2pc_s2pd.png?600|}} </v>
      </c>
      <c r="G8" t="str">
        <f t="shared" si="0"/>
        <v xml:space="preserve">| {{:cdms:k100:run_summary:r76_07220406_1720_delay_s2pc_s2pd.png?600|}} </v>
      </c>
      <c r="H8" t="s">
        <v>13</v>
      </c>
      <c r="K8">
        <v>0.48</v>
      </c>
      <c r="L8">
        <v>0.53</v>
      </c>
      <c r="M8">
        <v>2.2999999999999998</v>
      </c>
      <c r="N8">
        <v>3</v>
      </c>
    </row>
    <row r="9" spans="1:14" x14ac:dyDescent="0.3">
      <c r="A9" t="s">
        <v>11</v>
      </c>
      <c r="B9" t="s">
        <v>14</v>
      </c>
      <c r="C9">
        <v>2</v>
      </c>
      <c r="D9">
        <v>2</v>
      </c>
      <c r="E9" t="str">
        <f t="shared" si="0"/>
        <v xml:space="preserve">| {{:cdms:k100:run_summary:r76_07220330_1639_delay_s2pc_s2pe.png?600|}} </v>
      </c>
      <c r="F9" t="str">
        <f t="shared" si="0"/>
        <v xml:space="preserve">| {{:cdms:k100:run_summary:r76_07220405_1646_delay_s2pc_s2pe.png?600|}} </v>
      </c>
      <c r="G9" t="str">
        <f t="shared" si="0"/>
        <v xml:space="preserve">| {{:cdms:k100:run_summary:r76_07220406_1720_delay_s2pc_s2pe.png?600|}} </v>
      </c>
      <c r="H9" t="s">
        <v>13</v>
      </c>
      <c r="K9">
        <v>0.37</v>
      </c>
      <c r="L9">
        <v>0.47</v>
      </c>
      <c r="M9">
        <f>AVERAGE($K9:$L9)/AVERAGE($K$8:$L$8)*M$8</f>
        <v>1.9128712871287126</v>
      </c>
      <c r="N9">
        <f t="shared" ref="N9:N10" si="1">AVERAGE($K9:$L9)/AVERAGE($K$8:$L$8)*N$8</f>
        <v>2.495049504950495</v>
      </c>
    </row>
    <row r="10" spans="1:14" x14ac:dyDescent="0.3">
      <c r="A10" t="s">
        <v>11</v>
      </c>
      <c r="B10" t="s">
        <v>15</v>
      </c>
      <c r="C10">
        <v>2</v>
      </c>
      <c r="D10">
        <v>2</v>
      </c>
      <c r="E10" t="str">
        <f t="shared" si="0"/>
        <v xml:space="preserve">| {{:cdms:k100:run_summary:r76_07220330_1639_delay_s2pc_s2pf.png?600|}} </v>
      </c>
      <c r="F10" t="str">
        <f t="shared" si="0"/>
        <v xml:space="preserve">| {{:cdms:k100:run_summary:r76_07220405_1646_delay_s2pc_s2pf.png?600|}} </v>
      </c>
      <c r="G10" t="str">
        <f t="shared" si="0"/>
        <v xml:space="preserve">| {{:cdms:k100:run_summary:r76_07220406_1720_delay_s2pc_s2pf.png?600|}} </v>
      </c>
      <c r="H10" t="s">
        <v>13</v>
      </c>
      <c r="K10">
        <v>0.45</v>
      </c>
      <c r="L10">
        <v>0.52</v>
      </c>
      <c r="M10">
        <f t="shared" ref="M10:N10" si="2">AVERAGE($K10:$L10)/AVERAGE($K$8:$L$8)*M$8</f>
        <v>2.2089108910891087</v>
      </c>
      <c r="N10">
        <f t="shared" si="1"/>
        <v>2.8811881188118811</v>
      </c>
    </row>
    <row r="11" spans="1:14" x14ac:dyDescent="0.3">
      <c r="A11" t="s">
        <v>12</v>
      </c>
      <c r="B11" t="s">
        <v>14</v>
      </c>
      <c r="C11">
        <v>2</v>
      </c>
      <c r="D11">
        <v>2</v>
      </c>
      <c r="E11" t="str">
        <f t="shared" si="0"/>
        <v xml:space="preserve">| {{:cdms:k100:run_summary:r76_07220330_1639_delay_s2pd_s2pe.png?600|}} </v>
      </c>
      <c r="F11" t="str">
        <f t="shared" si="0"/>
        <v xml:space="preserve">| {{:cdms:k100:run_summary:r76_07220405_1646_delay_s2pd_s2pe.png?600|}} </v>
      </c>
      <c r="G11" t="str">
        <f t="shared" si="0"/>
        <v xml:space="preserve">| {{:cdms:k100:run_summary:r76_07220406_1720_delay_s2pd_s2pe.png?600|}} </v>
      </c>
      <c r="H11" t="s">
        <v>13</v>
      </c>
    </row>
    <row r="12" spans="1:14" x14ac:dyDescent="0.3">
      <c r="A12" t="s">
        <v>12</v>
      </c>
      <c r="B12" t="s">
        <v>15</v>
      </c>
      <c r="C12">
        <v>2</v>
      </c>
      <c r="D12">
        <v>2</v>
      </c>
      <c r="E12" t="str">
        <f t="shared" si="0"/>
        <v xml:space="preserve">| {{:cdms:k100:run_summary:r76_07220330_1639_delay_s2pd_s2pf.png?600|}} </v>
      </c>
      <c r="F12" t="str">
        <f t="shared" si="0"/>
        <v xml:space="preserve">| {{:cdms:k100:run_summary:r76_07220405_1646_delay_s2pd_s2pf.png?600|}} </v>
      </c>
      <c r="G12" t="str">
        <f t="shared" si="0"/>
        <v xml:space="preserve">| {{:cdms:k100:run_summary:r76_07220406_1720_delay_s2pd_s2pf.png?600|}} </v>
      </c>
      <c r="H12" t="s">
        <v>13</v>
      </c>
    </row>
    <row r="13" spans="1:14" x14ac:dyDescent="0.3">
      <c r="A13" t="s">
        <v>14</v>
      </c>
      <c r="B13" t="s">
        <v>15</v>
      </c>
      <c r="C13">
        <v>2</v>
      </c>
      <c r="D13">
        <v>2</v>
      </c>
      <c r="E13" t="str">
        <f t="shared" si="0"/>
        <v xml:space="preserve">| {{:cdms:k100:run_summary:r76_07220330_1639_delay_s2pe_s2pf.png?600|}} </v>
      </c>
      <c r="F13" t="str">
        <f t="shared" si="0"/>
        <v xml:space="preserve">| {{:cdms:k100:run_summary:r76_07220405_1646_delay_s2pe_s2pf.png?600|}} </v>
      </c>
      <c r="G13" t="str">
        <f t="shared" si="0"/>
        <v xml:space="preserve">| {{:cdms:k100:run_summary:r76_07220406_1720_delay_s2pe_s2pf.png?600|}} </v>
      </c>
      <c r="H13" t="s">
        <v>13</v>
      </c>
    </row>
    <row r="14" spans="1:14" x14ac:dyDescent="0.3">
      <c r="A14" t="s">
        <v>15</v>
      </c>
      <c r="B14" t="s">
        <v>15</v>
      </c>
      <c r="C14">
        <v>1</v>
      </c>
      <c r="D14">
        <v>2</v>
      </c>
      <c r="E14" t="str">
        <f t="shared" si="0"/>
        <v xml:space="preserve">| {{:cdms:k100:run_summary:r76_07220330_1639_delay_s1pf_s2pf.png?600|}} </v>
      </c>
      <c r="F14" t="str">
        <f t="shared" si="0"/>
        <v xml:space="preserve">| {{:cdms:k100:run_summary:r76_07220405_1646_delay_s1pf_s2pf.png?600|}} </v>
      </c>
      <c r="G14" t="str">
        <f t="shared" si="0"/>
        <v xml:space="preserve">| {{:cdms:k100:run_summary:r76_07220406_1720_delay_s1pf_s2pf.png?600|}} </v>
      </c>
      <c r="H14" t="s">
        <v>13</v>
      </c>
    </row>
    <row r="16" spans="1:14" x14ac:dyDescent="0.3">
      <c r="A16" t="s">
        <v>11</v>
      </c>
      <c r="B16" t="s">
        <v>12</v>
      </c>
      <c r="C16">
        <v>1</v>
      </c>
      <c r="D16">
        <v>1</v>
      </c>
      <c r="E16" t="str">
        <f>"| {{:cdms:k100:run_summary:r76_"&amp;E$1&amp;"_partition_s"&amp;$C16&amp;"p"&amp;$A16&amp;"_s"&amp;$D16&amp;"p"&amp;$B16&amp;".png?600|}} "</f>
        <v xml:space="preserve">| {{:cdms:k100:run_summary:r76_07220330_1639_partition_s1pc_s1pd.png?600|}} </v>
      </c>
      <c r="F16" t="str">
        <f t="shared" ref="F16:G28" si="3">"| {{:cdms:k100:run_summary:r76_"&amp;F$1&amp;"_partition_s"&amp;$C16&amp;"p"&amp;$A16&amp;"_s"&amp;$D16&amp;"p"&amp;$B16&amp;".png?600|}} "</f>
        <v xml:space="preserve">| {{:cdms:k100:run_summary:r76_07220405_1646_partition_s1pc_s1pd.png?600|}} </v>
      </c>
      <c r="G16" t="str">
        <f t="shared" si="3"/>
        <v xml:space="preserve">| {{:cdms:k100:run_summary:r76_07220406_1720_partition_s1pc_s1pd.png?600|}} </v>
      </c>
      <c r="H16" t="s">
        <v>13</v>
      </c>
    </row>
    <row r="17" spans="1:8" x14ac:dyDescent="0.3">
      <c r="A17" t="s">
        <v>11</v>
      </c>
      <c r="B17" t="s">
        <v>14</v>
      </c>
      <c r="C17">
        <v>1</v>
      </c>
      <c r="D17">
        <v>1</v>
      </c>
      <c r="E17" t="str">
        <f t="shared" ref="E17:G28" si="4">"| {{:cdms:k100:run_summary:r76_"&amp;E$1&amp;"_partition_s"&amp;$C17&amp;"p"&amp;$A17&amp;"_s"&amp;$D17&amp;"p"&amp;$B17&amp;".png?600|}} "</f>
        <v xml:space="preserve">| {{:cdms:k100:run_summary:r76_07220330_1639_partition_s1pc_s1pe.png?600|}} </v>
      </c>
      <c r="F17" t="str">
        <f t="shared" si="3"/>
        <v xml:space="preserve">| {{:cdms:k100:run_summary:r76_07220405_1646_partition_s1pc_s1pe.png?600|}} </v>
      </c>
      <c r="G17" t="str">
        <f t="shared" si="3"/>
        <v xml:space="preserve">| {{:cdms:k100:run_summary:r76_07220406_1720_partition_s1pc_s1pe.png?600|}} </v>
      </c>
      <c r="H17" t="s">
        <v>13</v>
      </c>
    </row>
    <row r="18" spans="1:8" x14ac:dyDescent="0.3">
      <c r="A18" t="s">
        <v>11</v>
      </c>
      <c r="B18" t="s">
        <v>15</v>
      </c>
      <c r="C18">
        <v>1</v>
      </c>
      <c r="D18">
        <v>1</v>
      </c>
      <c r="E18" t="str">
        <f t="shared" si="4"/>
        <v xml:space="preserve">| {{:cdms:k100:run_summary:r76_07220330_1639_partition_s1pc_s1pf.png?600|}} </v>
      </c>
      <c r="F18" t="str">
        <f t="shared" si="3"/>
        <v xml:space="preserve">| {{:cdms:k100:run_summary:r76_07220405_1646_partition_s1pc_s1pf.png?600|}} </v>
      </c>
      <c r="G18" t="str">
        <f t="shared" si="3"/>
        <v xml:space="preserve">| {{:cdms:k100:run_summary:r76_07220406_1720_partition_s1pc_s1pf.png?600|}} </v>
      </c>
      <c r="H18" t="s">
        <v>13</v>
      </c>
    </row>
    <row r="19" spans="1:8" x14ac:dyDescent="0.3">
      <c r="A19" t="s">
        <v>12</v>
      </c>
      <c r="B19" t="s">
        <v>14</v>
      </c>
      <c r="C19">
        <v>1</v>
      </c>
      <c r="D19">
        <v>1</v>
      </c>
      <c r="E19" t="str">
        <f t="shared" si="4"/>
        <v xml:space="preserve">| {{:cdms:k100:run_summary:r76_07220330_1639_partition_s1pd_s1pe.png?600|}} </v>
      </c>
      <c r="F19" t="str">
        <f t="shared" si="3"/>
        <v xml:space="preserve">| {{:cdms:k100:run_summary:r76_07220405_1646_partition_s1pd_s1pe.png?600|}} </v>
      </c>
      <c r="G19" t="str">
        <f t="shared" si="3"/>
        <v xml:space="preserve">| {{:cdms:k100:run_summary:r76_07220406_1720_partition_s1pd_s1pe.png?600|}} </v>
      </c>
      <c r="H19" t="s">
        <v>13</v>
      </c>
    </row>
    <row r="20" spans="1:8" x14ac:dyDescent="0.3">
      <c r="A20" t="s">
        <v>12</v>
      </c>
      <c r="B20" t="s">
        <v>15</v>
      </c>
      <c r="C20">
        <v>1</v>
      </c>
      <c r="D20">
        <v>1</v>
      </c>
      <c r="E20" t="str">
        <f t="shared" si="4"/>
        <v xml:space="preserve">| {{:cdms:k100:run_summary:r76_07220330_1639_partition_s1pd_s1pf.png?600|}} </v>
      </c>
      <c r="F20" t="str">
        <f t="shared" si="3"/>
        <v xml:space="preserve">| {{:cdms:k100:run_summary:r76_07220405_1646_partition_s1pd_s1pf.png?600|}} </v>
      </c>
      <c r="G20" t="str">
        <f t="shared" si="3"/>
        <v xml:space="preserve">| {{:cdms:k100:run_summary:r76_07220406_1720_partition_s1pd_s1pf.png?600|}} </v>
      </c>
      <c r="H20" t="s">
        <v>13</v>
      </c>
    </row>
    <row r="21" spans="1:8" x14ac:dyDescent="0.3">
      <c r="A21" t="s">
        <v>14</v>
      </c>
      <c r="B21" t="s">
        <v>15</v>
      </c>
      <c r="C21">
        <v>1</v>
      </c>
      <c r="D21">
        <v>1</v>
      </c>
      <c r="E21" t="str">
        <f t="shared" si="4"/>
        <v xml:space="preserve">| {{:cdms:k100:run_summary:r76_07220330_1639_partition_s1pe_s1pf.png?600|}} </v>
      </c>
      <c r="F21" t="str">
        <f t="shared" si="3"/>
        <v xml:space="preserve">| {{:cdms:k100:run_summary:r76_07220405_1646_partition_s1pe_s1pf.png?600|}} </v>
      </c>
      <c r="G21" t="str">
        <f t="shared" si="3"/>
        <v xml:space="preserve">| {{:cdms:k100:run_summary:r76_07220406_1720_partition_s1pe_s1pf.png?600|}} </v>
      </c>
      <c r="H21" t="s">
        <v>13</v>
      </c>
    </row>
    <row r="22" spans="1:8" x14ac:dyDescent="0.3">
      <c r="A22" t="s">
        <v>11</v>
      </c>
      <c r="B22" t="s">
        <v>12</v>
      </c>
      <c r="C22">
        <v>2</v>
      </c>
      <c r="D22">
        <v>2</v>
      </c>
      <c r="E22" t="str">
        <f t="shared" si="4"/>
        <v xml:space="preserve">| {{:cdms:k100:run_summary:r76_07220330_1639_partition_s2pc_s2pd.png?600|}} </v>
      </c>
      <c r="F22" t="str">
        <f t="shared" si="3"/>
        <v xml:space="preserve">| {{:cdms:k100:run_summary:r76_07220405_1646_partition_s2pc_s2pd.png?600|}} </v>
      </c>
      <c r="G22" t="str">
        <f t="shared" si="3"/>
        <v xml:space="preserve">| {{:cdms:k100:run_summary:r76_07220406_1720_partition_s2pc_s2pd.png?600|}} </v>
      </c>
      <c r="H22" t="s">
        <v>13</v>
      </c>
    </row>
    <row r="23" spans="1:8" x14ac:dyDescent="0.3">
      <c r="A23" t="s">
        <v>11</v>
      </c>
      <c r="B23" t="s">
        <v>14</v>
      </c>
      <c r="C23">
        <v>2</v>
      </c>
      <c r="D23">
        <v>2</v>
      </c>
      <c r="E23" t="str">
        <f t="shared" si="4"/>
        <v xml:space="preserve">| {{:cdms:k100:run_summary:r76_07220330_1639_partition_s2pc_s2pe.png?600|}} </v>
      </c>
      <c r="F23" t="str">
        <f t="shared" si="3"/>
        <v xml:space="preserve">| {{:cdms:k100:run_summary:r76_07220405_1646_partition_s2pc_s2pe.png?600|}} </v>
      </c>
      <c r="G23" t="str">
        <f t="shared" si="3"/>
        <v xml:space="preserve">| {{:cdms:k100:run_summary:r76_07220406_1720_partition_s2pc_s2pe.png?600|}} </v>
      </c>
      <c r="H23" t="s">
        <v>13</v>
      </c>
    </row>
    <row r="24" spans="1:8" x14ac:dyDescent="0.3">
      <c r="A24" t="s">
        <v>11</v>
      </c>
      <c r="B24" t="s">
        <v>15</v>
      </c>
      <c r="C24">
        <v>2</v>
      </c>
      <c r="D24">
        <v>2</v>
      </c>
      <c r="E24" t="str">
        <f t="shared" si="4"/>
        <v xml:space="preserve">| {{:cdms:k100:run_summary:r76_07220330_1639_partition_s2pc_s2pf.png?600|}} </v>
      </c>
      <c r="F24" t="str">
        <f t="shared" si="3"/>
        <v xml:space="preserve">| {{:cdms:k100:run_summary:r76_07220405_1646_partition_s2pc_s2pf.png?600|}} </v>
      </c>
      <c r="G24" t="str">
        <f t="shared" si="3"/>
        <v xml:space="preserve">| {{:cdms:k100:run_summary:r76_07220406_1720_partition_s2pc_s2pf.png?600|}} </v>
      </c>
      <c r="H24" t="s">
        <v>13</v>
      </c>
    </row>
    <row r="25" spans="1:8" x14ac:dyDescent="0.3">
      <c r="A25" t="s">
        <v>12</v>
      </c>
      <c r="B25" t="s">
        <v>14</v>
      </c>
      <c r="C25">
        <v>2</v>
      </c>
      <c r="D25">
        <v>2</v>
      </c>
      <c r="E25" t="str">
        <f t="shared" si="4"/>
        <v xml:space="preserve">| {{:cdms:k100:run_summary:r76_07220330_1639_partition_s2pd_s2pe.png?600|}} </v>
      </c>
      <c r="F25" t="str">
        <f t="shared" si="3"/>
        <v xml:space="preserve">| {{:cdms:k100:run_summary:r76_07220405_1646_partition_s2pd_s2pe.png?600|}} </v>
      </c>
      <c r="G25" t="str">
        <f t="shared" si="3"/>
        <v xml:space="preserve">| {{:cdms:k100:run_summary:r76_07220406_1720_partition_s2pd_s2pe.png?600|}} </v>
      </c>
      <c r="H25" t="s">
        <v>13</v>
      </c>
    </row>
    <row r="26" spans="1:8" x14ac:dyDescent="0.3">
      <c r="A26" t="s">
        <v>12</v>
      </c>
      <c r="B26" t="s">
        <v>15</v>
      </c>
      <c r="C26">
        <v>2</v>
      </c>
      <c r="D26">
        <v>2</v>
      </c>
      <c r="E26" t="str">
        <f t="shared" si="4"/>
        <v xml:space="preserve">| {{:cdms:k100:run_summary:r76_07220330_1639_partition_s2pd_s2pf.png?600|}} </v>
      </c>
      <c r="F26" t="str">
        <f t="shared" si="3"/>
        <v xml:space="preserve">| {{:cdms:k100:run_summary:r76_07220405_1646_partition_s2pd_s2pf.png?600|}} </v>
      </c>
      <c r="G26" t="str">
        <f t="shared" si="3"/>
        <v xml:space="preserve">| {{:cdms:k100:run_summary:r76_07220406_1720_partition_s2pd_s2pf.png?600|}} </v>
      </c>
      <c r="H26" t="s">
        <v>13</v>
      </c>
    </row>
    <row r="27" spans="1:8" x14ac:dyDescent="0.3">
      <c r="A27" t="s">
        <v>14</v>
      </c>
      <c r="B27" t="s">
        <v>15</v>
      </c>
      <c r="C27">
        <v>2</v>
      </c>
      <c r="D27">
        <v>2</v>
      </c>
      <c r="E27" t="str">
        <f t="shared" si="4"/>
        <v xml:space="preserve">| {{:cdms:k100:run_summary:r76_07220330_1639_partition_s2pe_s2pf.png?600|}} </v>
      </c>
      <c r="F27" t="str">
        <f t="shared" si="3"/>
        <v xml:space="preserve">| {{:cdms:k100:run_summary:r76_07220405_1646_partition_s2pe_s2pf.png?600|}} </v>
      </c>
      <c r="G27" t="str">
        <f t="shared" si="3"/>
        <v xml:space="preserve">| {{:cdms:k100:run_summary:r76_07220406_1720_partition_s2pe_s2pf.png?600|}} </v>
      </c>
      <c r="H27" t="s">
        <v>13</v>
      </c>
    </row>
    <row r="28" spans="1:8" x14ac:dyDescent="0.3">
      <c r="A28" t="s">
        <v>15</v>
      </c>
      <c r="B28" t="s">
        <v>15</v>
      </c>
      <c r="C28">
        <v>1</v>
      </c>
      <c r="D28">
        <v>2</v>
      </c>
      <c r="E28" t="str">
        <f t="shared" si="4"/>
        <v xml:space="preserve">| {{:cdms:k100:run_summary:r76_07220330_1639_partition_s1pf_s2pf.png?600|}} </v>
      </c>
      <c r="F28" t="str">
        <f t="shared" si="3"/>
        <v xml:space="preserve">| {{:cdms:k100:run_summary:r76_07220405_1646_partition_s1pf_s2pf.png?600|}} </v>
      </c>
      <c r="G28" t="str">
        <f t="shared" si="3"/>
        <v xml:space="preserve">| {{:cdms:k100:run_summary:r76_07220406_1720_partition_s1pf_s2pf.png?600|}} </v>
      </c>
      <c r="H2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2022-04-06T14:46:00Z</dcterms:created>
  <dcterms:modified xsi:type="dcterms:W3CDTF">2022-04-08T15:02:55Z</dcterms:modified>
</cp:coreProperties>
</file>