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kath\Downloads\"/>
    </mc:Choice>
  </mc:AlternateContent>
  <bookViews>
    <workbookView xWindow="0" yWindow="0" windowWidth="28800" windowHeight="14100"/>
  </bookViews>
  <sheets>
    <sheet name="conversions from program" sheetId="1" r:id="rId1"/>
    <sheet name="lowerenergies" sheetId="2" r:id="rId2"/>
    <sheet name="upperenerg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B2" i="2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B2" i="3"/>
</calcChain>
</file>

<file path=xl/sharedStrings.xml><?xml version="1.0" encoding="utf-8"?>
<sst xmlns="http://schemas.openxmlformats.org/spreadsheetml/2006/main" count="20" uniqueCount="12">
  <si>
    <t>channel</t>
  </si>
  <si>
    <t>m</t>
  </si>
  <si>
    <t>b</t>
  </si>
  <si>
    <t>energy value</t>
  </si>
  <si>
    <t>series number</t>
  </si>
  <si>
    <t>07220831_1151</t>
  </si>
  <si>
    <t>note that you are expected to first multiply energy by 1000</t>
  </si>
  <si>
    <t>07221019_1832</t>
  </si>
  <si>
    <t>07221020_0954</t>
  </si>
  <si>
    <t>07221025_1956</t>
  </si>
  <si>
    <t>07221111_2249</t>
  </si>
  <si>
    <t>07221115_0919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</si>
</sst>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zz.physics.umn.edu/!cdms/cdms/k100/run_diary/20221020" TargetMode="External"/><Relationship Id="rId2" Type="http://schemas.openxmlformats.org/officeDocument/2006/relationships/hyperlink" Target="https://zzz.physics.umn.edu/!cdms/cdms/k100/run_diary/20221019" TargetMode="External"/><Relationship Id="rId1" Type="http://schemas.openxmlformats.org/officeDocument/2006/relationships/hyperlink" Target="https://zzz.physics.umn.edu/!cdms/cdms/k100/run_diary/20220831" TargetMode="External"/><Relationship Id="rId6" Type="http://schemas.openxmlformats.org/officeDocument/2006/relationships/hyperlink" Target="https://zzz.physics.umn.edu/!cdms/cdms/k100/run_diary/20221115" TargetMode="External"/><Relationship Id="rId5" Type="http://schemas.openxmlformats.org/officeDocument/2006/relationships/hyperlink" Target="https://zzz.physics.umn.edu/!cdms/cdms/k100/run_diary/20221111" TargetMode="External"/><Relationship Id="rId4" Type="http://schemas.openxmlformats.org/officeDocument/2006/relationships/hyperlink" Target="https://zzz.physics.umn.edu/!cdms/cdms/k100/run_diary/202210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zz.physics.umn.edu/!cdms/cdms/k100/run_diary/20221020" TargetMode="External"/><Relationship Id="rId2" Type="http://schemas.openxmlformats.org/officeDocument/2006/relationships/hyperlink" Target="https://zzz.physics.umn.edu/!cdms/cdms/k100/run_diary/20221019" TargetMode="External"/><Relationship Id="rId1" Type="http://schemas.openxmlformats.org/officeDocument/2006/relationships/hyperlink" Target="https://zzz.physics.umn.edu/!cdms/cdms/k100/run_diary/20220831" TargetMode="External"/><Relationship Id="rId6" Type="http://schemas.openxmlformats.org/officeDocument/2006/relationships/hyperlink" Target="https://zzz.physics.umn.edu/!cdms/cdms/k100/run_diary/20221115" TargetMode="External"/><Relationship Id="rId5" Type="http://schemas.openxmlformats.org/officeDocument/2006/relationships/hyperlink" Target="https://zzz.physics.umn.edu/!cdms/cdms/k100/run_diary/20221111" TargetMode="External"/><Relationship Id="rId4" Type="http://schemas.openxmlformats.org/officeDocument/2006/relationships/hyperlink" Target="https://zzz.physics.umn.edu/!cdms/cdms/k100/run_diary/20221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4" sqref="A4"/>
    </sheetView>
  </sheetViews>
  <sheetFormatPr defaultRowHeight="15" x14ac:dyDescent="0.25"/>
  <sheetData>
    <row r="1" spans="1:2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 t="s">
        <v>1</v>
      </c>
      <c r="B2">
        <v>1.44</v>
      </c>
      <c r="C2">
        <v>1.29</v>
      </c>
      <c r="D2">
        <v>1.28</v>
      </c>
      <c r="E2">
        <v>1.29</v>
      </c>
      <c r="F2">
        <v>1.28</v>
      </c>
      <c r="G2">
        <v>1.36</v>
      </c>
      <c r="H2">
        <v>1.1499999999999999</v>
      </c>
      <c r="I2">
        <v>1.17</v>
      </c>
      <c r="J2">
        <v>1.42</v>
      </c>
      <c r="K2">
        <v>1.29</v>
      </c>
      <c r="L2">
        <v>1.32</v>
      </c>
      <c r="M2">
        <v>1.26</v>
      </c>
      <c r="N2">
        <v>1.22</v>
      </c>
      <c r="O2">
        <v>1.36</v>
      </c>
      <c r="P2">
        <v>1.1200000000000001</v>
      </c>
      <c r="Q2">
        <v>1.34</v>
      </c>
      <c r="R2">
        <v>1.23</v>
      </c>
      <c r="S2">
        <v>1.28</v>
      </c>
      <c r="T2">
        <v>1.22</v>
      </c>
      <c r="U2">
        <v>1.44</v>
      </c>
      <c r="V2">
        <v>1.18</v>
      </c>
      <c r="W2">
        <v>1.06</v>
      </c>
      <c r="X2">
        <v>1.36</v>
      </c>
    </row>
    <row r="3" spans="1:24" x14ac:dyDescent="0.25">
      <c r="A3" t="s">
        <v>2</v>
      </c>
      <c r="B3">
        <v>288.20999999999998</v>
      </c>
      <c r="C3">
        <v>258.69</v>
      </c>
      <c r="D3">
        <v>318.06</v>
      </c>
      <c r="E3">
        <v>233.09</v>
      </c>
      <c r="F3">
        <v>197.68</v>
      </c>
      <c r="G3">
        <v>321.82</v>
      </c>
      <c r="H3">
        <v>261.98</v>
      </c>
      <c r="I3">
        <v>284.20999999999998</v>
      </c>
      <c r="J3">
        <v>289.04000000000002</v>
      </c>
      <c r="K3">
        <v>329.41</v>
      </c>
      <c r="L3">
        <v>282.3</v>
      </c>
      <c r="M3">
        <v>319.52999999999997</v>
      </c>
      <c r="N3">
        <v>389.48</v>
      </c>
      <c r="O3">
        <v>203.09</v>
      </c>
      <c r="P3">
        <v>421.6</v>
      </c>
      <c r="Q3">
        <v>272.14999999999998</v>
      </c>
      <c r="R3">
        <v>308.12</v>
      </c>
      <c r="S3">
        <v>267.85000000000002</v>
      </c>
      <c r="T3">
        <v>293.62</v>
      </c>
      <c r="U3">
        <v>299.07</v>
      </c>
      <c r="V3">
        <v>286.39999999999998</v>
      </c>
      <c r="W3">
        <v>243.29</v>
      </c>
      <c r="X3">
        <v>334.94</v>
      </c>
    </row>
    <row r="4" spans="1:24" x14ac:dyDescent="0.25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K41" sqref="K41"/>
    </sheetView>
  </sheetViews>
  <sheetFormatPr defaultRowHeight="15" x14ac:dyDescent="0.25"/>
  <cols>
    <col min="1" max="1" width="13.42578125" customWidth="1"/>
    <col min="25" max="25" width="14.7109375" customWidth="1"/>
  </cols>
  <sheetData>
    <row r="1" spans="1:2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 t="s">
        <v>4</v>
      </c>
    </row>
    <row r="2" spans="1:25" x14ac:dyDescent="0.25">
      <c r="A2">
        <v>7.6</v>
      </c>
      <c r="B2">
        <f>$A2*1000*'conversions from program'!B$2+'conversions from program'!B$3</f>
        <v>11232.21</v>
      </c>
      <c r="C2">
        <f>$A2*1000*'conversions from program'!C$2+'conversions from program'!C$3</f>
        <v>10062.69</v>
      </c>
      <c r="D2">
        <f>$A2*1000*'conversions from program'!D$2+'conversions from program'!D$3</f>
        <v>10046.06</v>
      </c>
      <c r="E2">
        <f>$A2*1000*'conversions from program'!E$2+'conversions from program'!E$3</f>
        <v>10037.09</v>
      </c>
      <c r="F2">
        <f>$A2*1000*'conversions from program'!F$2+'conversions from program'!F$3</f>
        <v>9925.68</v>
      </c>
      <c r="G2">
        <f>$A2*1000*'conversions from program'!G$2+'conversions from program'!G$3</f>
        <v>10657.82</v>
      </c>
      <c r="H2">
        <f>$A2*1000*'conversions from program'!H$2+'conversions from program'!H$3</f>
        <v>9001.98</v>
      </c>
      <c r="I2">
        <f>$A2*1000*'conversions from program'!I$2+'conversions from program'!I$3</f>
        <v>9176.2099999999991</v>
      </c>
      <c r="J2">
        <f>$A2*1000*'conversions from program'!J$2+'conversions from program'!J$3</f>
        <v>11081.04</v>
      </c>
      <c r="K2">
        <f>$A2*1000*'conversions from program'!K$2+'conversions from program'!K$3</f>
        <v>10133.41</v>
      </c>
      <c r="L2">
        <f>$A2*1000*'conversions from program'!L$2+'conversions from program'!L$3</f>
        <v>10314.299999999999</v>
      </c>
      <c r="M2">
        <f>$A2*1000*'conversions from program'!M$2+'conversions from program'!M$3</f>
        <v>9895.5300000000007</v>
      </c>
      <c r="N2">
        <f>$A2*1000*'conversions from program'!N$2+'conversions from program'!N$3</f>
        <v>9661.48</v>
      </c>
      <c r="O2">
        <f>$A2*1000*'conversions from program'!O$2+'conversions from program'!O$3</f>
        <v>10539.09</v>
      </c>
      <c r="P2">
        <f>$A2*1000*'conversions from program'!P$2+'conversions from program'!P$3</f>
        <v>8933.6</v>
      </c>
      <c r="Q2">
        <f>$A2*1000*'conversions from program'!Q$2+'conversions from program'!Q$3</f>
        <v>10456.15</v>
      </c>
      <c r="R2">
        <f>$A2*1000*'conversions from program'!R$2+'conversions from program'!R$3</f>
        <v>9656.1200000000008</v>
      </c>
      <c r="S2">
        <f>$A2*1000*'conversions from program'!S$2+'conversions from program'!S$3</f>
        <v>9995.85</v>
      </c>
      <c r="T2">
        <f>$A2*1000*'conversions from program'!T$2+'conversions from program'!T$3</f>
        <v>9565.6200000000008</v>
      </c>
      <c r="U2">
        <f>$A2*1000*'conversions from program'!U$2+'conversions from program'!U$3</f>
        <v>11243.07</v>
      </c>
      <c r="V2">
        <f>$A2*1000*'conversions from program'!V$2+'conversions from program'!V$3</f>
        <v>9254.4</v>
      </c>
      <c r="W2">
        <f>$A2*1000*'conversions from program'!W$2+'conversions from program'!W$3</f>
        <v>8299.2900000000009</v>
      </c>
      <c r="X2">
        <f>$A2*1000*'conversions from program'!X$2+'conversions from program'!X$3</f>
        <v>10670.94</v>
      </c>
      <c r="Y2" s="1" t="s">
        <v>5</v>
      </c>
    </row>
    <row r="3" spans="1:25" x14ac:dyDescent="0.25">
      <c r="A3">
        <v>7</v>
      </c>
      <c r="B3">
        <f>$A3*1000*'conversions from program'!B$2+'conversions from program'!B$3</f>
        <v>10368.209999999999</v>
      </c>
      <c r="C3">
        <f>$A3*1000*'conversions from program'!C$2+'conversions from program'!C$3</f>
        <v>9288.69</v>
      </c>
      <c r="D3">
        <f>$A3*1000*'conversions from program'!D$2+'conversions from program'!D$3</f>
        <v>9278.06</v>
      </c>
      <c r="E3">
        <f>$A3*1000*'conversions from program'!E$2+'conversions from program'!E$3</f>
        <v>9263.09</v>
      </c>
      <c r="F3">
        <f>$A3*1000*'conversions from program'!F$2+'conversions from program'!F$3</f>
        <v>9157.68</v>
      </c>
      <c r="G3">
        <f>$A3*1000*'conversions from program'!G$2+'conversions from program'!G$3</f>
        <v>9841.82</v>
      </c>
      <c r="H3">
        <f>$A3*1000*'conversions from program'!H$2+'conversions from program'!H$3</f>
        <v>8311.98</v>
      </c>
      <c r="I3">
        <f>$A3*1000*'conversions from program'!I$2+'conversions from program'!I$3</f>
        <v>8474.2099999999991</v>
      </c>
      <c r="J3">
        <f>$A3*1000*'conversions from program'!J$2+'conversions from program'!J$3</f>
        <v>10229.040000000001</v>
      </c>
      <c r="K3">
        <f>$A3*1000*'conversions from program'!K$2+'conversions from program'!K$3</f>
        <v>9359.41</v>
      </c>
      <c r="L3">
        <f>$A3*1000*'conversions from program'!L$2+'conversions from program'!L$3</f>
        <v>9522.2999999999993</v>
      </c>
      <c r="M3">
        <f>$A3*1000*'conversions from program'!M$2+'conversions from program'!M$3</f>
        <v>9139.5300000000007</v>
      </c>
      <c r="N3">
        <f>$A3*1000*'conversions from program'!N$2+'conversions from program'!N$3</f>
        <v>8929.48</v>
      </c>
      <c r="O3">
        <f>$A3*1000*'conversions from program'!O$2+'conversions from program'!O$3</f>
        <v>9723.09</v>
      </c>
      <c r="P3">
        <f>$A3*1000*'conversions from program'!P$2+'conversions from program'!P$3</f>
        <v>8261.6</v>
      </c>
      <c r="Q3">
        <f>$A3*1000*'conversions from program'!Q$2+'conversions from program'!Q$3</f>
        <v>9652.15</v>
      </c>
      <c r="R3">
        <f>$A3*1000*'conversions from program'!R$2+'conversions from program'!R$3</f>
        <v>8918.1200000000008</v>
      </c>
      <c r="S3">
        <f>$A3*1000*'conversions from program'!S$2+'conversions from program'!S$3</f>
        <v>9227.85</v>
      </c>
      <c r="T3">
        <f>$A3*1000*'conversions from program'!T$2+'conversions from program'!T$3</f>
        <v>8833.6200000000008</v>
      </c>
      <c r="U3">
        <f>$A3*1000*'conversions from program'!U$2+'conversions from program'!U$3</f>
        <v>10379.07</v>
      </c>
      <c r="V3">
        <f>$A3*1000*'conversions from program'!V$2+'conversions from program'!V$3</f>
        <v>8546.4</v>
      </c>
      <c r="W3">
        <f>$A3*1000*'conversions from program'!W$2+'conversions from program'!W$3</f>
        <v>7663.29</v>
      </c>
      <c r="X3">
        <f>$A3*1000*'conversions from program'!X$2+'conversions from program'!X$3</f>
        <v>9854.94</v>
      </c>
      <c r="Y3" s="1" t="s">
        <v>7</v>
      </c>
    </row>
    <row r="4" spans="1:25" x14ac:dyDescent="0.25">
      <c r="A4">
        <v>7.6</v>
      </c>
      <c r="B4">
        <f>$A4*1000*'conversions from program'!B$2+'conversions from program'!B$3</f>
        <v>11232.21</v>
      </c>
      <c r="C4">
        <f>$A4*1000*'conversions from program'!C$2+'conversions from program'!C$3</f>
        <v>10062.69</v>
      </c>
      <c r="D4">
        <f>$A4*1000*'conversions from program'!D$2+'conversions from program'!D$3</f>
        <v>10046.06</v>
      </c>
      <c r="E4">
        <f>$A4*1000*'conversions from program'!E$2+'conversions from program'!E$3</f>
        <v>10037.09</v>
      </c>
      <c r="F4">
        <f>$A4*1000*'conversions from program'!F$2+'conversions from program'!F$3</f>
        <v>9925.68</v>
      </c>
      <c r="G4">
        <f>$A4*1000*'conversions from program'!G$2+'conversions from program'!G$3</f>
        <v>10657.82</v>
      </c>
      <c r="H4">
        <f>$A4*1000*'conversions from program'!H$2+'conversions from program'!H$3</f>
        <v>9001.98</v>
      </c>
      <c r="I4">
        <f>$A4*1000*'conversions from program'!I$2+'conversions from program'!I$3</f>
        <v>9176.2099999999991</v>
      </c>
      <c r="J4">
        <f>$A4*1000*'conversions from program'!J$2+'conversions from program'!J$3</f>
        <v>11081.04</v>
      </c>
      <c r="K4">
        <f>$A4*1000*'conversions from program'!K$2+'conversions from program'!K$3</f>
        <v>10133.41</v>
      </c>
      <c r="L4">
        <f>$A4*1000*'conversions from program'!L$2+'conversions from program'!L$3</f>
        <v>10314.299999999999</v>
      </c>
      <c r="M4">
        <f>$A4*1000*'conversions from program'!M$2+'conversions from program'!M$3</f>
        <v>9895.5300000000007</v>
      </c>
      <c r="N4">
        <f>$A4*1000*'conversions from program'!N$2+'conversions from program'!N$3</f>
        <v>9661.48</v>
      </c>
      <c r="O4">
        <f>$A4*1000*'conversions from program'!O$2+'conversions from program'!O$3</f>
        <v>10539.09</v>
      </c>
      <c r="P4">
        <f>$A4*1000*'conversions from program'!P$2+'conversions from program'!P$3</f>
        <v>8933.6</v>
      </c>
      <c r="Q4">
        <f>$A4*1000*'conversions from program'!Q$2+'conversions from program'!Q$3</f>
        <v>10456.15</v>
      </c>
      <c r="R4">
        <f>$A4*1000*'conversions from program'!R$2+'conversions from program'!R$3</f>
        <v>9656.1200000000008</v>
      </c>
      <c r="S4">
        <f>$A4*1000*'conversions from program'!S$2+'conversions from program'!S$3</f>
        <v>9995.85</v>
      </c>
      <c r="T4">
        <f>$A4*1000*'conversions from program'!T$2+'conversions from program'!T$3</f>
        <v>9565.6200000000008</v>
      </c>
      <c r="U4">
        <f>$A4*1000*'conversions from program'!U$2+'conversions from program'!U$3</f>
        <v>11243.07</v>
      </c>
      <c r="V4">
        <f>$A4*1000*'conversions from program'!V$2+'conversions from program'!V$3</f>
        <v>9254.4</v>
      </c>
      <c r="W4">
        <f>$A4*1000*'conversions from program'!W$2+'conversions from program'!W$3</f>
        <v>8299.2900000000009</v>
      </c>
      <c r="X4">
        <f>$A4*1000*'conversions from program'!X$2+'conversions from program'!X$3</f>
        <v>10670.94</v>
      </c>
      <c r="Y4" s="1" t="s">
        <v>8</v>
      </c>
    </row>
    <row r="5" spans="1:25" x14ac:dyDescent="0.25">
      <c r="A5">
        <v>7</v>
      </c>
      <c r="B5">
        <f>$A5*1000*'conversions from program'!B$2+'conversions from program'!B$3</f>
        <v>10368.209999999999</v>
      </c>
      <c r="C5">
        <f>$A5*1000*'conversions from program'!C$2+'conversions from program'!C$3</f>
        <v>9288.69</v>
      </c>
      <c r="D5">
        <f>$A5*1000*'conversions from program'!D$2+'conversions from program'!D$3</f>
        <v>9278.06</v>
      </c>
      <c r="E5">
        <f>$A5*1000*'conversions from program'!E$2+'conversions from program'!E$3</f>
        <v>9263.09</v>
      </c>
      <c r="F5">
        <f>$A5*1000*'conversions from program'!F$2+'conversions from program'!F$3</f>
        <v>9157.68</v>
      </c>
      <c r="G5">
        <f>$A5*1000*'conversions from program'!G$2+'conversions from program'!G$3</f>
        <v>9841.82</v>
      </c>
      <c r="H5">
        <f>$A5*1000*'conversions from program'!H$2+'conversions from program'!H$3</f>
        <v>8311.98</v>
      </c>
      <c r="I5">
        <f>$A5*1000*'conversions from program'!I$2+'conversions from program'!I$3</f>
        <v>8474.2099999999991</v>
      </c>
      <c r="J5">
        <f>$A5*1000*'conversions from program'!J$2+'conversions from program'!J$3</f>
        <v>10229.040000000001</v>
      </c>
      <c r="K5">
        <f>$A5*1000*'conversions from program'!K$2+'conversions from program'!K$3</f>
        <v>9359.41</v>
      </c>
      <c r="L5">
        <f>$A5*1000*'conversions from program'!L$2+'conversions from program'!L$3</f>
        <v>9522.2999999999993</v>
      </c>
      <c r="M5">
        <f>$A5*1000*'conversions from program'!M$2+'conversions from program'!M$3</f>
        <v>9139.5300000000007</v>
      </c>
      <c r="N5">
        <f>$A5*1000*'conversions from program'!N$2+'conversions from program'!N$3</f>
        <v>8929.48</v>
      </c>
      <c r="O5">
        <f>$A5*1000*'conversions from program'!O$2+'conversions from program'!O$3</f>
        <v>9723.09</v>
      </c>
      <c r="P5">
        <f>$A5*1000*'conversions from program'!P$2+'conversions from program'!P$3</f>
        <v>8261.6</v>
      </c>
      <c r="Q5">
        <f>$A5*1000*'conversions from program'!Q$2+'conversions from program'!Q$3</f>
        <v>9652.15</v>
      </c>
      <c r="R5">
        <f>$A5*1000*'conversions from program'!R$2+'conversions from program'!R$3</f>
        <v>8918.1200000000008</v>
      </c>
      <c r="S5">
        <f>$A5*1000*'conversions from program'!S$2+'conversions from program'!S$3</f>
        <v>9227.85</v>
      </c>
      <c r="T5">
        <f>$A5*1000*'conversions from program'!T$2+'conversions from program'!T$3</f>
        <v>8833.6200000000008</v>
      </c>
      <c r="U5">
        <f>$A5*1000*'conversions from program'!U$2+'conversions from program'!U$3</f>
        <v>10379.07</v>
      </c>
      <c r="V5">
        <f>$A5*1000*'conversions from program'!V$2+'conversions from program'!V$3</f>
        <v>8546.4</v>
      </c>
      <c r="W5">
        <f>$A5*1000*'conversions from program'!W$2+'conversions from program'!W$3</f>
        <v>7663.29</v>
      </c>
      <c r="X5">
        <f>$A5*1000*'conversions from program'!X$2+'conversions from program'!X$3</f>
        <v>9854.94</v>
      </c>
      <c r="Y5" s="1" t="s">
        <v>9</v>
      </c>
    </row>
    <row r="6" spans="1:25" x14ac:dyDescent="0.25">
      <c r="A6">
        <v>4.7300000000000004</v>
      </c>
      <c r="B6">
        <f>$A6*1000*'conversions from program'!B$2+'conversions from program'!B$3</f>
        <v>7099.41</v>
      </c>
      <c r="C6">
        <f>$A6*1000*'conversions from program'!C$2+'conversions from program'!C$3</f>
        <v>6360.3899999999994</v>
      </c>
      <c r="D6">
        <f>$A6*1000*'conversions from program'!D$2+'conversions from program'!D$3</f>
        <v>6372.4600000000009</v>
      </c>
      <c r="E6">
        <f>$A6*1000*'conversions from program'!E$2+'conversions from program'!E$3</f>
        <v>6334.79</v>
      </c>
      <c r="F6">
        <f>$A6*1000*'conversions from program'!F$2+'conversions from program'!F$3</f>
        <v>6252.0800000000008</v>
      </c>
      <c r="G6">
        <f>$A6*1000*'conversions from program'!G$2+'conversions from program'!G$3</f>
        <v>6754.62</v>
      </c>
      <c r="H6">
        <f>$A6*1000*'conversions from program'!H$2+'conversions from program'!H$3</f>
        <v>5701.48</v>
      </c>
      <c r="I6">
        <f>$A6*1000*'conversions from program'!I$2+'conversions from program'!I$3</f>
        <v>5818.3099999999995</v>
      </c>
      <c r="J6">
        <f>$A6*1000*'conversions from program'!J$2+'conversions from program'!J$3</f>
        <v>7005.6399999999994</v>
      </c>
      <c r="K6">
        <f>$A6*1000*'conversions from program'!K$2+'conversions from program'!K$3</f>
        <v>6431.11</v>
      </c>
      <c r="L6">
        <f>$A6*1000*'conversions from program'!L$2+'conversions from program'!L$3</f>
        <v>6525.9000000000005</v>
      </c>
      <c r="M6">
        <f>$A6*1000*'conversions from program'!M$2+'conversions from program'!M$3</f>
        <v>6279.33</v>
      </c>
      <c r="N6">
        <f>$A6*1000*'conversions from program'!N$2+'conversions from program'!N$3</f>
        <v>6160.08</v>
      </c>
      <c r="O6">
        <f>$A6*1000*'conversions from program'!O$2+'conversions from program'!O$3</f>
        <v>6635.89</v>
      </c>
      <c r="P6">
        <f>$A6*1000*'conversions from program'!P$2+'conversions from program'!P$3</f>
        <v>5719.2000000000007</v>
      </c>
      <c r="Q6">
        <f>$A6*1000*'conversions from program'!Q$2+'conversions from program'!Q$3</f>
        <v>6610.35</v>
      </c>
      <c r="R6">
        <f>$A6*1000*'conversions from program'!R$2+'conversions from program'!R$3</f>
        <v>6126.0199999999995</v>
      </c>
      <c r="S6">
        <f>$A6*1000*'conversions from program'!S$2+'conversions from program'!S$3</f>
        <v>6322.2500000000009</v>
      </c>
      <c r="T6">
        <f>$A6*1000*'conversions from program'!T$2+'conversions from program'!T$3</f>
        <v>6064.2199999999993</v>
      </c>
      <c r="U6">
        <f>$A6*1000*'conversions from program'!U$2+'conversions from program'!U$3</f>
        <v>7110.2699999999995</v>
      </c>
      <c r="V6">
        <f>$A6*1000*'conversions from program'!V$2+'conversions from program'!V$3</f>
        <v>5867.7999999999993</v>
      </c>
      <c r="W6">
        <f>$A6*1000*'conversions from program'!W$2+'conversions from program'!W$3</f>
        <v>5257.09</v>
      </c>
      <c r="X6">
        <f>$A6*1000*'conversions from program'!X$2+'conversions from program'!X$3</f>
        <v>6767.74</v>
      </c>
      <c r="Y6" s="2" t="s">
        <v>10</v>
      </c>
    </row>
    <row r="7" spans="1:25" x14ac:dyDescent="0.25">
      <c r="A7">
        <v>4.7300000000000004</v>
      </c>
      <c r="B7">
        <f>$A7*1000*'conversions from program'!B$2+'conversions from program'!B$3</f>
        <v>7099.41</v>
      </c>
      <c r="C7">
        <f>$A7*1000*'conversions from program'!C$2+'conversions from program'!C$3</f>
        <v>6360.3899999999994</v>
      </c>
      <c r="D7">
        <f>$A7*1000*'conversions from program'!D$2+'conversions from program'!D$3</f>
        <v>6372.4600000000009</v>
      </c>
      <c r="E7">
        <f>$A7*1000*'conversions from program'!E$2+'conversions from program'!E$3</f>
        <v>6334.79</v>
      </c>
      <c r="F7">
        <f>$A7*1000*'conversions from program'!F$2+'conversions from program'!F$3</f>
        <v>6252.0800000000008</v>
      </c>
      <c r="G7">
        <f>$A7*1000*'conversions from program'!G$2+'conversions from program'!G$3</f>
        <v>6754.62</v>
      </c>
      <c r="H7">
        <f>$A7*1000*'conversions from program'!H$2+'conversions from program'!H$3</f>
        <v>5701.48</v>
      </c>
      <c r="I7">
        <f>$A7*1000*'conversions from program'!I$2+'conversions from program'!I$3</f>
        <v>5818.3099999999995</v>
      </c>
      <c r="J7">
        <f>$A7*1000*'conversions from program'!J$2+'conversions from program'!J$3</f>
        <v>7005.6399999999994</v>
      </c>
      <c r="K7">
        <f>$A7*1000*'conversions from program'!K$2+'conversions from program'!K$3</f>
        <v>6431.11</v>
      </c>
      <c r="L7">
        <f>$A7*1000*'conversions from program'!L$2+'conversions from program'!L$3</f>
        <v>6525.9000000000005</v>
      </c>
      <c r="M7">
        <f>$A7*1000*'conversions from program'!M$2+'conversions from program'!M$3</f>
        <v>6279.33</v>
      </c>
      <c r="N7">
        <f>$A7*1000*'conversions from program'!N$2+'conversions from program'!N$3</f>
        <v>6160.08</v>
      </c>
      <c r="O7">
        <f>$A7*1000*'conversions from program'!O$2+'conversions from program'!O$3</f>
        <v>6635.89</v>
      </c>
      <c r="P7">
        <f>$A7*1000*'conversions from program'!P$2+'conversions from program'!P$3</f>
        <v>5719.2000000000007</v>
      </c>
      <c r="Q7">
        <f>$A7*1000*'conversions from program'!Q$2+'conversions from program'!Q$3</f>
        <v>6610.35</v>
      </c>
      <c r="R7">
        <f>$A7*1000*'conversions from program'!R$2+'conversions from program'!R$3</f>
        <v>6126.0199999999995</v>
      </c>
      <c r="S7">
        <f>$A7*1000*'conversions from program'!S$2+'conversions from program'!S$3</f>
        <v>6322.2500000000009</v>
      </c>
      <c r="T7">
        <f>$A7*1000*'conversions from program'!T$2+'conversions from program'!T$3</f>
        <v>6064.2199999999993</v>
      </c>
      <c r="U7">
        <f>$A7*1000*'conversions from program'!U$2+'conversions from program'!U$3</f>
        <v>7110.2699999999995</v>
      </c>
      <c r="V7">
        <f>$A7*1000*'conversions from program'!V$2+'conversions from program'!V$3</f>
        <v>5867.7999999999993</v>
      </c>
      <c r="W7">
        <f>$A7*1000*'conversions from program'!W$2+'conversions from program'!W$3</f>
        <v>5257.09</v>
      </c>
      <c r="X7">
        <f>$A7*1000*'conversions from program'!X$2+'conversions from program'!X$3</f>
        <v>6767.74</v>
      </c>
      <c r="Y7" s="2" t="s">
        <v>11</v>
      </c>
    </row>
  </sheetData>
  <hyperlinks>
    <hyperlink ref="Y2" r:id="rId1" display="https://zzz.physics.umn.edu/!cdms/cdms/k100/run_diary/20220831"/>
    <hyperlink ref="Y3" r:id="rId2" display="https://zzz.physics.umn.edu/!cdms/cdms/k100/run_diary/20221019"/>
    <hyperlink ref="Y4" r:id="rId3" display="https://zzz.physics.umn.edu/!cdms/cdms/k100/run_diary/20221020"/>
    <hyperlink ref="Y5" r:id="rId4" display="https://zzz.physics.umn.edu/!cdms/cdms/k100/run_diary/20221025"/>
    <hyperlink ref="Y6" r:id="rId5" display="https://zzz.physics.umn.edu/!cdms/cdms/k100/run_diary/20221111"/>
    <hyperlink ref="Y7" r:id="rId6" display="https://zzz.physics.umn.edu/!cdms/cdms/k100/run_diary/202211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E45" sqref="E45"/>
    </sheetView>
  </sheetViews>
  <sheetFormatPr defaultRowHeight="15" x14ac:dyDescent="0.25"/>
  <cols>
    <col min="1" max="1" width="13.42578125" customWidth="1"/>
    <col min="25" max="25" width="14.7109375" customWidth="1"/>
  </cols>
  <sheetData>
    <row r="1" spans="1:2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 t="s">
        <v>4</v>
      </c>
    </row>
    <row r="2" spans="1:25" x14ac:dyDescent="0.25">
      <c r="A2">
        <v>11.2</v>
      </c>
      <c r="B2">
        <f>$A2*1000*'conversions from program'!B$2+'conversions from program'!B$3</f>
        <v>16416.21</v>
      </c>
      <c r="C2">
        <f>$A2*1000*'conversions from program'!C$2+'conversions from program'!C$3</f>
        <v>14706.69</v>
      </c>
      <c r="D2">
        <f>$A2*1000*'conversions from program'!D$2+'conversions from program'!D$3</f>
        <v>14654.06</v>
      </c>
      <c r="E2">
        <f>$A2*1000*'conversions from program'!E$2+'conversions from program'!E$3</f>
        <v>14681.09</v>
      </c>
      <c r="F2">
        <f>$A2*1000*'conversions from program'!F$2+'conversions from program'!F$3</f>
        <v>14533.68</v>
      </c>
      <c r="G2">
        <f>$A2*1000*'conversions from program'!G$2+'conversions from program'!G$3</f>
        <v>15553.820000000002</v>
      </c>
      <c r="H2">
        <f>$A2*1000*'conversions from program'!H$2+'conversions from program'!H$3</f>
        <v>13141.979999999998</v>
      </c>
      <c r="I2">
        <f>$A2*1000*'conversions from program'!I$2+'conversions from program'!I$3</f>
        <v>13388.21</v>
      </c>
      <c r="J2">
        <f>$A2*1000*'conversions from program'!J$2+'conversions from program'!J$3</f>
        <v>16193.04</v>
      </c>
      <c r="K2">
        <f>$A2*1000*'conversions from program'!K$2+'conversions from program'!K$3</f>
        <v>14777.41</v>
      </c>
      <c r="L2">
        <f>$A2*1000*'conversions from program'!L$2+'conversions from program'!L$3</f>
        <v>15066.3</v>
      </c>
      <c r="M2">
        <f>$A2*1000*'conversions from program'!M$2+'conversions from program'!M$3</f>
        <v>14431.53</v>
      </c>
      <c r="N2">
        <f>$A2*1000*'conversions from program'!N$2+'conversions from program'!N$3</f>
        <v>14053.48</v>
      </c>
      <c r="O2">
        <f>$A2*1000*'conversions from program'!O$2+'conversions from program'!O$3</f>
        <v>15435.090000000002</v>
      </c>
      <c r="P2">
        <f>$A2*1000*'conversions from program'!P$2+'conversions from program'!P$3</f>
        <v>12965.600000000002</v>
      </c>
      <c r="Q2">
        <f>$A2*1000*'conversions from program'!Q$2+'conversions from program'!Q$3</f>
        <v>15280.15</v>
      </c>
      <c r="R2">
        <f>$A2*1000*'conversions from program'!R$2+'conversions from program'!R$3</f>
        <v>14084.12</v>
      </c>
      <c r="S2">
        <f>$A2*1000*'conversions from program'!S$2+'conversions from program'!S$3</f>
        <v>14603.85</v>
      </c>
      <c r="T2">
        <f>$A2*1000*'conversions from program'!T$2+'conversions from program'!T$3</f>
        <v>13957.62</v>
      </c>
      <c r="U2">
        <f>$A2*1000*'conversions from program'!U$2+'conversions from program'!U$3</f>
        <v>16427.07</v>
      </c>
      <c r="V2">
        <f>$A2*1000*'conversions from program'!V$2+'conversions from program'!V$3</f>
        <v>13502.4</v>
      </c>
      <c r="W2">
        <f>$A2*1000*'conversions from program'!W$2+'conversions from program'!W$3</f>
        <v>12115.29</v>
      </c>
      <c r="X2">
        <f>$A2*1000*'conversions from program'!X$2+'conversions from program'!X$3</f>
        <v>15566.940000000002</v>
      </c>
      <c r="Y2" s="1" t="s">
        <v>5</v>
      </c>
    </row>
    <row r="3" spans="1:25" x14ac:dyDescent="0.25">
      <c r="A3">
        <v>11</v>
      </c>
      <c r="B3">
        <f>$A3*1000*'conversions from program'!B$2+'conversions from program'!B$3</f>
        <v>16128.21</v>
      </c>
      <c r="C3">
        <f>$A3*1000*'conversions from program'!C$2+'conversions from program'!C$3</f>
        <v>14448.69</v>
      </c>
      <c r="D3">
        <f>$A3*1000*'conversions from program'!D$2+'conversions from program'!D$3</f>
        <v>14398.06</v>
      </c>
      <c r="E3">
        <f>$A3*1000*'conversions from program'!E$2+'conversions from program'!E$3</f>
        <v>14423.09</v>
      </c>
      <c r="F3">
        <f>$A3*1000*'conversions from program'!F$2+'conversions from program'!F$3</f>
        <v>14277.68</v>
      </c>
      <c r="G3">
        <f>$A3*1000*'conversions from program'!G$2+'conversions from program'!G$3</f>
        <v>15281.820000000002</v>
      </c>
      <c r="H3">
        <f>$A3*1000*'conversions from program'!H$2+'conversions from program'!H$3</f>
        <v>12911.979999999998</v>
      </c>
      <c r="I3">
        <f>$A3*1000*'conversions from program'!I$2+'conversions from program'!I$3</f>
        <v>13154.21</v>
      </c>
      <c r="J3">
        <f>$A3*1000*'conversions from program'!J$2+'conversions from program'!J$3</f>
        <v>15909.04</v>
      </c>
      <c r="K3">
        <f>$A3*1000*'conversions from program'!K$2+'conversions from program'!K$3</f>
        <v>14519.41</v>
      </c>
      <c r="L3">
        <f>$A3*1000*'conversions from program'!L$2+'conversions from program'!L$3</f>
        <v>14802.3</v>
      </c>
      <c r="M3">
        <f>$A3*1000*'conversions from program'!M$2+'conversions from program'!M$3</f>
        <v>14179.53</v>
      </c>
      <c r="N3">
        <f>$A3*1000*'conversions from program'!N$2+'conversions from program'!N$3</f>
        <v>13809.48</v>
      </c>
      <c r="O3">
        <f>$A3*1000*'conversions from program'!O$2+'conversions from program'!O$3</f>
        <v>15163.090000000002</v>
      </c>
      <c r="P3">
        <f>$A3*1000*'conversions from program'!P$2+'conversions from program'!P$3</f>
        <v>12741.600000000002</v>
      </c>
      <c r="Q3">
        <f>$A3*1000*'conversions from program'!Q$2+'conversions from program'!Q$3</f>
        <v>15012.15</v>
      </c>
      <c r="R3">
        <f>$A3*1000*'conversions from program'!R$2+'conversions from program'!R$3</f>
        <v>13838.12</v>
      </c>
      <c r="S3">
        <f>$A3*1000*'conversions from program'!S$2+'conversions from program'!S$3</f>
        <v>14347.85</v>
      </c>
      <c r="T3">
        <f>$A3*1000*'conversions from program'!T$2+'conversions from program'!T$3</f>
        <v>13713.62</v>
      </c>
      <c r="U3">
        <f>$A3*1000*'conversions from program'!U$2+'conversions from program'!U$3</f>
        <v>16139.07</v>
      </c>
      <c r="V3">
        <f>$A3*1000*'conversions from program'!V$2+'conversions from program'!V$3</f>
        <v>13266.4</v>
      </c>
      <c r="W3">
        <f>$A3*1000*'conversions from program'!W$2+'conversions from program'!W$3</f>
        <v>11903.29</v>
      </c>
      <c r="X3">
        <f>$A3*1000*'conversions from program'!X$2+'conversions from program'!X$3</f>
        <v>15294.940000000002</v>
      </c>
      <c r="Y3" s="1" t="s">
        <v>7</v>
      </c>
    </row>
    <row r="4" spans="1:25" x14ac:dyDescent="0.25">
      <c r="A4">
        <v>11</v>
      </c>
      <c r="B4">
        <f>$A4*1000*'conversions from program'!B$2+'conversions from program'!B$3</f>
        <v>16128.21</v>
      </c>
      <c r="C4">
        <f>$A4*1000*'conversions from program'!C$2+'conversions from program'!C$3</f>
        <v>14448.69</v>
      </c>
      <c r="D4">
        <f>$A4*1000*'conversions from program'!D$2+'conversions from program'!D$3</f>
        <v>14398.06</v>
      </c>
      <c r="E4">
        <f>$A4*1000*'conversions from program'!E$2+'conversions from program'!E$3</f>
        <v>14423.09</v>
      </c>
      <c r="F4">
        <f>$A4*1000*'conversions from program'!F$2+'conversions from program'!F$3</f>
        <v>14277.68</v>
      </c>
      <c r="G4">
        <f>$A4*1000*'conversions from program'!G$2+'conversions from program'!G$3</f>
        <v>15281.820000000002</v>
      </c>
      <c r="H4">
        <f>$A4*1000*'conversions from program'!H$2+'conversions from program'!H$3</f>
        <v>12911.979999999998</v>
      </c>
      <c r="I4">
        <f>$A4*1000*'conversions from program'!I$2+'conversions from program'!I$3</f>
        <v>13154.21</v>
      </c>
      <c r="J4">
        <f>$A4*1000*'conversions from program'!J$2+'conversions from program'!J$3</f>
        <v>15909.04</v>
      </c>
      <c r="K4">
        <f>$A4*1000*'conversions from program'!K$2+'conversions from program'!K$3</f>
        <v>14519.41</v>
      </c>
      <c r="L4">
        <f>$A4*1000*'conversions from program'!L$2+'conversions from program'!L$3</f>
        <v>14802.3</v>
      </c>
      <c r="M4">
        <f>$A4*1000*'conversions from program'!M$2+'conversions from program'!M$3</f>
        <v>14179.53</v>
      </c>
      <c r="N4">
        <f>$A4*1000*'conversions from program'!N$2+'conversions from program'!N$3</f>
        <v>13809.48</v>
      </c>
      <c r="O4">
        <f>$A4*1000*'conversions from program'!O$2+'conversions from program'!O$3</f>
        <v>15163.090000000002</v>
      </c>
      <c r="P4">
        <f>$A4*1000*'conversions from program'!P$2+'conversions from program'!P$3</f>
        <v>12741.600000000002</v>
      </c>
      <c r="Q4">
        <f>$A4*1000*'conversions from program'!Q$2+'conversions from program'!Q$3</f>
        <v>15012.15</v>
      </c>
      <c r="R4">
        <f>$A4*1000*'conversions from program'!R$2+'conversions from program'!R$3</f>
        <v>13838.12</v>
      </c>
      <c r="S4">
        <f>$A4*1000*'conversions from program'!S$2+'conversions from program'!S$3</f>
        <v>14347.85</v>
      </c>
      <c r="T4">
        <f>$A4*1000*'conversions from program'!T$2+'conversions from program'!T$3</f>
        <v>13713.62</v>
      </c>
      <c r="U4">
        <f>$A4*1000*'conversions from program'!U$2+'conversions from program'!U$3</f>
        <v>16139.07</v>
      </c>
      <c r="V4">
        <f>$A4*1000*'conversions from program'!V$2+'conversions from program'!V$3</f>
        <v>13266.4</v>
      </c>
      <c r="W4">
        <f>$A4*1000*'conversions from program'!W$2+'conversions from program'!W$3</f>
        <v>11903.29</v>
      </c>
      <c r="X4">
        <f>$A4*1000*'conversions from program'!X$2+'conversions from program'!X$3</f>
        <v>15294.940000000002</v>
      </c>
      <c r="Y4" s="1" t="s">
        <v>8</v>
      </c>
    </row>
    <row r="5" spans="1:25" x14ac:dyDescent="0.25">
      <c r="A5">
        <v>11</v>
      </c>
      <c r="B5">
        <f>$A5*1000*'conversions from program'!B$2+'conversions from program'!B$3</f>
        <v>16128.21</v>
      </c>
      <c r="C5">
        <f>$A5*1000*'conversions from program'!C$2+'conversions from program'!C$3</f>
        <v>14448.69</v>
      </c>
      <c r="D5">
        <f>$A5*1000*'conversions from program'!D$2+'conversions from program'!D$3</f>
        <v>14398.06</v>
      </c>
      <c r="E5">
        <f>$A5*1000*'conversions from program'!E$2+'conversions from program'!E$3</f>
        <v>14423.09</v>
      </c>
      <c r="F5">
        <f>$A5*1000*'conversions from program'!F$2+'conversions from program'!F$3</f>
        <v>14277.68</v>
      </c>
      <c r="G5">
        <f>$A5*1000*'conversions from program'!G$2+'conversions from program'!G$3</f>
        <v>15281.820000000002</v>
      </c>
      <c r="H5">
        <f>$A5*1000*'conversions from program'!H$2+'conversions from program'!H$3</f>
        <v>12911.979999999998</v>
      </c>
      <c r="I5">
        <f>$A5*1000*'conversions from program'!I$2+'conversions from program'!I$3</f>
        <v>13154.21</v>
      </c>
      <c r="J5">
        <f>$A5*1000*'conversions from program'!J$2+'conversions from program'!J$3</f>
        <v>15909.04</v>
      </c>
      <c r="K5">
        <f>$A5*1000*'conversions from program'!K$2+'conversions from program'!K$3</f>
        <v>14519.41</v>
      </c>
      <c r="L5">
        <f>$A5*1000*'conversions from program'!L$2+'conversions from program'!L$3</f>
        <v>14802.3</v>
      </c>
      <c r="M5">
        <f>$A5*1000*'conversions from program'!M$2+'conversions from program'!M$3</f>
        <v>14179.53</v>
      </c>
      <c r="N5">
        <f>$A5*1000*'conversions from program'!N$2+'conversions from program'!N$3</f>
        <v>13809.48</v>
      </c>
      <c r="O5">
        <f>$A5*1000*'conversions from program'!O$2+'conversions from program'!O$3</f>
        <v>15163.090000000002</v>
      </c>
      <c r="P5">
        <f>$A5*1000*'conversions from program'!P$2+'conversions from program'!P$3</f>
        <v>12741.600000000002</v>
      </c>
      <c r="Q5">
        <f>$A5*1000*'conversions from program'!Q$2+'conversions from program'!Q$3</f>
        <v>15012.15</v>
      </c>
      <c r="R5">
        <f>$A5*1000*'conversions from program'!R$2+'conversions from program'!R$3</f>
        <v>13838.12</v>
      </c>
      <c r="S5">
        <f>$A5*1000*'conversions from program'!S$2+'conversions from program'!S$3</f>
        <v>14347.85</v>
      </c>
      <c r="T5">
        <f>$A5*1000*'conversions from program'!T$2+'conversions from program'!T$3</f>
        <v>13713.62</v>
      </c>
      <c r="U5">
        <f>$A5*1000*'conversions from program'!U$2+'conversions from program'!U$3</f>
        <v>16139.07</v>
      </c>
      <c r="V5">
        <f>$A5*1000*'conversions from program'!V$2+'conversions from program'!V$3</f>
        <v>13266.4</v>
      </c>
      <c r="W5">
        <f>$A5*1000*'conversions from program'!W$2+'conversions from program'!W$3</f>
        <v>11903.29</v>
      </c>
      <c r="X5">
        <f>$A5*1000*'conversions from program'!X$2+'conversions from program'!X$3</f>
        <v>15294.940000000002</v>
      </c>
      <c r="Y5" s="1" t="s">
        <v>9</v>
      </c>
    </row>
    <row r="6" spans="1:25" x14ac:dyDescent="0.25">
      <c r="A6">
        <v>5.93</v>
      </c>
      <c r="B6">
        <f>$A6*1000*'conversions from program'!B$2+'conversions from program'!B$3</f>
        <v>8827.409999999998</v>
      </c>
      <c r="C6">
        <f>$A6*1000*'conversions from program'!C$2+'conversions from program'!C$3</f>
        <v>7908.3899999999994</v>
      </c>
      <c r="D6">
        <f>$A6*1000*'conversions from program'!D$2+'conversions from program'!D$3</f>
        <v>7908.4600000000009</v>
      </c>
      <c r="E6">
        <f>$A6*1000*'conversions from program'!E$2+'conversions from program'!E$3</f>
        <v>7882.79</v>
      </c>
      <c r="F6">
        <f>$A6*1000*'conversions from program'!F$2+'conversions from program'!F$3</f>
        <v>7788.0800000000008</v>
      </c>
      <c r="G6">
        <f>$A6*1000*'conversions from program'!G$2+'conversions from program'!G$3</f>
        <v>8386.6200000000008</v>
      </c>
      <c r="H6">
        <f>$A6*1000*'conversions from program'!H$2+'conversions from program'!H$3</f>
        <v>7081.48</v>
      </c>
      <c r="I6">
        <f>$A6*1000*'conversions from program'!I$2+'conversions from program'!I$3</f>
        <v>7222.3099999999995</v>
      </c>
      <c r="J6">
        <f>$A6*1000*'conversions from program'!J$2+'conversions from program'!J$3</f>
        <v>8709.6400000000012</v>
      </c>
      <c r="K6">
        <f>$A6*1000*'conversions from program'!K$2+'conversions from program'!K$3</f>
        <v>7979.11</v>
      </c>
      <c r="L6">
        <f>$A6*1000*'conversions from program'!L$2+'conversions from program'!L$3</f>
        <v>8109.9000000000005</v>
      </c>
      <c r="M6">
        <f>$A6*1000*'conversions from program'!M$2+'conversions from program'!M$3</f>
        <v>7791.33</v>
      </c>
      <c r="N6">
        <f>$A6*1000*'conversions from program'!N$2+'conversions from program'!N$3</f>
        <v>7624.08</v>
      </c>
      <c r="O6">
        <f>$A6*1000*'conversions from program'!O$2+'conversions from program'!O$3</f>
        <v>8267.89</v>
      </c>
      <c r="P6">
        <f>$A6*1000*'conversions from program'!P$2+'conversions from program'!P$3</f>
        <v>7063.2000000000007</v>
      </c>
      <c r="Q6">
        <f>$A6*1000*'conversions from program'!Q$2+'conversions from program'!Q$3</f>
        <v>8218.35</v>
      </c>
      <c r="R6">
        <f>$A6*1000*'conversions from program'!R$2+'conversions from program'!R$3</f>
        <v>7602.0199999999995</v>
      </c>
      <c r="S6">
        <f>$A6*1000*'conversions from program'!S$2+'conversions from program'!S$3</f>
        <v>7858.2500000000009</v>
      </c>
      <c r="T6">
        <f>$A6*1000*'conversions from program'!T$2+'conversions from program'!T$3</f>
        <v>7528.2199999999993</v>
      </c>
      <c r="U6">
        <f>$A6*1000*'conversions from program'!U$2+'conversions from program'!U$3</f>
        <v>8838.2699999999986</v>
      </c>
      <c r="V6">
        <f>$A6*1000*'conversions from program'!V$2+'conversions from program'!V$3</f>
        <v>7283.7999999999993</v>
      </c>
      <c r="W6">
        <f>$A6*1000*'conversions from program'!W$2+'conversions from program'!W$3</f>
        <v>6529.09</v>
      </c>
      <c r="X6">
        <f>$A6*1000*'conversions from program'!X$2+'conversions from program'!X$3</f>
        <v>8399.74</v>
      </c>
      <c r="Y6" s="2" t="s">
        <v>10</v>
      </c>
    </row>
    <row r="7" spans="1:25" x14ac:dyDescent="0.25">
      <c r="A7">
        <v>5.13</v>
      </c>
      <c r="B7">
        <f>$A7*1000*'conversions from program'!B$2+'conversions from program'!B$3</f>
        <v>7675.41</v>
      </c>
      <c r="C7">
        <f>$A7*1000*'conversions from program'!C$2+'conversions from program'!C$3</f>
        <v>6876.3899999999994</v>
      </c>
      <c r="D7">
        <f>$A7*1000*'conversions from program'!D$2+'conversions from program'!D$3</f>
        <v>6884.4600000000009</v>
      </c>
      <c r="E7">
        <f>$A7*1000*'conversions from program'!E$2+'conversions from program'!E$3</f>
        <v>6850.79</v>
      </c>
      <c r="F7">
        <f>$A7*1000*'conversions from program'!F$2+'conversions from program'!F$3</f>
        <v>6764.0800000000008</v>
      </c>
      <c r="G7">
        <f>$A7*1000*'conversions from program'!G$2+'conversions from program'!G$3</f>
        <v>7298.62</v>
      </c>
      <c r="H7">
        <f>$A7*1000*'conversions from program'!H$2+'conversions from program'!H$3</f>
        <v>6161.48</v>
      </c>
      <c r="I7">
        <f>$A7*1000*'conversions from program'!I$2+'conversions from program'!I$3</f>
        <v>6286.3099999999995</v>
      </c>
      <c r="J7">
        <f>$A7*1000*'conversions from program'!J$2+'conversions from program'!J$3</f>
        <v>7573.6399999999994</v>
      </c>
      <c r="K7">
        <f>$A7*1000*'conversions from program'!K$2+'conversions from program'!K$3</f>
        <v>6947.11</v>
      </c>
      <c r="L7">
        <f>$A7*1000*'conversions from program'!L$2+'conversions from program'!L$3</f>
        <v>7053.9000000000005</v>
      </c>
      <c r="M7">
        <f>$A7*1000*'conversions from program'!M$2+'conversions from program'!M$3</f>
        <v>6783.33</v>
      </c>
      <c r="N7">
        <f>$A7*1000*'conversions from program'!N$2+'conversions from program'!N$3</f>
        <v>6648.08</v>
      </c>
      <c r="O7">
        <f>$A7*1000*'conversions from program'!O$2+'conversions from program'!O$3</f>
        <v>7179.89</v>
      </c>
      <c r="P7">
        <f>$A7*1000*'conversions from program'!P$2+'conversions from program'!P$3</f>
        <v>6167.2000000000007</v>
      </c>
      <c r="Q7">
        <f>$A7*1000*'conversions from program'!Q$2+'conversions from program'!Q$3</f>
        <v>7146.35</v>
      </c>
      <c r="R7">
        <f>$A7*1000*'conversions from program'!R$2+'conversions from program'!R$3</f>
        <v>6618.0199999999995</v>
      </c>
      <c r="S7">
        <f>$A7*1000*'conversions from program'!S$2+'conversions from program'!S$3</f>
        <v>6834.2500000000009</v>
      </c>
      <c r="T7">
        <f>$A7*1000*'conversions from program'!T$2+'conversions from program'!T$3</f>
        <v>6552.2199999999993</v>
      </c>
      <c r="U7">
        <f>$A7*1000*'conversions from program'!U$2+'conversions from program'!U$3</f>
        <v>7686.2699999999995</v>
      </c>
      <c r="V7">
        <f>$A7*1000*'conversions from program'!V$2+'conversions from program'!V$3</f>
        <v>6339.7999999999993</v>
      </c>
      <c r="W7">
        <f>$A7*1000*'conversions from program'!W$2+'conversions from program'!W$3</f>
        <v>5681.09</v>
      </c>
      <c r="X7">
        <f>$A7*1000*'conversions from program'!X$2+'conversions from program'!X$3</f>
        <v>7311.74</v>
      </c>
      <c r="Y7" s="2" t="s">
        <v>11</v>
      </c>
    </row>
  </sheetData>
  <hyperlinks>
    <hyperlink ref="Y2" r:id="rId1" display="https://zzz.physics.umn.edu/!cdms/cdms/k100/run_diary/20220831"/>
    <hyperlink ref="Y3" r:id="rId2" display="https://zzz.physics.umn.edu/!cdms/cdms/k100/run_diary/20221019"/>
    <hyperlink ref="Y4" r:id="rId3" display="https://zzz.physics.umn.edu/!cdms/cdms/k100/run_diary/20221020"/>
    <hyperlink ref="Y5" r:id="rId4" display="https://zzz.physics.umn.edu/!cdms/cdms/k100/run_diary/20221025"/>
    <hyperlink ref="Y6" r:id="rId5" display="https://zzz.physics.umn.edu/!cdms/cdms/k100/run_diary/20221111"/>
    <hyperlink ref="Y7" r:id="rId6" display="https://zzz.physics.umn.edu/!cdms/cdms/k100/run_diary/20221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conversions from program</vt:lpstr>
      <vt:lpstr>lowerenergies</vt:lpstr>
      <vt:lpstr>upperenergies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Kitty</dc:creator>
  <cp:lastModifiedBy>Harris, Kitty</cp:lastModifiedBy>
  <dcterms:created xsi:type="dcterms:W3CDTF">2024-05-30T22:01:57Z</dcterms:created>
  <dcterms:modified xsi:type="dcterms:W3CDTF">2024-05-30T22:16:45Z</dcterms:modified>
</cp:coreProperties>
</file>