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nrCascadeSim/levelfiles/spreadsheet/"/>
    </mc:Choice>
  </mc:AlternateContent>
  <xr:revisionPtr revIDLastSave="0" documentId="13_ncr:1_{E29410E8-B329-8A4B-9642-FF62A04CB82A}" xr6:coauthVersionLast="47" xr6:coauthVersionMax="47" xr10:uidLastSave="{00000000-0000-0000-0000-000000000000}"/>
  <bookViews>
    <workbookView xWindow="380" yWindow="760" windowWidth="28040" windowHeight="17040" activeTab="3" xr2:uid="{2D1C8EBD-58BF-0748-ACC6-F1ED1991D975}"/>
  </bookViews>
  <sheets>
    <sheet name="isotopes" sheetId="1" r:id="rId1"/>
    <sheet name="21-primary gammas" sheetId="2" r:id="rId2"/>
    <sheet name="23-primary gammas" sheetId="4" r:id="rId3"/>
    <sheet name="22-primary gammas" sheetId="6" r:id="rId4"/>
  </sheets>
  <definedNames>
    <definedName name="LE" localSheetId="3">'22-primary gammas'!$C$149</definedName>
    <definedName name="neon21" localSheetId="1">'21-primary gammas'!$C$3:$C$155</definedName>
    <definedName name="neon22" localSheetId="3">'22-primary gammas'!$C$3:$C$147</definedName>
    <definedName name="neon23" localSheetId="2">'23-primary gammas'!$C$3:$C$45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6" l="1"/>
  <c r="B14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3" i="6"/>
  <c r="E1" i="6"/>
  <c r="C46" i="4"/>
  <c r="B46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3" i="4"/>
  <c r="E1" i="4"/>
  <c r="C156" i="2"/>
  <c r="B15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3" i="2"/>
  <c r="E1" i="2"/>
  <c r="D3" i="1"/>
  <c r="E3" i="1"/>
  <c r="E2" i="1"/>
  <c r="E4" i="1"/>
  <c r="D2" i="1"/>
  <c r="D4" i="1"/>
  <c r="C5" i="1"/>
  <c r="D5" i="1" l="1"/>
  <c r="G4" i="1" s="1"/>
  <c r="G3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0B1E9-57D7-364D-8E57-24692FC23FCF}" name="neon211" type="6" refreshedVersion="7" background="1" saveData="1">
    <textPr codePage="10000" sourceFile="/Users/villaa/neon21.txt" space="1" consecutive="1">
      <textFields>
        <textField/>
      </textFields>
    </textPr>
  </connection>
  <connection id="2" xr16:uid="{152EB70E-D1B7-D048-A5C3-CE6B458E1E4B}" name="neon221" type="6" refreshedVersion="7" background="1" saveData="1">
    <textPr codePage="10000" sourceFile="/Users/villaa/neon22.txt" space="1" consecutive="1">
      <textFields>
        <textField/>
      </textFields>
    </textPr>
  </connection>
  <connection id="3" xr16:uid="{AE7FFDB2-80A0-C94D-800A-53A4AAA507EF}" name="neon231" type="6" refreshedVersion="7" background="1" saveData="1">
    <textPr codePage="10000" sourceFile="/Users/villaa/neon23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<sst xmlns="http://schemas.openxmlformats.org/spreadsheetml/2006/main" count="31" uniqueCount="19">
  <si>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</si>
  <si>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</si>
  <si>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</si>
  <si>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</si>
  <si>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</si>
  <si>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</si>
  <si>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</si>
  <si>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reference:</t>
  </si>
  <si>
    <t>Sn:</t>
  </si>
  <si>
    <t>sig. total (b):</t>
  </si>
  <si>
    <t>Gamma Energy (keV)</t>
  </si>
  <si>
    <t>relative abundance (b)</t>
  </si>
  <si>
    <t>initial level (keV)</t>
  </si>
  <si>
    <t>total sigma</t>
  </si>
  <si>
    <t xml:space="preserve">reference: </t>
  </si>
  <si>
    <t xml:space="preserve">Sn: </t>
  </si>
  <si>
    <t>sig total (b)</t>
  </si>
  <si>
    <t>%</t>
  </si>
  <si>
    <t>sig total (b):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</si>
</sst>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9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on21" connectionId="1" xr16:uid="{EDC7E8E1-F9A7-DD41-A7F8-872FD294433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on23" connectionId="3" xr16:uid="{E7038587-926B-7344-998E-489792DC9B6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on22" connectionId="2" xr16:uid="{49C5FB69-032C-F542-B16B-95F6497B05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workbookViewId="0">
      <selection activeCell="F2" sqref="F2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20</v>
      </c>
      <c r="B2" s="1">
        <v>3.6799999999999999E-2</v>
      </c>
      <c r="C2">
        <v>90.48</v>
      </c>
      <c r="D2">
        <f>B2*C2</f>
        <v>3.3296640000000002</v>
      </c>
      <c r="E2">
        <f>A2+1</f>
        <v>21</v>
      </c>
      <c r="F2">
        <v>6.7611600000000003</v>
      </c>
      <c r="G2">
        <f>(D2/$D$5)*100</f>
        <v>83.160560034246629</v>
      </c>
    </row>
    <row r="3" spans="1:7" x14ac:dyDescent="0.2">
      <c r="A3">
        <v>22</v>
      </c>
      <c r="B3" s="1">
        <v>5.2699999999999997E-2</v>
      </c>
      <c r="C3">
        <v>9.25</v>
      </c>
      <c r="D3">
        <f>B3*C3</f>
        <v>0.48747499999999999</v>
      </c>
      <c r="E3">
        <f>A3+1</f>
        <v>23</v>
      </c>
      <c r="F3">
        <v>5.2006500000000004</v>
      </c>
      <c r="G3">
        <f>(D3/$D$5)*100</f>
        <v>12.175010452314218</v>
      </c>
    </row>
    <row r="4" spans="1:7" x14ac:dyDescent="0.2">
      <c r="A4">
        <v>21</v>
      </c>
      <c r="B4" s="1">
        <v>0.69169999999999998</v>
      </c>
      <c r="C4">
        <v>0.27</v>
      </c>
      <c r="D4">
        <f>B4*C4</f>
        <v>0.18675900000000001</v>
      </c>
      <c r="E4">
        <f>A4+1</f>
        <v>22</v>
      </c>
      <c r="F4">
        <v>10.36426</v>
      </c>
      <c r="G4">
        <f>(D4/$D$5)*100</f>
        <v>4.6644295134391536</v>
      </c>
    </row>
    <row r="5" spans="1:7" x14ac:dyDescent="0.2">
      <c r="C5">
        <f>SUM(C2:C4)</f>
        <v>100</v>
      </c>
      <c r="D5">
        <f>SUM(D2:D4)</f>
        <v>4.0038980000000004</v>
      </c>
    </row>
  </sheetData>
  <sortState xmlns:xlrd2="http://schemas.microsoft.com/office/spreadsheetml/2017/richdata2" ref="A2:G4">
    <sortCondition descending="1" ref="D2:D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911C-B0AE-F24F-8BB2-2547C531EEAA}">
  <dimension ref="A1:G156"/>
  <sheetViews>
    <sheetView workbookViewId="0">
      <selection activeCell="D162" sqref="D162"/>
    </sheetView>
  </sheetViews>
  <sheetFormatPr baseColWidth="10" defaultRowHeight="16" x14ac:dyDescent="0.2"/>
  <cols>
    <col min="1" max="2" width="21.5" customWidth="1"/>
    <col min="3" max="3" width="21.6640625" style="1" customWidth="1"/>
    <col min="6" max="6" width="22" customWidth="1"/>
  </cols>
  <sheetData>
    <row r="1" spans="1:7" x14ac:dyDescent="0.2">
      <c r="A1" t="s">
        <v>7</v>
      </c>
      <c r="D1" t="s">
        <v>8</v>
      </c>
      <c r="E1">
        <f>isotopes!F2*1000</f>
        <v>6761.16</v>
      </c>
      <c r="F1" t="s">
        <v>9</v>
      </c>
      <c r="G1" s="2">
        <v>3.9E-2</v>
      </c>
    </row>
    <row r="2" spans="1:7" x14ac:dyDescent="0.2">
      <c r="A2" t="s">
        <v>10</v>
      </c>
      <c r="B2" t="s">
        <v>11</v>
      </c>
      <c r="C2" s="1" t="s">
        <v>12</v>
      </c>
    </row>
    <row r="3" spans="1:7" s="4" customFormat="1" x14ac:dyDescent="0.2">
      <c r="A3" s="3">
        <f>$E$1-C3</f>
        <v>6761.16</v>
      </c>
      <c r="B3" s="4">
        <v>2.0999999999999999E-3</v>
      </c>
      <c r="C3" s="3">
        <v>0</v>
      </c>
    </row>
    <row r="4" spans="1:7" x14ac:dyDescent="0.2">
      <c r="A4" s="1">
        <f t="shared" ref="A4:A67" si="0">$E$1-C4</f>
        <v>6410.433</v>
      </c>
      <c r="C4" s="1">
        <v>350.72699999999998</v>
      </c>
    </row>
    <row r="5" spans="1:7" x14ac:dyDescent="0.2">
      <c r="A5" s="1">
        <f t="shared" si="0"/>
        <v>5015.25</v>
      </c>
      <c r="C5" s="1">
        <v>1745.91</v>
      </c>
    </row>
    <row r="6" spans="1:7" s="4" customFormat="1" x14ac:dyDescent="0.2">
      <c r="A6" s="3">
        <f t="shared" si="0"/>
        <v>3972.37</v>
      </c>
      <c r="B6" s="4">
        <v>3.8999999999999999E-4</v>
      </c>
      <c r="C6" s="3">
        <v>2788.79</v>
      </c>
    </row>
    <row r="7" spans="1:7" x14ac:dyDescent="0.2">
      <c r="A7" s="1">
        <f t="shared" si="0"/>
        <v>3966.99</v>
      </c>
      <c r="C7" s="1">
        <v>2794.17</v>
      </c>
    </row>
    <row r="8" spans="1:7" x14ac:dyDescent="0.2">
      <c r="A8" s="1">
        <f t="shared" si="0"/>
        <v>3894.56</v>
      </c>
      <c r="C8" s="1">
        <v>2866.6</v>
      </c>
    </row>
    <row r="9" spans="1:7" x14ac:dyDescent="0.2">
      <c r="A9" s="1">
        <f t="shared" si="0"/>
        <v>3097.5899999999997</v>
      </c>
      <c r="C9" s="1">
        <v>3663.57</v>
      </c>
    </row>
    <row r="10" spans="1:7" x14ac:dyDescent="0.2">
      <c r="A10" s="1">
        <f t="shared" si="0"/>
        <v>3025.5699999999997</v>
      </c>
      <c r="C10" s="1">
        <v>3735.59</v>
      </c>
    </row>
    <row r="11" spans="1:7" x14ac:dyDescent="0.2">
      <c r="A11" s="1">
        <f t="shared" si="0"/>
        <v>2877.2</v>
      </c>
      <c r="C11" s="1">
        <v>3883.96</v>
      </c>
    </row>
    <row r="12" spans="1:7" x14ac:dyDescent="0.2">
      <c r="A12" s="1">
        <f t="shared" si="0"/>
        <v>2327.8599999999997</v>
      </c>
      <c r="C12" s="1">
        <v>4433.3</v>
      </c>
    </row>
    <row r="13" spans="1:7" x14ac:dyDescent="0.2">
      <c r="A13" s="1">
        <f t="shared" si="0"/>
        <v>2235.3199999999997</v>
      </c>
      <c r="C13" s="1">
        <v>4525.84</v>
      </c>
    </row>
    <row r="14" spans="1:7" x14ac:dyDescent="0.2">
      <c r="A14" s="1">
        <f t="shared" si="0"/>
        <v>2076.63</v>
      </c>
      <c r="C14" s="1">
        <v>4684.53</v>
      </c>
    </row>
    <row r="15" spans="1:7" s="4" customFormat="1" x14ac:dyDescent="0.2">
      <c r="A15" s="3">
        <f t="shared" si="0"/>
        <v>2035.8099999999995</v>
      </c>
      <c r="B15" s="4">
        <v>2.4500000000000001E-2</v>
      </c>
      <c r="C15" s="3">
        <v>4725.3500000000004</v>
      </c>
    </row>
    <row r="16" spans="1:7" x14ac:dyDescent="0.2">
      <c r="A16" s="1">
        <f t="shared" si="0"/>
        <v>1894.1599999999999</v>
      </c>
      <c r="C16" s="1">
        <v>4867</v>
      </c>
    </row>
    <row r="17" spans="1:3" x14ac:dyDescent="0.2">
      <c r="A17" s="1">
        <f t="shared" si="0"/>
        <v>1426.7600000000002</v>
      </c>
      <c r="C17" s="1">
        <v>5334.4</v>
      </c>
    </row>
    <row r="18" spans="1:3" x14ac:dyDescent="0.2">
      <c r="A18" s="1">
        <f t="shared" si="0"/>
        <v>1329.8599999999997</v>
      </c>
      <c r="C18" s="1">
        <v>5431.3</v>
      </c>
    </row>
    <row r="19" spans="1:3" x14ac:dyDescent="0.2">
      <c r="A19" s="1">
        <f t="shared" si="0"/>
        <v>1236.1599999999999</v>
      </c>
      <c r="C19" s="1">
        <v>5525</v>
      </c>
    </row>
    <row r="20" spans="1:3" x14ac:dyDescent="0.2">
      <c r="A20" s="1">
        <f t="shared" si="0"/>
        <v>1212.1599999999999</v>
      </c>
      <c r="C20" s="1">
        <v>5549</v>
      </c>
    </row>
    <row r="21" spans="1:3" x14ac:dyDescent="0.2">
      <c r="A21" s="1">
        <f t="shared" si="0"/>
        <v>1130.46</v>
      </c>
      <c r="C21" s="1">
        <v>5630.7</v>
      </c>
    </row>
    <row r="22" spans="1:3" s="4" customFormat="1" x14ac:dyDescent="0.2">
      <c r="A22" s="3">
        <f t="shared" si="0"/>
        <v>1071.3499999999995</v>
      </c>
      <c r="B22" s="4">
        <v>5.4000000000000003E-3</v>
      </c>
      <c r="C22" s="3">
        <v>5689.81</v>
      </c>
    </row>
    <row r="23" spans="1:3" x14ac:dyDescent="0.2">
      <c r="A23" s="1">
        <f t="shared" si="0"/>
        <v>988.15999999999985</v>
      </c>
      <c r="C23" s="1">
        <v>5773</v>
      </c>
    </row>
    <row r="24" spans="1:3" x14ac:dyDescent="0.2">
      <c r="A24" s="1">
        <f t="shared" si="0"/>
        <v>942.96</v>
      </c>
      <c r="C24" s="1">
        <v>5818.2</v>
      </c>
    </row>
    <row r="25" spans="1:3" x14ac:dyDescent="0.2">
      <c r="A25" s="1">
        <f t="shared" si="0"/>
        <v>939.15999999999985</v>
      </c>
      <c r="C25" s="1">
        <v>5822</v>
      </c>
    </row>
    <row r="26" spans="1:3" s="4" customFormat="1" x14ac:dyDescent="0.2">
      <c r="A26" s="3">
        <f t="shared" si="0"/>
        <v>768.59999999999945</v>
      </c>
      <c r="B26" s="5">
        <v>2.5000000000000001E-4</v>
      </c>
      <c r="C26" s="3">
        <v>5992.56</v>
      </c>
    </row>
    <row r="27" spans="1:3" x14ac:dyDescent="0.2">
      <c r="A27" s="1">
        <f t="shared" si="0"/>
        <v>727.85999999999967</v>
      </c>
      <c r="C27" s="1">
        <v>6033.3</v>
      </c>
    </row>
    <row r="28" spans="1:3" x14ac:dyDescent="0.2">
      <c r="A28" s="1">
        <f t="shared" si="0"/>
        <v>586.96</v>
      </c>
      <c r="C28" s="1">
        <v>6174.2</v>
      </c>
    </row>
    <row r="29" spans="1:3" x14ac:dyDescent="0.2">
      <c r="A29" s="1">
        <f t="shared" si="0"/>
        <v>498.15999999999985</v>
      </c>
      <c r="C29" s="1">
        <v>6263</v>
      </c>
    </row>
    <row r="30" spans="1:3" x14ac:dyDescent="0.2">
      <c r="A30" s="1">
        <f t="shared" si="0"/>
        <v>494.15999999999985</v>
      </c>
      <c r="C30" s="1">
        <v>6267</v>
      </c>
    </row>
    <row r="31" spans="1:3" x14ac:dyDescent="0.2">
      <c r="A31" s="1">
        <f t="shared" si="0"/>
        <v>489.85999999999967</v>
      </c>
      <c r="C31" s="1">
        <v>6271.3</v>
      </c>
    </row>
    <row r="32" spans="1:3" x14ac:dyDescent="0.2">
      <c r="A32" s="1">
        <f t="shared" si="0"/>
        <v>348.65999999999985</v>
      </c>
      <c r="C32" s="1">
        <v>6412.5</v>
      </c>
    </row>
    <row r="33" spans="1:3" x14ac:dyDescent="0.2">
      <c r="A33" s="1">
        <f t="shared" si="0"/>
        <v>312.85999999999967</v>
      </c>
      <c r="C33" s="1">
        <v>6448.3</v>
      </c>
    </row>
    <row r="34" spans="1:3" x14ac:dyDescent="0.2">
      <c r="A34" s="1">
        <f t="shared" si="0"/>
        <v>217.65999999999985</v>
      </c>
      <c r="C34" s="1">
        <v>6543.5</v>
      </c>
    </row>
    <row r="35" spans="1:3" x14ac:dyDescent="0.2">
      <c r="A35" s="1">
        <f t="shared" si="0"/>
        <v>206.96000000000004</v>
      </c>
      <c r="C35" s="1">
        <v>6554.2</v>
      </c>
    </row>
    <row r="36" spans="1:3" x14ac:dyDescent="0.2">
      <c r="A36" s="1">
        <f t="shared" si="0"/>
        <v>152.15999999999985</v>
      </c>
      <c r="C36" s="1">
        <v>6609</v>
      </c>
    </row>
    <row r="37" spans="1:3" x14ac:dyDescent="0.2">
      <c r="A37" s="1">
        <f t="shared" si="0"/>
        <v>120.46000000000004</v>
      </c>
      <c r="C37" s="1">
        <v>6640.7</v>
      </c>
    </row>
    <row r="38" spans="1:3" x14ac:dyDescent="0.2">
      <c r="A38" s="1">
        <f t="shared" si="0"/>
        <v>12.659999999999854</v>
      </c>
      <c r="C38" s="1">
        <v>6748.5</v>
      </c>
    </row>
    <row r="39" spans="1:3" x14ac:dyDescent="0.2">
      <c r="A39" s="1">
        <f t="shared" si="0"/>
        <v>5.0000000000181899E-2</v>
      </c>
      <c r="C39" s="1">
        <v>6761.11</v>
      </c>
    </row>
    <row r="40" spans="1:3" x14ac:dyDescent="0.2">
      <c r="A40" s="1">
        <f t="shared" si="0"/>
        <v>-91.840000000000146</v>
      </c>
      <c r="C40" s="1">
        <v>6853</v>
      </c>
    </row>
    <row r="41" spans="1:3" x14ac:dyDescent="0.2">
      <c r="A41" s="1">
        <f t="shared" si="0"/>
        <v>-140</v>
      </c>
      <c r="C41" s="1">
        <v>6901.16</v>
      </c>
    </row>
    <row r="42" spans="1:3" x14ac:dyDescent="0.2">
      <c r="A42" s="1">
        <f t="shared" si="0"/>
        <v>-247.53999999999996</v>
      </c>
      <c r="C42" s="1">
        <v>7008.7</v>
      </c>
    </row>
    <row r="43" spans="1:3" x14ac:dyDescent="0.2">
      <c r="A43" s="1">
        <f t="shared" si="0"/>
        <v>-261.64000000000033</v>
      </c>
      <c r="C43" s="1">
        <v>7022.8</v>
      </c>
    </row>
    <row r="44" spans="1:3" x14ac:dyDescent="0.2">
      <c r="A44" s="1">
        <f t="shared" si="0"/>
        <v>-282.73999999999978</v>
      </c>
      <c r="C44" s="1">
        <v>7043.9</v>
      </c>
    </row>
    <row r="45" spans="1:3" x14ac:dyDescent="0.2">
      <c r="A45" s="1">
        <f t="shared" si="0"/>
        <v>-347.84000000000015</v>
      </c>
      <c r="C45" s="1">
        <v>7109</v>
      </c>
    </row>
    <row r="46" spans="1:3" x14ac:dyDescent="0.2">
      <c r="A46" s="1">
        <f t="shared" si="0"/>
        <v>-392.84000000000015</v>
      </c>
      <c r="C46" s="1">
        <v>7154</v>
      </c>
    </row>
    <row r="47" spans="1:3" x14ac:dyDescent="0.2">
      <c r="A47" s="1">
        <f t="shared" si="0"/>
        <v>-449.94000000000051</v>
      </c>
      <c r="C47" s="1">
        <v>7211.1</v>
      </c>
    </row>
    <row r="48" spans="1:3" x14ac:dyDescent="0.2">
      <c r="A48" s="1">
        <f t="shared" si="0"/>
        <v>-464.84000000000015</v>
      </c>
      <c r="C48" s="1">
        <v>7226</v>
      </c>
    </row>
    <row r="49" spans="1:3" x14ac:dyDescent="0.2">
      <c r="A49" s="1">
        <f t="shared" si="0"/>
        <v>-528.84000000000015</v>
      </c>
      <c r="C49" s="1">
        <v>7290</v>
      </c>
    </row>
    <row r="50" spans="1:3" x14ac:dyDescent="0.2">
      <c r="A50" s="1">
        <f t="shared" si="0"/>
        <v>-558.84000000000015</v>
      </c>
      <c r="C50" s="1">
        <v>7320</v>
      </c>
    </row>
    <row r="51" spans="1:3" x14ac:dyDescent="0.2">
      <c r="A51" s="1">
        <f t="shared" si="0"/>
        <v>-601.54</v>
      </c>
      <c r="C51" s="1">
        <v>7362.7</v>
      </c>
    </row>
    <row r="52" spans="1:3" x14ac:dyDescent="0.2">
      <c r="A52" s="1">
        <f t="shared" si="0"/>
        <v>-609.44000000000051</v>
      </c>
      <c r="C52" s="1">
        <v>7370.6</v>
      </c>
    </row>
    <row r="53" spans="1:3" x14ac:dyDescent="0.2">
      <c r="A53" s="1">
        <f t="shared" si="0"/>
        <v>-659.14000000000033</v>
      </c>
      <c r="C53" s="1">
        <v>7420.3</v>
      </c>
    </row>
    <row r="54" spans="1:3" x14ac:dyDescent="0.2">
      <c r="A54" s="1">
        <f t="shared" si="0"/>
        <v>-703.84000000000015</v>
      </c>
      <c r="C54" s="1">
        <v>7465</v>
      </c>
    </row>
    <row r="55" spans="1:3" x14ac:dyDescent="0.2">
      <c r="A55" s="1">
        <f t="shared" si="0"/>
        <v>-785.84000000000015</v>
      </c>
      <c r="C55" s="1">
        <v>7547</v>
      </c>
    </row>
    <row r="56" spans="1:3" x14ac:dyDescent="0.2">
      <c r="A56" s="1">
        <f t="shared" si="0"/>
        <v>-838.84000000000015</v>
      </c>
      <c r="C56" s="1">
        <v>7600</v>
      </c>
    </row>
    <row r="57" spans="1:3" x14ac:dyDescent="0.2">
      <c r="A57" s="1">
        <f t="shared" si="0"/>
        <v>-866.84000000000015</v>
      </c>
      <c r="C57" s="1">
        <v>7628</v>
      </c>
    </row>
    <row r="58" spans="1:3" x14ac:dyDescent="0.2">
      <c r="A58" s="1">
        <f t="shared" si="0"/>
        <v>-886.84000000000015</v>
      </c>
      <c r="C58" s="1">
        <v>7648</v>
      </c>
    </row>
    <row r="59" spans="1:3" x14ac:dyDescent="0.2">
      <c r="A59" s="1">
        <f t="shared" si="0"/>
        <v>-978.84000000000015</v>
      </c>
      <c r="C59" s="1">
        <v>7740</v>
      </c>
    </row>
    <row r="60" spans="1:3" x14ac:dyDescent="0.2">
      <c r="A60" s="1">
        <f t="shared" si="0"/>
        <v>-1048.8400000000001</v>
      </c>
      <c r="C60" s="1">
        <v>7810</v>
      </c>
    </row>
    <row r="61" spans="1:3" x14ac:dyDescent="0.2">
      <c r="A61" s="1">
        <f t="shared" si="0"/>
        <v>-1199.7399999999998</v>
      </c>
      <c r="C61" s="1">
        <v>7960.9</v>
      </c>
    </row>
    <row r="62" spans="1:3" x14ac:dyDescent="0.2">
      <c r="A62" s="1">
        <f t="shared" si="0"/>
        <v>-1218.8400000000001</v>
      </c>
      <c r="C62" s="1">
        <v>7980</v>
      </c>
    </row>
    <row r="63" spans="1:3" x14ac:dyDescent="0.2">
      <c r="A63" s="1">
        <f t="shared" si="0"/>
        <v>-1220.9400000000005</v>
      </c>
      <c r="C63" s="1">
        <v>7982.1</v>
      </c>
    </row>
    <row r="64" spans="1:3" x14ac:dyDescent="0.2">
      <c r="A64" s="1">
        <f t="shared" si="0"/>
        <v>-1247.8400000000001</v>
      </c>
      <c r="C64" s="1">
        <v>8009</v>
      </c>
    </row>
    <row r="65" spans="1:3" x14ac:dyDescent="0.2">
      <c r="A65" s="1">
        <f t="shared" si="0"/>
        <v>-1307.8400000000001</v>
      </c>
      <c r="C65" s="1">
        <v>8069</v>
      </c>
    </row>
    <row r="66" spans="1:3" x14ac:dyDescent="0.2">
      <c r="A66" s="1">
        <f t="shared" si="0"/>
        <v>-1384.8400000000001</v>
      </c>
      <c r="C66" s="1">
        <v>8146</v>
      </c>
    </row>
    <row r="67" spans="1:3" x14ac:dyDescent="0.2">
      <c r="A67" s="1">
        <f t="shared" si="0"/>
        <v>-1393.8400000000001</v>
      </c>
      <c r="C67" s="1">
        <v>8155</v>
      </c>
    </row>
    <row r="68" spans="1:3" x14ac:dyDescent="0.2">
      <c r="A68" s="1">
        <f t="shared" ref="A68:A131" si="1">$E$1-C68</f>
        <v>-1398.8400000000001</v>
      </c>
      <c r="C68" s="1">
        <v>8160</v>
      </c>
    </row>
    <row r="69" spans="1:3" x14ac:dyDescent="0.2">
      <c r="A69" s="1">
        <f t="shared" si="1"/>
        <v>-1427.8400000000001</v>
      </c>
      <c r="C69" s="1">
        <v>8189</v>
      </c>
    </row>
    <row r="70" spans="1:3" x14ac:dyDescent="0.2">
      <c r="A70" s="1">
        <f t="shared" si="1"/>
        <v>-1462.5400000000009</v>
      </c>
      <c r="C70" s="1">
        <v>8223.7000000000007</v>
      </c>
    </row>
    <row r="71" spans="1:3" x14ac:dyDescent="0.2">
      <c r="A71" s="1">
        <f t="shared" si="1"/>
        <v>-1479.3400000000001</v>
      </c>
      <c r="C71" s="1">
        <v>8240.5</v>
      </c>
    </row>
    <row r="72" spans="1:3" x14ac:dyDescent="0.2">
      <c r="A72" s="1">
        <f t="shared" si="1"/>
        <v>-1502.8400000000001</v>
      </c>
      <c r="C72" s="1">
        <v>8264</v>
      </c>
    </row>
    <row r="73" spans="1:3" x14ac:dyDescent="0.2">
      <c r="A73" s="1">
        <f t="shared" si="1"/>
        <v>-1530.8400000000001</v>
      </c>
      <c r="C73" s="1">
        <v>8292</v>
      </c>
    </row>
    <row r="74" spans="1:3" x14ac:dyDescent="0.2">
      <c r="A74" s="1">
        <f t="shared" si="1"/>
        <v>-1542.8400000000001</v>
      </c>
      <c r="C74" s="1">
        <v>8304</v>
      </c>
    </row>
    <row r="75" spans="1:3" x14ac:dyDescent="0.2">
      <c r="A75" s="1">
        <f t="shared" si="1"/>
        <v>-1599.8400000000001</v>
      </c>
      <c r="C75" s="1">
        <v>8361</v>
      </c>
    </row>
    <row r="76" spans="1:3" x14ac:dyDescent="0.2">
      <c r="A76" s="1">
        <f t="shared" si="1"/>
        <v>-1652.8400000000001</v>
      </c>
      <c r="C76" s="1">
        <v>8414</v>
      </c>
    </row>
    <row r="77" spans="1:3" x14ac:dyDescent="0.2">
      <c r="A77" s="1">
        <f t="shared" si="1"/>
        <v>-1676.8400000000001</v>
      </c>
      <c r="C77" s="1">
        <v>8438</v>
      </c>
    </row>
    <row r="78" spans="1:3" x14ac:dyDescent="0.2">
      <c r="A78" s="1">
        <f t="shared" si="1"/>
        <v>-1708.8400000000001</v>
      </c>
      <c r="C78" s="1">
        <v>8470</v>
      </c>
    </row>
    <row r="79" spans="1:3" x14ac:dyDescent="0.2">
      <c r="A79" s="1">
        <f t="shared" si="1"/>
        <v>-1756.8400000000001</v>
      </c>
      <c r="C79" s="1">
        <v>8518</v>
      </c>
    </row>
    <row r="80" spans="1:3" x14ac:dyDescent="0.2">
      <c r="A80" s="1">
        <f t="shared" si="1"/>
        <v>-1760.8400000000001</v>
      </c>
      <c r="C80" s="1">
        <v>8522</v>
      </c>
    </row>
    <row r="81" spans="1:3" x14ac:dyDescent="0.2">
      <c r="A81" s="1">
        <f t="shared" si="1"/>
        <v>-1837.8400000000001</v>
      </c>
      <c r="C81" s="1">
        <v>8599</v>
      </c>
    </row>
    <row r="82" spans="1:3" x14ac:dyDescent="0.2">
      <c r="A82" s="1">
        <f t="shared" si="1"/>
        <v>-1896.8400000000001</v>
      </c>
      <c r="C82" s="1">
        <v>8658</v>
      </c>
    </row>
    <row r="83" spans="1:3" x14ac:dyDescent="0.2">
      <c r="A83" s="1">
        <f t="shared" si="1"/>
        <v>-1902.8400000000001</v>
      </c>
      <c r="C83" s="1">
        <v>8664</v>
      </c>
    </row>
    <row r="84" spans="1:3" x14ac:dyDescent="0.2">
      <c r="A84" s="1">
        <f t="shared" si="1"/>
        <v>-1919.8400000000001</v>
      </c>
      <c r="C84" s="1">
        <v>8681</v>
      </c>
    </row>
    <row r="85" spans="1:3" x14ac:dyDescent="0.2">
      <c r="A85" s="1">
        <f t="shared" si="1"/>
        <v>-2012.8400000000001</v>
      </c>
      <c r="C85" s="1">
        <v>8774</v>
      </c>
    </row>
    <row r="86" spans="1:3" x14ac:dyDescent="0.2">
      <c r="A86" s="1">
        <f t="shared" si="1"/>
        <v>-2020.8400000000001</v>
      </c>
      <c r="C86" s="1">
        <v>8782</v>
      </c>
    </row>
    <row r="87" spans="1:3" x14ac:dyDescent="0.2">
      <c r="A87" s="1">
        <f t="shared" si="1"/>
        <v>-2029.8400000000001</v>
      </c>
      <c r="C87" s="1">
        <v>8791</v>
      </c>
    </row>
    <row r="88" spans="1:3" x14ac:dyDescent="0.2">
      <c r="A88" s="1">
        <f t="shared" si="1"/>
        <v>-2039.8400000000001</v>
      </c>
      <c r="C88" s="1">
        <v>8801</v>
      </c>
    </row>
    <row r="89" spans="1:3" x14ac:dyDescent="0.2">
      <c r="A89" s="1">
        <f t="shared" si="1"/>
        <v>-2077.84</v>
      </c>
      <c r="C89" s="1">
        <v>8839</v>
      </c>
    </row>
    <row r="90" spans="1:3" x14ac:dyDescent="0.2">
      <c r="A90" s="1">
        <f t="shared" si="1"/>
        <v>-2084.84</v>
      </c>
      <c r="C90" s="1">
        <v>8846</v>
      </c>
    </row>
    <row r="91" spans="1:3" x14ac:dyDescent="0.2">
      <c r="A91" s="1">
        <f t="shared" si="1"/>
        <v>-2099.6399999999994</v>
      </c>
      <c r="C91" s="1">
        <v>8860.7999999999993</v>
      </c>
    </row>
    <row r="92" spans="1:3" x14ac:dyDescent="0.2">
      <c r="A92" s="1">
        <f t="shared" si="1"/>
        <v>-2137.84</v>
      </c>
      <c r="C92" s="1">
        <v>8899</v>
      </c>
    </row>
    <row r="93" spans="1:3" x14ac:dyDescent="0.2">
      <c r="A93" s="1">
        <f t="shared" si="1"/>
        <v>-2167.84</v>
      </c>
      <c r="C93" s="1">
        <v>8929</v>
      </c>
    </row>
    <row r="94" spans="1:3" x14ac:dyDescent="0.2">
      <c r="A94" s="1">
        <f t="shared" si="1"/>
        <v>-2193.84</v>
      </c>
      <c r="C94" s="1">
        <v>8955</v>
      </c>
    </row>
    <row r="95" spans="1:3" x14ac:dyDescent="0.2">
      <c r="A95" s="1">
        <f t="shared" si="1"/>
        <v>-2219.84</v>
      </c>
      <c r="C95" s="1">
        <v>8981</v>
      </c>
    </row>
    <row r="96" spans="1:3" x14ac:dyDescent="0.2">
      <c r="A96" s="1">
        <f t="shared" si="1"/>
        <v>-2231.84</v>
      </c>
      <c r="C96" s="1">
        <v>8993</v>
      </c>
    </row>
    <row r="97" spans="1:3" x14ac:dyDescent="0.2">
      <c r="A97" s="1">
        <f t="shared" si="1"/>
        <v>-2299.84</v>
      </c>
      <c r="C97" s="1">
        <v>9061</v>
      </c>
    </row>
    <row r="98" spans="1:3" x14ac:dyDescent="0.2">
      <c r="A98" s="1">
        <f t="shared" si="1"/>
        <v>-2337.84</v>
      </c>
      <c r="C98" s="1">
        <v>9099</v>
      </c>
    </row>
    <row r="99" spans="1:3" x14ac:dyDescent="0.2">
      <c r="A99" s="1">
        <f t="shared" si="1"/>
        <v>-2376.84</v>
      </c>
      <c r="C99" s="1">
        <v>9138</v>
      </c>
    </row>
    <row r="100" spans="1:3" x14ac:dyDescent="0.2">
      <c r="A100" s="1">
        <f t="shared" si="1"/>
        <v>-2389.4400000000005</v>
      </c>
      <c r="C100" s="1">
        <v>9150.6</v>
      </c>
    </row>
    <row r="101" spans="1:3" x14ac:dyDescent="0.2">
      <c r="A101" s="1">
        <f t="shared" si="1"/>
        <v>-2426.84</v>
      </c>
      <c r="C101" s="1">
        <v>9188</v>
      </c>
    </row>
    <row r="102" spans="1:3" x14ac:dyDescent="0.2">
      <c r="A102" s="1">
        <f t="shared" si="1"/>
        <v>-2441.84</v>
      </c>
      <c r="C102" s="1">
        <v>9203</v>
      </c>
    </row>
    <row r="103" spans="1:3" x14ac:dyDescent="0.2">
      <c r="A103" s="1">
        <f t="shared" si="1"/>
        <v>-2470.84</v>
      </c>
      <c r="C103" s="1">
        <v>9232</v>
      </c>
    </row>
    <row r="104" spans="1:3" x14ac:dyDescent="0.2">
      <c r="A104" s="1">
        <f t="shared" si="1"/>
        <v>-2489.84</v>
      </c>
      <c r="C104" s="1">
        <v>9251</v>
      </c>
    </row>
    <row r="105" spans="1:3" x14ac:dyDescent="0.2">
      <c r="A105" s="1">
        <f t="shared" si="1"/>
        <v>-2505.84</v>
      </c>
      <c r="C105" s="1">
        <v>9267</v>
      </c>
    </row>
    <row r="106" spans="1:3" x14ac:dyDescent="0.2">
      <c r="A106" s="1">
        <f t="shared" si="1"/>
        <v>-2537.84</v>
      </c>
      <c r="C106" s="1">
        <v>9299</v>
      </c>
    </row>
    <row r="107" spans="1:3" x14ac:dyDescent="0.2">
      <c r="A107" s="1">
        <f t="shared" si="1"/>
        <v>-2606.84</v>
      </c>
      <c r="C107" s="1">
        <v>9368</v>
      </c>
    </row>
    <row r="108" spans="1:3" x14ac:dyDescent="0.2">
      <c r="A108" s="1">
        <f t="shared" si="1"/>
        <v>-2639.84</v>
      </c>
      <c r="C108" s="1">
        <v>9401</v>
      </c>
    </row>
    <row r="109" spans="1:3" x14ac:dyDescent="0.2">
      <c r="A109" s="1">
        <f t="shared" si="1"/>
        <v>-2695.84</v>
      </c>
      <c r="C109" s="1">
        <v>9457</v>
      </c>
    </row>
    <row r="110" spans="1:3" x14ac:dyDescent="0.2">
      <c r="A110" s="1">
        <f t="shared" si="1"/>
        <v>-2747.84</v>
      </c>
      <c r="C110" s="1">
        <v>9509</v>
      </c>
    </row>
    <row r="111" spans="1:3" x14ac:dyDescent="0.2">
      <c r="A111" s="1">
        <f t="shared" si="1"/>
        <v>-2754.84</v>
      </c>
      <c r="C111" s="1">
        <v>9516</v>
      </c>
    </row>
    <row r="112" spans="1:3" x14ac:dyDescent="0.2">
      <c r="A112" s="1">
        <f t="shared" si="1"/>
        <v>-2885.84</v>
      </c>
      <c r="C112" s="1">
        <v>9647</v>
      </c>
    </row>
    <row r="113" spans="1:3" x14ac:dyDescent="0.2">
      <c r="A113" s="1">
        <f t="shared" si="1"/>
        <v>-2911.84</v>
      </c>
      <c r="C113" s="1">
        <v>9673</v>
      </c>
    </row>
    <row r="114" spans="1:3" x14ac:dyDescent="0.2">
      <c r="A114" s="1">
        <f t="shared" si="1"/>
        <v>-2934.84</v>
      </c>
      <c r="C114" s="1">
        <v>9696</v>
      </c>
    </row>
    <row r="115" spans="1:3" x14ac:dyDescent="0.2">
      <c r="A115" s="1">
        <f t="shared" si="1"/>
        <v>-2938.84</v>
      </c>
      <c r="C115" s="1">
        <v>9700</v>
      </c>
    </row>
    <row r="116" spans="1:3" x14ac:dyDescent="0.2">
      <c r="A116" s="1">
        <f t="shared" si="1"/>
        <v>-2962.84</v>
      </c>
      <c r="C116" s="1">
        <v>9724</v>
      </c>
    </row>
    <row r="117" spans="1:3" x14ac:dyDescent="0.2">
      <c r="A117" s="1">
        <f t="shared" si="1"/>
        <v>-3034.84</v>
      </c>
      <c r="C117" s="1">
        <v>9796</v>
      </c>
    </row>
    <row r="118" spans="1:3" x14ac:dyDescent="0.2">
      <c r="A118" s="1">
        <f t="shared" si="1"/>
        <v>-3072.84</v>
      </c>
      <c r="C118" s="1">
        <v>9834</v>
      </c>
    </row>
    <row r="119" spans="1:3" x14ac:dyDescent="0.2">
      <c r="A119" s="1">
        <f t="shared" si="1"/>
        <v>-3095.84</v>
      </c>
      <c r="C119" s="1">
        <v>9857</v>
      </c>
    </row>
    <row r="120" spans="1:3" x14ac:dyDescent="0.2">
      <c r="A120" s="1">
        <f t="shared" si="1"/>
        <v>-3132.84</v>
      </c>
      <c r="C120" s="1">
        <v>9894</v>
      </c>
    </row>
    <row r="121" spans="1:3" x14ac:dyDescent="0.2">
      <c r="A121" s="1">
        <f t="shared" si="1"/>
        <v>-3170.84</v>
      </c>
      <c r="C121" s="1">
        <v>9932</v>
      </c>
    </row>
    <row r="122" spans="1:3" x14ac:dyDescent="0.2">
      <c r="A122" s="1">
        <f t="shared" si="1"/>
        <v>-3179.84</v>
      </c>
      <c r="C122" s="1">
        <v>9941</v>
      </c>
    </row>
    <row r="123" spans="1:3" x14ac:dyDescent="0.2">
      <c r="A123" s="1">
        <f t="shared" si="1"/>
        <v>-3200.6399999999994</v>
      </c>
      <c r="C123" s="1">
        <v>9961.7999999999993</v>
      </c>
    </row>
    <row r="124" spans="1:3" x14ac:dyDescent="0.2">
      <c r="A124" s="1">
        <f t="shared" si="1"/>
        <v>-3281.84</v>
      </c>
      <c r="C124" s="1">
        <v>10043</v>
      </c>
    </row>
    <row r="125" spans="1:3" x14ac:dyDescent="0.2">
      <c r="A125" s="1">
        <f t="shared" si="1"/>
        <v>-3314.84</v>
      </c>
      <c r="C125" s="1">
        <v>10076</v>
      </c>
    </row>
    <row r="126" spans="1:3" x14ac:dyDescent="0.2">
      <c r="A126" s="1">
        <f t="shared" si="1"/>
        <v>-3350.84</v>
      </c>
      <c r="C126" s="1">
        <v>10112</v>
      </c>
    </row>
    <row r="127" spans="1:3" x14ac:dyDescent="0.2">
      <c r="A127" s="1">
        <f t="shared" si="1"/>
        <v>-3426.84</v>
      </c>
      <c r="C127" s="1">
        <v>10188</v>
      </c>
    </row>
    <row r="128" spans="1:3" x14ac:dyDescent="0.2">
      <c r="A128" s="1">
        <f t="shared" si="1"/>
        <v>-3532.84</v>
      </c>
      <c r="C128" s="1">
        <v>10294</v>
      </c>
    </row>
    <row r="129" spans="1:3" x14ac:dyDescent="0.2">
      <c r="A129" s="1">
        <f t="shared" si="1"/>
        <v>-3582.84</v>
      </c>
      <c r="C129" s="1">
        <v>10344</v>
      </c>
    </row>
    <row r="130" spans="1:3" x14ac:dyDescent="0.2">
      <c r="A130" s="1">
        <f t="shared" si="1"/>
        <v>-3622.84</v>
      </c>
      <c r="C130" s="1">
        <v>10384</v>
      </c>
    </row>
    <row r="131" spans="1:3" x14ac:dyDescent="0.2">
      <c r="A131" s="1">
        <f t="shared" si="1"/>
        <v>-3685.84</v>
      </c>
      <c r="C131" s="1">
        <v>10447</v>
      </c>
    </row>
    <row r="132" spans="1:3" x14ac:dyDescent="0.2">
      <c r="A132" s="1">
        <f t="shared" ref="A132:A155" si="2">$E$1-C132</f>
        <v>-3780.84</v>
      </c>
      <c r="C132" s="1">
        <v>10542</v>
      </c>
    </row>
    <row r="133" spans="1:3" x14ac:dyDescent="0.2">
      <c r="A133" s="1">
        <f t="shared" si="2"/>
        <v>-3857.84</v>
      </c>
      <c r="C133" s="1">
        <v>10619</v>
      </c>
    </row>
    <row r="134" spans="1:3" x14ac:dyDescent="0.2">
      <c r="A134" s="1">
        <f t="shared" si="2"/>
        <v>-3872.5400000000009</v>
      </c>
      <c r="C134" s="1">
        <v>10633.7</v>
      </c>
    </row>
    <row r="135" spans="1:3" x14ac:dyDescent="0.2">
      <c r="A135" s="1">
        <f t="shared" si="2"/>
        <v>-3897.34</v>
      </c>
      <c r="C135" s="1">
        <v>10658.5</v>
      </c>
    </row>
    <row r="136" spans="1:3" x14ac:dyDescent="0.2">
      <c r="A136" s="1">
        <f t="shared" si="2"/>
        <v>-3956.84</v>
      </c>
      <c r="C136" s="1">
        <v>10718</v>
      </c>
    </row>
    <row r="137" spans="1:3" x14ac:dyDescent="0.2">
      <c r="A137" s="1">
        <f t="shared" si="2"/>
        <v>-4082.84</v>
      </c>
      <c r="C137" s="1">
        <v>10844</v>
      </c>
    </row>
    <row r="138" spans="1:3" x14ac:dyDescent="0.2">
      <c r="A138" s="1">
        <f t="shared" si="2"/>
        <v>-4115.84</v>
      </c>
      <c r="C138" s="1">
        <v>10877</v>
      </c>
    </row>
    <row r="139" spans="1:3" x14ac:dyDescent="0.2">
      <c r="A139" s="1">
        <f t="shared" si="2"/>
        <v>-4154.4400000000005</v>
      </c>
      <c r="C139" s="1">
        <v>10915.6</v>
      </c>
    </row>
    <row r="140" spans="1:3" x14ac:dyDescent="0.2">
      <c r="A140" s="1">
        <f t="shared" si="2"/>
        <v>-4333.84</v>
      </c>
      <c r="C140" s="1">
        <v>11095</v>
      </c>
    </row>
    <row r="141" spans="1:3" x14ac:dyDescent="0.2">
      <c r="A141" s="1">
        <f t="shared" si="2"/>
        <v>-4522.0400000000009</v>
      </c>
      <c r="C141" s="1">
        <v>11283.2</v>
      </c>
    </row>
    <row r="142" spans="1:3" x14ac:dyDescent="0.2">
      <c r="A142" s="1">
        <f t="shared" si="2"/>
        <v>-4618.84</v>
      </c>
      <c r="C142" s="1">
        <v>11380</v>
      </c>
    </row>
    <row r="143" spans="1:3" x14ac:dyDescent="0.2">
      <c r="A143" s="1">
        <f t="shared" si="2"/>
        <v>-4691.84</v>
      </c>
      <c r="C143" s="1">
        <v>11453</v>
      </c>
    </row>
    <row r="144" spans="1:3" x14ac:dyDescent="0.2">
      <c r="A144" s="1">
        <f t="shared" si="2"/>
        <v>-4829.84</v>
      </c>
      <c r="C144" s="1">
        <v>11591</v>
      </c>
    </row>
    <row r="145" spans="1:4" x14ac:dyDescent="0.2">
      <c r="A145" s="1">
        <f t="shared" si="2"/>
        <v>-4880.84</v>
      </c>
      <c r="C145" s="1">
        <v>11642</v>
      </c>
    </row>
    <row r="146" spans="1:4" x14ac:dyDescent="0.2">
      <c r="A146" s="1">
        <f t="shared" si="2"/>
        <v>-4942.84</v>
      </c>
      <c r="C146" s="1">
        <v>11704</v>
      </c>
    </row>
    <row r="147" spans="1:4" x14ac:dyDescent="0.2">
      <c r="A147" s="1">
        <f t="shared" si="2"/>
        <v>-5112.84</v>
      </c>
      <c r="C147" s="1">
        <v>11874</v>
      </c>
    </row>
    <row r="148" spans="1:4" x14ac:dyDescent="0.2">
      <c r="A148" s="1">
        <f t="shared" si="2"/>
        <v>-5222.4400000000005</v>
      </c>
      <c r="C148" s="1">
        <v>11983.6</v>
      </c>
    </row>
    <row r="149" spans="1:4" x14ac:dyDescent="0.2">
      <c r="A149" s="1">
        <f t="shared" si="2"/>
        <v>-5442.84</v>
      </c>
      <c r="C149" s="1">
        <v>12204</v>
      </c>
    </row>
    <row r="150" spans="1:4" x14ac:dyDescent="0.2">
      <c r="A150" s="1">
        <f t="shared" si="2"/>
        <v>-5553.84</v>
      </c>
      <c r="C150" s="1">
        <v>12315</v>
      </c>
    </row>
    <row r="151" spans="1:4" x14ac:dyDescent="0.2">
      <c r="A151" s="1">
        <f t="shared" si="2"/>
        <v>-5693.5400000000009</v>
      </c>
      <c r="C151" s="1">
        <v>12454.7</v>
      </c>
    </row>
    <row r="152" spans="1:4" x14ac:dyDescent="0.2">
      <c r="A152" s="1">
        <f t="shared" si="2"/>
        <v>-5801.84</v>
      </c>
      <c r="C152" s="1">
        <v>12563</v>
      </c>
    </row>
    <row r="153" spans="1:4" x14ac:dyDescent="0.2">
      <c r="A153" s="1">
        <f t="shared" si="2"/>
        <v>-6188.84</v>
      </c>
      <c r="C153" s="1">
        <v>12950</v>
      </c>
    </row>
    <row r="154" spans="1:4" x14ac:dyDescent="0.2">
      <c r="A154" s="1">
        <f t="shared" si="2"/>
        <v>-7044.84</v>
      </c>
      <c r="C154" s="1">
        <v>13806</v>
      </c>
    </row>
    <row r="155" spans="1:4" x14ac:dyDescent="0.2">
      <c r="A155" s="1">
        <f t="shared" si="2"/>
        <v>-9303.84</v>
      </c>
      <c r="C155" s="1">
        <v>16065</v>
      </c>
    </row>
    <row r="156" spans="1:4" s="6" customFormat="1" x14ac:dyDescent="0.2">
      <c r="A156" s="6" t="s">
        <v>13</v>
      </c>
      <c r="B156" s="6">
        <f>SUM(B3:B155)</f>
        <v>3.2640000000000002E-2</v>
      </c>
      <c r="C156" s="7">
        <f>(B156/G1)*100</f>
        <v>83.692307692307693</v>
      </c>
      <c r="D156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F5B8-5E31-2845-B073-77228252058E}">
  <dimension ref="A1:G46"/>
  <sheetViews>
    <sheetView workbookViewId="0">
      <selection activeCell="F37" sqref="F37"/>
    </sheetView>
  </sheetViews>
  <sheetFormatPr baseColWidth="10" defaultRowHeight="16" x14ac:dyDescent="0.2"/>
  <cols>
    <col min="1" max="1" width="21.6640625" customWidth="1"/>
    <col min="2" max="2" width="21.1640625" customWidth="1"/>
    <col min="3" max="3" width="21.5" style="1" customWidth="1"/>
    <col min="6" max="6" width="21.6640625" customWidth="1"/>
  </cols>
  <sheetData>
    <row r="1" spans="1:7" x14ac:dyDescent="0.2">
      <c r="A1" t="s">
        <v>14</v>
      </c>
      <c r="D1" t="s">
        <v>15</v>
      </c>
      <c r="E1">
        <f>isotopes!F3*1000</f>
        <v>5200.6500000000005</v>
      </c>
      <c r="F1" t="s">
        <v>16</v>
      </c>
      <c r="G1" s="2">
        <v>3.9E-2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5200.6500000000005</v>
      </c>
      <c r="C3" s="1">
        <v>0</v>
      </c>
    </row>
    <row r="4" spans="1:7" x14ac:dyDescent="0.2">
      <c r="A4" s="1">
        <f t="shared" ref="A4:A45" si="0">$E$1-C4</f>
        <v>4183.7240000000002</v>
      </c>
      <c r="C4" s="1">
        <v>1016.926</v>
      </c>
    </row>
    <row r="5" spans="1:7" x14ac:dyDescent="0.2">
      <c r="A5" s="1">
        <f t="shared" si="0"/>
        <v>3499.0600000000004</v>
      </c>
      <c r="C5" s="1">
        <v>1701.59</v>
      </c>
    </row>
    <row r="6" spans="1:7" x14ac:dyDescent="0.2">
      <c r="A6" s="1">
        <f t="shared" si="0"/>
        <v>3378.3900000000003</v>
      </c>
      <c r="C6" s="1">
        <v>1822.26</v>
      </c>
    </row>
    <row r="7" spans="1:7" x14ac:dyDescent="0.2">
      <c r="A7" s="1">
        <f t="shared" si="0"/>
        <v>2885.5500000000006</v>
      </c>
      <c r="C7" s="1">
        <v>2315.1</v>
      </c>
    </row>
    <row r="8" spans="1:7" x14ac:dyDescent="0.2">
      <c r="A8" s="1">
        <f t="shared" si="0"/>
        <v>2683.8500000000004</v>
      </c>
      <c r="C8" s="1">
        <v>2516.8000000000002</v>
      </c>
    </row>
    <row r="9" spans="1:7" s="4" customFormat="1" x14ac:dyDescent="0.2">
      <c r="A9" s="3">
        <f t="shared" si="0"/>
        <v>1979.9600000000005</v>
      </c>
      <c r="B9" s="4">
        <v>3.0599999999999998E-3</v>
      </c>
      <c r="C9" s="3">
        <v>3220.69</v>
      </c>
    </row>
    <row r="10" spans="1:7" x14ac:dyDescent="0.2">
      <c r="A10" s="1">
        <f t="shared" si="0"/>
        <v>1769.0500000000006</v>
      </c>
      <c r="C10" s="1">
        <v>3431.6</v>
      </c>
    </row>
    <row r="11" spans="1:7" x14ac:dyDescent="0.2">
      <c r="A11" s="1">
        <f t="shared" si="0"/>
        <v>1742.1600000000008</v>
      </c>
      <c r="C11" s="1">
        <v>3458.49</v>
      </c>
    </row>
    <row r="12" spans="1:7" x14ac:dyDescent="0.2">
      <c r="A12" s="1">
        <f t="shared" si="0"/>
        <v>1369.7500000000005</v>
      </c>
      <c r="C12" s="1">
        <v>3830.9</v>
      </c>
    </row>
    <row r="13" spans="1:7" s="4" customFormat="1" x14ac:dyDescent="0.2">
      <c r="A13" s="3">
        <f t="shared" si="0"/>
        <v>1364.3000000000006</v>
      </c>
      <c r="B13" s="4">
        <v>9.1E-4</v>
      </c>
      <c r="C13" s="3">
        <v>3836.35</v>
      </c>
    </row>
    <row r="14" spans="1:7" x14ac:dyDescent="0.2">
      <c r="A14" s="1">
        <f t="shared" si="0"/>
        <v>1358.3500000000004</v>
      </c>
      <c r="C14" s="1">
        <v>3842.3</v>
      </c>
    </row>
    <row r="15" spans="1:7" x14ac:dyDescent="0.2">
      <c r="A15" s="1">
        <f t="shared" si="0"/>
        <v>1212.8500000000004</v>
      </c>
      <c r="C15" s="1">
        <v>3987.8</v>
      </c>
    </row>
    <row r="16" spans="1:7" x14ac:dyDescent="0.2">
      <c r="A16" s="1">
        <f t="shared" si="0"/>
        <v>1190.6500000000005</v>
      </c>
      <c r="C16" s="1">
        <v>4010</v>
      </c>
    </row>
    <row r="17" spans="1:3" x14ac:dyDescent="0.2">
      <c r="A17" s="1">
        <f t="shared" si="0"/>
        <v>930.65000000000055</v>
      </c>
      <c r="C17" s="1">
        <v>4270</v>
      </c>
    </row>
    <row r="18" spans="1:3" x14ac:dyDescent="0.2">
      <c r="A18" s="1">
        <f t="shared" si="0"/>
        <v>764.55000000000018</v>
      </c>
      <c r="C18" s="1">
        <v>4436.1000000000004</v>
      </c>
    </row>
    <row r="19" spans="1:3" x14ac:dyDescent="0.2">
      <c r="A19" s="1">
        <f t="shared" si="0"/>
        <v>436.65000000000055</v>
      </c>
      <c r="C19" s="1">
        <v>4764</v>
      </c>
    </row>
    <row r="20" spans="1:3" x14ac:dyDescent="0.2">
      <c r="A20" s="1">
        <f t="shared" si="0"/>
        <v>333.65000000000055</v>
      </c>
      <c r="C20" s="1">
        <v>4867</v>
      </c>
    </row>
    <row r="21" spans="1:3" x14ac:dyDescent="0.2">
      <c r="A21" s="1">
        <f t="shared" si="0"/>
        <v>260.65000000000055</v>
      </c>
      <c r="C21" s="1">
        <v>4940</v>
      </c>
    </row>
    <row r="22" spans="1:3" x14ac:dyDescent="0.2">
      <c r="A22" s="1">
        <f t="shared" si="0"/>
        <v>205.65000000000055</v>
      </c>
      <c r="C22" s="1">
        <v>4995</v>
      </c>
    </row>
    <row r="23" spans="1:3" x14ac:dyDescent="0.2">
      <c r="A23" s="1">
        <f t="shared" si="0"/>
        <v>171.65000000000055</v>
      </c>
      <c r="C23" s="1">
        <v>5029</v>
      </c>
    </row>
    <row r="24" spans="1:3" x14ac:dyDescent="0.2">
      <c r="A24" s="1">
        <f t="shared" si="0"/>
        <v>132.65000000000055</v>
      </c>
      <c r="C24" s="1">
        <v>5068</v>
      </c>
    </row>
    <row r="25" spans="1:3" x14ac:dyDescent="0.2">
      <c r="A25" s="1">
        <f t="shared" si="0"/>
        <v>15.650000000000546</v>
      </c>
      <c r="C25" s="1">
        <v>5185</v>
      </c>
    </row>
    <row r="26" spans="1:3" x14ac:dyDescent="0.2">
      <c r="A26" s="1">
        <f t="shared" si="0"/>
        <v>-5.9999999999490683E-2</v>
      </c>
      <c r="C26" s="1">
        <v>5200.71</v>
      </c>
    </row>
    <row r="27" spans="1:3" x14ac:dyDescent="0.2">
      <c r="A27" s="1">
        <f t="shared" si="0"/>
        <v>-19.349999999999454</v>
      </c>
      <c r="C27" s="1">
        <v>5220</v>
      </c>
    </row>
    <row r="28" spans="1:3" x14ac:dyDescent="0.2">
      <c r="A28" s="1">
        <f t="shared" si="0"/>
        <v>-64.349999999999454</v>
      </c>
      <c r="C28" s="1">
        <v>5265</v>
      </c>
    </row>
    <row r="29" spans="1:3" x14ac:dyDescent="0.2">
      <c r="A29" s="1">
        <f t="shared" si="0"/>
        <v>-139.34999999999945</v>
      </c>
      <c r="C29" s="1">
        <v>5340</v>
      </c>
    </row>
    <row r="30" spans="1:3" x14ac:dyDescent="0.2">
      <c r="A30" s="1">
        <f t="shared" si="0"/>
        <v>-260.14999999999964</v>
      </c>
      <c r="C30" s="1">
        <v>5460.8</v>
      </c>
    </row>
    <row r="31" spans="1:3" x14ac:dyDescent="0.2">
      <c r="A31" s="1">
        <f t="shared" si="0"/>
        <v>-278.04999999999927</v>
      </c>
      <c r="C31" s="1">
        <v>5478.7</v>
      </c>
    </row>
    <row r="32" spans="1:3" x14ac:dyDescent="0.2">
      <c r="A32" s="1">
        <f t="shared" si="0"/>
        <v>-321.34999999999945</v>
      </c>
      <c r="C32" s="1">
        <v>5522</v>
      </c>
    </row>
    <row r="33" spans="1:4" x14ac:dyDescent="0.2">
      <c r="A33" s="1">
        <f t="shared" si="0"/>
        <v>-359.34999999999945</v>
      </c>
      <c r="C33" s="1">
        <v>5560</v>
      </c>
    </row>
    <row r="34" spans="1:4" x14ac:dyDescent="0.2">
      <c r="A34" s="1">
        <f t="shared" si="0"/>
        <v>-408.54999999999927</v>
      </c>
      <c r="C34" s="1">
        <v>5609.2</v>
      </c>
    </row>
    <row r="35" spans="1:4" x14ac:dyDescent="0.2">
      <c r="A35" s="1">
        <f t="shared" si="0"/>
        <v>-445.34999999999945</v>
      </c>
      <c r="C35" s="1">
        <v>5646</v>
      </c>
    </row>
    <row r="36" spans="1:4" x14ac:dyDescent="0.2">
      <c r="A36" s="1">
        <f t="shared" si="0"/>
        <v>-471.34999999999945</v>
      </c>
      <c r="C36" s="1">
        <v>5672</v>
      </c>
    </row>
    <row r="37" spans="1:4" x14ac:dyDescent="0.2">
      <c r="A37" s="1">
        <f t="shared" si="0"/>
        <v>-525.34999999999945</v>
      </c>
      <c r="C37" s="1">
        <v>5726</v>
      </c>
    </row>
    <row r="38" spans="1:4" x14ac:dyDescent="0.2">
      <c r="A38" s="1">
        <f t="shared" si="0"/>
        <v>-539.54999999999927</v>
      </c>
      <c r="C38" s="1">
        <v>5740.2</v>
      </c>
    </row>
    <row r="39" spans="1:4" x14ac:dyDescent="0.2">
      <c r="A39" s="1">
        <f t="shared" si="0"/>
        <v>-584.34999999999945</v>
      </c>
      <c r="C39" s="1">
        <v>5785</v>
      </c>
    </row>
    <row r="40" spans="1:4" x14ac:dyDescent="0.2">
      <c r="A40" s="1">
        <f t="shared" si="0"/>
        <v>-660.34999999999945</v>
      </c>
      <c r="C40" s="1">
        <v>5861</v>
      </c>
    </row>
    <row r="41" spans="1:4" x14ac:dyDescent="0.2">
      <c r="A41" s="1">
        <f t="shared" si="0"/>
        <v>-698.34999999999945</v>
      </c>
      <c r="C41" s="1">
        <v>5899</v>
      </c>
    </row>
    <row r="42" spans="1:4" x14ac:dyDescent="0.2">
      <c r="A42" s="1">
        <f t="shared" si="0"/>
        <v>-767.34999999999945</v>
      </c>
      <c r="C42" s="1">
        <v>5968</v>
      </c>
    </row>
    <row r="43" spans="1:4" x14ac:dyDescent="0.2">
      <c r="A43" s="1">
        <f t="shared" si="0"/>
        <v>-892.34999999999945</v>
      </c>
      <c r="C43" s="1">
        <v>6093</v>
      </c>
    </row>
    <row r="44" spans="1:4" x14ac:dyDescent="0.2">
      <c r="A44" s="1">
        <f t="shared" si="0"/>
        <v>-1128.3499999999995</v>
      </c>
      <c r="C44" s="1">
        <v>6329</v>
      </c>
    </row>
    <row r="45" spans="1:4" x14ac:dyDescent="0.2">
      <c r="A45" s="1">
        <f t="shared" si="0"/>
        <v>-1244.3499999999995</v>
      </c>
      <c r="C45" s="1">
        <v>6445</v>
      </c>
    </row>
    <row r="46" spans="1:4" s="6" customFormat="1" x14ac:dyDescent="0.2">
      <c r="A46" s="6" t="s">
        <v>13</v>
      </c>
      <c r="B46" s="6">
        <f>SUM(B3:B45)</f>
        <v>3.9699999999999996E-3</v>
      </c>
      <c r="C46" s="7">
        <f>(B46/G1)*100</f>
        <v>10.179487179487179</v>
      </c>
      <c r="D46" s="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98F0-B8BC-1B49-94DE-823C7F9DD363}">
  <dimension ref="A1:G148"/>
  <sheetViews>
    <sheetView tabSelected="1" zoomScale="99" workbookViewId="0">
      <selection activeCell="C149" sqref="C149"/>
    </sheetView>
  </sheetViews>
  <sheetFormatPr baseColWidth="10" defaultRowHeight="16" x14ac:dyDescent="0.2"/>
  <cols>
    <col min="1" max="2" width="21.6640625" customWidth="1"/>
    <col min="3" max="3" width="21.6640625" style="1" customWidth="1"/>
    <col min="6" max="6" width="21.5" customWidth="1"/>
  </cols>
  <sheetData>
    <row r="1" spans="1:7" x14ac:dyDescent="0.2">
      <c r="A1" t="s">
        <v>7</v>
      </c>
      <c r="D1" t="s">
        <v>8</v>
      </c>
      <c r="E1" s="1">
        <f>isotopes!F4*1000</f>
        <v>10364.26</v>
      </c>
      <c r="F1" t="s">
        <v>18</v>
      </c>
      <c r="G1" s="2">
        <v>3.9E-2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10364.26</v>
      </c>
      <c r="C3" s="1">
        <v>0</v>
      </c>
    </row>
    <row r="4" spans="1:7" s="4" customFormat="1" x14ac:dyDescent="0.2">
      <c r="A4" s="3">
        <f t="shared" ref="A4:A67" si="0">$E$1-C4</f>
        <v>9089.723</v>
      </c>
      <c r="B4" s="4">
        <v>2.7999999999999998E-4</v>
      </c>
      <c r="C4" s="3">
        <v>1274.537</v>
      </c>
    </row>
    <row r="5" spans="1:7" x14ac:dyDescent="0.2">
      <c r="A5" s="1">
        <f t="shared" si="0"/>
        <v>7007.06</v>
      </c>
      <c r="C5" s="1">
        <v>3357.2</v>
      </c>
    </row>
    <row r="6" spans="1:7" x14ac:dyDescent="0.2">
      <c r="A6" s="1">
        <f t="shared" si="0"/>
        <v>5908.06</v>
      </c>
      <c r="C6" s="1">
        <v>4456.2</v>
      </c>
    </row>
    <row r="7" spans="1:7" x14ac:dyDescent="0.2">
      <c r="A7" s="1">
        <f t="shared" si="0"/>
        <v>5218.26</v>
      </c>
      <c r="C7" s="1">
        <v>5146</v>
      </c>
    </row>
    <row r="8" spans="1:7" x14ac:dyDescent="0.2">
      <c r="A8" s="1">
        <f t="shared" si="0"/>
        <v>5034.66</v>
      </c>
      <c r="C8" s="1">
        <v>5329.6</v>
      </c>
    </row>
    <row r="9" spans="1:7" x14ac:dyDescent="0.2">
      <c r="A9" s="1">
        <f t="shared" si="0"/>
        <v>5000.8600000000006</v>
      </c>
      <c r="C9" s="1">
        <v>5363.4</v>
      </c>
    </row>
    <row r="10" spans="1:7" s="4" customFormat="1" x14ac:dyDescent="0.2">
      <c r="A10" s="3">
        <f t="shared" si="0"/>
        <v>4840.96</v>
      </c>
      <c r="B10" s="4">
        <v>3.8000000000000002E-4</v>
      </c>
      <c r="C10" s="3">
        <v>5523.3</v>
      </c>
    </row>
    <row r="11" spans="1:7" x14ac:dyDescent="0.2">
      <c r="A11" s="1">
        <f t="shared" si="0"/>
        <v>4723.0600000000004</v>
      </c>
      <c r="C11" s="1">
        <v>5641.2</v>
      </c>
    </row>
    <row r="12" spans="1:7" x14ac:dyDescent="0.2">
      <c r="A12" s="1">
        <f t="shared" si="0"/>
        <v>4454.16</v>
      </c>
      <c r="C12" s="1">
        <v>5910.1</v>
      </c>
    </row>
    <row r="13" spans="1:7" x14ac:dyDescent="0.2">
      <c r="A13" s="1">
        <f t="shared" si="0"/>
        <v>4244.3600000000006</v>
      </c>
      <c r="C13" s="1">
        <v>6119.9</v>
      </c>
    </row>
    <row r="14" spans="1:7" x14ac:dyDescent="0.2">
      <c r="A14" s="1">
        <f t="shared" si="0"/>
        <v>4129.26</v>
      </c>
      <c r="C14" s="1">
        <v>6235</v>
      </c>
    </row>
    <row r="15" spans="1:7" x14ac:dyDescent="0.2">
      <c r="A15" s="1">
        <f t="shared" si="0"/>
        <v>4053.26</v>
      </c>
      <c r="C15" s="1">
        <v>6311</v>
      </c>
    </row>
    <row r="16" spans="1:7" s="4" customFormat="1" x14ac:dyDescent="0.2">
      <c r="A16" s="3">
        <f t="shared" si="0"/>
        <v>4019.16</v>
      </c>
      <c r="B16" s="4">
        <v>8.9999999999999998E-4</v>
      </c>
      <c r="C16" s="3">
        <v>6345.1</v>
      </c>
    </row>
    <row r="17" spans="1:3" x14ac:dyDescent="0.2">
      <c r="A17" s="1">
        <f t="shared" si="0"/>
        <v>3728.46</v>
      </c>
      <c r="C17" s="1">
        <v>6635.8</v>
      </c>
    </row>
    <row r="18" spans="1:3" x14ac:dyDescent="0.2">
      <c r="A18" s="1">
        <f t="shared" si="0"/>
        <v>3675.26</v>
      </c>
      <c r="C18" s="1">
        <v>6689</v>
      </c>
    </row>
    <row r="19" spans="1:3" x14ac:dyDescent="0.2">
      <c r="A19" s="1">
        <f t="shared" si="0"/>
        <v>3544.8600000000006</v>
      </c>
      <c r="C19" s="1">
        <v>6819.4</v>
      </c>
    </row>
    <row r="20" spans="1:3" x14ac:dyDescent="0.2">
      <c r="A20" s="1">
        <f t="shared" si="0"/>
        <v>3510.76</v>
      </c>
      <c r="C20" s="1">
        <v>6853.5</v>
      </c>
    </row>
    <row r="21" spans="1:3" x14ac:dyDescent="0.2">
      <c r="A21" s="1">
        <f t="shared" si="0"/>
        <v>3464.26</v>
      </c>
      <c r="C21" s="1">
        <v>6900</v>
      </c>
    </row>
    <row r="22" spans="1:3" x14ac:dyDescent="0.2">
      <c r="A22" s="1">
        <f t="shared" si="0"/>
        <v>3313.26</v>
      </c>
      <c r="C22" s="1">
        <v>7051</v>
      </c>
    </row>
    <row r="23" spans="1:3" x14ac:dyDescent="0.2">
      <c r="A23" s="1">
        <f t="shared" si="0"/>
        <v>3023.16</v>
      </c>
      <c r="C23" s="1">
        <v>7341.1</v>
      </c>
    </row>
    <row r="24" spans="1:3" x14ac:dyDescent="0.2">
      <c r="A24" s="1">
        <f t="shared" si="0"/>
        <v>3023.0600000000004</v>
      </c>
      <c r="C24" s="1">
        <v>7341.2</v>
      </c>
    </row>
    <row r="25" spans="1:3" x14ac:dyDescent="0.2">
      <c r="A25" s="1">
        <f t="shared" si="0"/>
        <v>2958.3600000000006</v>
      </c>
      <c r="C25" s="1">
        <v>7405.9</v>
      </c>
    </row>
    <row r="26" spans="1:3" x14ac:dyDescent="0.2">
      <c r="A26" s="1">
        <f t="shared" si="0"/>
        <v>2941.26</v>
      </c>
      <c r="C26" s="1">
        <v>7423</v>
      </c>
    </row>
    <row r="27" spans="1:3" x14ac:dyDescent="0.2">
      <c r="A27" s="1">
        <f t="shared" si="0"/>
        <v>2895.26</v>
      </c>
      <c r="C27" s="1">
        <v>7469</v>
      </c>
    </row>
    <row r="28" spans="1:3" x14ac:dyDescent="0.2">
      <c r="A28" s="1">
        <f t="shared" si="0"/>
        <v>2875.26</v>
      </c>
      <c r="C28" s="1">
        <v>7489</v>
      </c>
    </row>
    <row r="29" spans="1:3" x14ac:dyDescent="0.2">
      <c r="A29" s="1">
        <f t="shared" si="0"/>
        <v>2721.16</v>
      </c>
      <c r="C29" s="1">
        <v>7643.1</v>
      </c>
    </row>
    <row r="30" spans="1:3" x14ac:dyDescent="0.2">
      <c r="A30" s="1">
        <f t="shared" si="0"/>
        <v>2700.5600000000004</v>
      </c>
      <c r="C30" s="1">
        <v>7663.7</v>
      </c>
    </row>
    <row r="31" spans="1:3" x14ac:dyDescent="0.2">
      <c r="A31" s="1">
        <f t="shared" si="0"/>
        <v>2642.26</v>
      </c>
      <c r="C31" s="1">
        <v>7722</v>
      </c>
    </row>
    <row r="32" spans="1:3" x14ac:dyDescent="0.2">
      <c r="A32" s="1">
        <f t="shared" si="0"/>
        <v>2443.2600000000002</v>
      </c>
      <c r="C32" s="1">
        <v>7921</v>
      </c>
    </row>
    <row r="33" spans="1:3" x14ac:dyDescent="0.2">
      <c r="A33" s="1">
        <f t="shared" si="0"/>
        <v>2287.3600000000006</v>
      </c>
      <c r="C33" s="1">
        <v>8076.9</v>
      </c>
    </row>
    <row r="34" spans="1:3" x14ac:dyDescent="0.2">
      <c r="A34" s="1">
        <f t="shared" si="0"/>
        <v>2229.96</v>
      </c>
      <c r="C34" s="1">
        <v>8134.3</v>
      </c>
    </row>
    <row r="35" spans="1:3" x14ac:dyDescent="0.2">
      <c r="A35" s="1">
        <f t="shared" si="0"/>
        <v>2202.0600000000004</v>
      </c>
      <c r="C35" s="1">
        <v>8162.2</v>
      </c>
    </row>
    <row r="36" spans="1:3" x14ac:dyDescent="0.2">
      <c r="A36" s="1">
        <f t="shared" si="0"/>
        <v>1988.3600000000006</v>
      </c>
      <c r="C36" s="1">
        <v>8375.9</v>
      </c>
    </row>
    <row r="37" spans="1:3" x14ac:dyDescent="0.2">
      <c r="A37" s="1">
        <f t="shared" si="0"/>
        <v>1912.2600000000002</v>
      </c>
      <c r="C37" s="1">
        <v>8452</v>
      </c>
    </row>
    <row r="38" spans="1:3" x14ac:dyDescent="0.2">
      <c r="A38" s="1">
        <f t="shared" si="0"/>
        <v>1874.6599999999999</v>
      </c>
      <c r="C38" s="1">
        <v>8489.6</v>
      </c>
    </row>
    <row r="39" spans="1:3" x14ac:dyDescent="0.2">
      <c r="A39" s="1">
        <f t="shared" si="0"/>
        <v>1802.8600000000006</v>
      </c>
      <c r="C39" s="1">
        <v>8561.4</v>
      </c>
    </row>
    <row r="40" spans="1:3" x14ac:dyDescent="0.2">
      <c r="A40" s="1">
        <f t="shared" si="0"/>
        <v>1791.2600000000002</v>
      </c>
      <c r="C40" s="1">
        <v>8573</v>
      </c>
    </row>
    <row r="41" spans="1:3" x14ac:dyDescent="0.2">
      <c r="A41" s="1">
        <f t="shared" si="0"/>
        <v>1768.2600000000002</v>
      </c>
      <c r="C41" s="1">
        <v>8596</v>
      </c>
    </row>
    <row r="42" spans="1:3" x14ac:dyDescent="0.2">
      <c r="A42" s="1">
        <f t="shared" si="0"/>
        <v>1623.2600000000002</v>
      </c>
      <c r="C42" s="1">
        <v>8741</v>
      </c>
    </row>
    <row r="43" spans="1:3" x14ac:dyDescent="0.2">
      <c r="A43" s="1">
        <f t="shared" si="0"/>
        <v>1508.9600000000009</v>
      </c>
      <c r="C43" s="1">
        <v>8855.2999999999993</v>
      </c>
    </row>
    <row r="44" spans="1:3" x14ac:dyDescent="0.2">
      <c r="A44" s="1">
        <f t="shared" si="0"/>
        <v>1463.9600000000009</v>
      </c>
      <c r="C44" s="1">
        <v>8900.2999999999993</v>
      </c>
    </row>
    <row r="45" spans="1:3" x14ac:dyDescent="0.2">
      <c r="A45" s="1">
        <f t="shared" si="0"/>
        <v>1388.2600000000002</v>
      </c>
      <c r="C45" s="1">
        <v>8976</v>
      </c>
    </row>
    <row r="46" spans="1:3" x14ac:dyDescent="0.2">
      <c r="A46" s="1">
        <f t="shared" si="0"/>
        <v>1319.2600000000002</v>
      </c>
      <c r="C46" s="1">
        <v>9045</v>
      </c>
    </row>
    <row r="47" spans="1:3" x14ac:dyDescent="0.2">
      <c r="A47" s="1">
        <f t="shared" si="0"/>
        <v>1267.2600000000002</v>
      </c>
      <c r="C47" s="1">
        <v>9097</v>
      </c>
    </row>
    <row r="48" spans="1:3" x14ac:dyDescent="0.2">
      <c r="A48" s="1">
        <f t="shared" si="0"/>
        <v>1186.2600000000002</v>
      </c>
      <c r="C48" s="1">
        <v>9178</v>
      </c>
    </row>
    <row r="49" spans="1:3" x14ac:dyDescent="0.2">
      <c r="A49" s="1">
        <f t="shared" si="0"/>
        <v>1186.1599999999999</v>
      </c>
      <c r="C49" s="1">
        <v>9178.1</v>
      </c>
    </row>
    <row r="50" spans="1:3" x14ac:dyDescent="0.2">
      <c r="A50" s="1">
        <f t="shared" si="0"/>
        <v>1135.2600000000002</v>
      </c>
      <c r="C50" s="1">
        <v>9229</v>
      </c>
    </row>
    <row r="51" spans="1:3" x14ac:dyDescent="0.2">
      <c r="A51" s="1">
        <f t="shared" si="0"/>
        <v>1114.2600000000002</v>
      </c>
      <c r="C51" s="1">
        <v>9250</v>
      </c>
    </row>
    <row r="52" spans="1:3" x14ac:dyDescent="0.2">
      <c r="A52" s="1">
        <f t="shared" si="0"/>
        <v>1040.2600000000002</v>
      </c>
      <c r="C52" s="1">
        <v>9324</v>
      </c>
    </row>
    <row r="53" spans="1:3" x14ac:dyDescent="0.2">
      <c r="A53" s="1">
        <f t="shared" si="0"/>
        <v>856.26000000000022</v>
      </c>
      <c r="C53" s="1">
        <v>9508</v>
      </c>
    </row>
    <row r="54" spans="1:3" x14ac:dyDescent="0.2">
      <c r="A54" s="1">
        <f t="shared" si="0"/>
        <v>823.26000000000022</v>
      </c>
      <c r="C54" s="1">
        <v>9541</v>
      </c>
    </row>
    <row r="55" spans="1:3" x14ac:dyDescent="0.2">
      <c r="A55" s="1">
        <f t="shared" si="0"/>
        <v>739.26000000000022</v>
      </c>
      <c r="C55" s="1">
        <v>9625</v>
      </c>
    </row>
    <row r="56" spans="1:3" x14ac:dyDescent="0.2">
      <c r="A56" s="1">
        <f t="shared" si="0"/>
        <v>710.26000000000022</v>
      </c>
      <c r="C56" s="1">
        <v>9654</v>
      </c>
    </row>
    <row r="57" spans="1:3" x14ac:dyDescent="0.2">
      <c r="A57" s="1">
        <f t="shared" si="0"/>
        <v>639.26000000000022</v>
      </c>
      <c r="C57" s="1">
        <v>9725</v>
      </c>
    </row>
    <row r="58" spans="1:3" x14ac:dyDescent="0.2">
      <c r="A58" s="1">
        <f t="shared" si="0"/>
        <v>523.26000000000022</v>
      </c>
      <c r="C58" s="1">
        <v>9841</v>
      </c>
    </row>
    <row r="59" spans="1:3" x14ac:dyDescent="0.2">
      <c r="A59" s="1">
        <f t="shared" si="0"/>
        <v>298.26000000000022</v>
      </c>
      <c r="C59" s="1">
        <v>10066</v>
      </c>
    </row>
    <row r="60" spans="1:3" x14ac:dyDescent="0.2">
      <c r="A60" s="1">
        <f t="shared" si="0"/>
        <v>227.26000000000022</v>
      </c>
      <c r="C60" s="1">
        <v>10137</v>
      </c>
    </row>
    <row r="61" spans="1:3" x14ac:dyDescent="0.2">
      <c r="A61" s="1">
        <f t="shared" si="0"/>
        <v>155.76000000000022</v>
      </c>
      <c r="C61" s="1">
        <v>10208.5</v>
      </c>
    </row>
    <row r="62" spans="1:3" x14ac:dyDescent="0.2">
      <c r="A62" s="1">
        <f t="shared" si="0"/>
        <v>83.860000000000582</v>
      </c>
      <c r="C62" s="1">
        <v>10280.4</v>
      </c>
    </row>
    <row r="63" spans="1:3" x14ac:dyDescent="0.2">
      <c r="A63" s="1">
        <f t="shared" si="0"/>
        <v>69.460000000000946</v>
      </c>
      <c r="C63" s="1">
        <v>10294.799999999999</v>
      </c>
    </row>
    <row r="64" spans="1:3" x14ac:dyDescent="0.2">
      <c r="A64" s="1">
        <f t="shared" si="0"/>
        <v>-19.739999999999782</v>
      </c>
      <c r="C64" s="1">
        <v>10384</v>
      </c>
    </row>
    <row r="65" spans="1:3" x14ac:dyDescent="0.2">
      <c r="A65" s="1">
        <f t="shared" si="0"/>
        <v>-52.139999999999418</v>
      </c>
      <c r="C65" s="1">
        <v>10416.4</v>
      </c>
    </row>
    <row r="66" spans="1:3" x14ac:dyDescent="0.2">
      <c r="A66" s="1">
        <f t="shared" si="0"/>
        <v>-98.239999999999782</v>
      </c>
      <c r="C66" s="1">
        <v>10462.5</v>
      </c>
    </row>
    <row r="67" spans="1:3" x14ac:dyDescent="0.2">
      <c r="A67" s="1">
        <f t="shared" si="0"/>
        <v>-137.34000000000015</v>
      </c>
      <c r="C67" s="1">
        <v>10501.6</v>
      </c>
    </row>
    <row r="68" spans="1:3" x14ac:dyDescent="0.2">
      <c r="A68" s="1">
        <f t="shared" ref="A68:A131" si="1">$E$1-C68</f>
        <v>-180.63999999999942</v>
      </c>
      <c r="C68" s="1">
        <v>10544.9</v>
      </c>
    </row>
    <row r="69" spans="1:3" x14ac:dyDescent="0.2">
      <c r="A69" s="1">
        <f t="shared" si="1"/>
        <v>-251.73999999999978</v>
      </c>
      <c r="C69" s="1">
        <v>10616</v>
      </c>
    </row>
    <row r="70" spans="1:3" x14ac:dyDescent="0.2">
      <c r="A70" s="1">
        <f t="shared" si="1"/>
        <v>-331.73999999999978</v>
      </c>
      <c r="C70" s="1">
        <v>10696</v>
      </c>
    </row>
    <row r="71" spans="1:3" x14ac:dyDescent="0.2">
      <c r="A71" s="1">
        <f t="shared" si="1"/>
        <v>-341.73999999999978</v>
      </c>
      <c r="C71" s="1">
        <v>10706</v>
      </c>
    </row>
    <row r="72" spans="1:3" x14ac:dyDescent="0.2">
      <c r="A72" s="1">
        <f t="shared" si="1"/>
        <v>-384.73999999999978</v>
      </c>
      <c r="C72" s="1">
        <v>10749</v>
      </c>
    </row>
    <row r="73" spans="1:3" x14ac:dyDescent="0.2">
      <c r="A73" s="1">
        <f t="shared" si="1"/>
        <v>-492.73999999999978</v>
      </c>
      <c r="C73" s="1">
        <v>10857</v>
      </c>
    </row>
    <row r="74" spans="1:3" x14ac:dyDescent="0.2">
      <c r="A74" s="1">
        <f t="shared" si="1"/>
        <v>-525.73999999999978</v>
      </c>
      <c r="C74" s="1">
        <v>10890</v>
      </c>
    </row>
    <row r="75" spans="1:3" x14ac:dyDescent="0.2">
      <c r="A75" s="1">
        <f t="shared" si="1"/>
        <v>-556.73999999999978</v>
      </c>
      <c r="C75" s="1">
        <v>10921</v>
      </c>
    </row>
    <row r="76" spans="1:3" x14ac:dyDescent="0.2">
      <c r="A76" s="1">
        <f t="shared" si="1"/>
        <v>-667.73999999999978</v>
      </c>
      <c r="C76" s="1">
        <v>11032</v>
      </c>
    </row>
    <row r="77" spans="1:3" x14ac:dyDescent="0.2">
      <c r="A77" s="1">
        <f t="shared" si="1"/>
        <v>-699.73999999999978</v>
      </c>
      <c r="C77" s="1">
        <v>11064</v>
      </c>
    </row>
    <row r="78" spans="1:3" x14ac:dyDescent="0.2">
      <c r="A78" s="1">
        <f t="shared" si="1"/>
        <v>-765.73999999999978</v>
      </c>
      <c r="C78" s="1">
        <v>11130</v>
      </c>
    </row>
    <row r="79" spans="1:3" x14ac:dyDescent="0.2">
      <c r="A79" s="1">
        <f t="shared" si="1"/>
        <v>-807.73999999999978</v>
      </c>
      <c r="C79" s="1">
        <v>11172</v>
      </c>
    </row>
    <row r="80" spans="1:3" x14ac:dyDescent="0.2">
      <c r="A80" s="1">
        <f t="shared" si="1"/>
        <v>-829.73999999999978</v>
      </c>
      <c r="C80" s="1">
        <v>11194</v>
      </c>
    </row>
    <row r="81" spans="1:3" x14ac:dyDescent="0.2">
      <c r="A81" s="1">
        <f t="shared" si="1"/>
        <v>-904.73999999999978</v>
      </c>
      <c r="C81" s="1">
        <v>11269</v>
      </c>
    </row>
    <row r="82" spans="1:3" x14ac:dyDescent="0.2">
      <c r="A82" s="1">
        <f t="shared" si="1"/>
        <v>-958.73999999999978</v>
      </c>
      <c r="C82" s="1">
        <v>11323</v>
      </c>
    </row>
    <row r="83" spans="1:3" x14ac:dyDescent="0.2">
      <c r="A83" s="1">
        <f t="shared" si="1"/>
        <v>-1066.7399999999998</v>
      </c>
      <c r="C83" s="1">
        <v>11431</v>
      </c>
    </row>
    <row r="84" spans="1:3" x14ac:dyDescent="0.2">
      <c r="A84" s="1">
        <f t="shared" si="1"/>
        <v>-1100.7399999999998</v>
      </c>
      <c r="C84" s="1">
        <v>11465</v>
      </c>
    </row>
    <row r="85" spans="1:3" x14ac:dyDescent="0.2">
      <c r="A85" s="1">
        <f t="shared" si="1"/>
        <v>-1157.7399999999998</v>
      </c>
      <c r="C85" s="1">
        <v>11522</v>
      </c>
    </row>
    <row r="86" spans="1:3" x14ac:dyDescent="0.2">
      <c r="A86" s="1">
        <f t="shared" si="1"/>
        <v>-1212.7399999999998</v>
      </c>
      <c r="C86" s="1">
        <v>11577</v>
      </c>
    </row>
    <row r="87" spans="1:3" x14ac:dyDescent="0.2">
      <c r="A87" s="1">
        <f t="shared" si="1"/>
        <v>-1291.7399999999998</v>
      </c>
      <c r="C87" s="1">
        <v>11656</v>
      </c>
    </row>
    <row r="88" spans="1:3" x14ac:dyDescent="0.2">
      <c r="A88" s="1">
        <f t="shared" si="1"/>
        <v>-1321.7399999999998</v>
      </c>
      <c r="C88" s="1">
        <v>11686</v>
      </c>
    </row>
    <row r="89" spans="1:3" x14ac:dyDescent="0.2">
      <c r="A89" s="1">
        <f t="shared" si="1"/>
        <v>-1343.7399999999998</v>
      </c>
      <c r="C89" s="1">
        <v>11708</v>
      </c>
    </row>
    <row r="90" spans="1:3" x14ac:dyDescent="0.2">
      <c r="A90" s="1">
        <f t="shared" si="1"/>
        <v>-1380.7399999999998</v>
      </c>
      <c r="C90" s="1">
        <v>11745</v>
      </c>
    </row>
    <row r="91" spans="1:3" x14ac:dyDescent="0.2">
      <c r="A91" s="1">
        <f t="shared" si="1"/>
        <v>-1386.7399999999998</v>
      </c>
      <c r="C91" s="1">
        <v>11751</v>
      </c>
    </row>
    <row r="92" spans="1:3" x14ac:dyDescent="0.2">
      <c r="A92" s="1">
        <f t="shared" si="1"/>
        <v>-1407.7399999999998</v>
      </c>
      <c r="C92" s="1">
        <v>11772</v>
      </c>
    </row>
    <row r="93" spans="1:3" x14ac:dyDescent="0.2">
      <c r="A93" s="1">
        <f t="shared" si="1"/>
        <v>-1527.7399999999998</v>
      </c>
      <c r="C93" s="1">
        <v>11892</v>
      </c>
    </row>
    <row r="94" spans="1:3" x14ac:dyDescent="0.2">
      <c r="A94" s="1">
        <f t="shared" si="1"/>
        <v>-1635.7399999999998</v>
      </c>
      <c r="C94" s="1">
        <v>12000</v>
      </c>
    </row>
    <row r="95" spans="1:3" x14ac:dyDescent="0.2">
      <c r="A95" s="1">
        <f t="shared" si="1"/>
        <v>-1655.7399999999998</v>
      </c>
      <c r="C95" s="1">
        <v>12020</v>
      </c>
    </row>
    <row r="96" spans="1:3" x14ac:dyDescent="0.2">
      <c r="A96" s="1">
        <f t="shared" si="1"/>
        <v>-1706.7399999999998</v>
      </c>
      <c r="C96" s="1">
        <v>12071</v>
      </c>
    </row>
    <row r="97" spans="1:3" x14ac:dyDescent="0.2">
      <c r="A97" s="1">
        <f t="shared" si="1"/>
        <v>-1853.7399999999998</v>
      </c>
      <c r="C97" s="1">
        <v>12218</v>
      </c>
    </row>
    <row r="98" spans="1:3" x14ac:dyDescent="0.2">
      <c r="A98" s="1">
        <f t="shared" si="1"/>
        <v>-1885.7399999999998</v>
      </c>
      <c r="C98" s="1">
        <v>12250</v>
      </c>
    </row>
    <row r="99" spans="1:3" x14ac:dyDescent="0.2">
      <c r="A99" s="1">
        <f t="shared" si="1"/>
        <v>-1915.7399999999998</v>
      </c>
      <c r="C99" s="1">
        <v>12280</v>
      </c>
    </row>
    <row r="100" spans="1:3" x14ac:dyDescent="0.2">
      <c r="A100" s="1">
        <f t="shared" si="1"/>
        <v>-2025.7399999999998</v>
      </c>
      <c r="C100" s="1">
        <v>12390</v>
      </c>
    </row>
    <row r="101" spans="1:3" x14ac:dyDescent="0.2">
      <c r="A101" s="1">
        <f t="shared" si="1"/>
        <v>-2085.7399999999998</v>
      </c>
      <c r="C101" s="1">
        <v>12450</v>
      </c>
    </row>
    <row r="102" spans="1:3" x14ac:dyDescent="0.2">
      <c r="A102" s="1">
        <f t="shared" si="1"/>
        <v>-2205.7399999999998</v>
      </c>
      <c r="C102" s="1">
        <v>12570</v>
      </c>
    </row>
    <row r="103" spans="1:3" x14ac:dyDescent="0.2">
      <c r="A103" s="1">
        <f t="shared" si="1"/>
        <v>-2245.7399999999998</v>
      </c>
      <c r="C103" s="1">
        <v>12610</v>
      </c>
    </row>
    <row r="104" spans="1:3" x14ac:dyDescent="0.2">
      <c r="A104" s="1">
        <f t="shared" si="1"/>
        <v>-2278.7399999999998</v>
      </c>
      <c r="C104" s="1">
        <v>12643</v>
      </c>
    </row>
    <row r="105" spans="1:3" x14ac:dyDescent="0.2">
      <c r="A105" s="1">
        <f t="shared" si="1"/>
        <v>-2335.7399999999998</v>
      </c>
      <c r="C105" s="1">
        <v>12700</v>
      </c>
    </row>
    <row r="106" spans="1:3" x14ac:dyDescent="0.2">
      <c r="A106" s="1">
        <f t="shared" si="1"/>
        <v>-2435.7399999999998</v>
      </c>
      <c r="C106" s="1">
        <v>12800</v>
      </c>
    </row>
    <row r="107" spans="1:3" x14ac:dyDescent="0.2">
      <c r="A107" s="1">
        <f t="shared" si="1"/>
        <v>-2455.7399999999998</v>
      </c>
      <c r="C107" s="1">
        <v>12820</v>
      </c>
    </row>
    <row r="108" spans="1:3" x14ac:dyDescent="0.2">
      <c r="A108" s="1">
        <f t="shared" si="1"/>
        <v>-2497.7399999999998</v>
      </c>
      <c r="C108" s="1">
        <v>12862</v>
      </c>
    </row>
    <row r="109" spans="1:3" x14ac:dyDescent="0.2">
      <c r="A109" s="1">
        <f t="shared" si="1"/>
        <v>-2535.7399999999998</v>
      </c>
      <c r="C109" s="1">
        <v>12900</v>
      </c>
    </row>
    <row r="110" spans="1:3" x14ac:dyDescent="0.2">
      <c r="A110" s="1">
        <f t="shared" si="1"/>
        <v>-2625.74</v>
      </c>
      <c r="C110" s="1">
        <v>12990</v>
      </c>
    </row>
    <row r="111" spans="1:3" x14ac:dyDescent="0.2">
      <c r="A111" s="1">
        <f t="shared" si="1"/>
        <v>-2665.74</v>
      </c>
      <c r="C111" s="1">
        <v>13030</v>
      </c>
    </row>
    <row r="112" spans="1:3" x14ac:dyDescent="0.2">
      <c r="A112" s="1">
        <f t="shared" si="1"/>
        <v>-2713.74</v>
      </c>
      <c r="C112" s="1">
        <v>13078</v>
      </c>
    </row>
    <row r="113" spans="1:3" x14ac:dyDescent="0.2">
      <c r="A113" s="1">
        <f t="shared" si="1"/>
        <v>-2825.74</v>
      </c>
      <c r="C113" s="1">
        <v>13190</v>
      </c>
    </row>
    <row r="114" spans="1:3" x14ac:dyDescent="0.2">
      <c r="A114" s="1">
        <f t="shared" si="1"/>
        <v>-2845.74</v>
      </c>
      <c r="C114" s="1">
        <v>13210</v>
      </c>
    </row>
    <row r="115" spans="1:3" x14ac:dyDescent="0.2">
      <c r="A115" s="1">
        <f t="shared" si="1"/>
        <v>-2909.74</v>
      </c>
      <c r="C115" s="1">
        <v>13274</v>
      </c>
    </row>
    <row r="116" spans="1:3" x14ac:dyDescent="0.2">
      <c r="A116" s="1">
        <f t="shared" si="1"/>
        <v>-3027.74</v>
      </c>
      <c r="C116" s="1">
        <v>13392</v>
      </c>
    </row>
    <row r="117" spans="1:3" x14ac:dyDescent="0.2">
      <c r="A117" s="1">
        <f t="shared" si="1"/>
        <v>-3095.74</v>
      </c>
      <c r="C117" s="1">
        <v>13460</v>
      </c>
    </row>
    <row r="118" spans="1:3" x14ac:dyDescent="0.2">
      <c r="A118" s="1">
        <f t="shared" si="1"/>
        <v>-3125.74</v>
      </c>
      <c r="C118" s="1">
        <v>13490</v>
      </c>
    </row>
    <row r="119" spans="1:3" x14ac:dyDescent="0.2">
      <c r="A119" s="1">
        <f t="shared" si="1"/>
        <v>-3175.74</v>
      </c>
      <c r="C119" s="1">
        <v>13540</v>
      </c>
    </row>
    <row r="120" spans="1:3" x14ac:dyDescent="0.2">
      <c r="A120" s="1">
        <f t="shared" si="1"/>
        <v>-3205.74</v>
      </c>
      <c r="C120" s="1">
        <v>13570</v>
      </c>
    </row>
    <row r="121" spans="1:3" x14ac:dyDescent="0.2">
      <c r="A121" s="1">
        <f t="shared" si="1"/>
        <v>-3285.74</v>
      </c>
      <c r="C121" s="1">
        <v>13650</v>
      </c>
    </row>
    <row r="122" spans="1:3" x14ac:dyDescent="0.2">
      <c r="A122" s="1">
        <f t="shared" si="1"/>
        <v>-3305.74</v>
      </c>
      <c r="C122" s="1">
        <v>13670</v>
      </c>
    </row>
    <row r="123" spans="1:3" x14ac:dyDescent="0.2">
      <c r="A123" s="1">
        <f t="shared" si="1"/>
        <v>-3325.74</v>
      </c>
      <c r="C123" s="1">
        <v>13690</v>
      </c>
    </row>
    <row r="124" spans="1:3" x14ac:dyDescent="0.2">
      <c r="A124" s="1">
        <f t="shared" si="1"/>
        <v>-3365.74</v>
      </c>
      <c r="C124" s="1">
        <v>13730</v>
      </c>
    </row>
    <row r="125" spans="1:3" x14ac:dyDescent="0.2">
      <c r="A125" s="1">
        <f t="shared" si="1"/>
        <v>-3455.74</v>
      </c>
      <c r="C125" s="1">
        <v>13820</v>
      </c>
    </row>
    <row r="126" spans="1:3" x14ac:dyDescent="0.2">
      <c r="A126" s="1">
        <f t="shared" si="1"/>
        <v>-3515.74</v>
      </c>
      <c r="C126" s="1">
        <v>13880</v>
      </c>
    </row>
    <row r="127" spans="1:3" x14ac:dyDescent="0.2">
      <c r="A127" s="1">
        <f t="shared" si="1"/>
        <v>-3695.74</v>
      </c>
      <c r="C127" s="1">
        <v>14060</v>
      </c>
    </row>
    <row r="128" spans="1:3" x14ac:dyDescent="0.2">
      <c r="A128" s="1">
        <f t="shared" si="1"/>
        <v>-4105.74</v>
      </c>
      <c r="C128" s="1">
        <v>14470</v>
      </c>
    </row>
    <row r="129" spans="1:3" x14ac:dyDescent="0.2">
      <c r="A129" s="1">
        <f t="shared" si="1"/>
        <v>-5215.74</v>
      </c>
      <c r="C129" s="1">
        <v>15580</v>
      </c>
    </row>
    <row r="130" spans="1:3" x14ac:dyDescent="0.2">
      <c r="A130" s="1">
        <f t="shared" si="1"/>
        <v>-6145.74</v>
      </c>
      <c r="C130" s="1">
        <v>16510</v>
      </c>
    </row>
    <row r="131" spans="1:3" x14ac:dyDescent="0.2">
      <c r="A131" s="1">
        <f t="shared" si="1"/>
        <v>-6635.74</v>
      </c>
      <c r="C131" s="1">
        <v>17000</v>
      </c>
    </row>
    <row r="132" spans="1:3" x14ac:dyDescent="0.2">
      <c r="A132" s="1">
        <f t="shared" ref="A132:A147" si="2">$E$1-C132</f>
        <v>-7115.74</v>
      </c>
      <c r="C132" s="1">
        <v>17480</v>
      </c>
    </row>
    <row r="133" spans="1:3" x14ac:dyDescent="0.2">
      <c r="A133" s="1">
        <f t="shared" si="2"/>
        <v>-8065.74</v>
      </c>
      <c r="C133" s="1">
        <v>18430</v>
      </c>
    </row>
    <row r="134" spans="1:3" x14ac:dyDescent="0.2">
      <c r="A134" s="1">
        <f t="shared" si="2"/>
        <v>-8915.74</v>
      </c>
      <c r="C134" s="1">
        <v>19280</v>
      </c>
    </row>
    <row r="135" spans="1:3" x14ac:dyDescent="0.2">
      <c r="A135" s="1">
        <f t="shared" si="2"/>
        <v>-9085.74</v>
      </c>
      <c r="C135" s="1">
        <v>19450</v>
      </c>
    </row>
    <row r="136" spans="1:3" x14ac:dyDescent="0.2">
      <c r="A136" s="1">
        <f t="shared" si="2"/>
        <v>-9195.74</v>
      </c>
      <c r="C136" s="1">
        <v>19560</v>
      </c>
    </row>
    <row r="137" spans="1:3" x14ac:dyDescent="0.2">
      <c r="A137" s="1">
        <f t="shared" si="2"/>
        <v>-9525.74</v>
      </c>
      <c r="C137" s="1">
        <v>19890</v>
      </c>
    </row>
    <row r="138" spans="1:3" x14ac:dyDescent="0.2">
      <c r="A138" s="1">
        <f t="shared" si="2"/>
        <v>-9635.74</v>
      </c>
      <c r="C138" s="1">
        <v>20000</v>
      </c>
    </row>
    <row r="139" spans="1:3" x14ac:dyDescent="0.2">
      <c r="A139" s="1">
        <f t="shared" si="2"/>
        <v>-10335.74</v>
      </c>
      <c r="C139" s="1">
        <v>20700</v>
      </c>
    </row>
    <row r="140" spans="1:3" x14ac:dyDescent="0.2">
      <c r="A140" s="1">
        <f t="shared" si="2"/>
        <v>-10485.74</v>
      </c>
      <c r="C140" s="1">
        <v>20850</v>
      </c>
    </row>
    <row r="141" spans="1:3" x14ac:dyDescent="0.2">
      <c r="A141" s="1">
        <f t="shared" si="2"/>
        <v>-11475.74</v>
      </c>
      <c r="C141" s="1">
        <v>21840</v>
      </c>
    </row>
    <row r="142" spans="1:3" x14ac:dyDescent="0.2">
      <c r="A142" s="1">
        <f t="shared" si="2"/>
        <v>-11835.74</v>
      </c>
      <c r="C142" s="1">
        <v>22200</v>
      </c>
    </row>
    <row r="143" spans="1:3" x14ac:dyDescent="0.2">
      <c r="A143" s="1">
        <f t="shared" si="2"/>
        <v>-12535.74</v>
      </c>
      <c r="C143" s="1">
        <v>22900</v>
      </c>
    </row>
    <row r="144" spans="1:3" x14ac:dyDescent="0.2">
      <c r="A144" s="1">
        <f t="shared" si="2"/>
        <v>-13775.74</v>
      </c>
      <c r="C144" s="1">
        <v>24140</v>
      </c>
    </row>
    <row r="145" spans="1:4" x14ac:dyDescent="0.2">
      <c r="A145" s="1">
        <f t="shared" si="2"/>
        <v>-14635.74</v>
      </c>
      <c r="C145" s="1">
        <v>25000</v>
      </c>
    </row>
    <row r="146" spans="1:4" x14ac:dyDescent="0.2">
      <c r="A146" s="1">
        <f t="shared" si="2"/>
        <v>-15535.74</v>
      </c>
      <c r="C146" s="1">
        <v>25900</v>
      </c>
    </row>
    <row r="147" spans="1:4" x14ac:dyDescent="0.2">
      <c r="A147" s="1">
        <f t="shared" si="2"/>
        <v>-16525.739999999998</v>
      </c>
      <c r="C147" s="1">
        <v>26890</v>
      </c>
    </row>
    <row r="148" spans="1:4" s="6" customFormat="1" x14ac:dyDescent="0.2">
      <c r="A148" s="6" t="s">
        <v>13</v>
      </c>
      <c r="B148" s="6">
        <f>SUM(B3:B147)</f>
        <v>1.56E-3</v>
      </c>
      <c r="C148" s="7">
        <f>(B148/G1)*100</f>
        <v>4</v>
      </c>
      <c r="D148" s="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isotopes</vt:lpstr>
      <vt:lpstr>21-primary gammas</vt:lpstr>
      <vt:lpstr>23-primary gammas</vt:lpstr>
      <vt:lpstr>22-primary gammas</vt:lpstr>
      <vt:lpstr>'22-primary gammas'!LE</vt:lpstr>
      <vt:lpstr>'21-primary gammas'!neon21</vt:lpstr>
      <vt:lpstr>'22-primary gammas'!neon22</vt:lpstr>
      <vt:lpstr>'23-primary gammas'!neon23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2022-09-30T19:20:25Z</dcterms:modified>
</cp:coreProperties>
</file>