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llaa/Computing/nrCascadeSim/levelfiles/spreadsheet/"/>
    </mc:Choice>
  </mc:AlternateContent>
  <xr:revisionPtr revIDLastSave="0" documentId="13_ncr:1_{A8099782-4242-404F-B202-678BB036EA83}" xr6:coauthVersionLast="47" xr6:coauthVersionMax="47" xr10:uidLastSave="{00000000-0000-0000-0000-000000000000}"/>
  <bookViews>
    <workbookView xWindow="380" yWindow="760" windowWidth="28040" windowHeight="17040" xr2:uid="{2D1C8EBD-58BF-0748-ACC6-F1ED1991D975}"/>
  </bookViews>
  <sheets>
    <sheet name="isotop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2" i="1"/>
  <c r="D10" i="1"/>
  <c r="D3" i="1" l="1"/>
  <c r="E3" i="1"/>
  <c r="E4" i="1"/>
  <c r="E2" i="1"/>
  <c r="E5" i="1"/>
  <c r="E6" i="1"/>
  <c r="E8" i="1"/>
  <c r="E7" i="1"/>
  <c r="E9" i="1"/>
  <c r="D6" i="1"/>
  <c r="D4" i="1"/>
  <c r="D2" i="1"/>
  <c r="D9" i="1"/>
  <c r="D5" i="1"/>
  <c r="D8" i="1"/>
  <c r="D7" i="1"/>
  <c r="C10" i="1"/>
</calcChain>
</file>

<file path=xl/sharedStrings.xml><?xml version="1.0" encoding="utf-8"?>
<sst xmlns="http://schemas.openxmlformats.org/spreadsheetml/2006/main" count="7" uniqueCount="7">
  <si>
    <t>iso</t>
  </si>
  <si>
    <t>thermal xn (barns)</t>
  </si>
  <si>
    <t>abundance*xn</t>
  </si>
  <si>
    <t>nat abundance (%)</t>
  </si>
  <si>
    <t>final nucleus A</t>
  </si>
  <si>
    <t>Sn (MeV)</t>
  </si>
  <si>
    <t>Cap. Percent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</si>
</sst>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F673A-9A68-9948-B26F-F24DE369A567}">
  <dimension ref="A1:G10"/>
  <sheetViews>
    <sheetView tabSelected="1" workbookViewId="0">
      <selection activeCell="G16" sqref="G16"/>
    </sheetView>
  </sheetViews>
  <sheetFormatPr baseColWidth="10" defaultRowHeight="16" x14ac:dyDescent="0.2"/>
  <cols>
    <col min="2" max="2" width="18.33203125" style="1" customWidth="1"/>
    <col min="3" max="3" width="18" customWidth="1"/>
    <col min="4" max="4" width="21.33203125" customWidth="1"/>
    <col min="5" max="5" width="18.1640625" customWidth="1"/>
    <col min="6" max="7" width="21.83203125" customWidth="1"/>
  </cols>
  <sheetData>
    <row r="1" spans="1:7" x14ac:dyDescent="0.2">
      <c r="A1" t="s">
        <v>0</v>
      </c>
      <c r="B1" s="1" t="s">
        <v>1</v>
      </c>
      <c r="C1" t="s">
        <v>3</v>
      </c>
      <c r="D1" t="s">
        <v>2</v>
      </c>
      <c r="E1" t="s">
        <v>4</v>
      </c>
      <c r="F1" t="s">
        <v>5</v>
      </c>
      <c r="G1" t="s">
        <v>6</v>
      </c>
    </row>
    <row r="2" spans="1:7" x14ac:dyDescent="0.2">
      <c r="A2">
        <v>123</v>
      </c>
      <c r="B2" s="1">
        <v>418.3</v>
      </c>
      <c r="C2">
        <v>0.89</v>
      </c>
      <c r="D2">
        <f>B2*C2</f>
        <v>372.28700000000003</v>
      </c>
      <c r="E2">
        <f>A2+1</f>
        <v>124</v>
      </c>
      <c r="F2">
        <v>9.42408</v>
      </c>
      <c r="G2">
        <f>(D2/$D$10)*100</f>
        <v>83.772812234024556</v>
      </c>
    </row>
    <row r="3" spans="1:7" x14ac:dyDescent="0.2">
      <c r="A3">
        <v>124</v>
      </c>
      <c r="B3" s="1">
        <v>6.7850000000000001</v>
      </c>
      <c r="C3">
        <v>4.74</v>
      </c>
      <c r="D3">
        <f>B3*C3</f>
        <v>32.160900000000005</v>
      </c>
      <c r="E3">
        <f>A3+1</f>
        <v>125</v>
      </c>
      <c r="F3">
        <v>6.5689700000000002</v>
      </c>
      <c r="G3">
        <f t="shared" ref="G3:G9" si="0">(D3/$D$10)*100</f>
        <v>7.236914093098175</v>
      </c>
    </row>
    <row r="4" spans="1:7" x14ac:dyDescent="0.2">
      <c r="A4">
        <v>122</v>
      </c>
      <c r="B4" s="1">
        <v>4.008</v>
      </c>
      <c r="C4">
        <v>2.5499999999999998</v>
      </c>
      <c r="D4">
        <f>B4*C4</f>
        <v>10.2204</v>
      </c>
      <c r="E4">
        <f>A4+1</f>
        <v>123</v>
      </c>
      <c r="F4">
        <v>6.9290099999999999</v>
      </c>
      <c r="G4">
        <f t="shared" si="0"/>
        <v>2.2998161368960623</v>
      </c>
    </row>
    <row r="5" spans="1:7" x14ac:dyDescent="0.2">
      <c r="A5">
        <v>125</v>
      </c>
      <c r="B5" s="1">
        <v>1.292</v>
      </c>
      <c r="C5">
        <v>7.07</v>
      </c>
      <c r="D5">
        <f>B5*C5</f>
        <v>9.1344400000000014</v>
      </c>
      <c r="E5">
        <f>A5+1</f>
        <v>126</v>
      </c>
      <c r="F5">
        <v>9.1136900000000001</v>
      </c>
      <c r="G5">
        <f t="shared" si="0"/>
        <v>2.0554511089104999</v>
      </c>
    </row>
    <row r="6" spans="1:7" x14ac:dyDescent="0.2">
      <c r="A6">
        <v>126</v>
      </c>
      <c r="B6" s="1">
        <v>0.44</v>
      </c>
      <c r="C6">
        <v>18.84</v>
      </c>
      <c r="D6">
        <f>B6*C6</f>
        <v>8.2896000000000001</v>
      </c>
      <c r="E6">
        <f>A6+1</f>
        <v>127</v>
      </c>
      <c r="F6">
        <v>6.2876500000000002</v>
      </c>
      <c r="G6">
        <f t="shared" si="0"/>
        <v>1.8653434159537396</v>
      </c>
    </row>
    <row r="7" spans="1:7" x14ac:dyDescent="0.2">
      <c r="A7">
        <v>130</v>
      </c>
      <c r="B7" s="1">
        <v>0.1862</v>
      </c>
      <c r="C7">
        <v>34.08</v>
      </c>
      <c r="D7">
        <f>B7*C7</f>
        <v>6.3456960000000002</v>
      </c>
      <c r="E7">
        <f>A7+1</f>
        <v>131</v>
      </c>
      <c r="F7">
        <v>5.9293800000000001</v>
      </c>
      <c r="G7">
        <f t="shared" si="0"/>
        <v>1.4279220050718953</v>
      </c>
    </row>
    <row r="8" spans="1:7" x14ac:dyDescent="0.2">
      <c r="A8">
        <v>128</v>
      </c>
      <c r="B8" s="1">
        <v>0.186</v>
      </c>
      <c r="C8">
        <v>31.74</v>
      </c>
      <c r="D8">
        <f>B8*C8</f>
        <v>5.9036399999999993</v>
      </c>
      <c r="E8">
        <f>A8+1</f>
        <v>129</v>
      </c>
      <c r="F8">
        <v>6.0824100000000003</v>
      </c>
      <c r="G8">
        <f t="shared" si="0"/>
        <v>1.3284496241267534</v>
      </c>
    </row>
    <row r="9" spans="1:7" x14ac:dyDescent="0.2">
      <c r="A9">
        <v>120</v>
      </c>
      <c r="B9" s="1">
        <v>0.65629999999999999</v>
      </c>
      <c r="C9">
        <v>0.09</v>
      </c>
      <c r="D9">
        <f>B9*C9</f>
        <v>5.9066999999999995E-2</v>
      </c>
      <c r="E9">
        <f>A9+1</f>
        <v>121</v>
      </c>
      <c r="F9">
        <v>7.25</v>
      </c>
      <c r="G9">
        <f t="shared" si="0"/>
        <v>1.3291381918324109E-2</v>
      </c>
    </row>
    <row r="10" spans="1:7" x14ac:dyDescent="0.2">
      <c r="C10">
        <f>SUM(C2:C9)</f>
        <v>100</v>
      </c>
      <c r="D10">
        <f>SUM(D2:D9)</f>
        <v>444.40074300000003</v>
      </c>
    </row>
  </sheetData>
  <sortState xmlns:xlrd2="http://schemas.microsoft.com/office/spreadsheetml/2017/richdata2" ref="A2:F9">
    <sortCondition descending="1" ref="D2:D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isotopes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Villano, Anthony N</cp:lastModifiedBy>
  <dcterms:created xsi:type="dcterms:W3CDTF">2022-09-23T02:44:33Z</dcterms:created>
  <dcterms:modified xsi:type="dcterms:W3CDTF">2022-09-24T20:36:58Z</dcterms:modified>
</cp:coreProperties>
</file>