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"/>
    </mc:Choice>
  </mc:AlternateContent>
  <xr:revisionPtr revIDLastSave="0" documentId="13_ncr:1_{E22F677A-EEBD-FF42-A773-4414F5BD0B13}" xr6:coauthVersionLast="47" xr6:coauthVersionMax="47" xr10:uidLastSave="{00000000-0000-0000-0000-000000000000}"/>
  <bookViews>
    <workbookView xWindow="380" yWindow="460" windowWidth="28040" windowHeight="17040" xr2:uid="{2D1C8EBD-58BF-0748-ACC6-F1ED1991D975}"/>
  </bookViews>
  <sheets>
    <sheet name="isotop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6" i="1"/>
  <c r="D3" i="1"/>
  <c r="D4" i="1"/>
  <c r="D2" i="1"/>
  <c r="D5" i="1"/>
  <c r="D7" i="1"/>
  <c r="D8" i="1"/>
  <c r="D9" i="1"/>
  <c r="C10" i="1"/>
</calcChain>
</file>

<file path=xl/sharedStrings.xml><?xml version="1.0" encoding="utf-8"?>
<sst xmlns="http://schemas.openxmlformats.org/spreadsheetml/2006/main" count="6" uniqueCount="6">
  <si>
    <t>iso</t>
  </si>
  <si>
    <t>thermal xn (barns)</t>
  </si>
  <si>
    <t>abundance*xn</t>
  </si>
  <si>
    <t>nat abundance (%)</t>
  </si>
  <si>
    <t>final nucleus A</t>
  </si>
  <si>
    <t>Sn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</si>
</sst>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F10"/>
  <sheetViews>
    <sheetView tabSelected="1" workbookViewId="0">
      <selection activeCell="F18" sqref="F18"/>
    </sheetView>
  </sheetViews>
  <sheetFormatPr baseColWidth="10" defaultRowHeight="16" x14ac:dyDescent="0.2"/>
  <cols>
    <col min="2" max="2" width="18.33203125" customWidth="1"/>
    <col min="3" max="3" width="18" customWidth="1"/>
    <col min="4" max="4" width="21.33203125" customWidth="1"/>
    <col min="5" max="5" width="18.1640625" customWidth="1"/>
    <col min="6" max="6" width="21.83203125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">
      <c r="A2">
        <v>131</v>
      </c>
      <c r="B2">
        <v>99.65</v>
      </c>
      <c r="C2">
        <v>21.231999999999999</v>
      </c>
      <c r="D2">
        <f>B2*C2</f>
        <v>2115.7687999999998</v>
      </c>
      <c r="E2">
        <f>A2+1</f>
        <v>132</v>
      </c>
    </row>
    <row r="3" spans="1:6" x14ac:dyDescent="0.2">
      <c r="A3">
        <v>129</v>
      </c>
      <c r="B3">
        <v>22.01</v>
      </c>
      <c r="C3">
        <v>26.400600000000001</v>
      </c>
      <c r="D3">
        <f>B3*C3</f>
        <v>581.07720600000005</v>
      </c>
      <c r="E3">
        <f t="shared" ref="E3:E9" si="0">A3+1</f>
        <v>130</v>
      </c>
    </row>
    <row r="4" spans="1:6" x14ac:dyDescent="0.2">
      <c r="A4">
        <v>130</v>
      </c>
      <c r="B4">
        <v>4.8109999999999999</v>
      </c>
      <c r="C4">
        <v>4.0709999999999997</v>
      </c>
      <c r="D4">
        <f>B4*C4</f>
        <v>19.585580999999998</v>
      </c>
      <c r="E4">
        <f t="shared" si="0"/>
        <v>131</v>
      </c>
    </row>
    <row r="5" spans="1:6" x14ac:dyDescent="0.2">
      <c r="A5">
        <v>132</v>
      </c>
      <c r="B5" s="1">
        <v>0.44500000000000001</v>
      </c>
      <c r="C5">
        <v>26.9086</v>
      </c>
      <c r="D5">
        <f>B5*C5</f>
        <v>11.974327000000001</v>
      </c>
      <c r="E5">
        <f t="shared" si="0"/>
        <v>133</v>
      </c>
    </row>
    <row r="6" spans="1:6" x14ac:dyDescent="0.2">
      <c r="A6">
        <v>128</v>
      </c>
      <c r="B6">
        <v>5.2039999999999997</v>
      </c>
      <c r="C6">
        <v>1.9101999999999999</v>
      </c>
      <c r="D6">
        <f>B6*C6</f>
        <v>9.9406807999999991</v>
      </c>
      <c r="E6">
        <f t="shared" si="0"/>
        <v>129</v>
      </c>
    </row>
    <row r="7" spans="1:6" x14ac:dyDescent="0.2">
      <c r="A7">
        <v>134</v>
      </c>
      <c r="B7" s="1">
        <v>0.26500000000000001</v>
      </c>
      <c r="C7">
        <v>10.435700000000001</v>
      </c>
      <c r="D7">
        <f>B7*C7</f>
        <v>2.7654605000000001</v>
      </c>
      <c r="E7">
        <f t="shared" si="0"/>
        <v>135</v>
      </c>
    </row>
    <row r="8" spans="1:6" x14ac:dyDescent="0.2">
      <c r="A8">
        <v>136</v>
      </c>
      <c r="B8" s="1">
        <v>0.13</v>
      </c>
      <c r="C8">
        <v>8.8573000000000004</v>
      </c>
      <c r="D8">
        <f>B8*C8</f>
        <v>1.1514490000000002</v>
      </c>
      <c r="E8">
        <f t="shared" si="0"/>
        <v>137</v>
      </c>
    </row>
    <row r="9" spans="1:6" x14ac:dyDescent="0.2">
      <c r="A9">
        <v>126</v>
      </c>
      <c r="B9">
        <v>4.2720000000000002</v>
      </c>
      <c r="C9">
        <v>8.8999999999999996E-2</v>
      </c>
      <c r="D9">
        <f>B9*C9</f>
        <v>0.38020799999999999</v>
      </c>
      <c r="E9">
        <f t="shared" si="0"/>
        <v>127</v>
      </c>
    </row>
    <row r="10" spans="1:6" x14ac:dyDescent="0.2">
      <c r="C10">
        <f>SUM(C2:C9)</f>
        <v>99.904399999999995</v>
      </c>
    </row>
  </sheetData>
  <sortState xmlns:xlrd2="http://schemas.microsoft.com/office/spreadsheetml/2017/richdata2" ref="A2:D9">
    <sortCondition descending="1" ref="D2:D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2022-09-23T02:44:33Z</dcterms:created>
  <dcterms:modified xsi:type="dcterms:W3CDTF">2022-09-23T03:11:44Z</dcterms:modified>
</cp:coreProperties>
</file>