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44b9ec55a942b/Documents/New folder/GitHub/SuperCDMS/"/>
    </mc:Choice>
  </mc:AlternateContent>
  <xr:revisionPtr revIDLastSave="0" documentId="8_{CC28E9EB-9A30-4F01-B0C1-D5C9AD328745}" xr6:coauthVersionLast="47" xr6:coauthVersionMax="47" xr10:uidLastSave="{00000000-0000-0000-0000-000000000000}"/>
  <bookViews>
    <workbookView xWindow="-110" yWindow="-110" windowWidth="19420" windowHeight="10300" xr2:uid="{425DEB9A-1B1B-4001-94D8-F8454DAEE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2" i="1"/>
  <c r="D12" i="1"/>
  <c r="D13" i="1"/>
  <c r="D14" i="1"/>
  <c r="D15" i="1"/>
  <c r="D16" i="1"/>
  <c r="D17" i="1"/>
  <c r="C12" i="1"/>
  <c r="C13" i="1"/>
  <c r="C14" i="1"/>
  <c r="C15" i="1"/>
  <c r="C16" i="1"/>
  <c r="C17" i="1"/>
  <c r="A4" i="1"/>
  <c r="C4" i="1" s="1"/>
  <c r="A5" i="1"/>
  <c r="A6" i="1" s="1"/>
  <c r="A3" i="1"/>
  <c r="B4" i="1"/>
  <c r="B5" i="1" s="1"/>
  <c r="B6" i="1" s="1"/>
  <c r="B7" i="1" s="1"/>
  <c r="B8" i="1" s="1"/>
  <c r="B9" i="1" s="1"/>
  <c r="B10" i="1" s="1"/>
  <c r="B11" i="1" s="1"/>
  <c r="B3" i="1"/>
  <c r="D3" i="1" s="1"/>
  <c r="C2" i="1"/>
  <c r="C3" i="1"/>
  <c r="A7" i="1" l="1"/>
  <c r="C6" i="1"/>
  <c r="C5" i="1"/>
  <c r="D6" i="1"/>
  <c r="D5" i="1"/>
  <c r="D4" i="1"/>
  <c r="C7" i="1" l="1"/>
  <c r="A8" i="1"/>
  <c r="D7" i="1"/>
  <c r="C8" i="1" l="1"/>
  <c r="A9" i="1"/>
  <c r="D8" i="1"/>
  <c r="C9" i="1" l="1"/>
  <c r="A10" i="1"/>
  <c r="D9" i="1"/>
  <c r="C10" i="1" l="1"/>
  <c r="A11" i="1"/>
  <c r="D10" i="1"/>
  <c r="A12" i="1" l="1"/>
  <c r="A13" i="1" s="1"/>
  <c r="A14" i="1" s="1"/>
  <c r="A15" i="1" s="1"/>
  <c r="A16" i="1" s="1"/>
  <c r="A17" i="1" s="1"/>
  <c r="C11" i="1"/>
  <c r="D11" i="1"/>
</calcChain>
</file>

<file path=xl/sharedStrings.xml><?xml version="1.0" encoding="utf-8"?>
<sst xmlns="http://schemas.openxmlformats.org/spreadsheetml/2006/main" count="5" uniqueCount="5">
  <si>
    <t>n</t>
  </si>
  <si>
    <t>lambda</t>
  </si>
  <si>
    <t>prob1</t>
  </si>
  <si>
    <t>prob2</t>
  </si>
  <si>
    <t>prob3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</si>
</sst>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3.3689734995427337E-2</c:v>
                </c:pt>
                <c:pt idx="1">
                  <c:v>8.4224337488568335E-2</c:v>
                </c:pt>
                <c:pt idx="2">
                  <c:v>0.14037389581428056</c:v>
                </c:pt>
                <c:pt idx="3">
                  <c:v>0.17546736976785071</c:v>
                </c:pt>
                <c:pt idx="4">
                  <c:v>0.17546736976785071</c:v>
                </c:pt>
                <c:pt idx="5">
                  <c:v>0.14622280813987559</c:v>
                </c:pt>
                <c:pt idx="6">
                  <c:v>0.104444862957054</c:v>
                </c:pt>
                <c:pt idx="7">
                  <c:v>6.5278039348158748E-2</c:v>
                </c:pt>
                <c:pt idx="8">
                  <c:v>3.6265577415643749E-2</c:v>
                </c:pt>
                <c:pt idx="9">
                  <c:v>1.8132788707821871E-2</c:v>
                </c:pt>
                <c:pt idx="10">
                  <c:v>8.2421766853735794E-3</c:v>
                </c:pt>
                <c:pt idx="11">
                  <c:v>3.4342402855723248E-3</c:v>
                </c:pt>
                <c:pt idx="12">
                  <c:v>1.3208616482970478E-3</c:v>
                </c:pt>
                <c:pt idx="13">
                  <c:v>4.7173630296323143E-4</c:v>
                </c:pt>
                <c:pt idx="14">
                  <c:v>1.5724543432107713E-4</c:v>
                </c:pt>
                <c:pt idx="15">
                  <c:v>4.9139198225336602E-5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103-AAC9-0DAFC45CF49F}"/>
            </c:ext>
          </c:extLst>
        </c:ser>
        <c:ser>
          <c:idx val="1"/>
          <c:order val="1"/>
          <c:tx>
            <c:v>Lambda=10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4.5399929762484856E-4</c:v>
                </c:pt>
                <c:pt idx="1">
                  <c:v>2.2699964881242427E-3</c:v>
                </c:pt>
                <c:pt idx="2">
                  <c:v>7.5666549604141422E-3</c:v>
                </c:pt>
                <c:pt idx="3">
                  <c:v>1.8916637401035354E-2</c:v>
                </c:pt>
                <c:pt idx="4">
                  <c:v>3.7833274802070709E-2</c:v>
                </c:pt>
                <c:pt idx="5">
                  <c:v>6.3055458003451179E-2</c:v>
                </c:pt>
                <c:pt idx="6">
                  <c:v>9.0079225719215991E-2</c:v>
                </c:pt>
                <c:pt idx="7">
                  <c:v>0.11259903214901998</c:v>
                </c:pt>
                <c:pt idx="8">
                  <c:v>0.1251100357211333</c:v>
                </c:pt>
                <c:pt idx="9">
                  <c:v>0.1251100357211333</c:v>
                </c:pt>
                <c:pt idx="10">
                  <c:v>0.11373639611012118</c:v>
                </c:pt>
                <c:pt idx="11">
                  <c:v>9.4780330091767659E-2</c:v>
                </c:pt>
                <c:pt idx="12">
                  <c:v>7.2907946224436665E-2</c:v>
                </c:pt>
                <c:pt idx="13">
                  <c:v>5.2077104446026187E-2</c:v>
                </c:pt>
                <c:pt idx="14">
                  <c:v>3.4718069630684127E-2</c:v>
                </c:pt>
                <c:pt idx="15">
                  <c:v>2.1698793519177577E-2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103-AAC9-0DAFC45CF49F}"/>
            </c:ext>
          </c:extLst>
        </c:ser>
        <c:ser>
          <c:idx val="2"/>
          <c:order val="2"/>
          <c:tx>
            <c:v>Lambda=15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4.5885348075273864E-6</c:v>
                </c:pt>
                <c:pt idx="1">
                  <c:v>3.4414011056455399E-5</c:v>
                </c:pt>
                <c:pt idx="2">
                  <c:v>1.7207005528227699E-4</c:v>
                </c:pt>
                <c:pt idx="3">
                  <c:v>6.4526270730853874E-4</c:v>
                </c:pt>
                <c:pt idx="4">
                  <c:v>1.9357881219256162E-3</c:v>
                </c:pt>
                <c:pt idx="5">
                  <c:v>4.8394703048140406E-3</c:v>
                </c:pt>
                <c:pt idx="6">
                  <c:v>1.0370293510315801E-2</c:v>
                </c:pt>
                <c:pt idx="7">
                  <c:v>1.9444300331842128E-2</c:v>
                </c:pt>
                <c:pt idx="8">
                  <c:v>3.2407167219736882E-2</c:v>
                </c:pt>
                <c:pt idx="9">
                  <c:v>4.8610750829605316E-2</c:v>
                </c:pt>
                <c:pt idx="10">
                  <c:v>6.6287387494916347E-2</c:v>
                </c:pt>
                <c:pt idx="11">
                  <c:v>8.2859234368645424E-2</c:v>
                </c:pt>
                <c:pt idx="12">
                  <c:v>9.5606808886898584E-2</c:v>
                </c:pt>
                <c:pt idx="13">
                  <c:v>0.10243586666453419</c:v>
                </c:pt>
                <c:pt idx="14">
                  <c:v>0.10243586666453419</c:v>
                </c:pt>
                <c:pt idx="15">
                  <c:v>9.6033624998000805E-2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103-AAC9-0DAFC45C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89535"/>
        <c:axId val="2120888575"/>
      </c:scatterChart>
      <c:valAx>
        <c:axId val="21208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88575"/>
        <c:crosses val="autoZero"/>
        <c:crossBetween val="midCat"/>
      </c:valAx>
      <c:valAx>
        <c:axId val="21208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4</xdr:row>
      <xdr:rowOff>98425</xdr:rowOff>
    </xdr:from>
    <xdr:to>
      <xdr:col>13</xdr:col>
      <xdr:colOff>155575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09AE5-BABA-4A07-A387-DD38176B9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01AF-8DA0-4774-9707-B89493FA784B}">
  <dimension ref="A1:E17"/>
  <sheetViews>
    <sheetView tabSelected="1" workbookViewId="0">
      <selection activeCell="E2" sqref="E2:E17"/>
    </sheetView>
  </sheetViews>
  <sheetFormatPr defaultRowHeight="14.5" x14ac:dyDescent="0.35"/>
  <cols>
    <col min="3" max="3" width="9.81640625" bestFit="1" customWidth="1"/>
    <col min="5" max="5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5</v>
      </c>
      <c r="C2">
        <f>EXP(-$B$2)*$B$2^(A2)/FACT(A2)</f>
        <v>3.3689734995427337E-2</v>
      </c>
      <c r="D2">
        <f>EXP(-$B$3)*$B$3^(A2)/FACT(A2)</f>
        <v>4.5399929762484856E-4</v>
      </c>
      <c r="E2">
        <f>EXP(-$B$4)*$B$4^(A2)/FACT(A2)</f>
        <v>4.5885348075273864E-6</v>
      </c>
    </row>
    <row r="3" spans="1:5" x14ac:dyDescent="0.35">
      <c r="A3">
        <f>A2+1</f>
        <v>2</v>
      </c>
      <c r="B3">
        <f>B2+5</f>
        <v>10</v>
      </c>
      <c r="C3">
        <f t="shared" ref="C3:C17" si="0">EXP(-$B$2)*$B$2^(A3)/FACT(A3)</f>
        <v>8.4224337488568335E-2</v>
      </c>
      <c r="D3">
        <f t="shared" ref="D3:D17" si="1">EXP(-$B$3)*$B$3^(A3)/FACT(A3)</f>
        <v>2.2699964881242427E-3</v>
      </c>
      <c r="E3">
        <f t="shared" ref="E3:E17" si="2">EXP(-$B$4)*$B$4^(A3)/FACT(A3)</f>
        <v>3.4414011056455399E-5</v>
      </c>
    </row>
    <row r="4" spans="1:5" x14ac:dyDescent="0.35">
      <c r="A4">
        <f t="shared" ref="A4:A17" si="3">A3+1</f>
        <v>3</v>
      </c>
      <c r="B4">
        <f t="shared" ref="B4:B11" si="4">B3+5</f>
        <v>15</v>
      </c>
      <c r="C4">
        <f t="shared" si="0"/>
        <v>0.14037389581428056</v>
      </c>
      <c r="D4">
        <f t="shared" si="1"/>
        <v>7.5666549604141422E-3</v>
      </c>
      <c r="E4">
        <f t="shared" si="2"/>
        <v>1.7207005528227699E-4</v>
      </c>
    </row>
    <row r="5" spans="1:5" x14ac:dyDescent="0.35">
      <c r="A5">
        <f t="shared" si="3"/>
        <v>4</v>
      </c>
      <c r="B5">
        <f t="shared" si="4"/>
        <v>20</v>
      </c>
      <c r="C5">
        <f t="shared" si="0"/>
        <v>0.17546736976785071</v>
      </c>
      <c r="D5">
        <f t="shared" si="1"/>
        <v>1.8916637401035354E-2</v>
      </c>
      <c r="E5">
        <f t="shared" si="2"/>
        <v>6.4526270730853874E-4</v>
      </c>
    </row>
    <row r="6" spans="1:5" x14ac:dyDescent="0.35">
      <c r="A6">
        <f t="shared" si="3"/>
        <v>5</v>
      </c>
      <c r="B6">
        <f t="shared" si="4"/>
        <v>25</v>
      </c>
      <c r="C6">
        <f t="shared" si="0"/>
        <v>0.17546736976785071</v>
      </c>
      <c r="D6">
        <f t="shared" si="1"/>
        <v>3.7833274802070709E-2</v>
      </c>
      <c r="E6">
        <f t="shared" si="2"/>
        <v>1.9357881219256162E-3</v>
      </c>
    </row>
    <row r="7" spans="1:5" x14ac:dyDescent="0.35">
      <c r="A7">
        <f t="shared" si="3"/>
        <v>6</v>
      </c>
      <c r="B7">
        <f t="shared" si="4"/>
        <v>30</v>
      </c>
      <c r="C7">
        <f t="shared" si="0"/>
        <v>0.14622280813987559</v>
      </c>
      <c r="D7">
        <f t="shared" si="1"/>
        <v>6.3055458003451179E-2</v>
      </c>
      <c r="E7">
        <f t="shared" si="2"/>
        <v>4.8394703048140406E-3</v>
      </c>
    </row>
    <row r="8" spans="1:5" x14ac:dyDescent="0.35">
      <c r="A8">
        <f t="shared" si="3"/>
        <v>7</v>
      </c>
      <c r="B8">
        <f t="shared" si="4"/>
        <v>35</v>
      </c>
      <c r="C8">
        <f t="shared" si="0"/>
        <v>0.104444862957054</v>
      </c>
      <c r="D8">
        <f t="shared" si="1"/>
        <v>9.0079225719215991E-2</v>
      </c>
      <c r="E8">
        <f t="shared" si="2"/>
        <v>1.0370293510315801E-2</v>
      </c>
    </row>
    <row r="9" spans="1:5" x14ac:dyDescent="0.35">
      <c r="A9">
        <f t="shared" si="3"/>
        <v>8</v>
      </c>
      <c r="B9">
        <f t="shared" si="4"/>
        <v>40</v>
      </c>
      <c r="C9">
        <f t="shared" si="0"/>
        <v>6.5278039348158748E-2</v>
      </c>
      <c r="D9">
        <f t="shared" si="1"/>
        <v>0.11259903214901998</v>
      </c>
      <c r="E9">
        <f t="shared" si="2"/>
        <v>1.9444300331842128E-2</v>
      </c>
    </row>
    <row r="10" spans="1:5" x14ac:dyDescent="0.35">
      <c r="A10">
        <f t="shared" si="3"/>
        <v>9</v>
      </c>
      <c r="B10">
        <f t="shared" si="4"/>
        <v>45</v>
      </c>
      <c r="C10">
        <f t="shared" si="0"/>
        <v>3.6265577415643749E-2</v>
      </c>
      <c r="D10">
        <f t="shared" si="1"/>
        <v>0.1251100357211333</v>
      </c>
      <c r="E10">
        <f t="shared" si="2"/>
        <v>3.2407167219736882E-2</v>
      </c>
    </row>
    <row r="11" spans="1:5" x14ac:dyDescent="0.35">
      <c r="A11">
        <f t="shared" si="3"/>
        <v>10</v>
      </c>
      <c r="B11">
        <f t="shared" si="4"/>
        <v>50</v>
      </c>
      <c r="C11">
        <f t="shared" si="0"/>
        <v>1.8132788707821871E-2</v>
      </c>
      <c r="D11">
        <f t="shared" si="1"/>
        <v>0.1251100357211333</v>
      </c>
      <c r="E11">
        <f t="shared" si="2"/>
        <v>4.8610750829605316E-2</v>
      </c>
    </row>
    <row r="12" spans="1:5" x14ac:dyDescent="0.35">
      <c r="A12">
        <f t="shared" si="3"/>
        <v>11</v>
      </c>
      <c r="C12">
        <f t="shared" si="0"/>
        <v>8.2421766853735794E-3</v>
      </c>
      <c r="D12">
        <f t="shared" si="1"/>
        <v>0.11373639611012118</v>
      </c>
      <c r="E12">
        <f t="shared" si="2"/>
        <v>6.6287387494916347E-2</v>
      </c>
    </row>
    <row r="13" spans="1:5" x14ac:dyDescent="0.35">
      <c r="A13">
        <f t="shared" si="3"/>
        <v>12</v>
      </c>
      <c r="C13">
        <f t="shared" si="0"/>
        <v>3.4342402855723248E-3</v>
      </c>
      <c r="D13">
        <f t="shared" si="1"/>
        <v>9.4780330091767659E-2</v>
      </c>
      <c r="E13">
        <f t="shared" si="2"/>
        <v>8.2859234368645424E-2</v>
      </c>
    </row>
    <row r="14" spans="1:5" x14ac:dyDescent="0.35">
      <c r="A14">
        <f t="shared" si="3"/>
        <v>13</v>
      </c>
      <c r="C14">
        <f t="shared" si="0"/>
        <v>1.3208616482970478E-3</v>
      </c>
      <c r="D14">
        <f t="shared" si="1"/>
        <v>7.2907946224436665E-2</v>
      </c>
      <c r="E14">
        <f t="shared" si="2"/>
        <v>9.5606808886898584E-2</v>
      </c>
    </row>
    <row r="15" spans="1:5" x14ac:dyDescent="0.35">
      <c r="A15">
        <f t="shared" si="3"/>
        <v>14</v>
      </c>
      <c r="C15">
        <f t="shared" si="0"/>
        <v>4.7173630296323143E-4</v>
      </c>
      <c r="D15">
        <f t="shared" si="1"/>
        <v>5.2077104446026187E-2</v>
      </c>
      <c r="E15">
        <f t="shared" si="2"/>
        <v>0.10243586666453419</v>
      </c>
    </row>
    <row r="16" spans="1:5" x14ac:dyDescent="0.35">
      <c r="A16">
        <f t="shared" si="3"/>
        <v>15</v>
      </c>
      <c r="C16">
        <f t="shared" si="0"/>
        <v>1.5724543432107713E-4</v>
      </c>
      <c r="D16">
        <f t="shared" si="1"/>
        <v>3.4718069630684127E-2</v>
      </c>
      <c r="E16">
        <f t="shared" si="2"/>
        <v>0.10243586666453419</v>
      </c>
    </row>
    <row r="17" spans="1:5" x14ac:dyDescent="0.35">
      <c r="A17">
        <f t="shared" si="3"/>
        <v>16</v>
      </c>
      <c r="C17">
        <f t="shared" si="0"/>
        <v>4.9139198225336602E-5</v>
      </c>
      <c r="D17">
        <f t="shared" si="1"/>
        <v>2.1698793519177577E-2</v>
      </c>
      <c r="E17">
        <f t="shared" si="2"/>
        <v>9.6033624998000805E-2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hellman</dc:creator>
  <cp:lastModifiedBy>ceci hellman</cp:lastModifiedBy>
  <dcterms:created xsi:type="dcterms:W3CDTF">2023-05-22T19:56:56Z</dcterms:created>
  <dcterms:modified xsi:type="dcterms:W3CDTF">2023-05-29T16:39:32Z</dcterms:modified>
</cp:coreProperties>
</file>