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13_ncr:1_{75A41D18-7FEC-4168-B996-B59D6C2CF74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»BIENES SGIN" sheetId="4" r:id="rId1"/>
    <sheet name="»BIENES PATRICIA" sheetId="5" r:id="rId2"/>
  </sheets>
  <definedNames>
    <definedName name="_xlnm._FilterDatabase" localSheetId="0" hidden="1">'»BIENES SGIN'!$A$1:$K$903</definedName>
  </definedNames>
  <calcPr calcId="191029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2" i="4"/>
</calcChain>
</file>

<file path=xl/sharedStrings.xml><?xml version="1.0" encoding="utf-8"?>
<sst xmlns="http://schemas.openxmlformats.org/spreadsheetml/2006/main" count="9103" uniqueCount="612">
  <si>
    <t>SANCHEZ GARCIA BRENDA ELIZABETH</t>
  </si>
  <si>
    <t>BANCA DE ASIENTOS MULTIPLES</t>
  </si>
  <si>
    <t>SIN MARCA</t>
  </si>
  <si>
    <t>SIN MODELO</t>
  </si>
  <si>
    <t>SIN SERIE</t>
  </si>
  <si>
    <t>SGIN</t>
  </si>
  <si>
    <t>SEDE CENTRAL - GSM - SUB GERENCIA DE INMIGRACION Y NACIONALIZACION</t>
  </si>
  <si>
    <t>REDSUN</t>
  </si>
  <si>
    <t>CAJONERA RODABLE DE MELAMINA</t>
  </si>
  <si>
    <t>CAMARA DE VIDEO</t>
  </si>
  <si>
    <t>CANON</t>
  </si>
  <si>
    <t>REVEL T3</t>
  </si>
  <si>
    <t>INACCESIBLE</t>
  </si>
  <si>
    <t>E05 REVEL T3</t>
  </si>
  <si>
    <t>CREDENZA DE MELAMINA</t>
  </si>
  <si>
    <t>KYOCERA</t>
  </si>
  <si>
    <t>EQUIPO MULTIFUNCIONAL COPIADORA IMPRESORA SCANNER</t>
  </si>
  <si>
    <t>ECOSYS M3550idn</t>
  </si>
  <si>
    <t>V4B7607137</t>
  </si>
  <si>
    <t>V4B7506442</t>
  </si>
  <si>
    <t>V4B7607121</t>
  </si>
  <si>
    <t>EQUIPO PARA FIRMA ELECTRONICA - PAD PARA FIRMA</t>
  </si>
  <si>
    <t>TOPAZ</t>
  </si>
  <si>
    <t>T-LBK750-BHSB-R</t>
  </si>
  <si>
    <t>75GHN17H3827</t>
  </si>
  <si>
    <t>75GHN17H3830</t>
  </si>
  <si>
    <t>750BHN17H4224</t>
  </si>
  <si>
    <t>750BHN17H4223</t>
  </si>
  <si>
    <t>750BHN17H3821</t>
  </si>
  <si>
    <t>750BHN17H4225</t>
  </si>
  <si>
    <t>750BHN17H4217</t>
  </si>
  <si>
    <t>WACOM</t>
  </si>
  <si>
    <t>STU 530</t>
  </si>
  <si>
    <t>8AZQ000288</t>
  </si>
  <si>
    <t>8AZQ000272</t>
  </si>
  <si>
    <t>ESCRITORIO DE MELAMINA</t>
  </si>
  <si>
    <t>ESTANTE DE MELAMINA</t>
  </si>
  <si>
    <t>IMPRESORA LASER</t>
  </si>
  <si>
    <t>HP</t>
  </si>
  <si>
    <t>J8J63A</t>
  </si>
  <si>
    <t>MXECLC826X</t>
  </si>
  <si>
    <t>MXECLCB25T</t>
  </si>
  <si>
    <t>MXECLC829M</t>
  </si>
  <si>
    <t>MXECLC82CK</t>
  </si>
  <si>
    <t>MXECLC8261</t>
  </si>
  <si>
    <t>MXECLC82D4</t>
  </si>
  <si>
    <t>MXECLCC03Z</t>
  </si>
  <si>
    <t>KIOSCO MULTIMEDIA - PLATAFORMA VIRTUAL MULTISERVICIO</t>
  </si>
  <si>
    <t>ELO</t>
  </si>
  <si>
    <t>ESY15E2</t>
  </si>
  <si>
    <t>D16C007040</t>
  </si>
  <si>
    <t>LECTORA DE CODIGO DE BARRAS</t>
  </si>
  <si>
    <t>SYMBOL</t>
  </si>
  <si>
    <t>LS-2208</t>
  </si>
  <si>
    <t>Z20WL7</t>
  </si>
  <si>
    <t>Z20WKY</t>
  </si>
  <si>
    <t>Z2578A</t>
  </si>
  <si>
    <t>Z25787</t>
  </si>
  <si>
    <t>Z2578N</t>
  </si>
  <si>
    <t>Z257CJ</t>
  </si>
  <si>
    <t>Z25796</t>
  </si>
  <si>
    <t>Z2578R</t>
  </si>
  <si>
    <t>Z257BE</t>
  </si>
  <si>
    <t>Z257C4</t>
  </si>
  <si>
    <t>Z257D3</t>
  </si>
  <si>
    <t>Z257F5</t>
  </si>
  <si>
    <t>Z2577R</t>
  </si>
  <si>
    <t>Z257A5</t>
  </si>
  <si>
    <t>Z2578J</t>
  </si>
  <si>
    <t>Z257AO</t>
  </si>
  <si>
    <t>Z257C7</t>
  </si>
  <si>
    <t>Z257BF</t>
  </si>
  <si>
    <t>Z257BV</t>
  </si>
  <si>
    <t>Z257DF</t>
  </si>
  <si>
    <t>Z2578E</t>
  </si>
  <si>
    <t>Z257DM</t>
  </si>
  <si>
    <t>Z257DY</t>
  </si>
  <si>
    <t>Z257E3</t>
  </si>
  <si>
    <t>Z257EH</t>
  </si>
  <si>
    <t>Z257FI</t>
  </si>
  <si>
    <t>Z2AL74</t>
  </si>
  <si>
    <t>Z2DLB2</t>
  </si>
  <si>
    <t>Z2EMH1</t>
  </si>
  <si>
    <t>Z2EMLR</t>
  </si>
  <si>
    <t>Z2EML9</t>
  </si>
  <si>
    <t>Z2EMLA</t>
  </si>
  <si>
    <t>MODULO DE MELAMINA</t>
  </si>
  <si>
    <t>MONITOR CON PROCESADOR INTEGRADO</t>
  </si>
  <si>
    <t>ELITEONE 800G3</t>
  </si>
  <si>
    <t>MXL7451Q56</t>
  </si>
  <si>
    <t>MXL7451Q54</t>
  </si>
  <si>
    <t>MXL7451Q57</t>
  </si>
  <si>
    <t>MXL7451Q4C</t>
  </si>
  <si>
    <t>MXL7451Q4K</t>
  </si>
  <si>
    <t>MXL7451Q44</t>
  </si>
  <si>
    <t>MXL7451Q47</t>
  </si>
  <si>
    <t>MXL7451Q4F</t>
  </si>
  <si>
    <t>MXL7451Q4L</t>
  </si>
  <si>
    <t>MXL7451Q4Q</t>
  </si>
  <si>
    <t>MXL7451Q45</t>
  </si>
  <si>
    <t>MONITOR LED</t>
  </si>
  <si>
    <t>DELL</t>
  </si>
  <si>
    <t>E1914H36</t>
  </si>
  <si>
    <t>CN-0HDNH9-72872-48D-CE9MA85M</t>
  </si>
  <si>
    <t>V244H</t>
  </si>
  <si>
    <t>CNK64317SL</t>
  </si>
  <si>
    <t>CNK64317S8</t>
  </si>
  <si>
    <t>CNK64317SG</t>
  </si>
  <si>
    <t>CNK64317RW</t>
  </si>
  <si>
    <t>CNK64317S3</t>
  </si>
  <si>
    <t>E2417H</t>
  </si>
  <si>
    <t>CN-0T4KPW-QDC00-78H-370L</t>
  </si>
  <si>
    <t>CN-0T4KPW-QDC00-78H-32GL</t>
  </si>
  <si>
    <t>CN-0T4KPW-QDC00-78I-3JEL</t>
  </si>
  <si>
    <t>CN-0T4KPW-QDC00-78I-3GGL</t>
  </si>
  <si>
    <t>CN-0T4KPW-QDC00-78H-33WL</t>
  </si>
  <si>
    <t>CN-0T4KPW-QDC00-78V-1Y4L</t>
  </si>
  <si>
    <t>CN-0T4KPW-QDC00-78H-31UL</t>
  </si>
  <si>
    <t>CN-0T4KPW-QDC00-78H-341L</t>
  </si>
  <si>
    <t>CN-0T4KPW-QDC00-78H-358L</t>
  </si>
  <si>
    <t>CN-0T4KPW-QDC00-78V-1W0L</t>
  </si>
  <si>
    <t>CN-0T4KPW-QDC00-78I-3FRL</t>
  </si>
  <si>
    <t>CN-0T4KPW-QDC00-78I-3F7L</t>
  </si>
  <si>
    <t>CN-0T4KPW-QDC00-</t>
  </si>
  <si>
    <t>CN-0T4KPW-QDC00-78I-3GG1</t>
  </si>
  <si>
    <t>CN-0T4KPW-QDC00-78H-33NL</t>
  </si>
  <si>
    <t>CN-0T4KPW-QDC00-78I-3JHL</t>
  </si>
  <si>
    <t>CN-0T4KPW-QDC00-78H-36LL</t>
  </si>
  <si>
    <t>CN-0T4KPW-QDC00-78H-314L</t>
  </si>
  <si>
    <t>CN-0T4KPW-QDC00-78H-32TL</t>
  </si>
  <si>
    <t>ELITEDISPLAY E243</t>
  </si>
  <si>
    <t>CNC7430CS0</t>
  </si>
  <si>
    <t>CNC7430CGW</t>
  </si>
  <si>
    <t>CNC7430D6D</t>
  </si>
  <si>
    <t>CNC7430D6R</t>
  </si>
  <si>
    <t>P2417H 6P2417H3</t>
  </si>
  <si>
    <t>CN0KH0NGQDC008963E9I</t>
  </si>
  <si>
    <t>CN0KH0NGQDC008963DUI</t>
  </si>
  <si>
    <t>MONITOR PLANO</t>
  </si>
  <si>
    <t>SAMSUNG</t>
  </si>
  <si>
    <t>SYNCMASTER 933</t>
  </si>
  <si>
    <t>CM19H9NS513846E</t>
  </si>
  <si>
    <t>PARANTE ORDENADOR DE FILAS</t>
  </si>
  <si>
    <t>PARLANTES EN GENERAL (MAYOR A 1/4 UIT)</t>
  </si>
  <si>
    <t>EUROLINE B115</t>
  </si>
  <si>
    <t>S170400427AEA</t>
  </si>
  <si>
    <t>S1702907AEA</t>
  </si>
  <si>
    <t>PUNTO DE ACCESO INALAMBRICO - ACCESS POINT WIRELESS</t>
  </si>
  <si>
    <t>RUCKUS</t>
  </si>
  <si>
    <t>RACK PARA RADIO, TV, LUCES Y TELECINE</t>
  </si>
  <si>
    <t>SILLA FIJA DE OTRO MATERIAL</t>
  </si>
  <si>
    <t>SILLA GIRATORIA DE METAL</t>
  </si>
  <si>
    <t>SISTEMA DE GRABACION,VERIFICACION Y RECONOCIMIENTO DE HUELLA</t>
  </si>
  <si>
    <t>IDENTIX</t>
  </si>
  <si>
    <t>DFR 2100</t>
  </si>
  <si>
    <t>ABW989012237</t>
  </si>
  <si>
    <t>DFR2100</t>
  </si>
  <si>
    <t>ABW989012243</t>
  </si>
  <si>
    <t>ABW989012244</t>
  </si>
  <si>
    <t>LUMIDIGM</t>
  </si>
  <si>
    <t>V3110001</t>
  </si>
  <si>
    <t>0011SSC</t>
  </si>
  <si>
    <t>SUPREMA</t>
  </si>
  <si>
    <t>REALSCAN G10</t>
  </si>
  <si>
    <t>SURTIDOR DE AGUA ELECTRICO - DISPENSADOR ELECTRICO</t>
  </si>
  <si>
    <t>MIRAY</t>
  </si>
  <si>
    <t>DAM-19</t>
  </si>
  <si>
    <t>DAM - 19</t>
  </si>
  <si>
    <t>TECLADO - KEYBOARD</t>
  </si>
  <si>
    <t>LENOVO</t>
  </si>
  <si>
    <t>KB-1021</t>
  </si>
  <si>
    <t>KB-1469</t>
  </si>
  <si>
    <t>BEXFTOBVB380LY</t>
  </si>
  <si>
    <t>BEXFTOBVB380YA</t>
  </si>
  <si>
    <t>BEXFTOBVB380A3</t>
  </si>
  <si>
    <t>BEXFTOBVB380A2</t>
  </si>
  <si>
    <t>KB216 USB</t>
  </si>
  <si>
    <t>CN-0F2JV2-LO300-79P-161I</t>
  </si>
  <si>
    <t>CN-0F2JV2-LO300-79P-0ANZ</t>
  </si>
  <si>
    <t>CN-0F2JV2-LO300-79P-16E5</t>
  </si>
  <si>
    <t>CN-0F2JV2-LO300-79P-16C5</t>
  </si>
  <si>
    <t>CN-0F2JV2-LO300-79P-17WO</t>
  </si>
  <si>
    <t>CN-0F2JV2-LO300-79P-16B8</t>
  </si>
  <si>
    <t>CN-0F2JV2-LO300-79P-16TY</t>
  </si>
  <si>
    <t>CN-0F2JV2-LO300-79P-1867</t>
  </si>
  <si>
    <t>CN-0F2JV2-LO300-79P-1804</t>
  </si>
  <si>
    <t>CN-0F2JV2-LO300-79P-1800</t>
  </si>
  <si>
    <t>CN-0F2JV2-LO300-79P-17WJ</t>
  </si>
  <si>
    <t>CN-0F2JV2-LO300-79P-17U</t>
  </si>
  <si>
    <t>CN-0F2JV2-LO300-79P-16D9</t>
  </si>
  <si>
    <t>CN-0F2JV2-LO300-79P-1650</t>
  </si>
  <si>
    <t>CN-0F2JV2-LO300-79P-183Y</t>
  </si>
  <si>
    <t>CN-0F2JV2-LO300-79P-17U3</t>
  </si>
  <si>
    <t>CN-0F2JV2-LO300-79P-16B7</t>
  </si>
  <si>
    <t>CN-0F2JV2-LO300-79P-1707</t>
  </si>
  <si>
    <t>CN-0F2JV2-LO300-79P-1801</t>
  </si>
  <si>
    <t>CN-0F2JV2-LO300-79P-170N</t>
  </si>
  <si>
    <t>CN-0F2JV2-LO300-79P-17ZX</t>
  </si>
  <si>
    <t>CN-0F2JV2-LO300-79P-17ZW</t>
  </si>
  <si>
    <t>CN-0F2JV2-LO300-79P-17WP</t>
  </si>
  <si>
    <t>BEXJL0ALA8919X</t>
  </si>
  <si>
    <t>BEXJL0BCP8553H</t>
  </si>
  <si>
    <t>BEXJL0B5Y92407</t>
  </si>
  <si>
    <t>BEXJL0BCP85548</t>
  </si>
  <si>
    <t>BEXJL0BCP8503C</t>
  </si>
  <si>
    <t>BEXJL0BCP8554X</t>
  </si>
  <si>
    <t>BEXJL0B54922QQ</t>
  </si>
  <si>
    <t>BEXJL0BVB9060J</t>
  </si>
  <si>
    <t>BEXJL0BCP8534Q</t>
  </si>
  <si>
    <t>BEXJL0BCP8554V</t>
  </si>
  <si>
    <t>BEXJL0BCP855AY</t>
  </si>
  <si>
    <t>BEXJL0B5Y920NS</t>
  </si>
  <si>
    <t>OPTIPLEX</t>
  </si>
  <si>
    <t>BEXJL0A9PA2AE9</t>
  </si>
  <si>
    <t>BEXJL0B5YA55GU</t>
  </si>
  <si>
    <t>BEXJL0A9PA3006</t>
  </si>
  <si>
    <t>BEXJL0BYAW744</t>
  </si>
  <si>
    <t>TELEFONO</t>
  </si>
  <si>
    <t>CISCO</t>
  </si>
  <si>
    <t>CP-7821</t>
  </si>
  <si>
    <t>WZP200413LE</t>
  </si>
  <si>
    <t>TELEFONO SOBRE VOZ IP</t>
  </si>
  <si>
    <t>CP-7821-K9</t>
  </si>
  <si>
    <t>WZP184009L4</t>
  </si>
  <si>
    <t>TELEVISOR LED</t>
  </si>
  <si>
    <t>LEDM4K-553NIP</t>
  </si>
  <si>
    <t>1DD132007M0158</t>
  </si>
  <si>
    <t>UN-55MU6103</t>
  </si>
  <si>
    <t>06YRCGK304193</t>
  </si>
  <si>
    <t>06YRCGK304123</t>
  </si>
  <si>
    <t>06YRCGK302509</t>
  </si>
  <si>
    <t>06YRCGK304124</t>
  </si>
  <si>
    <t>06YRCGK304184</t>
  </si>
  <si>
    <t>TRIPODE PARA CAMARA FOTOGRAFICA</t>
  </si>
  <si>
    <t>EOS  OTTOR KING</t>
  </si>
  <si>
    <t>KT-330A</t>
  </si>
  <si>
    <t>UNIDAD CENTRAL DE PROCESO - CPU</t>
  </si>
  <si>
    <t>ELITEMDESK 800</t>
  </si>
  <si>
    <t>MXL6411Y6S</t>
  </si>
  <si>
    <t>MXL6411Y19</t>
  </si>
  <si>
    <t>MXL6411Y37</t>
  </si>
  <si>
    <t>MXL6411Y26</t>
  </si>
  <si>
    <t>MXL6411Y30</t>
  </si>
  <si>
    <t>OPTIPLEX  7050</t>
  </si>
  <si>
    <t>9B3CJL2</t>
  </si>
  <si>
    <t>CFDTXK2</t>
  </si>
  <si>
    <t>GR150M2</t>
  </si>
  <si>
    <t>GQK20M2</t>
  </si>
  <si>
    <t>CQJ50M2</t>
  </si>
  <si>
    <t>G6X50M2</t>
  </si>
  <si>
    <t>GR160M2</t>
  </si>
  <si>
    <t>GQ670M2</t>
  </si>
  <si>
    <t>G8830M2</t>
  </si>
  <si>
    <t>G7710M2</t>
  </si>
  <si>
    <t>G7S20M2</t>
  </si>
  <si>
    <t>G7940M2</t>
  </si>
  <si>
    <t>GR560M2</t>
  </si>
  <si>
    <t>G7J50M2</t>
  </si>
  <si>
    <t>G7W30M2</t>
  </si>
  <si>
    <t>G6M30M2</t>
  </si>
  <si>
    <t>GQD50M2</t>
  </si>
  <si>
    <t>G8B40M2</t>
  </si>
  <si>
    <t>G7640M2</t>
  </si>
  <si>
    <t>G9530M2</t>
  </si>
  <si>
    <t>G7Q40M2</t>
  </si>
  <si>
    <t>G7850M2</t>
  </si>
  <si>
    <t>PRODESK 600</t>
  </si>
  <si>
    <t>MXL8291WT0</t>
  </si>
  <si>
    <t>MXL8371HZT</t>
  </si>
  <si>
    <t>MXL8291WM3</t>
  </si>
  <si>
    <t>MXL8371H2D</t>
  </si>
  <si>
    <t>ACUMULADOR DE ENERGIA - EQUIPO DE UPS</t>
  </si>
  <si>
    <t>ELISE</t>
  </si>
  <si>
    <t>AUR-650-LCD</t>
  </si>
  <si>
    <t>SERNAQUE IPANAQUE CARLOS ALBERTO</t>
  </si>
  <si>
    <t>APC</t>
  </si>
  <si>
    <t>BR1200G1</t>
  </si>
  <si>
    <t>4B1717P11330</t>
  </si>
  <si>
    <t>4B1721P17564</t>
  </si>
  <si>
    <t>4B1721P17691</t>
  </si>
  <si>
    <t>4B1722P20084</t>
  </si>
  <si>
    <t>4B1720P22111</t>
  </si>
  <si>
    <t>4B1720P22328</t>
  </si>
  <si>
    <t>4B1720P21958</t>
  </si>
  <si>
    <t>4B1722P20926</t>
  </si>
  <si>
    <t>4B1721P17562</t>
  </si>
  <si>
    <t>4B1720P21913</t>
  </si>
  <si>
    <t>4B1731P27072</t>
  </si>
  <si>
    <t>4B1720P21939</t>
  </si>
  <si>
    <t>4B1722P20041</t>
  </si>
  <si>
    <t>4B1721P17582</t>
  </si>
  <si>
    <t>4B1721P17578</t>
  </si>
  <si>
    <t>4B1722P20832</t>
  </si>
  <si>
    <t>ARMARIO DE MELAMINA</t>
  </si>
  <si>
    <t>REBEL EOS T3</t>
  </si>
  <si>
    <t>EOS REVEL T3</t>
  </si>
  <si>
    <t>CAMARA DE VIDEO DIGITAL</t>
  </si>
  <si>
    <t>CAMARA FOTOGRAFICA DIGITAL</t>
  </si>
  <si>
    <t>EOS T6 18-55MM</t>
  </si>
  <si>
    <t>EOST6DC</t>
  </si>
  <si>
    <t>EOS REBEL T6</t>
  </si>
  <si>
    <t>EOS REBERL T6</t>
  </si>
  <si>
    <t>EOS REBEL TE</t>
  </si>
  <si>
    <t>CARRO DE METAL TRANSPORTADOR</t>
  </si>
  <si>
    <t>COMPUTADORA PERSONAL PORTATIL</t>
  </si>
  <si>
    <t>THINKPAD</t>
  </si>
  <si>
    <t>R90LM9NY</t>
  </si>
  <si>
    <t>EQUIPO DE RADIO</t>
  </si>
  <si>
    <t>ORINOCO</t>
  </si>
  <si>
    <t>WP-IIE</t>
  </si>
  <si>
    <t>V4B7607162</t>
  </si>
  <si>
    <t>V4B7606655</t>
  </si>
  <si>
    <t>V4B7607246</t>
  </si>
  <si>
    <t>EQUIPO PARA AIRE ACONDICIONADO TIPO DOMESTICO</t>
  </si>
  <si>
    <t>YORK</t>
  </si>
  <si>
    <t>YSEA18FS-ADA</t>
  </si>
  <si>
    <t>YH9FXC12BAH-FX</t>
  </si>
  <si>
    <t>J7F4524</t>
  </si>
  <si>
    <t>TLBK750BSBR</t>
  </si>
  <si>
    <t>K8C1078</t>
  </si>
  <si>
    <t>75GHN17H3829</t>
  </si>
  <si>
    <t>75GHN17H3828</t>
  </si>
  <si>
    <t>8AZQ000285</t>
  </si>
  <si>
    <t>8AZQ000728</t>
  </si>
  <si>
    <t>8AZQ000729</t>
  </si>
  <si>
    <t>8AZQ000703</t>
  </si>
  <si>
    <t>8AZQ000735</t>
  </si>
  <si>
    <t>8AZQ000579</t>
  </si>
  <si>
    <t>STU-530</t>
  </si>
  <si>
    <t>8HZQ005999</t>
  </si>
  <si>
    <t>8HZQ005991</t>
  </si>
  <si>
    <t>8HZQ005979</t>
  </si>
  <si>
    <t>8HZQ005995</t>
  </si>
  <si>
    <t>8HZQ005978</t>
  </si>
  <si>
    <t>8HZQ006001</t>
  </si>
  <si>
    <t>7GZQ001454</t>
  </si>
  <si>
    <t>ESCRITORIO DE MADERA</t>
  </si>
  <si>
    <t>ESTABILIZADOR</t>
  </si>
  <si>
    <t>IEDA POWER SAFE</t>
  </si>
  <si>
    <t>EXTINTOR</t>
  </si>
  <si>
    <t>KERALE</t>
  </si>
  <si>
    <t>HORNO MICROONDAS</t>
  </si>
  <si>
    <t>M3040IDN</t>
  </si>
  <si>
    <t>XEROX</t>
  </si>
  <si>
    <t>WORKCENTRE 3655</t>
  </si>
  <si>
    <t>890E 31558</t>
  </si>
  <si>
    <t>ECOSYS FS-4800</t>
  </si>
  <si>
    <t>ECOSYS FS-4200D</t>
  </si>
  <si>
    <t>NO VISIBLE</t>
  </si>
  <si>
    <t>FS-4200DN</t>
  </si>
  <si>
    <t>LPN6103141</t>
  </si>
  <si>
    <t>MXECLCB2EW</t>
  </si>
  <si>
    <t>MXECLC8275</t>
  </si>
  <si>
    <t>MXECLC826C</t>
  </si>
  <si>
    <t>MXECLC8266</t>
  </si>
  <si>
    <t>Z25770</t>
  </si>
  <si>
    <t>Z257C3</t>
  </si>
  <si>
    <t>Z25786</t>
  </si>
  <si>
    <t>Z2579C</t>
  </si>
  <si>
    <t>Z257BB</t>
  </si>
  <si>
    <t>Z2579M</t>
  </si>
  <si>
    <t>Z2578G</t>
  </si>
  <si>
    <t>Z257DV</t>
  </si>
  <si>
    <t>Z257B5</t>
  </si>
  <si>
    <t>Z257EC</t>
  </si>
  <si>
    <t>Z257DJ</t>
  </si>
  <si>
    <t>'Z257CO</t>
  </si>
  <si>
    <t>Z257BL</t>
  </si>
  <si>
    <t>Z2EMH3</t>
  </si>
  <si>
    <t>Z2EML6</t>
  </si>
  <si>
    <t>MESA DE REUNIONES</t>
  </si>
  <si>
    <t>MESITA DE MADERA</t>
  </si>
  <si>
    <t>MESITA DE MADERA PARA MAQUINA DE ESCRIBIR</t>
  </si>
  <si>
    <t>MODULO DE MELAMINA PARA COMPUTADORA</t>
  </si>
  <si>
    <t>THINK CENTRE</t>
  </si>
  <si>
    <t>MJ040HAC</t>
  </si>
  <si>
    <t>MXL7451Q4B</t>
  </si>
  <si>
    <t>THINKVISION</t>
  </si>
  <si>
    <t>V1B2560</t>
  </si>
  <si>
    <t>THINK VISION</t>
  </si>
  <si>
    <t>V1B3424</t>
  </si>
  <si>
    <t>V1B3599</t>
  </si>
  <si>
    <t>E1914HF</t>
  </si>
  <si>
    <t>CN-0HDNH9-72872-48D-CE4M</t>
  </si>
  <si>
    <t>E2214 HB</t>
  </si>
  <si>
    <t>CN-0F4F4WW6-74261-49C-4PAL</t>
  </si>
  <si>
    <t>V223</t>
  </si>
  <si>
    <t>3CQ6103GZK</t>
  </si>
  <si>
    <t>CNK64317SO</t>
  </si>
  <si>
    <t>CN-0T4KPW-QDC00-78H-369L</t>
  </si>
  <si>
    <t>CN-0T4KPW-QDC00-79B-1EMB</t>
  </si>
  <si>
    <t>CN-0T4KPW-QDC00-78I-3GKL</t>
  </si>
  <si>
    <t>CN-0T4KPW-QDC00-78I-3FJL</t>
  </si>
  <si>
    <t>CN-0T4KPW-QDC00-78V-1WTL</t>
  </si>
  <si>
    <t>CN-0T4KPW-QDC00-78I-3E3L</t>
  </si>
  <si>
    <t>CN-0T4KPW-QDC00-78I-3FVL</t>
  </si>
  <si>
    <t>CN-0T4KPW-QDC00-78I-3J6L</t>
  </si>
  <si>
    <t>CN-0T4KPW-QDC00-78V-1WAL</t>
  </si>
  <si>
    <t>CNC7430CGT</t>
  </si>
  <si>
    <t>CNC7430C1D</t>
  </si>
  <si>
    <t>CNC7430BMT</t>
  </si>
  <si>
    <t>CNC7430CGX</t>
  </si>
  <si>
    <t>CNC7430BZ9</t>
  </si>
  <si>
    <t>CNC7430CSR</t>
  </si>
  <si>
    <t>CNC7430DGG</t>
  </si>
  <si>
    <t>ELITEDISPLAY</t>
  </si>
  <si>
    <t>CNC7430D69</t>
  </si>
  <si>
    <t>CN0KH0NGQDC008951JDI</t>
  </si>
  <si>
    <t>CN0KH0NGQDC0089625DI</t>
  </si>
  <si>
    <t>CN0KH0NGQDC008950J1I</t>
  </si>
  <si>
    <t>CN0KH0NGQDC008950KHI</t>
  </si>
  <si>
    <t>CN0KH0NGQDC0089625HI</t>
  </si>
  <si>
    <t>CN0KH0NGQDC0089624YI</t>
  </si>
  <si>
    <t>CN0KH0NGQDC008963DMI</t>
  </si>
  <si>
    <t>CN0KH0NGQDC0089625JI</t>
  </si>
  <si>
    <t>CN0KH0NGQDC008950JDI</t>
  </si>
  <si>
    <t>CN0KH0NGQDC008950L2I</t>
  </si>
  <si>
    <t>COMPAQ LE2002X</t>
  </si>
  <si>
    <t>CNC22508S5</t>
  </si>
  <si>
    <t>CNC2110JRG</t>
  </si>
  <si>
    <t>PERCHERO DE MADERA (MAYOR A 1/4 UIT)</t>
  </si>
  <si>
    <t>PIZARRA ACRILICA</t>
  </si>
  <si>
    <t>REFRIGERADORA ELECTRICA DOMESTICA</t>
  </si>
  <si>
    <t>RM-126</t>
  </si>
  <si>
    <t>SILLA FIJA DE METAL</t>
  </si>
  <si>
    <t>PROVEFABRICA</t>
  </si>
  <si>
    <t>SILLON GIRATORIO DE METAL</t>
  </si>
  <si>
    <t>ABW989012262</t>
  </si>
  <si>
    <t>V311-00-01</t>
  </si>
  <si>
    <t>V311-0001</t>
  </si>
  <si>
    <t>LUMIDIGN</t>
  </si>
  <si>
    <t>V31110001</t>
  </si>
  <si>
    <t>ILEGIBLE</t>
  </si>
  <si>
    <t>REALCAN G10</t>
  </si>
  <si>
    <t>REALSCAN-G10</t>
  </si>
  <si>
    <t>SISTEMA DE PROYECCION MULTIMEDIA - PROYECTOR MULTIMEDIA</t>
  </si>
  <si>
    <t>EPSON</t>
  </si>
  <si>
    <t>H654A</t>
  </si>
  <si>
    <t>V6YK470037</t>
  </si>
  <si>
    <t>TABLETA PAD</t>
  </si>
  <si>
    <t>S3 9.7 LTE BLAC</t>
  </si>
  <si>
    <t>R52K516KWBE</t>
  </si>
  <si>
    <t>KB-0316</t>
  </si>
  <si>
    <t>BAUDUOOVBOWE7M</t>
  </si>
  <si>
    <t>KU-0316</t>
  </si>
  <si>
    <t>BAUHR0MVB3B656</t>
  </si>
  <si>
    <t>KB212-B</t>
  </si>
  <si>
    <t>CN-00639N-71616-488-09K4-A00</t>
  </si>
  <si>
    <t>KU-0225</t>
  </si>
  <si>
    <t>CN-OC639N-71616-488-05NM-A00</t>
  </si>
  <si>
    <t>KV-1469</t>
  </si>
  <si>
    <t>BEXJLOA5Y369N7</t>
  </si>
  <si>
    <t>BEXFTOBVB380LX</t>
  </si>
  <si>
    <t>BEXFTOBVB380SX</t>
  </si>
  <si>
    <t>CN-0F2JV2-LO300-79P-1817</t>
  </si>
  <si>
    <t>CN-0F2JV2-LO300-79P-16FC</t>
  </si>
  <si>
    <t>CN-0F2JV2-LO300-79P-17W0</t>
  </si>
  <si>
    <t>CN-0F2JV2-LO300-79P-16QA</t>
  </si>
  <si>
    <t>CN-0F2JV2-LO300-79P-1868</t>
  </si>
  <si>
    <t>CN-0F2JV2-LO300-79P-16W9</t>
  </si>
  <si>
    <t>CN-0F2JV2-LO300-79P-16D6</t>
  </si>
  <si>
    <t>CN-0F2JV2-LO300-79P-16YM</t>
  </si>
  <si>
    <t>CN-0F2JV2-LO300-79P-16C0</t>
  </si>
  <si>
    <t>BEXJL0B5YA55GK</t>
  </si>
  <si>
    <t>BEXJL0B5YA53NA</t>
  </si>
  <si>
    <t>BEXJL0A9PA16VL</t>
  </si>
  <si>
    <t>BEXJL0A9PA30GF</t>
  </si>
  <si>
    <t>BEXJL0B5YAW1C6</t>
  </si>
  <si>
    <t>BEXJL0B5YAW1IG</t>
  </si>
  <si>
    <t>BEXJL0APA300E</t>
  </si>
  <si>
    <t>BEXJL0B5YA55BB</t>
  </si>
  <si>
    <t>WZP200508W</t>
  </si>
  <si>
    <t>WZP200508T5</t>
  </si>
  <si>
    <t>WZP200509ST</t>
  </si>
  <si>
    <t>WZP20050G1N</t>
  </si>
  <si>
    <t>WZP20050A3K</t>
  </si>
  <si>
    <t>WZP20050G1R</t>
  </si>
  <si>
    <t>WZP20050FYC</t>
  </si>
  <si>
    <t>WZP1840087L</t>
  </si>
  <si>
    <t>WZP184000PI</t>
  </si>
  <si>
    <t>WZP184009TZ</t>
  </si>
  <si>
    <t>TELEVISOR A COLORES</t>
  </si>
  <si>
    <t>LN26R71B</t>
  </si>
  <si>
    <t>AHQD3CLPC00028J</t>
  </si>
  <si>
    <t>TELEVISOR LCD</t>
  </si>
  <si>
    <t>LG</t>
  </si>
  <si>
    <t>49UJ6510</t>
  </si>
  <si>
    <t>802RMCJ40755</t>
  </si>
  <si>
    <t>SONY</t>
  </si>
  <si>
    <t>KD55X706E</t>
  </si>
  <si>
    <t>SOMITA</t>
  </si>
  <si>
    <t>W1006 NONOPOD</t>
  </si>
  <si>
    <t>WEIFENG</t>
  </si>
  <si>
    <t>WF-395BM</t>
  </si>
  <si>
    <t>WF-3978M</t>
  </si>
  <si>
    <t>COMPAQ DC5800</t>
  </si>
  <si>
    <t>MXJ93407NH</t>
  </si>
  <si>
    <t>HP COMPAQ 6005</t>
  </si>
  <si>
    <t>MXL2380KYW</t>
  </si>
  <si>
    <t>COMPAQ 6005</t>
  </si>
  <si>
    <t>MXL2382D6T</t>
  </si>
  <si>
    <t>MXL2382D2Y</t>
  </si>
  <si>
    <t>MJ54VD7</t>
  </si>
  <si>
    <t>MJ57TX9</t>
  </si>
  <si>
    <t>D07S</t>
  </si>
  <si>
    <t>6PJWN22</t>
  </si>
  <si>
    <t>ELITE DESK 8005</t>
  </si>
  <si>
    <t>MXL6371TMY</t>
  </si>
  <si>
    <t>MXL6411Y5J</t>
  </si>
  <si>
    <t>GR750M2</t>
  </si>
  <si>
    <t>GQN50M2</t>
  </si>
  <si>
    <t>GRD10M2</t>
  </si>
  <si>
    <t>G7R40M2</t>
  </si>
  <si>
    <t>G8Y10M2</t>
  </si>
  <si>
    <t>G6L10M2</t>
  </si>
  <si>
    <t>G9440M2</t>
  </si>
  <si>
    <t>GR660M2</t>
  </si>
  <si>
    <t>G8K10M2</t>
  </si>
  <si>
    <t>GR620M2</t>
  </si>
  <si>
    <t>MXL8291WLW</t>
  </si>
  <si>
    <t>MXL8302D8P</t>
  </si>
  <si>
    <t>MXL8351FQ8</t>
  </si>
  <si>
    <t>MXL8302DBF</t>
  </si>
  <si>
    <t>MXL8291WNV</t>
  </si>
  <si>
    <t>MXL8291WTV</t>
  </si>
  <si>
    <t>MXL8302D9G</t>
  </si>
  <si>
    <t>MXL8251FQF</t>
  </si>
  <si>
    <t>VENTILADOR ELECTRICO PARA MESA O DE PIE</t>
  </si>
  <si>
    <t>FN1837P</t>
  </si>
  <si>
    <t>BOSSKO</t>
  </si>
  <si>
    <t>VENTILADOR ELECTRICO PARA TECHO</t>
  </si>
  <si>
    <t>PANASONIC</t>
  </si>
  <si>
    <t>FS-5909</t>
  </si>
  <si>
    <t>F-5609H</t>
  </si>
  <si>
    <t>F5608H</t>
  </si>
  <si>
    <t>4B1722P19984</t>
  </si>
  <si>
    <t>YAYA SOLANO CLAUDIA ELIZABETH</t>
  </si>
  <si>
    <t>CNK64317SJ</t>
  </si>
  <si>
    <t>BEXFTOBVB380LN</t>
  </si>
  <si>
    <t>WZP20050927</t>
  </si>
  <si>
    <t>MXL6411Y24</t>
  </si>
  <si>
    <t>ITEM</t>
  </si>
  <si>
    <r>
      <rPr>
        <b/>
        <i/>
        <sz val="9"/>
        <color rgb="FFFFFFFF"/>
        <rFont val="Arial"/>
        <family val="2"/>
      </rPr>
      <t>COD PATRIM.</t>
    </r>
  </si>
  <si>
    <r>
      <rPr>
        <b/>
        <i/>
        <sz val="9"/>
        <color rgb="FFFFFFFF"/>
        <rFont val="Arial"/>
        <family val="2"/>
      </rPr>
      <t>DESCRIPCION</t>
    </r>
  </si>
  <si>
    <r>
      <rPr>
        <b/>
        <i/>
        <sz val="9"/>
        <color rgb="FFFFFFFF"/>
        <rFont val="Arial"/>
        <family val="2"/>
      </rPr>
      <t>MARCA</t>
    </r>
  </si>
  <si>
    <r>
      <rPr>
        <b/>
        <i/>
        <sz val="9"/>
        <color rgb="FFFFFFFF"/>
        <rFont val="Arial"/>
        <family val="2"/>
      </rPr>
      <t>MODELO</t>
    </r>
  </si>
  <si>
    <r>
      <rPr>
        <b/>
        <i/>
        <sz val="9"/>
        <color rgb="FFFFFFFF"/>
        <rFont val="Arial"/>
        <family val="2"/>
      </rPr>
      <t>SERIE</t>
    </r>
  </si>
  <si>
    <r>
      <rPr>
        <b/>
        <i/>
        <sz val="9"/>
        <color rgb="FFFFFFFF"/>
        <rFont val="Arial"/>
        <family val="2"/>
      </rPr>
      <t>UU.OO.</t>
    </r>
  </si>
  <si>
    <r>
      <rPr>
        <b/>
        <i/>
        <sz val="9"/>
        <color rgb="FFFFFFFF"/>
        <rFont val="Arial"/>
        <family val="2"/>
      </rPr>
      <t>USUARIO</t>
    </r>
  </si>
  <si>
    <t>ESTADO</t>
  </si>
  <si>
    <t>DESCRIPCION</t>
  </si>
  <si>
    <t>CODIGO PATRIMONIAL</t>
  </si>
  <si>
    <t>INVENTARIO 2018</t>
  </si>
  <si>
    <t>INVENTARIO 2017</t>
  </si>
  <si>
    <t>LUGAR</t>
  </si>
  <si>
    <t>OBSERVACION</t>
  </si>
  <si>
    <t>ARCHIVO PRIMER NIVEL</t>
  </si>
  <si>
    <t>VB</t>
  </si>
  <si>
    <t>SILLA DE PLASTICO</t>
  </si>
  <si>
    <t>SIN CODIGO</t>
  </si>
  <si>
    <t>SILLA GIRATORIA</t>
  </si>
  <si>
    <t>00207</t>
  </si>
  <si>
    <t>VENTILADOR ELECTRICO PARA MESA O PIE</t>
  </si>
  <si>
    <t>SURTIDOS DE AGUA ELECTRICO</t>
  </si>
  <si>
    <t>00144</t>
  </si>
  <si>
    <t>MESA DE MADERA</t>
  </si>
  <si>
    <t>00366</t>
  </si>
  <si>
    <t>ACUMULADOR DE ENERGIA</t>
  </si>
  <si>
    <t>SILLA FIJA</t>
  </si>
  <si>
    <t>CARRO DE METAL</t>
  </si>
  <si>
    <t>BANCA DE ASIENTOS MULTIPLE</t>
  </si>
  <si>
    <t>TRIPODE DE CAMARA</t>
  </si>
  <si>
    <t>PANTALLA ECRAN</t>
  </si>
  <si>
    <t>SURTIDOR DE AGUA ELECTRICO</t>
  </si>
  <si>
    <t>SALA B</t>
  </si>
  <si>
    <t>MUEBLE DE MELAMINA</t>
  </si>
  <si>
    <t>EQUIPO MULTIFUNCIONAL COPIADORA</t>
  </si>
  <si>
    <t>INMIGRACION</t>
  </si>
  <si>
    <t>SISTEMA GRAB. VERIF Y REC DE HUELLA</t>
  </si>
  <si>
    <t>EQUIPO PARA FIRMA ELECTRONICA</t>
  </si>
  <si>
    <t>EQUIPO DE FIRMA ELECTRONICA</t>
  </si>
  <si>
    <t>ARCHIVO TERCER NIVEL</t>
  </si>
  <si>
    <t>LOCKERS</t>
  </si>
  <si>
    <t>CAJONERA RODALBLE DE MELAMINA</t>
  </si>
  <si>
    <t>REPRODUCTOR (OTROS)</t>
  </si>
  <si>
    <t>ALTAVOZ</t>
  </si>
  <si>
    <t>SALA H</t>
  </si>
  <si>
    <t>EQUIPO DE AIRE ACONDICIONADO</t>
  </si>
  <si>
    <t>REFILADORA MANUAL</t>
  </si>
  <si>
    <t>VENTILADOR ELECTRICO DE PIE</t>
  </si>
  <si>
    <t>CAPTURADOR DE IMAGEN - SCANER</t>
  </si>
  <si>
    <t>PUNTO DE ACCESO INALAMBRICO</t>
  </si>
  <si>
    <t>EQUIPO PARA AIRE ACONDICIONADO</t>
  </si>
  <si>
    <t>VENTILADOR ELECTRICO DE MESA O PIE</t>
  </si>
  <si>
    <t>MONITOR PANTALLA LCD</t>
  </si>
  <si>
    <t>MONITOR PANTALLA LED</t>
  </si>
  <si>
    <t>ACTA DESPLAZAMIENTO 135</t>
  </si>
  <si>
    <t>Se traslado a SGRN</t>
  </si>
  <si>
    <t>TERCERO</t>
  </si>
  <si>
    <t>COMPUTADORA PORTATIL</t>
  </si>
  <si>
    <t>BANDERA INSTITUCIONAL</t>
  </si>
  <si>
    <t>POS VISA</t>
  </si>
  <si>
    <t>POS MASTERCARD</t>
  </si>
  <si>
    <t>ARCHIVADOR DE MADERA</t>
  </si>
  <si>
    <t>CAJA DE RED</t>
  </si>
  <si>
    <t>UBICACIÓN FISICA PATRIMONIO</t>
  </si>
  <si>
    <t>N°</t>
  </si>
  <si>
    <t>UBCACION FISICA ACTUAL</t>
  </si>
  <si>
    <t xml:space="preserve">LECTOR DE HUELLAS </t>
  </si>
  <si>
    <t>NO UBICADO</t>
  </si>
  <si>
    <t>UBICACIÓN FÍSICA ACTUAL</t>
  </si>
  <si>
    <t>SEDE CENTRAL - GERENCIA DE SERVICIOS MIGRATORIOS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</si>
</sst>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"/>
    <numFmt numFmtId="165" formatCode="000000"/>
    <numFmt numFmtId="166" formatCode="00000000000"/>
  </numFmts>
  <fonts count="9" x14ac:knownFonts="1">
    <font>
      <sz val="10"/>
      <color rgb="FF000000"/>
      <name val="Times New Roman"/>
      <charset val="204"/>
    </font>
    <font>
      <b/>
      <i/>
      <sz val="9"/>
      <color rgb="FFFFFFFF"/>
      <name val="Arial"/>
      <family val="2"/>
    </font>
    <font>
      <b/>
      <i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i/>
      <sz val="9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center" vertical="center" shrinkToFit="1"/>
    </xf>
    <xf numFmtId="166" fontId="3" fillId="0" borderId="1" xfId="0" applyNumberFormat="1" applyFont="1" applyFill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 vertical="top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7A87F-2F1D-4601-976C-0F699FA86FFD}" name="Tabla1" displayName="Tabla1" ref="A1:I910" totalsRowShown="0" headerRowDxfId="10" dataDxfId="9">
  <autoFilter ref="A1:I910" xr:uid="{774FB12F-D7FB-4E3E-8598-247FAF1322D5}">
    <filterColumn colId="2">
      <customFilters>
        <customFilter operator="notEqual" val=" "/>
      </customFilters>
    </filterColumn>
  </autoFilter>
  <sortState xmlns:xlrd2="http://schemas.microsoft.com/office/spreadsheetml/2017/richdata2" ref="A2:I910">
    <sortCondition ref="A1:A910"/>
  </sortState>
  <tableColumns count="9">
    <tableColumn id="1" xr3:uid="{CD686520-5EEC-4105-B28E-CE39CF67063E}" name="N°" dataDxfId="8"/>
    <tableColumn id="2" xr3:uid="{79B67376-1BA0-499E-8995-83BBA331F3DE}" name="DESCRIPCION" dataDxfId="7"/>
    <tableColumn id="9" xr3:uid="{4F4F04D8-743C-4FAE-8A34-E4C15EE98BA7}" name="UBICACIÓN FÍSICA ACTUAL" dataDxfId="6"/>
    <tableColumn id="3" xr3:uid="{88249912-92A8-4564-A84E-FBE5510E28BF}" name="CODIGO PATRIMONIAL" dataDxfId="5"/>
    <tableColumn id="4" xr3:uid="{31B3488C-DBF2-42B8-8F00-BCDFA50784AF}" name="ITEM" dataDxfId="4"/>
    <tableColumn id="5" xr3:uid="{562B16EC-2CE3-4B43-9BD9-6FDF23A69181}" name="INVENTARIO 2018" dataDxfId="3"/>
    <tableColumn id="6" xr3:uid="{241720A4-80F4-48B0-8EFC-D1BCE2A449CF}" name="INVENTARIO 2017" dataDxfId="2"/>
    <tableColumn id="7" xr3:uid="{EED19FA3-EA50-4F79-A662-00E6061AC376}" name="LUGAR" dataDxfId="1"/>
    <tableColumn id="8" xr3:uid="{796BF4A9-03CA-484C-BC80-205D5B6209EE}" name="OBSERVAC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03F9-903B-41C1-AEB1-DA023E00C944}">
  <dimension ref="A1:K903"/>
  <sheetViews>
    <sheetView zoomScale="80" zoomScaleNormal="8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baseColWidth="10" defaultRowHeight="12.75" x14ac:dyDescent="0.2"/>
  <cols>
    <col min="1" max="1" width="12.1640625" style="5" customWidth="1"/>
    <col min="2" max="2" width="23.33203125" style="5" customWidth="1"/>
    <col min="3" max="3" width="30.1640625" style="5" customWidth="1"/>
    <col min="4" max="4" width="17.1640625" style="5" customWidth="1"/>
    <col min="5" max="5" width="15.83203125" style="5" customWidth="1"/>
    <col min="6" max="7" width="12" style="5"/>
    <col min="8" max="8" width="52.6640625" style="5" customWidth="1"/>
    <col min="9" max="10" width="40.6640625" style="5" customWidth="1"/>
    <col min="11" max="11" width="27.33203125" style="12" customWidth="1"/>
    <col min="12" max="16384" width="12" style="5"/>
  </cols>
  <sheetData>
    <row r="1" spans="1:11" ht="27" customHeight="1" x14ac:dyDescent="0.2">
      <c r="A1" s="1" t="s">
        <v>541</v>
      </c>
      <c r="B1" s="3" t="s">
        <v>542</v>
      </c>
      <c r="C1" s="3" t="s">
        <v>543</v>
      </c>
      <c r="D1" s="3" t="s">
        <v>544</v>
      </c>
      <c r="E1" s="3" t="s">
        <v>545</v>
      </c>
      <c r="F1" s="3" t="s">
        <v>546</v>
      </c>
      <c r="G1" s="3" t="s">
        <v>547</v>
      </c>
      <c r="H1" s="1" t="s">
        <v>605</v>
      </c>
      <c r="I1" s="3" t="s">
        <v>548</v>
      </c>
      <c r="J1" s="4" t="s">
        <v>607</v>
      </c>
      <c r="K1" s="1" t="s">
        <v>549</v>
      </c>
    </row>
    <row r="2" spans="1:11" ht="24" x14ac:dyDescent="0.2">
      <c r="A2" s="2">
        <v>1</v>
      </c>
      <c r="B2" s="6">
        <v>746411180510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0</v>
      </c>
      <c r="J2" s="7" t="e">
        <f>+VLOOKUP(B2,Tabla1[[CODIGO PATRIMONIAL]:[LUGAR]],5,FALSE)</f>
        <v>#N/A</v>
      </c>
      <c r="K2" s="2" t="str">
        <f>IF(COUNTIF(Tabla1[CODIGO PATRIMONIAL], '»BIENES SGIN'!B2) &gt; 0, "UBICADO", "NO REGISTRA")</f>
        <v>NO REGISTRA</v>
      </c>
    </row>
    <row r="3" spans="1:11" ht="24" x14ac:dyDescent="0.2">
      <c r="A3" s="2">
        <v>2</v>
      </c>
      <c r="B3" s="6">
        <v>746411180511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0</v>
      </c>
      <c r="J3" s="7" t="e">
        <f>+VLOOKUP(B3,Tabla1[[CODIGO PATRIMONIAL]:[LUGAR]],5,FALSE)</f>
        <v>#N/A</v>
      </c>
      <c r="K3" s="2" t="str">
        <f>IF(COUNTIF(Tabla1[CODIGO PATRIMONIAL], '»BIENES SGIN'!B3) &gt; 0, "UBICADO", "NO REGISTRA")</f>
        <v>NO REGISTRA</v>
      </c>
    </row>
    <row r="4" spans="1:11" ht="24" x14ac:dyDescent="0.2">
      <c r="A4" s="2">
        <v>3</v>
      </c>
      <c r="B4" s="6">
        <v>746411180512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0</v>
      </c>
      <c r="J4" s="7" t="e">
        <f>+VLOOKUP(B4,Tabla1[[CODIGO PATRIMONIAL]:[LUGAR]],5,FALSE)</f>
        <v>#N/A</v>
      </c>
      <c r="K4" s="2" t="str">
        <f>IF(COUNTIF(Tabla1[CODIGO PATRIMONIAL], '»BIENES SGIN'!B4) &gt; 0, "UBICADO", "NO REGISTRA")</f>
        <v>NO REGISTRA</v>
      </c>
    </row>
    <row r="5" spans="1:11" ht="24" x14ac:dyDescent="0.2">
      <c r="A5" s="2">
        <v>4</v>
      </c>
      <c r="B5" s="6">
        <v>746411180513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0</v>
      </c>
      <c r="J5" s="7" t="e">
        <f>+VLOOKUP(B5,Tabla1[[CODIGO PATRIMONIAL]:[LUGAR]],5,FALSE)</f>
        <v>#N/A</v>
      </c>
      <c r="K5" s="2" t="str">
        <f>IF(COUNTIF(Tabla1[CODIGO PATRIMONIAL], '»BIENES SGIN'!B5) &gt; 0, "UBICADO", "NO REGISTRA")</f>
        <v>NO REGISTRA</v>
      </c>
    </row>
    <row r="6" spans="1:11" ht="24" x14ac:dyDescent="0.2">
      <c r="A6" s="2">
        <v>5</v>
      </c>
      <c r="B6" s="6">
        <v>746411180514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0</v>
      </c>
      <c r="J6" s="7" t="e">
        <f>+VLOOKUP(B6,Tabla1[[CODIGO PATRIMONIAL]:[LUGAR]],5,FALSE)</f>
        <v>#N/A</v>
      </c>
      <c r="K6" s="2" t="str">
        <f>IF(COUNTIF(Tabla1[CODIGO PATRIMONIAL], '»BIENES SGIN'!B6) &gt; 0, "UBICADO", "NO REGISTRA")</f>
        <v>NO REGISTRA</v>
      </c>
    </row>
    <row r="7" spans="1:11" ht="24" x14ac:dyDescent="0.2">
      <c r="A7" s="2">
        <v>6</v>
      </c>
      <c r="B7" s="6">
        <v>746411180515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0</v>
      </c>
      <c r="J7" s="7" t="e">
        <f>+VLOOKUP(B7,Tabla1[[CODIGO PATRIMONIAL]:[LUGAR]],5,FALSE)</f>
        <v>#N/A</v>
      </c>
      <c r="K7" s="2" t="str">
        <f>IF(COUNTIF(Tabla1[CODIGO PATRIMONIAL], '»BIENES SGIN'!B7) &gt; 0, "UBICADO", "NO REGISTRA")</f>
        <v>NO REGISTRA</v>
      </c>
    </row>
    <row r="8" spans="1:11" ht="24" x14ac:dyDescent="0.2">
      <c r="A8" s="2">
        <v>7</v>
      </c>
      <c r="B8" s="6">
        <v>746411180516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0</v>
      </c>
      <c r="J8" s="7" t="e">
        <f>+VLOOKUP(B8,Tabla1[[CODIGO PATRIMONIAL]:[LUGAR]],5,FALSE)</f>
        <v>#N/A</v>
      </c>
      <c r="K8" s="2" t="str">
        <f>IF(COUNTIF(Tabla1[CODIGO PATRIMONIAL], '»BIENES SGIN'!B8) &gt; 0, "UBICADO", "NO REGISTRA")</f>
        <v>NO REGISTRA</v>
      </c>
    </row>
    <row r="9" spans="1:11" ht="24" x14ac:dyDescent="0.2">
      <c r="A9" s="2">
        <v>8</v>
      </c>
      <c r="B9" s="6">
        <v>746411180517</v>
      </c>
      <c r="C9" s="7" t="s">
        <v>1</v>
      </c>
      <c r="D9" s="7" t="s">
        <v>2</v>
      </c>
      <c r="E9" s="7" t="s">
        <v>3</v>
      </c>
      <c r="F9" s="7" t="s">
        <v>4</v>
      </c>
      <c r="G9" s="7" t="s">
        <v>5</v>
      </c>
      <c r="H9" s="7" t="s">
        <v>6</v>
      </c>
      <c r="I9" s="7" t="s">
        <v>0</v>
      </c>
      <c r="J9" s="7" t="e">
        <f>+VLOOKUP(B9,Tabla1[[CODIGO PATRIMONIAL]:[LUGAR]],5,FALSE)</f>
        <v>#N/A</v>
      </c>
      <c r="K9" s="2" t="str">
        <f>IF(COUNTIF(Tabla1[CODIGO PATRIMONIAL], '»BIENES SGIN'!B9) &gt; 0, "UBICADO", "NO REGISTRA")</f>
        <v>NO REGISTRA</v>
      </c>
    </row>
    <row r="10" spans="1:11" ht="24" x14ac:dyDescent="0.2">
      <c r="A10" s="2">
        <v>9</v>
      </c>
      <c r="B10" s="6">
        <v>746411180518</v>
      </c>
      <c r="C10" s="7" t="s">
        <v>1</v>
      </c>
      <c r="D10" s="7" t="s">
        <v>2</v>
      </c>
      <c r="E10" s="7" t="s">
        <v>3</v>
      </c>
      <c r="F10" s="7" t="s">
        <v>4</v>
      </c>
      <c r="G10" s="7" t="s">
        <v>5</v>
      </c>
      <c r="H10" s="7" t="s">
        <v>6</v>
      </c>
      <c r="I10" s="7" t="s">
        <v>0</v>
      </c>
      <c r="J10" s="7" t="e">
        <f>+VLOOKUP(B10,Tabla1[[CODIGO PATRIMONIAL]:[LUGAR]],5,FALSE)</f>
        <v>#N/A</v>
      </c>
      <c r="K10" s="2" t="str">
        <f>IF(COUNTIF(Tabla1[CODIGO PATRIMONIAL], '»BIENES SGIN'!B10) &gt; 0, "UBICADO", "NO REGISTRA")</f>
        <v>NO REGISTRA</v>
      </c>
    </row>
    <row r="11" spans="1:11" ht="24" x14ac:dyDescent="0.2">
      <c r="A11" s="2">
        <v>10</v>
      </c>
      <c r="B11" s="6">
        <v>746411180519</v>
      </c>
      <c r="C11" s="7" t="s">
        <v>1</v>
      </c>
      <c r="D11" s="7" t="s">
        <v>2</v>
      </c>
      <c r="E11" s="7" t="s">
        <v>3</v>
      </c>
      <c r="F11" s="7" t="s">
        <v>4</v>
      </c>
      <c r="G11" s="7" t="s">
        <v>5</v>
      </c>
      <c r="H11" s="7" t="s">
        <v>6</v>
      </c>
      <c r="I11" s="7" t="s">
        <v>0</v>
      </c>
      <c r="J11" s="7" t="e">
        <f>+VLOOKUP(B11,Tabla1[[CODIGO PATRIMONIAL]:[LUGAR]],5,FALSE)</f>
        <v>#N/A</v>
      </c>
      <c r="K11" s="2" t="str">
        <f>IF(COUNTIF(Tabla1[CODIGO PATRIMONIAL], '»BIENES SGIN'!B11) &gt; 0, "UBICADO", "NO REGISTRA")</f>
        <v>NO REGISTRA</v>
      </c>
    </row>
    <row r="12" spans="1:11" ht="24" x14ac:dyDescent="0.2">
      <c r="A12" s="2">
        <v>11</v>
      </c>
      <c r="B12" s="6">
        <v>746411180521</v>
      </c>
      <c r="C12" s="7" t="s">
        <v>1</v>
      </c>
      <c r="D12" s="7" t="s">
        <v>2</v>
      </c>
      <c r="E12" s="7" t="s">
        <v>3</v>
      </c>
      <c r="F12" s="7" t="s">
        <v>4</v>
      </c>
      <c r="G12" s="7" t="s">
        <v>5</v>
      </c>
      <c r="H12" s="7" t="s">
        <v>6</v>
      </c>
      <c r="I12" s="7" t="s">
        <v>0</v>
      </c>
      <c r="J12" s="7" t="e">
        <f>+VLOOKUP(B12,Tabla1[[CODIGO PATRIMONIAL]:[LUGAR]],5,FALSE)</f>
        <v>#N/A</v>
      </c>
      <c r="K12" s="2" t="str">
        <f>IF(COUNTIF(Tabla1[CODIGO PATRIMONIAL], '»BIENES SGIN'!B12) &gt; 0, "UBICADO", "NO REGISTRA")</f>
        <v>NO REGISTRA</v>
      </c>
    </row>
    <row r="13" spans="1:11" ht="24" x14ac:dyDescent="0.2">
      <c r="A13" s="2">
        <v>12</v>
      </c>
      <c r="B13" s="6">
        <v>746411180522</v>
      </c>
      <c r="C13" s="7" t="s">
        <v>1</v>
      </c>
      <c r="D13" s="7" t="s">
        <v>2</v>
      </c>
      <c r="E13" s="7" t="s">
        <v>3</v>
      </c>
      <c r="F13" s="7" t="s">
        <v>4</v>
      </c>
      <c r="G13" s="7" t="s">
        <v>5</v>
      </c>
      <c r="H13" s="7" t="s">
        <v>6</v>
      </c>
      <c r="I13" s="7" t="s">
        <v>0</v>
      </c>
      <c r="J13" s="7" t="e">
        <f>+VLOOKUP(B13,Tabla1[[CODIGO PATRIMONIAL]:[LUGAR]],5,FALSE)</f>
        <v>#N/A</v>
      </c>
      <c r="K13" s="2" t="str">
        <f>IF(COUNTIF(Tabla1[CODIGO PATRIMONIAL], '»BIENES SGIN'!B13) &gt; 0, "UBICADO", "NO REGISTRA")</f>
        <v>NO REGISTRA</v>
      </c>
    </row>
    <row r="14" spans="1:11" ht="24" x14ac:dyDescent="0.2">
      <c r="A14" s="2">
        <v>13</v>
      </c>
      <c r="B14" s="6">
        <v>746411180523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0</v>
      </c>
      <c r="J14" s="7" t="e">
        <f>+VLOOKUP(B14,Tabla1[[CODIGO PATRIMONIAL]:[LUGAR]],5,FALSE)</f>
        <v>#N/A</v>
      </c>
      <c r="K14" s="2" t="str">
        <f>IF(COUNTIF(Tabla1[CODIGO PATRIMONIAL], '»BIENES SGIN'!B14) &gt; 0, "UBICADO", "NO REGISTRA")</f>
        <v>NO REGISTRA</v>
      </c>
    </row>
    <row r="15" spans="1:11" ht="24" x14ac:dyDescent="0.2">
      <c r="A15" s="2">
        <v>14</v>
      </c>
      <c r="B15" s="6">
        <v>746411180524</v>
      </c>
      <c r="C15" s="7" t="s">
        <v>1</v>
      </c>
      <c r="D15" s="7" t="s">
        <v>2</v>
      </c>
      <c r="E15" s="7" t="s">
        <v>3</v>
      </c>
      <c r="F15" s="7" t="s">
        <v>4</v>
      </c>
      <c r="G15" s="7" t="s">
        <v>5</v>
      </c>
      <c r="H15" s="7" t="s">
        <v>6</v>
      </c>
      <c r="I15" s="7" t="s">
        <v>0</v>
      </c>
      <c r="J15" s="7" t="e">
        <f>+VLOOKUP(B15,Tabla1[[CODIGO PATRIMONIAL]:[LUGAR]],5,FALSE)</f>
        <v>#N/A</v>
      </c>
      <c r="K15" s="2" t="str">
        <f>IF(COUNTIF(Tabla1[CODIGO PATRIMONIAL], '»BIENES SGIN'!B15) &gt; 0, "UBICADO", "NO REGISTRA")</f>
        <v>NO REGISTRA</v>
      </c>
    </row>
    <row r="16" spans="1:11" ht="24" x14ac:dyDescent="0.2">
      <c r="A16" s="2">
        <v>15</v>
      </c>
      <c r="B16" s="6">
        <v>746411180526</v>
      </c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0</v>
      </c>
      <c r="J16" s="7" t="e">
        <f>+VLOOKUP(B16,Tabla1[[CODIGO PATRIMONIAL]:[LUGAR]],5,FALSE)</f>
        <v>#N/A</v>
      </c>
      <c r="K16" s="2" t="str">
        <f>IF(COUNTIF(Tabla1[CODIGO PATRIMONIAL], '»BIENES SGIN'!B16) &gt; 0, "UBICADO", "NO REGISTRA")</f>
        <v>NO REGISTRA</v>
      </c>
    </row>
    <row r="17" spans="1:11" ht="24" x14ac:dyDescent="0.2">
      <c r="A17" s="2">
        <v>16</v>
      </c>
      <c r="B17" s="6">
        <v>746411180527</v>
      </c>
      <c r="C17" s="7" t="s">
        <v>1</v>
      </c>
      <c r="D17" s="7" t="s">
        <v>2</v>
      </c>
      <c r="E17" s="7" t="s">
        <v>3</v>
      </c>
      <c r="F17" s="7" t="s">
        <v>4</v>
      </c>
      <c r="G17" s="7" t="s">
        <v>5</v>
      </c>
      <c r="H17" s="7" t="s">
        <v>6</v>
      </c>
      <c r="I17" s="7" t="s">
        <v>0</v>
      </c>
      <c r="J17" s="7" t="e">
        <f>+VLOOKUP(B17,Tabla1[[CODIGO PATRIMONIAL]:[LUGAR]],5,FALSE)</f>
        <v>#N/A</v>
      </c>
      <c r="K17" s="2" t="str">
        <f>IF(COUNTIF(Tabla1[CODIGO PATRIMONIAL], '»BIENES SGIN'!B17) &gt; 0, "UBICADO", "NO REGISTRA")</f>
        <v>NO REGISTRA</v>
      </c>
    </row>
    <row r="18" spans="1:11" ht="24" x14ac:dyDescent="0.2">
      <c r="A18" s="2">
        <v>17</v>
      </c>
      <c r="B18" s="6">
        <v>746411180528</v>
      </c>
      <c r="C18" s="7" t="s">
        <v>1</v>
      </c>
      <c r="D18" s="7" t="s">
        <v>2</v>
      </c>
      <c r="E18" s="7" t="s">
        <v>3</v>
      </c>
      <c r="F18" s="7" t="s">
        <v>4</v>
      </c>
      <c r="G18" s="7" t="s">
        <v>5</v>
      </c>
      <c r="H18" s="7" t="s">
        <v>6</v>
      </c>
      <c r="I18" s="7" t="s">
        <v>0</v>
      </c>
      <c r="J18" s="7" t="e">
        <f>+VLOOKUP(B18,Tabla1[[CODIGO PATRIMONIAL]:[LUGAR]],5,FALSE)</f>
        <v>#N/A</v>
      </c>
      <c r="K18" s="2" t="str">
        <f>IF(COUNTIF(Tabla1[CODIGO PATRIMONIAL], '»BIENES SGIN'!B18) &gt; 0, "UBICADO", "NO REGISTRA")</f>
        <v>NO REGISTRA</v>
      </c>
    </row>
    <row r="19" spans="1:11" ht="24" x14ac:dyDescent="0.2">
      <c r="A19" s="2">
        <v>18</v>
      </c>
      <c r="B19" s="6">
        <v>746411180529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0</v>
      </c>
      <c r="J19" s="7" t="e">
        <f>+VLOOKUP(B19,Tabla1[[CODIGO PATRIMONIAL]:[LUGAR]],5,FALSE)</f>
        <v>#N/A</v>
      </c>
      <c r="K19" s="2" t="str">
        <f>IF(COUNTIF(Tabla1[CODIGO PATRIMONIAL], '»BIENES SGIN'!B19) &gt; 0, "UBICADO", "NO REGISTRA")</f>
        <v>NO REGISTRA</v>
      </c>
    </row>
    <row r="20" spans="1:11" ht="24" x14ac:dyDescent="0.2">
      <c r="A20" s="2">
        <v>19</v>
      </c>
      <c r="B20" s="6">
        <v>746411180530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5</v>
      </c>
      <c r="H20" s="7" t="s">
        <v>6</v>
      </c>
      <c r="I20" s="7" t="s">
        <v>0</v>
      </c>
      <c r="J20" s="7" t="e">
        <f>+VLOOKUP(B20,Tabla1[[CODIGO PATRIMONIAL]:[LUGAR]],5,FALSE)</f>
        <v>#N/A</v>
      </c>
      <c r="K20" s="2" t="str">
        <f>IF(COUNTIF(Tabla1[CODIGO PATRIMONIAL], '»BIENES SGIN'!B20) &gt; 0, "UBICADO", "NO REGISTRA")</f>
        <v>NO REGISTRA</v>
      </c>
    </row>
    <row r="21" spans="1:11" ht="24" x14ac:dyDescent="0.2">
      <c r="A21" s="2">
        <v>20</v>
      </c>
      <c r="B21" s="6">
        <v>746411180532</v>
      </c>
      <c r="C21" s="7" t="s">
        <v>1</v>
      </c>
      <c r="D21" s="7" t="s">
        <v>2</v>
      </c>
      <c r="E21" s="7" t="s">
        <v>3</v>
      </c>
      <c r="F21" s="7" t="s">
        <v>4</v>
      </c>
      <c r="G21" s="7" t="s">
        <v>5</v>
      </c>
      <c r="H21" s="7" t="s">
        <v>6</v>
      </c>
      <c r="I21" s="7" t="s">
        <v>0</v>
      </c>
      <c r="J21" s="7" t="e">
        <f>+VLOOKUP(B21,Tabla1[[CODIGO PATRIMONIAL]:[LUGAR]],5,FALSE)</f>
        <v>#N/A</v>
      </c>
      <c r="K21" s="2" t="str">
        <f>IF(COUNTIF(Tabla1[CODIGO PATRIMONIAL], '»BIENES SGIN'!B21) &gt; 0, "UBICADO", "NO REGISTRA")</f>
        <v>NO REGISTRA</v>
      </c>
    </row>
    <row r="22" spans="1:11" ht="24" x14ac:dyDescent="0.2">
      <c r="A22" s="2">
        <v>21</v>
      </c>
      <c r="B22" s="6">
        <v>746411180533</v>
      </c>
      <c r="C22" s="7" t="s">
        <v>1</v>
      </c>
      <c r="D22" s="7" t="s">
        <v>2</v>
      </c>
      <c r="E22" s="7" t="s">
        <v>3</v>
      </c>
      <c r="F22" s="7" t="s">
        <v>4</v>
      </c>
      <c r="G22" s="7" t="s">
        <v>5</v>
      </c>
      <c r="H22" s="7" t="s">
        <v>6</v>
      </c>
      <c r="I22" s="7" t="s">
        <v>0</v>
      </c>
      <c r="J22" s="7" t="e">
        <f>+VLOOKUP(B22,Tabla1[[CODIGO PATRIMONIAL]:[LUGAR]],5,FALSE)</f>
        <v>#N/A</v>
      </c>
      <c r="K22" s="2" t="str">
        <f>IF(COUNTIF(Tabla1[CODIGO PATRIMONIAL], '»BIENES SGIN'!B22) &gt; 0, "UBICADO", "NO REGISTRA")</f>
        <v>NO REGISTRA</v>
      </c>
    </row>
    <row r="23" spans="1:11" ht="24" x14ac:dyDescent="0.2">
      <c r="A23" s="2">
        <v>22</v>
      </c>
      <c r="B23" s="6">
        <v>746411180535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  <c r="I23" s="7" t="s">
        <v>0</v>
      </c>
      <c r="J23" s="7" t="e">
        <f>+VLOOKUP(B23,Tabla1[[CODIGO PATRIMONIAL]:[LUGAR]],5,FALSE)</f>
        <v>#N/A</v>
      </c>
      <c r="K23" s="2" t="str">
        <f>IF(COUNTIF(Tabla1[CODIGO PATRIMONIAL], '»BIENES SGIN'!B23) &gt; 0, "UBICADO", "NO REGISTRA")</f>
        <v>NO REGISTRA</v>
      </c>
    </row>
    <row r="24" spans="1:11" ht="24" x14ac:dyDescent="0.2">
      <c r="A24" s="2">
        <v>23</v>
      </c>
      <c r="B24" s="6">
        <v>746411180536</v>
      </c>
      <c r="C24" s="7" t="s">
        <v>1</v>
      </c>
      <c r="D24" s="7" t="s">
        <v>2</v>
      </c>
      <c r="E24" s="7" t="s">
        <v>3</v>
      </c>
      <c r="F24" s="7" t="s">
        <v>4</v>
      </c>
      <c r="G24" s="7" t="s">
        <v>5</v>
      </c>
      <c r="H24" s="7" t="s">
        <v>6</v>
      </c>
      <c r="I24" s="7" t="s">
        <v>0</v>
      </c>
      <c r="J24" s="7" t="e">
        <f>+VLOOKUP(B24,Tabla1[[CODIGO PATRIMONIAL]:[LUGAR]],5,FALSE)</f>
        <v>#N/A</v>
      </c>
      <c r="K24" s="2" t="str">
        <f>IF(COUNTIF(Tabla1[CODIGO PATRIMONIAL], '»BIENES SGIN'!B24) &gt; 0, "UBICADO", "NO REGISTRA")</f>
        <v>NO REGISTRA</v>
      </c>
    </row>
    <row r="25" spans="1:11" ht="24" x14ac:dyDescent="0.2">
      <c r="A25" s="2">
        <v>24</v>
      </c>
      <c r="B25" s="6">
        <v>746411180537</v>
      </c>
      <c r="C25" s="7" t="s">
        <v>1</v>
      </c>
      <c r="D25" s="7" t="s">
        <v>2</v>
      </c>
      <c r="E25" s="7" t="s">
        <v>3</v>
      </c>
      <c r="F25" s="7" t="s">
        <v>4</v>
      </c>
      <c r="G25" s="7" t="s">
        <v>5</v>
      </c>
      <c r="H25" s="7" t="s">
        <v>6</v>
      </c>
      <c r="I25" s="7" t="s">
        <v>0</v>
      </c>
      <c r="J25" s="7" t="e">
        <f>+VLOOKUP(B25,Tabla1[[CODIGO PATRIMONIAL]:[LUGAR]],5,FALSE)</f>
        <v>#N/A</v>
      </c>
      <c r="K25" s="2" t="str">
        <f>IF(COUNTIF(Tabla1[CODIGO PATRIMONIAL], '»BIENES SGIN'!B25) &gt; 0, "UBICADO", "NO REGISTRA")</f>
        <v>NO REGISTRA</v>
      </c>
    </row>
    <row r="26" spans="1:11" ht="24" x14ac:dyDescent="0.2">
      <c r="A26" s="2">
        <v>25</v>
      </c>
      <c r="B26" s="6">
        <v>746411180538</v>
      </c>
      <c r="C26" s="7" t="s">
        <v>1</v>
      </c>
      <c r="D26" s="7" t="s">
        <v>7</v>
      </c>
      <c r="E26" s="7" t="s">
        <v>3</v>
      </c>
      <c r="F26" s="7" t="s">
        <v>4</v>
      </c>
      <c r="G26" s="7" t="s">
        <v>5</v>
      </c>
      <c r="H26" s="7" t="s">
        <v>6</v>
      </c>
      <c r="I26" s="7" t="s">
        <v>0</v>
      </c>
      <c r="J26" s="7" t="e">
        <f>+VLOOKUP(B26,Tabla1[[CODIGO PATRIMONIAL]:[LUGAR]],5,FALSE)</f>
        <v>#N/A</v>
      </c>
      <c r="K26" s="2" t="str">
        <f>IF(COUNTIF(Tabla1[CODIGO PATRIMONIAL], '»BIENES SGIN'!B26) &gt; 0, "UBICADO", "NO REGISTRA")</f>
        <v>NO REGISTRA</v>
      </c>
    </row>
    <row r="27" spans="1:11" ht="24" x14ac:dyDescent="0.2">
      <c r="A27" s="2">
        <v>26</v>
      </c>
      <c r="B27" s="6">
        <v>746411180540</v>
      </c>
      <c r="C27" s="7" t="s">
        <v>1</v>
      </c>
      <c r="D27" s="7" t="s">
        <v>2</v>
      </c>
      <c r="E27" s="7" t="s">
        <v>3</v>
      </c>
      <c r="F27" s="7" t="s">
        <v>4</v>
      </c>
      <c r="G27" s="7" t="s">
        <v>5</v>
      </c>
      <c r="H27" s="7" t="s">
        <v>6</v>
      </c>
      <c r="I27" s="7" t="s">
        <v>0</v>
      </c>
      <c r="J27" s="7" t="e">
        <f>+VLOOKUP(B27,Tabla1[[CODIGO PATRIMONIAL]:[LUGAR]],5,FALSE)</f>
        <v>#N/A</v>
      </c>
      <c r="K27" s="2" t="str">
        <f>IF(COUNTIF(Tabla1[CODIGO PATRIMONIAL], '»BIENES SGIN'!B27) &gt; 0, "UBICADO", "NO REGISTRA")</f>
        <v>NO REGISTRA</v>
      </c>
    </row>
    <row r="28" spans="1:11" ht="24" x14ac:dyDescent="0.2">
      <c r="A28" s="2">
        <v>27</v>
      </c>
      <c r="B28" s="6">
        <v>746411180541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0</v>
      </c>
      <c r="J28" s="7" t="e">
        <f>+VLOOKUP(B28,Tabla1[[CODIGO PATRIMONIAL]:[LUGAR]],5,FALSE)</f>
        <v>#N/A</v>
      </c>
      <c r="K28" s="2" t="str">
        <f>IF(COUNTIF(Tabla1[CODIGO PATRIMONIAL], '»BIENES SGIN'!B28) &gt; 0, "UBICADO", "NO REGISTRA")</f>
        <v>NO REGISTRA</v>
      </c>
    </row>
    <row r="29" spans="1:11" ht="24" x14ac:dyDescent="0.2">
      <c r="A29" s="2">
        <v>28</v>
      </c>
      <c r="B29" s="6">
        <v>746411180542</v>
      </c>
      <c r="C29" s="7" t="s">
        <v>1</v>
      </c>
      <c r="D29" s="7" t="s">
        <v>2</v>
      </c>
      <c r="E29" s="7" t="s">
        <v>3</v>
      </c>
      <c r="F29" s="7" t="s">
        <v>4</v>
      </c>
      <c r="G29" s="7" t="s">
        <v>5</v>
      </c>
      <c r="H29" s="7" t="s">
        <v>6</v>
      </c>
      <c r="I29" s="7" t="s">
        <v>0</v>
      </c>
      <c r="J29" s="7" t="e">
        <f>+VLOOKUP(B29,Tabla1[[CODIGO PATRIMONIAL]:[LUGAR]],5,FALSE)</f>
        <v>#N/A</v>
      </c>
      <c r="K29" s="2" t="str">
        <f>IF(COUNTIF(Tabla1[CODIGO PATRIMONIAL], '»BIENES SGIN'!B29) &gt; 0, "UBICADO", "NO REGISTRA")</f>
        <v>NO REGISTRA</v>
      </c>
    </row>
    <row r="30" spans="1:11" ht="24" x14ac:dyDescent="0.2">
      <c r="A30" s="2">
        <v>29</v>
      </c>
      <c r="B30" s="6">
        <v>746411180543</v>
      </c>
      <c r="C30" s="7" t="s">
        <v>1</v>
      </c>
      <c r="D30" s="7" t="s">
        <v>2</v>
      </c>
      <c r="E30" s="7" t="s">
        <v>3</v>
      </c>
      <c r="F30" s="7" t="s">
        <v>4</v>
      </c>
      <c r="G30" s="7" t="s">
        <v>5</v>
      </c>
      <c r="H30" s="7" t="s">
        <v>6</v>
      </c>
      <c r="I30" s="7" t="s">
        <v>0</v>
      </c>
      <c r="J30" s="7" t="e">
        <f>+VLOOKUP(B30,Tabla1[[CODIGO PATRIMONIAL]:[LUGAR]],5,FALSE)</f>
        <v>#N/A</v>
      </c>
      <c r="K30" s="2" t="str">
        <f>IF(COUNTIF(Tabla1[CODIGO PATRIMONIAL], '»BIENES SGIN'!B30) &gt; 0, "UBICADO", "NO REGISTRA")</f>
        <v>NO REGISTRA</v>
      </c>
    </row>
    <row r="31" spans="1:11" ht="24" x14ac:dyDescent="0.2">
      <c r="A31" s="2">
        <v>30</v>
      </c>
      <c r="B31" s="6">
        <v>746411180544</v>
      </c>
      <c r="C31" s="7" t="s">
        <v>1</v>
      </c>
      <c r="D31" s="7" t="s">
        <v>2</v>
      </c>
      <c r="E31" s="7" t="s">
        <v>3</v>
      </c>
      <c r="F31" s="7" t="s">
        <v>4</v>
      </c>
      <c r="G31" s="7" t="s">
        <v>5</v>
      </c>
      <c r="H31" s="7" t="s">
        <v>6</v>
      </c>
      <c r="I31" s="7" t="s">
        <v>0</v>
      </c>
      <c r="J31" s="7" t="e">
        <f>+VLOOKUP(B31,Tabla1[[CODIGO PATRIMONIAL]:[LUGAR]],5,FALSE)</f>
        <v>#N/A</v>
      </c>
      <c r="K31" s="2" t="str">
        <f>IF(COUNTIF(Tabla1[CODIGO PATRIMONIAL], '»BIENES SGIN'!B31) &gt; 0, "UBICADO", "NO REGISTRA")</f>
        <v>NO REGISTRA</v>
      </c>
    </row>
    <row r="32" spans="1:11" ht="24" x14ac:dyDescent="0.2">
      <c r="A32" s="2">
        <v>31</v>
      </c>
      <c r="B32" s="6">
        <v>746411180545</v>
      </c>
      <c r="C32" s="7" t="s">
        <v>1</v>
      </c>
      <c r="D32" s="7" t="s">
        <v>2</v>
      </c>
      <c r="E32" s="7" t="s">
        <v>3</v>
      </c>
      <c r="F32" s="7" t="s">
        <v>4</v>
      </c>
      <c r="G32" s="7" t="s">
        <v>5</v>
      </c>
      <c r="H32" s="7" t="s">
        <v>6</v>
      </c>
      <c r="I32" s="7" t="s">
        <v>0</v>
      </c>
      <c r="J32" s="7" t="e">
        <f>+VLOOKUP(B32,Tabla1[[CODIGO PATRIMONIAL]:[LUGAR]],5,FALSE)</f>
        <v>#N/A</v>
      </c>
      <c r="K32" s="2" t="str">
        <f>IF(COUNTIF(Tabla1[CODIGO PATRIMONIAL], '»BIENES SGIN'!B32) &gt; 0, "UBICADO", "NO REGISTRA")</f>
        <v>NO REGISTRA</v>
      </c>
    </row>
    <row r="33" spans="1:11" ht="24" x14ac:dyDescent="0.2">
      <c r="A33" s="2">
        <v>32</v>
      </c>
      <c r="B33" s="6">
        <v>746411180546</v>
      </c>
      <c r="C33" s="7" t="s">
        <v>1</v>
      </c>
      <c r="D33" s="7" t="s">
        <v>2</v>
      </c>
      <c r="E33" s="7" t="s">
        <v>3</v>
      </c>
      <c r="F33" s="7" t="s">
        <v>4</v>
      </c>
      <c r="G33" s="7" t="s">
        <v>5</v>
      </c>
      <c r="H33" s="7" t="s">
        <v>6</v>
      </c>
      <c r="I33" s="7" t="s">
        <v>0</v>
      </c>
      <c r="J33" s="7" t="e">
        <f>+VLOOKUP(B33,Tabla1[[CODIGO PATRIMONIAL]:[LUGAR]],5,FALSE)</f>
        <v>#N/A</v>
      </c>
      <c r="K33" s="2" t="str">
        <f>IF(COUNTIF(Tabla1[CODIGO PATRIMONIAL], '»BIENES SGIN'!B33) &gt; 0, "UBICADO", "NO REGISTRA")</f>
        <v>NO REGISTRA</v>
      </c>
    </row>
    <row r="34" spans="1:11" ht="24" x14ac:dyDescent="0.2">
      <c r="A34" s="2">
        <v>33</v>
      </c>
      <c r="B34" s="6">
        <v>746411180547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0</v>
      </c>
      <c r="J34" s="7" t="e">
        <f>+VLOOKUP(B34,Tabla1[[CODIGO PATRIMONIAL]:[LUGAR]],5,FALSE)</f>
        <v>#N/A</v>
      </c>
      <c r="K34" s="2" t="str">
        <f>IF(COUNTIF(Tabla1[CODIGO PATRIMONIAL], '»BIENES SGIN'!B34) &gt; 0, "UBICADO", "NO REGISTRA")</f>
        <v>NO REGISTRA</v>
      </c>
    </row>
    <row r="35" spans="1:11" ht="24" x14ac:dyDescent="0.2">
      <c r="A35" s="2">
        <v>34</v>
      </c>
      <c r="B35" s="6">
        <v>746411180548</v>
      </c>
      <c r="C35" s="7" t="s">
        <v>1</v>
      </c>
      <c r="D35" s="7" t="s">
        <v>2</v>
      </c>
      <c r="E35" s="7" t="s">
        <v>3</v>
      </c>
      <c r="F35" s="7" t="s">
        <v>4</v>
      </c>
      <c r="G35" s="7" t="s">
        <v>5</v>
      </c>
      <c r="H35" s="7" t="s">
        <v>6</v>
      </c>
      <c r="I35" s="7" t="s">
        <v>0</v>
      </c>
      <c r="J35" s="7" t="e">
        <f>+VLOOKUP(B35,Tabla1[[CODIGO PATRIMONIAL]:[LUGAR]],5,FALSE)</f>
        <v>#N/A</v>
      </c>
      <c r="K35" s="2" t="str">
        <f>IF(COUNTIF(Tabla1[CODIGO PATRIMONIAL], '»BIENES SGIN'!B35) &gt; 0, "UBICADO", "NO REGISTRA")</f>
        <v>NO REGISTRA</v>
      </c>
    </row>
    <row r="36" spans="1:11" ht="24" x14ac:dyDescent="0.2">
      <c r="A36" s="2">
        <v>35</v>
      </c>
      <c r="B36" s="6">
        <v>746419250216</v>
      </c>
      <c r="C36" s="7" t="s">
        <v>8</v>
      </c>
      <c r="D36" s="7" t="s">
        <v>2</v>
      </c>
      <c r="E36" s="7" t="s">
        <v>3</v>
      </c>
      <c r="F36" s="7" t="s">
        <v>4</v>
      </c>
      <c r="G36" s="7" t="s">
        <v>5</v>
      </c>
      <c r="H36" s="7" t="s">
        <v>6</v>
      </c>
      <c r="I36" s="7" t="s">
        <v>0</v>
      </c>
      <c r="J36" s="7" t="str">
        <f>+VLOOKUP(B36,Tabla1[[CODIGO PATRIMONIAL]:[LUGAR]],5,FALSE)</f>
        <v>SALA H</v>
      </c>
      <c r="K36" s="2" t="str">
        <f>IF(COUNTIF(Tabla1[CODIGO PATRIMONIAL], '»BIENES SGIN'!B36) &gt; 0, "UBICADO", "NO REGISTRA")</f>
        <v>UBICADO</v>
      </c>
    </row>
    <row r="37" spans="1:11" ht="24" x14ac:dyDescent="0.2">
      <c r="A37" s="2">
        <v>36</v>
      </c>
      <c r="B37" s="6">
        <v>746419250219</v>
      </c>
      <c r="C37" s="7" t="s">
        <v>8</v>
      </c>
      <c r="D37" s="7" t="s">
        <v>2</v>
      </c>
      <c r="E37" s="7" t="s">
        <v>3</v>
      </c>
      <c r="F37" s="7" t="s">
        <v>4</v>
      </c>
      <c r="G37" s="7" t="s">
        <v>5</v>
      </c>
      <c r="H37" s="7" t="s">
        <v>6</v>
      </c>
      <c r="I37" s="7" t="s">
        <v>0</v>
      </c>
      <c r="J37" s="7" t="str">
        <f>+VLOOKUP(B37,Tabla1[[CODIGO PATRIMONIAL]:[LUGAR]],5,FALSE)</f>
        <v>SALA B</v>
      </c>
      <c r="K37" s="2" t="str">
        <f>IF(COUNTIF(Tabla1[CODIGO PATRIMONIAL], '»BIENES SGIN'!B37) &gt; 0, "UBICADO", "NO REGISTRA")</f>
        <v>UBICADO</v>
      </c>
    </row>
    <row r="38" spans="1:11" ht="24" x14ac:dyDescent="0.2">
      <c r="A38" s="2">
        <v>37</v>
      </c>
      <c r="B38" s="6">
        <v>746419250220</v>
      </c>
      <c r="C38" s="7" t="s">
        <v>8</v>
      </c>
      <c r="D38" s="7" t="s">
        <v>2</v>
      </c>
      <c r="E38" s="7" t="s">
        <v>3</v>
      </c>
      <c r="F38" s="7" t="s">
        <v>4</v>
      </c>
      <c r="G38" s="7" t="s">
        <v>5</v>
      </c>
      <c r="H38" s="7" t="s">
        <v>6</v>
      </c>
      <c r="I38" s="7" t="s">
        <v>0</v>
      </c>
      <c r="J38" s="7" t="str">
        <f>+VLOOKUP(B38,Tabla1[[CODIGO PATRIMONIAL]:[LUGAR]],5,FALSE)</f>
        <v>SALA B</v>
      </c>
      <c r="K38" s="2" t="str">
        <f>IF(COUNTIF(Tabla1[CODIGO PATRIMONIAL], '»BIENES SGIN'!B38) &gt; 0, "UBICADO", "NO REGISTRA")</f>
        <v>UBICADO</v>
      </c>
    </row>
    <row r="39" spans="1:11" ht="24" x14ac:dyDescent="0.2">
      <c r="A39" s="2">
        <v>38</v>
      </c>
      <c r="B39" s="6">
        <v>746419250221</v>
      </c>
      <c r="C39" s="7" t="s">
        <v>8</v>
      </c>
      <c r="D39" s="7" t="s">
        <v>2</v>
      </c>
      <c r="E39" s="7" t="s">
        <v>3</v>
      </c>
      <c r="F39" s="7" t="s">
        <v>4</v>
      </c>
      <c r="G39" s="7" t="s">
        <v>5</v>
      </c>
      <c r="H39" s="7" t="s">
        <v>6</v>
      </c>
      <c r="I39" s="7" t="s">
        <v>0</v>
      </c>
      <c r="J39" s="7" t="str">
        <f>+VLOOKUP(B39,Tabla1[[CODIGO PATRIMONIAL]:[LUGAR]],5,FALSE)</f>
        <v>SALA B</v>
      </c>
      <c r="K39" s="2" t="str">
        <f>IF(COUNTIF(Tabla1[CODIGO PATRIMONIAL], '»BIENES SGIN'!B39) &gt; 0, "UBICADO", "NO REGISTRA")</f>
        <v>UBICADO</v>
      </c>
    </row>
    <row r="40" spans="1:11" ht="24" x14ac:dyDescent="0.2">
      <c r="A40" s="2">
        <v>39</v>
      </c>
      <c r="B40" s="6">
        <v>746419250222</v>
      </c>
      <c r="C40" s="7" t="s">
        <v>8</v>
      </c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  <c r="I40" s="7" t="s">
        <v>0</v>
      </c>
      <c r="J40" s="7" t="str">
        <f>+VLOOKUP(B40,Tabla1[[CODIGO PATRIMONIAL]:[LUGAR]],5,FALSE)</f>
        <v>SALA B</v>
      </c>
      <c r="K40" s="2" t="str">
        <f>IF(COUNTIF(Tabla1[CODIGO PATRIMONIAL], '»BIENES SGIN'!B40) &gt; 0, "UBICADO", "NO REGISTRA")</f>
        <v>UBICADO</v>
      </c>
    </row>
    <row r="41" spans="1:11" ht="24" x14ac:dyDescent="0.2">
      <c r="A41" s="2">
        <v>40</v>
      </c>
      <c r="B41" s="6">
        <v>746419250223</v>
      </c>
      <c r="C41" s="7" t="s">
        <v>8</v>
      </c>
      <c r="D41" s="7" t="s">
        <v>2</v>
      </c>
      <c r="E41" s="7" t="s">
        <v>3</v>
      </c>
      <c r="F41" s="7" t="s">
        <v>4</v>
      </c>
      <c r="G41" s="7" t="s">
        <v>5</v>
      </c>
      <c r="H41" s="7" t="s">
        <v>6</v>
      </c>
      <c r="I41" s="7" t="s">
        <v>0</v>
      </c>
      <c r="J41" s="7" t="str">
        <f>+VLOOKUP(B41,Tabla1[[CODIGO PATRIMONIAL]:[LUGAR]],5,FALSE)</f>
        <v>SALA B</v>
      </c>
      <c r="K41" s="2" t="str">
        <f>IF(COUNTIF(Tabla1[CODIGO PATRIMONIAL], '»BIENES SGIN'!B41) &gt; 0, "UBICADO", "NO REGISTRA")</f>
        <v>UBICADO</v>
      </c>
    </row>
    <row r="42" spans="1:11" ht="24" x14ac:dyDescent="0.2">
      <c r="A42" s="2">
        <v>41</v>
      </c>
      <c r="B42" s="6">
        <v>746419250224</v>
      </c>
      <c r="C42" s="7" t="s">
        <v>8</v>
      </c>
      <c r="D42" s="7" t="s">
        <v>2</v>
      </c>
      <c r="E42" s="7" t="s">
        <v>3</v>
      </c>
      <c r="F42" s="7" t="s">
        <v>4</v>
      </c>
      <c r="G42" s="7" t="s">
        <v>5</v>
      </c>
      <c r="H42" s="7" t="s">
        <v>6</v>
      </c>
      <c r="I42" s="7" t="s">
        <v>0</v>
      </c>
      <c r="J42" s="7" t="str">
        <f>+VLOOKUP(B42,Tabla1[[CODIGO PATRIMONIAL]:[LUGAR]],5,FALSE)</f>
        <v>SALA B</v>
      </c>
      <c r="K42" s="2" t="str">
        <f>IF(COUNTIF(Tabla1[CODIGO PATRIMONIAL], '»BIENES SGIN'!B42) &gt; 0, "UBICADO", "NO REGISTRA")</f>
        <v>UBICADO</v>
      </c>
    </row>
    <row r="43" spans="1:11" ht="24" x14ac:dyDescent="0.2">
      <c r="A43" s="2">
        <v>42</v>
      </c>
      <c r="B43" s="6">
        <v>746419250225</v>
      </c>
      <c r="C43" s="7" t="s">
        <v>8</v>
      </c>
      <c r="D43" s="7" t="s">
        <v>2</v>
      </c>
      <c r="E43" s="7" t="s">
        <v>3</v>
      </c>
      <c r="F43" s="7" t="s">
        <v>4</v>
      </c>
      <c r="G43" s="7" t="s">
        <v>5</v>
      </c>
      <c r="H43" s="7" t="s">
        <v>6</v>
      </c>
      <c r="I43" s="7" t="s">
        <v>0</v>
      </c>
      <c r="J43" s="7" t="str">
        <f>+VLOOKUP(B43,Tabla1[[CODIGO PATRIMONIAL]:[LUGAR]],5,FALSE)</f>
        <v>SALA B</v>
      </c>
      <c r="K43" s="2" t="str">
        <f>IF(COUNTIF(Tabla1[CODIGO PATRIMONIAL], '»BIENES SGIN'!B43) &gt; 0, "UBICADO", "NO REGISTRA")</f>
        <v>UBICADO</v>
      </c>
    </row>
    <row r="44" spans="1:11" ht="24" x14ac:dyDescent="0.2">
      <c r="A44" s="2">
        <v>43</v>
      </c>
      <c r="B44" s="6">
        <v>746419250226</v>
      </c>
      <c r="C44" s="7" t="s">
        <v>8</v>
      </c>
      <c r="D44" s="7" t="s">
        <v>2</v>
      </c>
      <c r="E44" s="7" t="s">
        <v>3</v>
      </c>
      <c r="F44" s="7" t="s">
        <v>4</v>
      </c>
      <c r="G44" s="7" t="s">
        <v>5</v>
      </c>
      <c r="H44" s="7" t="s">
        <v>6</v>
      </c>
      <c r="I44" s="7" t="s">
        <v>0</v>
      </c>
      <c r="J44" s="7" t="str">
        <f>+VLOOKUP(B44,Tabla1[[CODIGO PATRIMONIAL]:[LUGAR]],5,FALSE)</f>
        <v>SALA B</v>
      </c>
      <c r="K44" s="2" t="str">
        <f>IF(COUNTIF(Tabla1[CODIGO PATRIMONIAL], '»BIENES SGIN'!B44) &gt; 0, "UBICADO", "NO REGISTRA")</f>
        <v>UBICADO</v>
      </c>
    </row>
    <row r="45" spans="1:11" ht="24" x14ac:dyDescent="0.2">
      <c r="A45" s="2">
        <v>44</v>
      </c>
      <c r="B45" s="6">
        <v>746419250227</v>
      </c>
      <c r="C45" s="7" t="s">
        <v>8</v>
      </c>
      <c r="D45" s="7" t="s">
        <v>2</v>
      </c>
      <c r="E45" s="7" t="s">
        <v>3</v>
      </c>
      <c r="F45" s="7" t="s">
        <v>4</v>
      </c>
      <c r="G45" s="7" t="s">
        <v>5</v>
      </c>
      <c r="H45" s="7" t="s">
        <v>6</v>
      </c>
      <c r="I45" s="7" t="s">
        <v>0</v>
      </c>
      <c r="J45" s="7" t="str">
        <f>+VLOOKUP(B45,Tabla1[[CODIGO PATRIMONIAL]:[LUGAR]],5,FALSE)</f>
        <v>SALA B</v>
      </c>
      <c r="K45" s="2" t="str">
        <f>IF(COUNTIF(Tabla1[CODIGO PATRIMONIAL], '»BIENES SGIN'!B45) &gt; 0, "UBICADO", "NO REGISTRA")</f>
        <v>UBICADO</v>
      </c>
    </row>
    <row r="46" spans="1:11" ht="24" x14ac:dyDescent="0.2">
      <c r="A46" s="2">
        <v>45</v>
      </c>
      <c r="B46" s="6">
        <v>746419250228</v>
      </c>
      <c r="C46" s="7" t="s">
        <v>8</v>
      </c>
      <c r="D46" s="7" t="s">
        <v>2</v>
      </c>
      <c r="E46" s="7" t="s">
        <v>3</v>
      </c>
      <c r="F46" s="7" t="s">
        <v>4</v>
      </c>
      <c r="G46" s="7" t="s">
        <v>5</v>
      </c>
      <c r="H46" s="7" t="s">
        <v>6</v>
      </c>
      <c r="I46" s="7" t="s">
        <v>0</v>
      </c>
      <c r="J46" s="7" t="str">
        <f>+VLOOKUP(B46,Tabla1[[CODIGO PATRIMONIAL]:[LUGAR]],5,FALSE)</f>
        <v>SALA B</v>
      </c>
      <c r="K46" s="2" t="str">
        <f>IF(COUNTIF(Tabla1[CODIGO PATRIMONIAL], '»BIENES SGIN'!B46) &gt; 0, "UBICADO", "NO REGISTRA")</f>
        <v>UBICADO</v>
      </c>
    </row>
    <row r="47" spans="1:11" ht="24" x14ac:dyDescent="0.2">
      <c r="A47" s="2">
        <v>46</v>
      </c>
      <c r="B47" s="6">
        <v>746419250229</v>
      </c>
      <c r="C47" s="7" t="s">
        <v>8</v>
      </c>
      <c r="D47" s="7" t="s">
        <v>2</v>
      </c>
      <c r="E47" s="7" t="s">
        <v>3</v>
      </c>
      <c r="F47" s="7" t="s">
        <v>4</v>
      </c>
      <c r="G47" s="7" t="s">
        <v>5</v>
      </c>
      <c r="H47" s="7" t="s">
        <v>6</v>
      </c>
      <c r="I47" s="7" t="s">
        <v>0</v>
      </c>
      <c r="J47" s="7" t="str">
        <f>+VLOOKUP(B47,Tabla1[[CODIGO PATRIMONIAL]:[LUGAR]],5,FALSE)</f>
        <v>SALA B</v>
      </c>
      <c r="K47" s="2" t="str">
        <f>IF(COUNTIF(Tabla1[CODIGO PATRIMONIAL], '»BIENES SGIN'!B47) &gt; 0, "UBICADO", "NO REGISTRA")</f>
        <v>UBICADO</v>
      </c>
    </row>
    <row r="48" spans="1:11" ht="24" x14ac:dyDescent="0.2">
      <c r="A48" s="2">
        <v>47</v>
      </c>
      <c r="B48" s="6">
        <v>746419250230</v>
      </c>
      <c r="C48" s="7" t="s">
        <v>8</v>
      </c>
      <c r="D48" s="7" t="s">
        <v>2</v>
      </c>
      <c r="E48" s="7" t="s">
        <v>3</v>
      </c>
      <c r="F48" s="7" t="s">
        <v>4</v>
      </c>
      <c r="G48" s="7" t="s">
        <v>5</v>
      </c>
      <c r="H48" s="7" t="s">
        <v>6</v>
      </c>
      <c r="I48" s="7" t="s">
        <v>0</v>
      </c>
      <c r="J48" s="7" t="str">
        <f>+VLOOKUP(B48,Tabla1[[CODIGO PATRIMONIAL]:[LUGAR]],5,FALSE)</f>
        <v>SALA B</v>
      </c>
      <c r="K48" s="2" t="str">
        <f>IF(COUNTIF(Tabla1[CODIGO PATRIMONIAL], '»BIENES SGIN'!B48) &gt; 0, "UBICADO", "NO REGISTRA")</f>
        <v>UBICADO</v>
      </c>
    </row>
    <row r="49" spans="1:11" ht="24" x14ac:dyDescent="0.2">
      <c r="A49" s="2">
        <v>48</v>
      </c>
      <c r="B49" s="6">
        <v>746419250231</v>
      </c>
      <c r="C49" s="7" t="s">
        <v>8</v>
      </c>
      <c r="D49" s="7" t="s">
        <v>2</v>
      </c>
      <c r="E49" s="7" t="s">
        <v>3</v>
      </c>
      <c r="F49" s="7" t="s">
        <v>4</v>
      </c>
      <c r="G49" s="7" t="s">
        <v>5</v>
      </c>
      <c r="H49" s="7" t="s">
        <v>6</v>
      </c>
      <c r="I49" s="7" t="s">
        <v>0</v>
      </c>
      <c r="J49" s="7" t="str">
        <f>+VLOOKUP(B49,Tabla1[[CODIGO PATRIMONIAL]:[LUGAR]],5,FALSE)</f>
        <v>SALA B</v>
      </c>
      <c r="K49" s="2" t="str">
        <f>IF(COUNTIF(Tabla1[CODIGO PATRIMONIAL], '»BIENES SGIN'!B49) &gt; 0, "UBICADO", "NO REGISTRA")</f>
        <v>UBICADO</v>
      </c>
    </row>
    <row r="50" spans="1:11" ht="24" x14ac:dyDescent="0.2">
      <c r="A50" s="2">
        <v>49</v>
      </c>
      <c r="B50" s="6">
        <v>746419250232</v>
      </c>
      <c r="C50" s="7" t="s">
        <v>8</v>
      </c>
      <c r="D50" s="7" t="s">
        <v>2</v>
      </c>
      <c r="E50" s="7" t="s">
        <v>3</v>
      </c>
      <c r="F50" s="7" t="s">
        <v>4</v>
      </c>
      <c r="G50" s="7" t="s">
        <v>5</v>
      </c>
      <c r="H50" s="7" t="s">
        <v>6</v>
      </c>
      <c r="I50" s="7" t="s">
        <v>0</v>
      </c>
      <c r="J50" s="7" t="str">
        <f>+VLOOKUP(B50,Tabla1[[CODIGO PATRIMONIAL]:[LUGAR]],5,FALSE)</f>
        <v>SALA B</v>
      </c>
      <c r="K50" s="2" t="str">
        <f>IF(COUNTIF(Tabla1[CODIGO PATRIMONIAL], '»BIENES SGIN'!B50) &gt; 0, "UBICADO", "NO REGISTRA")</f>
        <v>UBICADO</v>
      </c>
    </row>
    <row r="51" spans="1:11" ht="24" x14ac:dyDescent="0.2">
      <c r="A51" s="2">
        <v>50</v>
      </c>
      <c r="B51" s="6">
        <v>746419250233</v>
      </c>
      <c r="C51" s="7" t="s">
        <v>8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0</v>
      </c>
      <c r="J51" s="7" t="str">
        <f>+VLOOKUP(B51,Tabla1[[CODIGO PATRIMONIAL]:[LUGAR]],5,FALSE)</f>
        <v>SALA B</v>
      </c>
      <c r="K51" s="2" t="str">
        <f>IF(COUNTIF(Tabla1[CODIGO PATRIMONIAL], '»BIENES SGIN'!B51) &gt; 0, "UBICADO", "NO REGISTRA")</f>
        <v>UBICADO</v>
      </c>
    </row>
    <row r="52" spans="1:11" ht="24" x14ac:dyDescent="0.2">
      <c r="A52" s="2">
        <v>51</v>
      </c>
      <c r="B52" s="6">
        <v>746419250235</v>
      </c>
      <c r="C52" s="7" t="s">
        <v>8</v>
      </c>
      <c r="D52" s="7" t="s">
        <v>2</v>
      </c>
      <c r="E52" s="7" t="s">
        <v>3</v>
      </c>
      <c r="F52" s="7" t="s">
        <v>4</v>
      </c>
      <c r="G52" s="7" t="s">
        <v>5</v>
      </c>
      <c r="H52" s="7" t="s">
        <v>6</v>
      </c>
      <c r="I52" s="7" t="s">
        <v>0</v>
      </c>
      <c r="J52" s="7" t="str">
        <f>+VLOOKUP(B52,Tabla1[[CODIGO PATRIMONIAL]:[LUGAR]],5,FALSE)</f>
        <v>INMIGRACION</v>
      </c>
      <c r="K52" s="2" t="str">
        <f>IF(COUNTIF(Tabla1[CODIGO PATRIMONIAL], '»BIENES SGIN'!B52) &gt; 0, "UBICADO", "NO REGISTRA")</f>
        <v>UBICADO</v>
      </c>
    </row>
    <row r="53" spans="1:11" ht="24" x14ac:dyDescent="0.2">
      <c r="A53" s="2">
        <v>52</v>
      </c>
      <c r="B53" s="6">
        <v>746419250236</v>
      </c>
      <c r="C53" s="7" t="s">
        <v>8</v>
      </c>
      <c r="D53" s="7" t="s">
        <v>2</v>
      </c>
      <c r="E53" s="7" t="s">
        <v>3</v>
      </c>
      <c r="F53" s="7" t="s">
        <v>4</v>
      </c>
      <c r="G53" s="7" t="s">
        <v>5</v>
      </c>
      <c r="H53" s="7" t="s">
        <v>6</v>
      </c>
      <c r="I53" s="7" t="s">
        <v>0</v>
      </c>
      <c r="J53" s="7" t="str">
        <f>+VLOOKUP(B53,Tabla1[[CODIGO PATRIMONIAL]:[LUGAR]],5,FALSE)</f>
        <v>INMIGRACION</v>
      </c>
      <c r="K53" s="2" t="str">
        <f>IF(COUNTIF(Tabla1[CODIGO PATRIMONIAL], '»BIENES SGIN'!B53) &gt; 0, "UBICADO", "NO REGISTRA")</f>
        <v>UBICADO</v>
      </c>
    </row>
    <row r="54" spans="1:11" ht="24" x14ac:dyDescent="0.2">
      <c r="A54" s="2">
        <v>53</v>
      </c>
      <c r="B54" s="6">
        <v>746419250237</v>
      </c>
      <c r="C54" s="7" t="s">
        <v>8</v>
      </c>
      <c r="D54" s="7" t="s">
        <v>2</v>
      </c>
      <c r="E54" s="7" t="s">
        <v>3</v>
      </c>
      <c r="F54" s="7" t="s">
        <v>4</v>
      </c>
      <c r="G54" s="7" t="s">
        <v>5</v>
      </c>
      <c r="H54" s="7" t="s">
        <v>6</v>
      </c>
      <c r="I54" s="7" t="s">
        <v>0</v>
      </c>
      <c r="J54" s="7" t="e">
        <f>+VLOOKUP(B54,Tabla1[[CODIGO PATRIMONIAL]:[LUGAR]],5,FALSE)</f>
        <v>#N/A</v>
      </c>
      <c r="K54" s="2" t="str">
        <f>IF(COUNTIF(Tabla1[CODIGO PATRIMONIAL], '»BIENES SGIN'!B54) &gt; 0, "UBICADO", "NO REGISTRA")</f>
        <v>NO REGISTRA</v>
      </c>
    </row>
    <row r="55" spans="1:11" ht="24" x14ac:dyDescent="0.2">
      <c r="A55" s="2">
        <v>54</v>
      </c>
      <c r="B55" s="6">
        <v>746419250238</v>
      </c>
      <c r="C55" s="7" t="s">
        <v>8</v>
      </c>
      <c r="D55" s="7" t="s">
        <v>2</v>
      </c>
      <c r="E55" s="7" t="s">
        <v>3</v>
      </c>
      <c r="F55" s="7" t="s">
        <v>4</v>
      </c>
      <c r="G55" s="7" t="s">
        <v>5</v>
      </c>
      <c r="H55" s="7" t="s">
        <v>6</v>
      </c>
      <c r="I55" s="7" t="s">
        <v>0</v>
      </c>
      <c r="J55" s="7" t="str">
        <f>+VLOOKUP(B55,Tabla1[[CODIGO PATRIMONIAL]:[LUGAR]],5,FALSE)</f>
        <v>SALA H</v>
      </c>
      <c r="K55" s="2" t="str">
        <f>IF(COUNTIF(Tabla1[CODIGO PATRIMONIAL], '»BIENES SGIN'!B55) &gt; 0, "UBICADO", "NO REGISTRA")</f>
        <v>UBICADO</v>
      </c>
    </row>
    <row r="56" spans="1:11" ht="24" x14ac:dyDescent="0.2">
      <c r="A56" s="2">
        <v>55</v>
      </c>
      <c r="B56" s="6">
        <v>746419250240</v>
      </c>
      <c r="C56" s="7" t="s">
        <v>8</v>
      </c>
      <c r="D56" s="7" t="s">
        <v>2</v>
      </c>
      <c r="E56" s="7" t="s">
        <v>3</v>
      </c>
      <c r="F56" s="7" t="s">
        <v>4</v>
      </c>
      <c r="G56" s="7" t="s">
        <v>5</v>
      </c>
      <c r="H56" s="7" t="s">
        <v>6</v>
      </c>
      <c r="I56" s="7" t="s">
        <v>0</v>
      </c>
      <c r="J56" s="7" t="str">
        <f>+VLOOKUP(B56,Tabla1[[CODIGO PATRIMONIAL]:[LUGAR]],5,FALSE)</f>
        <v>INMIGRACION</v>
      </c>
      <c r="K56" s="2" t="str">
        <f>IF(COUNTIF(Tabla1[CODIGO PATRIMONIAL], '»BIENES SGIN'!B56) &gt; 0, "UBICADO", "NO REGISTRA")</f>
        <v>UBICADO</v>
      </c>
    </row>
    <row r="57" spans="1:11" ht="24" x14ac:dyDescent="0.2">
      <c r="A57" s="2">
        <v>56</v>
      </c>
      <c r="B57" s="6">
        <v>746419250241</v>
      </c>
      <c r="C57" s="7" t="s">
        <v>8</v>
      </c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  <c r="I57" s="7" t="s">
        <v>0</v>
      </c>
      <c r="J57" s="7" t="str">
        <f>+VLOOKUP(B57,Tabla1[[CODIGO PATRIMONIAL]:[LUGAR]],5,FALSE)</f>
        <v>INMIGRACION</v>
      </c>
      <c r="K57" s="2" t="str">
        <f>IF(COUNTIF(Tabla1[CODIGO PATRIMONIAL], '»BIENES SGIN'!B57) &gt; 0, "UBICADO", "NO REGISTRA")</f>
        <v>UBICADO</v>
      </c>
    </row>
    <row r="58" spans="1:11" ht="24" x14ac:dyDescent="0.2">
      <c r="A58" s="2">
        <v>57</v>
      </c>
      <c r="B58" s="6">
        <v>746419250242</v>
      </c>
      <c r="C58" s="7" t="s">
        <v>8</v>
      </c>
      <c r="D58" s="7" t="s">
        <v>2</v>
      </c>
      <c r="E58" s="7" t="s">
        <v>3</v>
      </c>
      <c r="F58" s="7" t="s">
        <v>4</v>
      </c>
      <c r="G58" s="7" t="s">
        <v>5</v>
      </c>
      <c r="H58" s="7" t="s">
        <v>6</v>
      </c>
      <c r="I58" s="7" t="s">
        <v>0</v>
      </c>
      <c r="J58" s="7" t="str">
        <f>+VLOOKUP(B58,Tabla1[[CODIGO PATRIMONIAL]:[LUGAR]],5,FALSE)</f>
        <v>SALA H</v>
      </c>
      <c r="K58" s="2" t="str">
        <f>IF(COUNTIF(Tabla1[CODIGO PATRIMONIAL], '»BIENES SGIN'!B58) &gt; 0, "UBICADO", "NO REGISTRA")</f>
        <v>UBICADO</v>
      </c>
    </row>
    <row r="59" spans="1:11" ht="24" x14ac:dyDescent="0.2">
      <c r="A59" s="2">
        <v>58</v>
      </c>
      <c r="B59" s="6">
        <v>746419250243</v>
      </c>
      <c r="C59" s="7" t="s">
        <v>8</v>
      </c>
      <c r="D59" s="7" t="s">
        <v>2</v>
      </c>
      <c r="E59" s="7" t="s">
        <v>3</v>
      </c>
      <c r="F59" s="7" t="s">
        <v>4</v>
      </c>
      <c r="G59" s="7" t="s">
        <v>5</v>
      </c>
      <c r="H59" s="7" t="s">
        <v>6</v>
      </c>
      <c r="I59" s="7" t="s">
        <v>0</v>
      </c>
      <c r="J59" s="7" t="str">
        <f>+VLOOKUP(B59,Tabla1[[CODIGO PATRIMONIAL]:[LUGAR]],5,FALSE)</f>
        <v>SALA H</v>
      </c>
      <c r="K59" s="2" t="str">
        <f>IF(COUNTIF(Tabla1[CODIGO PATRIMONIAL], '»BIENES SGIN'!B59) &gt; 0, "UBICADO", "NO REGISTRA")</f>
        <v>UBICADO</v>
      </c>
    </row>
    <row r="60" spans="1:11" ht="24" x14ac:dyDescent="0.2">
      <c r="A60" s="2">
        <v>59</v>
      </c>
      <c r="B60" s="6">
        <v>746419250244</v>
      </c>
      <c r="C60" s="7" t="s">
        <v>8</v>
      </c>
      <c r="D60" s="7" t="s">
        <v>2</v>
      </c>
      <c r="E60" s="7" t="s">
        <v>3</v>
      </c>
      <c r="F60" s="7" t="s">
        <v>4</v>
      </c>
      <c r="G60" s="7" t="s">
        <v>5</v>
      </c>
      <c r="H60" s="7" t="s">
        <v>6</v>
      </c>
      <c r="I60" s="7" t="s">
        <v>0</v>
      </c>
      <c r="J60" s="7" t="e">
        <f>+VLOOKUP(B60,Tabla1[[CODIGO PATRIMONIAL]:[LUGAR]],5,FALSE)</f>
        <v>#N/A</v>
      </c>
      <c r="K60" s="2" t="str">
        <f>IF(COUNTIF(Tabla1[CODIGO PATRIMONIAL], '»BIENES SGIN'!B60) &gt; 0, "UBICADO", "NO REGISTRA")</f>
        <v>NO REGISTRA</v>
      </c>
    </row>
    <row r="61" spans="1:11" ht="24" x14ac:dyDescent="0.2">
      <c r="A61" s="2">
        <v>60</v>
      </c>
      <c r="B61" s="6">
        <v>746419250245</v>
      </c>
      <c r="C61" s="7" t="s">
        <v>8</v>
      </c>
      <c r="D61" s="7" t="s">
        <v>2</v>
      </c>
      <c r="E61" s="7" t="s">
        <v>3</v>
      </c>
      <c r="F61" s="7" t="s">
        <v>4</v>
      </c>
      <c r="G61" s="7" t="s">
        <v>5</v>
      </c>
      <c r="H61" s="7" t="s">
        <v>6</v>
      </c>
      <c r="I61" s="7" t="s">
        <v>0</v>
      </c>
      <c r="J61" s="7" t="str">
        <f>+VLOOKUP(B61,Tabla1[[CODIGO PATRIMONIAL]:[LUGAR]],5,FALSE)</f>
        <v>SALA H</v>
      </c>
      <c r="K61" s="2" t="str">
        <f>IF(COUNTIF(Tabla1[CODIGO PATRIMONIAL], '»BIENES SGIN'!B61) &gt; 0, "UBICADO", "NO REGISTRA")</f>
        <v>UBICADO</v>
      </c>
    </row>
    <row r="62" spans="1:11" ht="24" x14ac:dyDescent="0.2">
      <c r="A62" s="2">
        <v>61</v>
      </c>
      <c r="B62" s="6">
        <v>746419250246</v>
      </c>
      <c r="C62" s="7" t="s">
        <v>8</v>
      </c>
      <c r="D62" s="7" t="s">
        <v>2</v>
      </c>
      <c r="E62" s="7" t="s">
        <v>3</v>
      </c>
      <c r="F62" s="7" t="s">
        <v>4</v>
      </c>
      <c r="G62" s="7" t="s">
        <v>5</v>
      </c>
      <c r="H62" s="7" t="s">
        <v>6</v>
      </c>
      <c r="I62" s="7" t="s">
        <v>0</v>
      </c>
      <c r="J62" s="7" t="str">
        <f>+VLOOKUP(B62,Tabla1[[CODIGO PATRIMONIAL]:[LUGAR]],5,FALSE)</f>
        <v>SALA H</v>
      </c>
      <c r="K62" s="2" t="str">
        <f>IF(COUNTIF(Tabla1[CODIGO PATRIMONIAL], '»BIENES SGIN'!B62) &gt; 0, "UBICADO", "NO REGISTRA")</f>
        <v>UBICADO</v>
      </c>
    </row>
    <row r="63" spans="1:11" ht="24" x14ac:dyDescent="0.2">
      <c r="A63" s="2">
        <v>62</v>
      </c>
      <c r="B63" s="6">
        <v>746419250247</v>
      </c>
      <c r="C63" s="7" t="s">
        <v>8</v>
      </c>
      <c r="D63" s="7" t="s">
        <v>2</v>
      </c>
      <c r="E63" s="7" t="s">
        <v>3</v>
      </c>
      <c r="F63" s="7" t="s">
        <v>4</v>
      </c>
      <c r="G63" s="7" t="s">
        <v>5</v>
      </c>
      <c r="H63" s="7" t="s">
        <v>6</v>
      </c>
      <c r="I63" s="7" t="s">
        <v>0</v>
      </c>
      <c r="J63" s="7" t="str">
        <f>+VLOOKUP(B63,Tabla1[[CODIGO PATRIMONIAL]:[LUGAR]],5,FALSE)</f>
        <v>SALA H</v>
      </c>
      <c r="K63" s="2" t="str">
        <f>IF(COUNTIF(Tabla1[CODIGO PATRIMONIAL], '»BIENES SGIN'!B63) &gt; 0, "UBICADO", "NO REGISTRA")</f>
        <v>UBICADO</v>
      </c>
    </row>
    <row r="64" spans="1:11" ht="24" x14ac:dyDescent="0.2">
      <c r="A64" s="2">
        <v>63</v>
      </c>
      <c r="B64" s="6">
        <v>746419250248</v>
      </c>
      <c r="C64" s="7" t="s">
        <v>8</v>
      </c>
      <c r="D64" s="7" t="s">
        <v>2</v>
      </c>
      <c r="E64" s="7" t="s">
        <v>3</v>
      </c>
      <c r="F64" s="7" t="s">
        <v>4</v>
      </c>
      <c r="G64" s="7" t="s">
        <v>5</v>
      </c>
      <c r="H64" s="7" t="s">
        <v>6</v>
      </c>
      <c r="I64" s="7" t="s">
        <v>0</v>
      </c>
      <c r="J64" s="7" t="str">
        <f>+VLOOKUP(B64,Tabla1[[CODIGO PATRIMONIAL]:[LUGAR]],5,FALSE)</f>
        <v>SALA H</v>
      </c>
      <c r="K64" s="2" t="str">
        <f>IF(COUNTIF(Tabla1[CODIGO PATRIMONIAL], '»BIENES SGIN'!B64) &gt; 0, "UBICADO", "NO REGISTRA")</f>
        <v>UBICADO</v>
      </c>
    </row>
    <row r="65" spans="1:11" ht="24" x14ac:dyDescent="0.2">
      <c r="A65" s="2">
        <v>64</v>
      </c>
      <c r="B65" s="6">
        <v>746419250249</v>
      </c>
      <c r="C65" s="7" t="s">
        <v>8</v>
      </c>
      <c r="D65" s="7" t="s">
        <v>2</v>
      </c>
      <c r="E65" s="7" t="s">
        <v>3</v>
      </c>
      <c r="F65" s="7" t="s">
        <v>4</v>
      </c>
      <c r="G65" s="7" t="s">
        <v>5</v>
      </c>
      <c r="H65" s="7" t="s">
        <v>6</v>
      </c>
      <c r="I65" s="7" t="s">
        <v>0</v>
      </c>
      <c r="J65" s="7" t="str">
        <f>+VLOOKUP(B65,Tabla1[[CODIGO PATRIMONIAL]:[LUGAR]],5,FALSE)</f>
        <v>INMIGRACION</v>
      </c>
      <c r="K65" s="2" t="str">
        <f>IF(COUNTIF(Tabla1[CODIGO PATRIMONIAL], '»BIENES SGIN'!B65) &gt; 0, "UBICADO", "NO REGISTRA")</f>
        <v>UBICADO</v>
      </c>
    </row>
    <row r="66" spans="1:11" ht="24" x14ac:dyDescent="0.2">
      <c r="A66" s="2">
        <v>65</v>
      </c>
      <c r="B66" s="6">
        <v>746419250250</v>
      </c>
      <c r="C66" s="7" t="s">
        <v>8</v>
      </c>
      <c r="D66" s="7" t="s">
        <v>2</v>
      </c>
      <c r="E66" s="7" t="s">
        <v>3</v>
      </c>
      <c r="F66" s="7" t="s">
        <v>4</v>
      </c>
      <c r="G66" s="7" t="s">
        <v>5</v>
      </c>
      <c r="H66" s="7" t="s">
        <v>6</v>
      </c>
      <c r="I66" s="7" t="s">
        <v>0</v>
      </c>
      <c r="J66" s="7" t="str">
        <f>+VLOOKUP(B66,Tabla1[[CODIGO PATRIMONIAL]:[LUGAR]],5,FALSE)</f>
        <v>SALA H</v>
      </c>
      <c r="K66" s="2" t="str">
        <f>IF(COUNTIF(Tabla1[CODIGO PATRIMONIAL], '»BIENES SGIN'!B66) &gt; 0, "UBICADO", "NO REGISTRA")</f>
        <v>UBICADO</v>
      </c>
    </row>
    <row r="67" spans="1:11" ht="24" x14ac:dyDescent="0.2">
      <c r="A67" s="2">
        <v>66</v>
      </c>
      <c r="B67" s="6">
        <v>746419250251</v>
      </c>
      <c r="C67" s="7" t="s">
        <v>8</v>
      </c>
      <c r="D67" s="7" t="s">
        <v>2</v>
      </c>
      <c r="E67" s="7" t="s">
        <v>3</v>
      </c>
      <c r="F67" s="7" t="s">
        <v>4</v>
      </c>
      <c r="G67" s="7" t="s">
        <v>5</v>
      </c>
      <c r="H67" s="7" t="s">
        <v>6</v>
      </c>
      <c r="I67" s="7" t="s">
        <v>0</v>
      </c>
      <c r="J67" s="7" t="str">
        <f>+VLOOKUP(B67,Tabla1[[CODIGO PATRIMONIAL]:[LUGAR]],5,FALSE)</f>
        <v>INMIGRACION</v>
      </c>
      <c r="K67" s="2" t="str">
        <f>IF(COUNTIF(Tabla1[CODIGO PATRIMONIAL], '»BIENES SGIN'!B67) &gt; 0, "UBICADO", "NO REGISTRA")</f>
        <v>UBICADO</v>
      </c>
    </row>
    <row r="68" spans="1:11" ht="24" x14ac:dyDescent="0.2">
      <c r="A68" s="2">
        <v>67</v>
      </c>
      <c r="B68" s="6">
        <v>952214670030</v>
      </c>
      <c r="C68" s="7" t="s">
        <v>9</v>
      </c>
      <c r="D68" s="7" t="s">
        <v>10</v>
      </c>
      <c r="E68" s="7" t="s">
        <v>11</v>
      </c>
      <c r="F68" s="7" t="s">
        <v>12</v>
      </c>
      <c r="G68" s="7" t="s">
        <v>5</v>
      </c>
      <c r="H68" s="7" t="s">
        <v>6</v>
      </c>
      <c r="I68" s="7" t="s">
        <v>0</v>
      </c>
      <c r="J68" s="7" t="str">
        <f>+VLOOKUP(B68,Tabla1[[CODIGO PATRIMONIAL]:[LUGAR]],5,FALSE)</f>
        <v>SALA B</v>
      </c>
      <c r="K68" s="2" t="str">
        <f>IF(COUNTIF(Tabla1[CODIGO PATRIMONIAL], '»BIENES SGIN'!B68) &gt; 0, "UBICADO", "NO REGISTRA")</f>
        <v>UBICADO</v>
      </c>
    </row>
    <row r="69" spans="1:11" ht="24" x14ac:dyDescent="0.2">
      <c r="A69" s="2">
        <v>68</v>
      </c>
      <c r="B69" s="6">
        <v>952214670031</v>
      </c>
      <c r="C69" s="7" t="s">
        <v>9</v>
      </c>
      <c r="D69" s="7" t="s">
        <v>10</v>
      </c>
      <c r="E69" s="7" t="s">
        <v>11</v>
      </c>
      <c r="F69" s="7" t="s">
        <v>12</v>
      </c>
      <c r="G69" s="7" t="s">
        <v>5</v>
      </c>
      <c r="H69" s="7" t="s">
        <v>6</v>
      </c>
      <c r="I69" s="7" t="s">
        <v>0</v>
      </c>
      <c r="J69" s="7" t="e">
        <f>+VLOOKUP(B69,Tabla1[[CODIGO PATRIMONIAL]:[LUGAR]],5,FALSE)</f>
        <v>#N/A</v>
      </c>
      <c r="K69" s="2" t="str">
        <f>IF(COUNTIF(Tabla1[CODIGO PATRIMONIAL], '»BIENES SGIN'!B69) &gt; 0, "UBICADO", "NO REGISTRA")</f>
        <v>NO REGISTRA</v>
      </c>
    </row>
    <row r="70" spans="1:11" ht="24" x14ac:dyDescent="0.2">
      <c r="A70" s="2">
        <v>69</v>
      </c>
      <c r="B70" s="6">
        <v>952214670032</v>
      </c>
      <c r="C70" s="7" t="s">
        <v>9</v>
      </c>
      <c r="D70" s="7" t="s">
        <v>10</v>
      </c>
      <c r="E70" s="7" t="s">
        <v>11</v>
      </c>
      <c r="F70" s="7" t="s">
        <v>4</v>
      </c>
      <c r="G70" s="7" t="s">
        <v>5</v>
      </c>
      <c r="H70" s="7" t="s">
        <v>6</v>
      </c>
      <c r="I70" s="7" t="s">
        <v>0</v>
      </c>
      <c r="J70" s="7" t="e">
        <f>+VLOOKUP(B70,Tabla1[[CODIGO PATRIMONIAL]:[LUGAR]],5,FALSE)</f>
        <v>#N/A</v>
      </c>
      <c r="K70" s="2" t="str">
        <f>IF(COUNTIF(Tabla1[CODIGO PATRIMONIAL], '»BIENES SGIN'!B70) &gt; 0, "UBICADO", "NO REGISTRA")</f>
        <v>NO REGISTRA</v>
      </c>
    </row>
    <row r="71" spans="1:11" ht="24" x14ac:dyDescent="0.2">
      <c r="A71" s="2">
        <v>70</v>
      </c>
      <c r="B71" s="6">
        <v>952214670037</v>
      </c>
      <c r="C71" s="7" t="s">
        <v>9</v>
      </c>
      <c r="D71" s="7" t="s">
        <v>10</v>
      </c>
      <c r="E71" s="7" t="s">
        <v>13</v>
      </c>
      <c r="F71" s="7" t="s">
        <v>4</v>
      </c>
      <c r="G71" s="7" t="s">
        <v>5</v>
      </c>
      <c r="H71" s="7" t="s">
        <v>6</v>
      </c>
      <c r="I71" s="7" t="s">
        <v>0</v>
      </c>
      <c r="J71" s="7" t="e">
        <f>+VLOOKUP(B71,Tabla1[[CODIGO PATRIMONIAL]:[LUGAR]],5,FALSE)</f>
        <v>#N/A</v>
      </c>
      <c r="K71" s="2" t="str">
        <f>IF(COUNTIF(Tabla1[CODIGO PATRIMONIAL], '»BIENES SGIN'!B71) &gt; 0, "UBICADO", "NO REGISTRA")</f>
        <v>NO REGISTRA</v>
      </c>
    </row>
    <row r="72" spans="1:11" ht="24" x14ac:dyDescent="0.2">
      <c r="A72" s="2">
        <v>71</v>
      </c>
      <c r="B72" s="6">
        <v>952214670044</v>
      </c>
      <c r="C72" s="7" t="s">
        <v>9</v>
      </c>
      <c r="D72" s="7" t="s">
        <v>10</v>
      </c>
      <c r="E72" s="7" t="s">
        <v>11</v>
      </c>
      <c r="F72" s="7" t="s">
        <v>12</v>
      </c>
      <c r="G72" s="7" t="s">
        <v>5</v>
      </c>
      <c r="H72" s="7" t="s">
        <v>6</v>
      </c>
      <c r="I72" s="7" t="s">
        <v>0</v>
      </c>
      <c r="J72" s="7" t="str">
        <f>+VLOOKUP(B72,Tabla1[[CODIGO PATRIMONIAL]:[LUGAR]],5,FALSE)</f>
        <v>SALA B</v>
      </c>
      <c r="K72" s="2" t="str">
        <f>IF(COUNTIF(Tabla1[CODIGO PATRIMONIAL], '»BIENES SGIN'!B72) &gt; 0, "UBICADO", "NO REGISTRA")</f>
        <v>UBICADO</v>
      </c>
    </row>
    <row r="73" spans="1:11" ht="24" x14ac:dyDescent="0.2">
      <c r="A73" s="2">
        <v>72</v>
      </c>
      <c r="B73" s="6">
        <v>746432710008</v>
      </c>
      <c r="C73" s="7" t="s">
        <v>14</v>
      </c>
      <c r="D73" s="7" t="s">
        <v>15</v>
      </c>
      <c r="E73" s="7" t="s">
        <v>3</v>
      </c>
      <c r="F73" s="7" t="s">
        <v>4</v>
      </c>
      <c r="G73" s="7" t="s">
        <v>5</v>
      </c>
      <c r="H73" s="7" t="s">
        <v>6</v>
      </c>
      <c r="I73" s="7" t="s">
        <v>0</v>
      </c>
      <c r="J73" s="7" t="e">
        <f>+VLOOKUP(B73,Tabla1[[CODIGO PATRIMONIAL]:[LUGAR]],5,FALSE)</f>
        <v>#N/A</v>
      </c>
      <c r="K73" s="2" t="str">
        <f>IF(COUNTIF(Tabla1[CODIGO PATRIMONIAL], '»BIENES SGIN'!B73) &gt; 0, "UBICADO", "NO REGISTRA")</f>
        <v>NO REGISTRA</v>
      </c>
    </row>
    <row r="74" spans="1:11" ht="24" x14ac:dyDescent="0.2">
      <c r="A74" s="2">
        <v>73</v>
      </c>
      <c r="B74" s="6">
        <v>746432710009</v>
      </c>
      <c r="C74" s="7" t="s">
        <v>14</v>
      </c>
      <c r="D74" s="7" t="s">
        <v>2</v>
      </c>
      <c r="E74" s="7" t="s">
        <v>3</v>
      </c>
      <c r="F74" s="7" t="s">
        <v>4</v>
      </c>
      <c r="G74" s="7" t="s">
        <v>5</v>
      </c>
      <c r="H74" s="7" t="s">
        <v>6</v>
      </c>
      <c r="I74" s="7" t="s">
        <v>0</v>
      </c>
      <c r="J74" s="7" t="e">
        <f>+VLOOKUP(B74,Tabla1[[CODIGO PATRIMONIAL]:[LUGAR]],5,FALSE)</f>
        <v>#N/A</v>
      </c>
      <c r="K74" s="2" t="str">
        <f>IF(COUNTIF(Tabla1[CODIGO PATRIMONIAL], '»BIENES SGIN'!B74) &gt; 0, "UBICADO", "NO REGISTRA")</f>
        <v>NO REGISTRA</v>
      </c>
    </row>
    <row r="75" spans="1:11" ht="24" x14ac:dyDescent="0.2">
      <c r="A75" s="2">
        <v>74</v>
      </c>
      <c r="B75" s="6">
        <v>746432710017</v>
      </c>
      <c r="C75" s="7" t="s">
        <v>14</v>
      </c>
      <c r="D75" s="7" t="s">
        <v>2</v>
      </c>
      <c r="E75" s="7" t="s">
        <v>3</v>
      </c>
      <c r="F75" s="7" t="s">
        <v>4</v>
      </c>
      <c r="G75" s="7" t="s">
        <v>5</v>
      </c>
      <c r="H75" s="7" t="s">
        <v>6</v>
      </c>
      <c r="I75" s="7" t="s">
        <v>0</v>
      </c>
      <c r="J75" s="7" t="e">
        <f>+VLOOKUP(B75,Tabla1[[CODIGO PATRIMONIAL]:[LUGAR]],5,FALSE)</f>
        <v>#N/A</v>
      </c>
      <c r="K75" s="2" t="str">
        <f>IF(COUNTIF(Tabla1[CODIGO PATRIMONIAL], '»BIENES SGIN'!B75) &gt; 0, "UBICADO", "NO REGISTRA")</f>
        <v>NO REGISTRA</v>
      </c>
    </row>
    <row r="76" spans="1:11" ht="24" x14ac:dyDescent="0.2">
      <c r="A76" s="2">
        <v>75</v>
      </c>
      <c r="B76" s="6">
        <v>746432710043</v>
      </c>
      <c r="C76" s="7" t="s">
        <v>14</v>
      </c>
      <c r="D76" s="7" t="s">
        <v>2</v>
      </c>
      <c r="E76" s="7" t="s">
        <v>3</v>
      </c>
      <c r="F76" s="7" t="s">
        <v>4</v>
      </c>
      <c r="G76" s="7" t="s">
        <v>5</v>
      </c>
      <c r="H76" s="7" t="s">
        <v>6</v>
      </c>
      <c r="I76" s="7" t="s">
        <v>0</v>
      </c>
      <c r="J76" s="7" t="str">
        <f>+VLOOKUP(B76,Tabla1[[CODIGO PATRIMONIAL]:[LUGAR]],5,FALSE)</f>
        <v>SALA B</v>
      </c>
      <c r="K76" s="2" t="str">
        <f>IF(COUNTIF(Tabla1[CODIGO PATRIMONIAL], '»BIENES SGIN'!B76) &gt; 0, "UBICADO", "NO REGISTRA")</f>
        <v>UBICADO</v>
      </c>
    </row>
    <row r="77" spans="1:11" ht="24" x14ac:dyDescent="0.2">
      <c r="A77" s="2">
        <v>76</v>
      </c>
      <c r="B77" s="6">
        <v>746432710044</v>
      </c>
      <c r="C77" s="7" t="s">
        <v>14</v>
      </c>
      <c r="D77" s="7" t="s">
        <v>2</v>
      </c>
      <c r="E77" s="7" t="s">
        <v>3</v>
      </c>
      <c r="F77" s="7" t="s">
        <v>4</v>
      </c>
      <c r="G77" s="7" t="s">
        <v>5</v>
      </c>
      <c r="H77" s="7" t="s">
        <v>6</v>
      </c>
      <c r="I77" s="7" t="s">
        <v>0</v>
      </c>
      <c r="J77" s="7" t="str">
        <f>+VLOOKUP(B77,Tabla1[[CODIGO PATRIMONIAL]:[LUGAR]],5,FALSE)</f>
        <v>SALA B</v>
      </c>
      <c r="K77" s="2" t="str">
        <f>IF(COUNTIF(Tabla1[CODIGO PATRIMONIAL], '»BIENES SGIN'!B77) &gt; 0, "UBICADO", "NO REGISTRA")</f>
        <v>UBICADO</v>
      </c>
    </row>
    <row r="78" spans="1:11" ht="24" x14ac:dyDescent="0.2">
      <c r="A78" s="2">
        <v>77</v>
      </c>
      <c r="B78" s="6">
        <v>746432710045</v>
      </c>
      <c r="C78" s="7" t="s">
        <v>14</v>
      </c>
      <c r="D78" s="7" t="s">
        <v>2</v>
      </c>
      <c r="E78" s="7" t="s">
        <v>3</v>
      </c>
      <c r="F78" s="7" t="s">
        <v>4</v>
      </c>
      <c r="G78" s="7" t="s">
        <v>5</v>
      </c>
      <c r="H78" s="7" t="s">
        <v>6</v>
      </c>
      <c r="I78" s="7" t="s">
        <v>0</v>
      </c>
      <c r="J78" s="7" t="str">
        <f>+VLOOKUP(B78,Tabla1[[CODIGO PATRIMONIAL]:[LUGAR]],5,FALSE)</f>
        <v>SALA B</v>
      </c>
      <c r="K78" s="2" t="str">
        <f>IF(COUNTIF(Tabla1[CODIGO PATRIMONIAL], '»BIENES SGIN'!B78) &gt; 0, "UBICADO", "NO REGISTRA")</f>
        <v>UBICADO</v>
      </c>
    </row>
    <row r="79" spans="1:11" ht="24" x14ac:dyDescent="0.2">
      <c r="A79" s="2">
        <v>78</v>
      </c>
      <c r="B79" s="6">
        <v>746432710046</v>
      </c>
      <c r="C79" s="7" t="s">
        <v>14</v>
      </c>
      <c r="D79" s="7" t="s">
        <v>2</v>
      </c>
      <c r="E79" s="7" t="s">
        <v>3</v>
      </c>
      <c r="F79" s="7" t="s">
        <v>4</v>
      </c>
      <c r="G79" s="7" t="s">
        <v>5</v>
      </c>
      <c r="H79" s="7" t="s">
        <v>6</v>
      </c>
      <c r="I79" s="7" t="s">
        <v>0</v>
      </c>
      <c r="J79" s="7" t="str">
        <f>+VLOOKUP(B79,Tabla1[[CODIGO PATRIMONIAL]:[LUGAR]],5,FALSE)</f>
        <v>SALA H</v>
      </c>
      <c r="K79" s="2" t="str">
        <f>IF(COUNTIF(Tabla1[CODIGO PATRIMONIAL], '»BIENES SGIN'!B79) &gt; 0, "UBICADO", "NO REGISTRA")</f>
        <v>UBICADO</v>
      </c>
    </row>
    <row r="80" spans="1:11" ht="24" x14ac:dyDescent="0.2">
      <c r="A80" s="2">
        <v>79</v>
      </c>
      <c r="B80" s="6">
        <v>746432710047</v>
      </c>
      <c r="C80" s="7" t="s">
        <v>14</v>
      </c>
      <c r="D80" s="7" t="s">
        <v>2</v>
      </c>
      <c r="E80" s="7" t="s">
        <v>3</v>
      </c>
      <c r="F80" s="7" t="s">
        <v>4</v>
      </c>
      <c r="G80" s="7" t="s">
        <v>5</v>
      </c>
      <c r="H80" s="7" t="s">
        <v>6</v>
      </c>
      <c r="I80" s="7" t="s">
        <v>0</v>
      </c>
      <c r="J80" s="7" t="str">
        <f>+VLOOKUP(B80,Tabla1[[CODIGO PATRIMONIAL]:[LUGAR]],5,FALSE)</f>
        <v>SALA B</v>
      </c>
      <c r="K80" s="2" t="str">
        <f>IF(COUNTIF(Tabla1[CODIGO PATRIMONIAL], '»BIENES SGIN'!B80) &gt; 0, "UBICADO", "NO REGISTRA")</f>
        <v>UBICADO</v>
      </c>
    </row>
    <row r="81" spans="1:11" ht="24" x14ac:dyDescent="0.2">
      <c r="A81" s="2">
        <v>80</v>
      </c>
      <c r="B81" s="6">
        <v>746432710048</v>
      </c>
      <c r="C81" s="7" t="s">
        <v>14</v>
      </c>
      <c r="D81" s="7" t="s">
        <v>2</v>
      </c>
      <c r="E81" s="7" t="s">
        <v>3</v>
      </c>
      <c r="F81" s="7" t="s">
        <v>4</v>
      </c>
      <c r="G81" s="7" t="s">
        <v>5</v>
      </c>
      <c r="H81" s="7" t="s">
        <v>6</v>
      </c>
      <c r="I81" s="7" t="s">
        <v>0</v>
      </c>
      <c r="J81" s="7" t="str">
        <f>+VLOOKUP(B81,Tabla1[[CODIGO PATRIMONIAL]:[LUGAR]],5,FALSE)</f>
        <v>SALA B</v>
      </c>
      <c r="K81" s="2" t="str">
        <f>IF(COUNTIF(Tabla1[CODIGO PATRIMONIAL], '»BIENES SGIN'!B81) &gt; 0, "UBICADO", "NO REGISTRA")</f>
        <v>UBICADO</v>
      </c>
    </row>
    <row r="82" spans="1:11" ht="24" x14ac:dyDescent="0.2">
      <c r="A82" s="2">
        <v>81</v>
      </c>
      <c r="B82" s="6">
        <v>746432710049</v>
      </c>
      <c r="C82" s="7" t="s">
        <v>14</v>
      </c>
      <c r="D82" s="7" t="s">
        <v>2</v>
      </c>
      <c r="E82" s="7" t="s">
        <v>3</v>
      </c>
      <c r="F82" s="7" t="s">
        <v>4</v>
      </c>
      <c r="G82" s="7" t="s">
        <v>5</v>
      </c>
      <c r="H82" s="7" t="s">
        <v>6</v>
      </c>
      <c r="I82" s="7" t="s">
        <v>0</v>
      </c>
      <c r="J82" s="7" t="str">
        <f>+VLOOKUP(B82,Tabla1[[CODIGO PATRIMONIAL]:[LUGAR]],5,FALSE)</f>
        <v>SALA B</v>
      </c>
      <c r="K82" s="2" t="str">
        <f>IF(COUNTIF(Tabla1[CODIGO PATRIMONIAL], '»BIENES SGIN'!B82) &gt; 0, "UBICADO", "NO REGISTRA")</f>
        <v>UBICADO</v>
      </c>
    </row>
    <row r="83" spans="1:11" ht="24" x14ac:dyDescent="0.2">
      <c r="A83" s="2">
        <v>82</v>
      </c>
      <c r="B83" s="6">
        <v>746432710050</v>
      </c>
      <c r="C83" s="7" t="s">
        <v>14</v>
      </c>
      <c r="D83" s="7" t="s">
        <v>2</v>
      </c>
      <c r="E83" s="7" t="s">
        <v>3</v>
      </c>
      <c r="F83" s="7" t="s">
        <v>4</v>
      </c>
      <c r="G83" s="7" t="s">
        <v>5</v>
      </c>
      <c r="H83" s="7" t="s">
        <v>6</v>
      </c>
      <c r="I83" s="7" t="s">
        <v>0</v>
      </c>
      <c r="J83" s="7" t="str">
        <f>+VLOOKUP(B83,Tabla1[[CODIGO PATRIMONIAL]:[LUGAR]],5,FALSE)</f>
        <v>SALA B</v>
      </c>
      <c r="K83" s="2" t="str">
        <f>IF(COUNTIF(Tabla1[CODIGO PATRIMONIAL], '»BIENES SGIN'!B83) &gt; 0, "UBICADO", "NO REGISTRA")</f>
        <v>UBICADO</v>
      </c>
    </row>
    <row r="84" spans="1:11" ht="36" x14ac:dyDescent="0.2">
      <c r="A84" s="2">
        <v>83</v>
      </c>
      <c r="B84" s="6">
        <v>742223580111</v>
      </c>
      <c r="C84" s="7" t="s">
        <v>16</v>
      </c>
      <c r="D84" s="7" t="s">
        <v>15</v>
      </c>
      <c r="E84" s="7" t="s">
        <v>17</v>
      </c>
      <c r="F84" s="7" t="s">
        <v>18</v>
      </c>
      <c r="G84" s="7" t="s">
        <v>5</v>
      </c>
      <c r="H84" s="7" t="s">
        <v>6</v>
      </c>
      <c r="I84" s="7" t="s">
        <v>0</v>
      </c>
      <c r="J84" s="7" t="str">
        <f>+VLOOKUP(B84,Tabla1[[CODIGO PATRIMONIAL]:[LUGAR]],5,FALSE)</f>
        <v>ARCHIVO TERCER NIVEL</v>
      </c>
      <c r="K84" s="2" t="str">
        <f>IF(COUNTIF(Tabla1[CODIGO PATRIMONIAL], '»BIENES SGIN'!B84) &gt; 0, "UBICADO", "NO REGISTRA")</f>
        <v>UBICADO</v>
      </c>
    </row>
    <row r="85" spans="1:11" ht="36" x14ac:dyDescent="0.2">
      <c r="A85" s="2">
        <v>84</v>
      </c>
      <c r="B85" s="6">
        <v>742223580133</v>
      </c>
      <c r="C85" s="7" t="s">
        <v>16</v>
      </c>
      <c r="D85" s="7" t="s">
        <v>15</v>
      </c>
      <c r="E85" s="7" t="s">
        <v>17</v>
      </c>
      <c r="F85" s="7" t="s">
        <v>19</v>
      </c>
      <c r="G85" s="7" t="s">
        <v>5</v>
      </c>
      <c r="H85" s="7" t="s">
        <v>6</v>
      </c>
      <c r="I85" s="7" t="s">
        <v>0</v>
      </c>
      <c r="J85" s="7" t="str">
        <f>+VLOOKUP(B85,Tabla1[[CODIGO PATRIMONIAL]:[LUGAR]],5,FALSE)</f>
        <v>SALA B</v>
      </c>
      <c r="K85" s="2" t="str">
        <f>IF(COUNTIF(Tabla1[CODIGO PATRIMONIAL], '»BIENES SGIN'!B85) &gt; 0, "UBICADO", "NO REGISTRA")</f>
        <v>UBICADO</v>
      </c>
    </row>
    <row r="86" spans="1:11" ht="36" x14ac:dyDescent="0.2">
      <c r="A86" s="2">
        <v>85</v>
      </c>
      <c r="B86" s="6">
        <v>742223580151</v>
      </c>
      <c r="C86" s="7" t="s">
        <v>16</v>
      </c>
      <c r="D86" s="7" t="s">
        <v>15</v>
      </c>
      <c r="E86" s="7" t="s">
        <v>17</v>
      </c>
      <c r="F86" s="7" t="s">
        <v>20</v>
      </c>
      <c r="G86" s="7" t="s">
        <v>5</v>
      </c>
      <c r="H86" s="7" t="s">
        <v>6</v>
      </c>
      <c r="I86" s="7" t="s">
        <v>0</v>
      </c>
      <c r="J86" s="7" t="str">
        <f>+VLOOKUP(B86,Tabla1[[CODIGO PATRIMONIAL]:[LUGAR]],5,FALSE)</f>
        <v>SALA B</v>
      </c>
      <c r="K86" s="2" t="str">
        <f>IF(COUNTIF(Tabla1[CODIGO PATRIMONIAL], '»BIENES SGIN'!B86) &gt; 0, "UBICADO", "NO REGISTRA")</f>
        <v>UBICADO</v>
      </c>
    </row>
    <row r="87" spans="1:11" ht="36" x14ac:dyDescent="0.2">
      <c r="A87" s="2">
        <v>86</v>
      </c>
      <c r="B87" s="6">
        <v>740826460188</v>
      </c>
      <c r="C87" s="7" t="s">
        <v>21</v>
      </c>
      <c r="D87" s="7" t="s">
        <v>22</v>
      </c>
      <c r="E87" s="7" t="s">
        <v>23</v>
      </c>
      <c r="F87" s="7" t="s">
        <v>24</v>
      </c>
      <c r="G87" s="7" t="s">
        <v>5</v>
      </c>
      <c r="H87" s="7" t="s">
        <v>6</v>
      </c>
      <c r="I87" s="7" t="s">
        <v>0</v>
      </c>
      <c r="J87" s="7" t="e">
        <f>+VLOOKUP(B87,Tabla1[[CODIGO PATRIMONIAL]:[LUGAR]],5,FALSE)</f>
        <v>#N/A</v>
      </c>
      <c r="K87" s="2" t="str">
        <f>IF(COUNTIF(Tabla1[CODIGO PATRIMONIAL], '»BIENES SGIN'!B87) &gt; 0, "UBICADO", "NO REGISTRA")</f>
        <v>NO REGISTRA</v>
      </c>
    </row>
    <row r="88" spans="1:11" ht="36" x14ac:dyDescent="0.2">
      <c r="A88" s="2">
        <v>87</v>
      </c>
      <c r="B88" s="6">
        <v>740826460191</v>
      </c>
      <c r="C88" s="7" t="s">
        <v>21</v>
      </c>
      <c r="D88" s="7" t="s">
        <v>22</v>
      </c>
      <c r="E88" s="7" t="s">
        <v>23</v>
      </c>
      <c r="F88" s="7" t="s">
        <v>25</v>
      </c>
      <c r="G88" s="7" t="s">
        <v>5</v>
      </c>
      <c r="H88" s="7" t="s">
        <v>6</v>
      </c>
      <c r="I88" s="7" t="s">
        <v>0</v>
      </c>
      <c r="J88" s="7" t="str">
        <f>+VLOOKUP(B88,Tabla1[[CODIGO PATRIMONIAL]:[LUGAR]],5,FALSE)</f>
        <v>INMIGRACION</v>
      </c>
      <c r="K88" s="2" t="str">
        <f>IF(COUNTIF(Tabla1[CODIGO PATRIMONIAL], '»BIENES SGIN'!B88) &gt; 0, "UBICADO", "NO REGISTRA")</f>
        <v>UBICADO</v>
      </c>
    </row>
    <row r="89" spans="1:11" ht="36" x14ac:dyDescent="0.2">
      <c r="A89" s="2">
        <v>88</v>
      </c>
      <c r="B89" s="6">
        <v>740826460192</v>
      </c>
      <c r="C89" s="7" t="s">
        <v>21</v>
      </c>
      <c r="D89" s="7" t="s">
        <v>22</v>
      </c>
      <c r="E89" s="7" t="s">
        <v>23</v>
      </c>
      <c r="F89" s="7" t="s">
        <v>26</v>
      </c>
      <c r="G89" s="7" t="s">
        <v>5</v>
      </c>
      <c r="H89" s="7" t="s">
        <v>6</v>
      </c>
      <c r="I89" s="7" t="s">
        <v>0</v>
      </c>
      <c r="J89" s="7" t="str">
        <f>+VLOOKUP(B89,Tabla1[[CODIGO PATRIMONIAL]:[LUGAR]],5,FALSE)</f>
        <v>INMIGRACION</v>
      </c>
      <c r="K89" s="2" t="str">
        <f>IF(COUNTIF(Tabla1[CODIGO PATRIMONIAL], '»BIENES SGIN'!B89) &gt; 0, "UBICADO", "NO REGISTRA")</f>
        <v>UBICADO</v>
      </c>
    </row>
    <row r="90" spans="1:11" ht="36" x14ac:dyDescent="0.2">
      <c r="A90" s="2">
        <v>89</v>
      </c>
      <c r="B90" s="6">
        <v>740826460193</v>
      </c>
      <c r="C90" s="7" t="s">
        <v>21</v>
      </c>
      <c r="D90" s="7" t="s">
        <v>22</v>
      </c>
      <c r="E90" s="7" t="s">
        <v>23</v>
      </c>
      <c r="F90" s="7" t="s">
        <v>27</v>
      </c>
      <c r="G90" s="7" t="s">
        <v>5</v>
      </c>
      <c r="H90" s="7" t="s">
        <v>6</v>
      </c>
      <c r="I90" s="7" t="s">
        <v>0</v>
      </c>
      <c r="J90" s="7" t="e">
        <f>+VLOOKUP(B90,Tabla1[[CODIGO PATRIMONIAL]:[LUGAR]],5,FALSE)</f>
        <v>#N/A</v>
      </c>
      <c r="K90" s="2" t="str">
        <f>IF(COUNTIF(Tabla1[CODIGO PATRIMONIAL], '»BIENES SGIN'!B90) &gt; 0, "UBICADO", "NO REGISTRA")</f>
        <v>NO REGISTRA</v>
      </c>
    </row>
    <row r="91" spans="1:11" ht="36" x14ac:dyDescent="0.2">
      <c r="A91" s="2">
        <v>90</v>
      </c>
      <c r="B91" s="6">
        <v>740826460194</v>
      </c>
      <c r="C91" s="7" t="s">
        <v>21</v>
      </c>
      <c r="D91" s="7" t="s">
        <v>22</v>
      </c>
      <c r="E91" s="7" t="s">
        <v>23</v>
      </c>
      <c r="F91" s="7" t="s">
        <v>28</v>
      </c>
      <c r="G91" s="7" t="s">
        <v>5</v>
      </c>
      <c r="H91" s="7" t="s">
        <v>6</v>
      </c>
      <c r="I91" s="7" t="s">
        <v>0</v>
      </c>
      <c r="J91" s="7" t="str">
        <f>+VLOOKUP(B91,Tabla1[[CODIGO PATRIMONIAL]:[LUGAR]],5,FALSE)</f>
        <v>INMIGRACION</v>
      </c>
      <c r="K91" s="2" t="str">
        <f>IF(COUNTIF(Tabla1[CODIGO PATRIMONIAL], '»BIENES SGIN'!B91) &gt; 0, "UBICADO", "NO REGISTRA")</f>
        <v>UBICADO</v>
      </c>
    </row>
    <row r="92" spans="1:11" ht="36" x14ac:dyDescent="0.2">
      <c r="A92" s="2">
        <v>91</v>
      </c>
      <c r="B92" s="6">
        <v>740826460195</v>
      </c>
      <c r="C92" s="7" t="s">
        <v>21</v>
      </c>
      <c r="D92" s="7" t="s">
        <v>22</v>
      </c>
      <c r="E92" s="7" t="s">
        <v>23</v>
      </c>
      <c r="F92" s="7" t="s">
        <v>29</v>
      </c>
      <c r="G92" s="7" t="s">
        <v>5</v>
      </c>
      <c r="H92" s="7" t="s">
        <v>6</v>
      </c>
      <c r="I92" s="7" t="s">
        <v>0</v>
      </c>
      <c r="J92" s="7" t="str">
        <f>+VLOOKUP(B92,Tabla1[[CODIGO PATRIMONIAL]:[LUGAR]],5,FALSE)</f>
        <v>INMIGRACION</v>
      </c>
      <c r="K92" s="2" t="str">
        <f>IF(COUNTIF(Tabla1[CODIGO PATRIMONIAL], '»BIENES SGIN'!B92) &gt; 0, "UBICADO", "NO REGISTRA")</f>
        <v>UBICADO</v>
      </c>
    </row>
    <row r="93" spans="1:11" ht="36" x14ac:dyDescent="0.2">
      <c r="A93" s="2">
        <v>92</v>
      </c>
      <c r="B93" s="6">
        <v>740826460196</v>
      </c>
      <c r="C93" s="7" t="s">
        <v>21</v>
      </c>
      <c r="D93" s="7" t="s">
        <v>22</v>
      </c>
      <c r="E93" s="7" t="s">
        <v>23</v>
      </c>
      <c r="F93" s="7" t="s">
        <v>30</v>
      </c>
      <c r="G93" s="7" t="s">
        <v>5</v>
      </c>
      <c r="H93" s="7" t="s">
        <v>6</v>
      </c>
      <c r="I93" s="7" t="s">
        <v>0</v>
      </c>
      <c r="J93" s="7" t="str">
        <f>+VLOOKUP(B93,Tabla1[[CODIGO PATRIMONIAL]:[LUGAR]],5,FALSE)</f>
        <v>INMIGRACION</v>
      </c>
      <c r="K93" s="2" t="str">
        <f>IF(COUNTIF(Tabla1[CODIGO PATRIMONIAL], '»BIENES SGIN'!B93) &gt; 0, "UBICADO", "NO REGISTRA")</f>
        <v>UBICADO</v>
      </c>
    </row>
    <row r="94" spans="1:11" ht="36" x14ac:dyDescent="0.2">
      <c r="A94" s="2">
        <v>93</v>
      </c>
      <c r="B94" s="6">
        <v>740826460211</v>
      </c>
      <c r="C94" s="7" t="s">
        <v>21</v>
      </c>
      <c r="D94" s="7" t="s">
        <v>31</v>
      </c>
      <c r="E94" s="7" t="s">
        <v>32</v>
      </c>
      <c r="F94" s="7" t="s">
        <v>33</v>
      </c>
      <c r="G94" s="7" t="s">
        <v>5</v>
      </c>
      <c r="H94" s="7" t="s">
        <v>6</v>
      </c>
      <c r="I94" s="7" t="s">
        <v>0</v>
      </c>
      <c r="J94" s="7" t="str">
        <f>+VLOOKUP(B94,Tabla1[[CODIGO PATRIMONIAL]:[LUGAR]],5,FALSE)</f>
        <v>SALA B</v>
      </c>
      <c r="K94" s="2" t="str">
        <f>IF(COUNTIF(Tabla1[CODIGO PATRIMONIAL], '»BIENES SGIN'!B94) &gt; 0, "UBICADO", "NO REGISTRA")</f>
        <v>UBICADO</v>
      </c>
    </row>
    <row r="95" spans="1:11" ht="36" x14ac:dyDescent="0.2">
      <c r="A95" s="2">
        <v>94</v>
      </c>
      <c r="B95" s="6">
        <v>740826460213</v>
      </c>
      <c r="C95" s="7" t="s">
        <v>21</v>
      </c>
      <c r="D95" s="7" t="s">
        <v>31</v>
      </c>
      <c r="E95" s="7" t="s">
        <v>32</v>
      </c>
      <c r="F95" s="7" t="s">
        <v>34</v>
      </c>
      <c r="G95" s="7" t="s">
        <v>5</v>
      </c>
      <c r="H95" s="7" t="s">
        <v>6</v>
      </c>
      <c r="I95" s="7" t="s">
        <v>0</v>
      </c>
      <c r="J95" s="7" t="str">
        <f>+VLOOKUP(B95,Tabla1[[CODIGO PATRIMONIAL]:[LUGAR]],5,FALSE)</f>
        <v>SALA B</v>
      </c>
      <c r="K95" s="2" t="str">
        <f>IF(COUNTIF(Tabla1[CODIGO PATRIMONIAL], '»BIENES SGIN'!B95) &gt; 0, "UBICADO", "NO REGISTRA")</f>
        <v>UBICADO</v>
      </c>
    </row>
    <row r="96" spans="1:11" ht="24" x14ac:dyDescent="0.2">
      <c r="A96" s="2">
        <v>95</v>
      </c>
      <c r="B96" s="6">
        <v>746437450082</v>
      </c>
      <c r="C96" s="7" t="s">
        <v>35</v>
      </c>
      <c r="D96" s="7" t="s">
        <v>2</v>
      </c>
      <c r="E96" s="7" t="s">
        <v>3</v>
      </c>
      <c r="F96" s="7" t="s">
        <v>4</v>
      </c>
      <c r="G96" s="7" t="s">
        <v>5</v>
      </c>
      <c r="H96" s="7" t="s">
        <v>6</v>
      </c>
      <c r="I96" s="7" t="s">
        <v>0</v>
      </c>
      <c r="J96" s="7" t="str">
        <f>+VLOOKUP(B96,Tabla1[[CODIGO PATRIMONIAL]:[LUGAR]],5,FALSE)</f>
        <v>INMIGRACION</v>
      </c>
      <c r="K96" s="2" t="str">
        <f>IF(COUNTIF(Tabla1[CODIGO PATRIMONIAL], '»BIENES SGIN'!B96) &gt; 0, "UBICADO", "NO REGISTRA")</f>
        <v>UBICADO</v>
      </c>
    </row>
    <row r="97" spans="1:11" ht="24" x14ac:dyDescent="0.2">
      <c r="A97" s="2">
        <v>96</v>
      </c>
      <c r="B97" s="6">
        <v>746437450083</v>
      </c>
      <c r="C97" s="7" t="s">
        <v>35</v>
      </c>
      <c r="D97" s="7" t="s">
        <v>2</v>
      </c>
      <c r="E97" s="7" t="s">
        <v>3</v>
      </c>
      <c r="F97" s="7" t="s">
        <v>4</v>
      </c>
      <c r="G97" s="7" t="s">
        <v>5</v>
      </c>
      <c r="H97" s="7" t="s">
        <v>6</v>
      </c>
      <c r="I97" s="7" t="s">
        <v>0</v>
      </c>
      <c r="J97" s="7" t="str">
        <f>+VLOOKUP(B97,Tabla1[[CODIGO PATRIMONIAL]:[LUGAR]],5,FALSE)</f>
        <v>INMIGRACION</v>
      </c>
      <c r="K97" s="2" t="str">
        <f>IF(COUNTIF(Tabla1[CODIGO PATRIMONIAL], '»BIENES SGIN'!B97) &gt; 0, "UBICADO", "NO REGISTRA")</f>
        <v>UBICADO</v>
      </c>
    </row>
    <row r="98" spans="1:11" ht="24" x14ac:dyDescent="0.2">
      <c r="A98" s="2">
        <v>97</v>
      </c>
      <c r="B98" s="6">
        <v>746437450087</v>
      </c>
      <c r="C98" s="7" t="s">
        <v>35</v>
      </c>
      <c r="D98" s="7" t="s">
        <v>2</v>
      </c>
      <c r="E98" s="7" t="s">
        <v>3</v>
      </c>
      <c r="F98" s="7" t="s">
        <v>4</v>
      </c>
      <c r="G98" s="7" t="s">
        <v>5</v>
      </c>
      <c r="H98" s="7" t="s">
        <v>6</v>
      </c>
      <c r="I98" s="7" t="s">
        <v>0</v>
      </c>
      <c r="J98" s="7" t="str">
        <f>+VLOOKUP(B98,Tabla1[[CODIGO PATRIMONIAL]:[LUGAR]],5,FALSE)</f>
        <v>INMIGRACION</v>
      </c>
      <c r="K98" s="2" t="str">
        <f>IF(COUNTIF(Tabla1[CODIGO PATRIMONIAL], '»BIENES SGIN'!B98) &gt; 0, "UBICADO", "NO REGISTRA")</f>
        <v>UBICADO</v>
      </c>
    </row>
    <row r="99" spans="1:11" ht="24" x14ac:dyDescent="0.2">
      <c r="A99" s="2">
        <v>98</v>
      </c>
      <c r="B99" s="6">
        <v>746437450089</v>
      </c>
      <c r="C99" s="7" t="s">
        <v>35</v>
      </c>
      <c r="D99" s="7" t="s">
        <v>2</v>
      </c>
      <c r="E99" s="7" t="s">
        <v>3</v>
      </c>
      <c r="F99" s="7" t="s">
        <v>4</v>
      </c>
      <c r="G99" s="7" t="s">
        <v>5</v>
      </c>
      <c r="H99" s="7" t="s">
        <v>6</v>
      </c>
      <c r="I99" s="7" t="s">
        <v>0</v>
      </c>
      <c r="J99" s="7" t="str">
        <f>+VLOOKUP(B99,Tabla1[[CODIGO PATRIMONIAL]:[LUGAR]],5,FALSE)</f>
        <v>INMIGRACION</v>
      </c>
      <c r="K99" s="2" t="str">
        <f>IF(COUNTIF(Tabla1[CODIGO PATRIMONIAL], '»BIENES SGIN'!B99) &gt; 0, "UBICADO", "NO REGISTRA")</f>
        <v>UBICADO</v>
      </c>
    </row>
    <row r="100" spans="1:11" ht="24" x14ac:dyDescent="0.2">
      <c r="A100" s="2">
        <v>99</v>
      </c>
      <c r="B100" s="6">
        <v>746437450094</v>
      </c>
      <c r="C100" s="7" t="s">
        <v>35</v>
      </c>
      <c r="D100" s="7" t="s">
        <v>2</v>
      </c>
      <c r="E100" s="7" t="s">
        <v>3</v>
      </c>
      <c r="F100" s="7" t="s">
        <v>4</v>
      </c>
      <c r="G100" s="7" t="s">
        <v>5</v>
      </c>
      <c r="H100" s="7" t="s">
        <v>6</v>
      </c>
      <c r="I100" s="7" t="s">
        <v>0</v>
      </c>
      <c r="J100" s="7" t="str">
        <f>+VLOOKUP(B100,Tabla1[[CODIGO PATRIMONIAL]:[LUGAR]],5,FALSE)</f>
        <v>INMIGRACION</v>
      </c>
      <c r="K100" s="2" t="str">
        <f>IF(COUNTIF(Tabla1[CODIGO PATRIMONIAL], '»BIENES SGIN'!B100) &gt; 0, "UBICADO", "NO REGISTRA")</f>
        <v>UBICADO</v>
      </c>
    </row>
    <row r="101" spans="1:11" ht="24" x14ac:dyDescent="0.2">
      <c r="A101" s="2">
        <v>100</v>
      </c>
      <c r="B101" s="6">
        <v>746437450097</v>
      </c>
      <c r="C101" s="7" t="s">
        <v>35</v>
      </c>
      <c r="D101" s="7" t="s">
        <v>2</v>
      </c>
      <c r="E101" s="7" t="s">
        <v>3</v>
      </c>
      <c r="F101" s="7" t="s">
        <v>4</v>
      </c>
      <c r="G101" s="7" t="s">
        <v>5</v>
      </c>
      <c r="H101" s="7" t="s">
        <v>6</v>
      </c>
      <c r="I101" s="7" t="s">
        <v>0</v>
      </c>
      <c r="J101" s="7" t="str">
        <f>+VLOOKUP(B101,Tabla1[[CODIGO PATRIMONIAL]:[LUGAR]],5,FALSE)</f>
        <v>INMIGRACION</v>
      </c>
      <c r="K101" s="2" t="str">
        <f>IF(COUNTIF(Tabla1[CODIGO PATRIMONIAL], '»BIENES SGIN'!B101) &gt; 0, "UBICADO", "NO REGISTRA")</f>
        <v>UBICADO</v>
      </c>
    </row>
    <row r="102" spans="1:11" ht="24" x14ac:dyDescent="0.2">
      <c r="A102" s="2">
        <v>101</v>
      </c>
      <c r="B102" s="6">
        <v>746437450118</v>
      </c>
      <c r="C102" s="7" t="s">
        <v>35</v>
      </c>
      <c r="D102" s="7" t="s">
        <v>2</v>
      </c>
      <c r="E102" s="7" t="s">
        <v>3</v>
      </c>
      <c r="F102" s="7" t="s">
        <v>4</v>
      </c>
      <c r="G102" s="7" t="s">
        <v>5</v>
      </c>
      <c r="H102" s="7" t="s">
        <v>6</v>
      </c>
      <c r="I102" s="7" t="s">
        <v>0</v>
      </c>
      <c r="J102" s="7" t="str">
        <f>+VLOOKUP(B102,Tabla1[[CODIGO PATRIMONIAL]:[LUGAR]],5,FALSE)</f>
        <v>SALA B</v>
      </c>
      <c r="K102" s="2" t="str">
        <f>IF(COUNTIF(Tabla1[CODIGO PATRIMONIAL], '»BIENES SGIN'!B102) &gt; 0, "UBICADO", "NO REGISTRA")</f>
        <v>UBICADO</v>
      </c>
    </row>
    <row r="103" spans="1:11" ht="24" x14ac:dyDescent="0.2">
      <c r="A103" s="2">
        <v>102</v>
      </c>
      <c r="B103" s="6">
        <v>746441520044</v>
      </c>
      <c r="C103" s="7" t="s">
        <v>36</v>
      </c>
      <c r="D103" s="7" t="s">
        <v>2</v>
      </c>
      <c r="E103" s="7" t="s">
        <v>3</v>
      </c>
      <c r="F103" s="7" t="s">
        <v>4</v>
      </c>
      <c r="G103" s="7" t="s">
        <v>5</v>
      </c>
      <c r="H103" s="7" t="s">
        <v>6</v>
      </c>
      <c r="I103" s="7" t="s">
        <v>0</v>
      </c>
      <c r="J103" s="7" t="str">
        <f>+VLOOKUP(B103,Tabla1[[CODIGO PATRIMONIAL]:[LUGAR]],5,FALSE)</f>
        <v>INMIGRACION</v>
      </c>
      <c r="K103" s="2" t="str">
        <f>IF(COUNTIF(Tabla1[CODIGO PATRIMONIAL], '»BIENES SGIN'!B103) &gt; 0, "UBICADO", "NO REGISTRA")</f>
        <v>UBICADO</v>
      </c>
    </row>
    <row r="104" spans="1:11" ht="24" x14ac:dyDescent="0.2">
      <c r="A104" s="2">
        <v>103</v>
      </c>
      <c r="B104" s="6">
        <v>746441520046</v>
      </c>
      <c r="C104" s="7" t="s">
        <v>36</v>
      </c>
      <c r="D104" s="7" t="s">
        <v>2</v>
      </c>
      <c r="E104" s="7" t="s">
        <v>3</v>
      </c>
      <c r="F104" s="7" t="s">
        <v>4</v>
      </c>
      <c r="G104" s="7" t="s">
        <v>5</v>
      </c>
      <c r="H104" s="7" t="s">
        <v>6</v>
      </c>
      <c r="I104" s="7" t="s">
        <v>0</v>
      </c>
      <c r="J104" s="7" t="str">
        <f>+VLOOKUP(B104,Tabla1[[CODIGO PATRIMONIAL]:[LUGAR]],5,FALSE)</f>
        <v>INMIGRACION</v>
      </c>
      <c r="K104" s="2" t="str">
        <f>IF(COUNTIF(Tabla1[CODIGO PATRIMONIAL], '»BIENES SGIN'!B104) &gt; 0, "UBICADO", "NO REGISTRA")</f>
        <v>UBICADO</v>
      </c>
    </row>
    <row r="105" spans="1:11" ht="24" x14ac:dyDescent="0.2">
      <c r="A105" s="2">
        <v>104</v>
      </c>
      <c r="B105" s="6">
        <v>746441520049</v>
      </c>
      <c r="C105" s="7" t="s">
        <v>36</v>
      </c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  <c r="I105" s="7" t="s">
        <v>0</v>
      </c>
      <c r="J105" s="7" t="e">
        <f>+VLOOKUP(B105,Tabla1[[CODIGO PATRIMONIAL]:[LUGAR]],5,FALSE)</f>
        <v>#N/A</v>
      </c>
      <c r="K105" s="2" t="str">
        <f>IF(COUNTIF(Tabla1[CODIGO PATRIMONIAL], '»BIENES SGIN'!B105) &gt; 0, "UBICADO", "NO REGISTRA")</f>
        <v>NO REGISTRA</v>
      </c>
    </row>
    <row r="106" spans="1:11" ht="24" x14ac:dyDescent="0.2">
      <c r="A106" s="2">
        <v>105</v>
      </c>
      <c r="B106" s="6">
        <v>746441520060</v>
      </c>
      <c r="C106" s="7" t="s">
        <v>36</v>
      </c>
      <c r="D106" s="7" t="s">
        <v>2</v>
      </c>
      <c r="E106" s="7" t="s">
        <v>3</v>
      </c>
      <c r="F106" s="7" t="s">
        <v>4</v>
      </c>
      <c r="G106" s="7" t="s">
        <v>5</v>
      </c>
      <c r="H106" s="7" t="s">
        <v>6</v>
      </c>
      <c r="I106" s="7" t="s">
        <v>0</v>
      </c>
      <c r="J106" s="7" t="str">
        <f>+VLOOKUP(B106,Tabla1[[CODIGO PATRIMONIAL]:[LUGAR]],5,FALSE)</f>
        <v>INMIGRACION</v>
      </c>
      <c r="K106" s="2" t="str">
        <f>IF(COUNTIF(Tabla1[CODIGO PATRIMONIAL], '»BIENES SGIN'!B106) &gt; 0, "UBICADO", "NO REGISTRA")</f>
        <v>UBICADO</v>
      </c>
    </row>
    <row r="107" spans="1:11" ht="24" x14ac:dyDescent="0.2">
      <c r="A107" s="2">
        <v>106</v>
      </c>
      <c r="B107" s="6">
        <v>740841000364</v>
      </c>
      <c r="C107" s="7" t="s">
        <v>37</v>
      </c>
      <c r="D107" s="7" t="s">
        <v>38</v>
      </c>
      <c r="E107" s="7" t="s">
        <v>39</v>
      </c>
      <c r="F107" s="7" t="s">
        <v>40</v>
      </c>
      <c r="G107" s="7" t="s">
        <v>5</v>
      </c>
      <c r="H107" s="7" t="s">
        <v>6</v>
      </c>
      <c r="I107" s="7" t="s">
        <v>0</v>
      </c>
      <c r="J107" s="7" t="e">
        <f>+VLOOKUP(B107,Tabla1[[CODIGO PATRIMONIAL]:[LUGAR]],5,FALSE)</f>
        <v>#N/A</v>
      </c>
      <c r="K107" s="2" t="str">
        <f>IF(COUNTIF(Tabla1[CODIGO PATRIMONIAL], '»BIENES SGIN'!B107) &gt; 0, "UBICADO", "NO REGISTRA")</f>
        <v>NO REGISTRA</v>
      </c>
    </row>
    <row r="108" spans="1:11" ht="24" x14ac:dyDescent="0.2">
      <c r="A108" s="2">
        <v>107</v>
      </c>
      <c r="B108" s="6">
        <v>740841000366</v>
      </c>
      <c r="C108" s="7" t="s">
        <v>37</v>
      </c>
      <c r="D108" s="7" t="s">
        <v>38</v>
      </c>
      <c r="E108" s="7" t="s">
        <v>39</v>
      </c>
      <c r="F108" s="7" t="s">
        <v>41</v>
      </c>
      <c r="G108" s="7" t="s">
        <v>5</v>
      </c>
      <c r="H108" s="7" t="s">
        <v>6</v>
      </c>
      <c r="I108" s="7" t="s">
        <v>0</v>
      </c>
      <c r="J108" s="7" t="str">
        <f>+VLOOKUP(B108,Tabla1[[CODIGO PATRIMONIAL]:[LUGAR]],5,FALSE)</f>
        <v>INMIGRACION</v>
      </c>
      <c r="K108" s="2" t="str">
        <f>IF(COUNTIF(Tabla1[CODIGO PATRIMONIAL], '»BIENES SGIN'!B108) &gt; 0, "UBICADO", "NO REGISTRA")</f>
        <v>UBICADO</v>
      </c>
    </row>
    <row r="109" spans="1:11" ht="24" x14ac:dyDescent="0.2">
      <c r="A109" s="2">
        <v>108</v>
      </c>
      <c r="B109" s="6">
        <v>740841000369</v>
      </c>
      <c r="C109" s="7" t="s">
        <v>37</v>
      </c>
      <c r="D109" s="7" t="s">
        <v>38</v>
      </c>
      <c r="E109" s="7" t="s">
        <v>39</v>
      </c>
      <c r="F109" s="7" t="s">
        <v>42</v>
      </c>
      <c r="G109" s="7" t="s">
        <v>5</v>
      </c>
      <c r="H109" s="7" t="s">
        <v>6</v>
      </c>
      <c r="I109" s="7" t="s">
        <v>0</v>
      </c>
      <c r="J109" s="7" t="str">
        <f>+VLOOKUP(B109,Tabla1[[CODIGO PATRIMONIAL]:[LUGAR]],5,FALSE)</f>
        <v>SALA B</v>
      </c>
      <c r="K109" s="2" t="str">
        <f>IF(COUNTIF(Tabla1[CODIGO PATRIMONIAL], '»BIENES SGIN'!B109) &gt; 0, "UBICADO", "NO REGISTRA")</f>
        <v>UBICADO</v>
      </c>
    </row>
    <row r="110" spans="1:11" ht="24" x14ac:dyDescent="0.2">
      <c r="A110" s="2">
        <v>109</v>
      </c>
      <c r="B110" s="6">
        <v>740841000371</v>
      </c>
      <c r="C110" s="7" t="s">
        <v>37</v>
      </c>
      <c r="D110" s="7" t="s">
        <v>38</v>
      </c>
      <c r="E110" s="7" t="s">
        <v>39</v>
      </c>
      <c r="F110" s="7" t="s">
        <v>43</v>
      </c>
      <c r="G110" s="7" t="s">
        <v>5</v>
      </c>
      <c r="H110" s="7" t="s">
        <v>6</v>
      </c>
      <c r="I110" s="7" t="s">
        <v>0</v>
      </c>
      <c r="J110" s="7" t="str">
        <f>+VLOOKUP(B110,Tabla1[[CODIGO PATRIMONIAL]:[LUGAR]],5,FALSE)</f>
        <v>INMIGRACION</v>
      </c>
      <c r="K110" s="2" t="str">
        <f>IF(COUNTIF(Tabla1[CODIGO PATRIMONIAL], '»BIENES SGIN'!B110) &gt; 0, "UBICADO", "NO REGISTRA")</f>
        <v>UBICADO</v>
      </c>
    </row>
    <row r="111" spans="1:11" ht="24" x14ac:dyDescent="0.2">
      <c r="A111" s="2">
        <v>110</v>
      </c>
      <c r="B111" s="6">
        <v>740841000372</v>
      </c>
      <c r="C111" s="7" t="s">
        <v>37</v>
      </c>
      <c r="D111" s="7" t="s">
        <v>38</v>
      </c>
      <c r="E111" s="7" t="s">
        <v>39</v>
      </c>
      <c r="F111" s="7" t="s">
        <v>44</v>
      </c>
      <c r="G111" s="7" t="s">
        <v>5</v>
      </c>
      <c r="H111" s="7" t="s">
        <v>6</v>
      </c>
      <c r="I111" s="7" t="s">
        <v>0</v>
      </c>
      <c r="J111" s="7" t="str">
        <f>+VLOOKUP(B111,Tabla1[[CODIGO PATRIMONIAL]:[LUGAR]],5,FALSE)</f>
        <v>SALA B</v>
      </c>
      <c r="K111" s="2" t="str">
        <f>IF(COUNTIF(Tabla1[CODIGO PATRIMONIAL], '»BIENES SGIN'!B111) &gt; 0, "UBICADO", "NO REGISTRA")</f>
        <v>UBICADO</v>
      </c>
    </row>
    <row r="112" spans="1:11" ht="24" x14ac:dyDescent="0.2">
      <c r="A112" s="2">
        <v>111</v>
      </c>
      <c r="B112" s="6">
        <v>740841000376</v>
      </c>
      <c r="C112" s="7" t="s">
        <v>37</v>
      </c>
      <c r="D112" s="7" t="s">
        <v>38</v>
      </c>
      <c r="E112" s="7" t="s">
        <v>39</v>
      </c>
      <c r="F112" s="7" t="s">
        <v>45</v>
      </c>
      <c r="G112" s="7" t="s">
        <v>5</v>
      </c>
      <c r="H112" s="7" t="s">
        <v>6</v>
      </c>
      <c r="I112" s="7" t="s">
        <v>0</v>
      </c>
      <c r="J112" s="7" t="str">
        <f>+VLOOKUP(B112,Tabla1[[CODIGO PATRIMONIAL]:[LUGAR]],5,FALSE)</f>
        <v>SALA H</v>
      </c>
      <c r="K112" s="2" t="str">
        <f>IF(COUNTIF(Tabla1[CODIGO PATRIMONIAL], '»BIENES SGIN'!B112) &gt; 0, "UBICADO", "NO REGISTRA")</f>
        <v>UBICADO</v>
      </c>
    </row>
    <row r="113" spans="1:11" ht="24" x14ac:dyDescent="0.2">
      <c r="A113" s="2">
        <v>112</v>
      </c>
      <c r="B113" s="6">
        <v>740841000378</v>
      </c>
      <c r="C113" s="7" t="s">
        <v>37</v>
      </c>
      <c r="D113" s="7" t="s">
        <v>38</v>
      </c>
      <c r="E113" s="7" t="s">
        <v>39</v>
      </c>
      <c r="F113" s="7" t="s">
        <v>46</v>
      </c>
      <c r="G113" s="7" t="s">
        <v>5</v>
      </c>
      <c r="H113" s="7" t="s">
        <v>6</v>
      </c>
      <c r="I113" s="7" t="s">
        <v>0</v>
      </c>
      <c r="J113" s="7" t="e">
        <f>+VLOOKUP(B113,Tabla1[[CODIGO PATRIMONIAL]:[LUGAR]],5,FALSE)</f>
        <v>#N/A</v>
      </c>
      <c r="K113" s="2" t="str">
        <f>IF(COUNTIF(Tabla1[CODIGO PATRIMONIAL], '»BIENES SGIN'!B113) &gt; 0, "UBICADO", "NO REGISTRA")</f>
        <v>NO REGISTRA</v>
      </c>
    </row>
    <row r="114" spans="1:11" ht="36" x14ac:dyDescent="0.2">
      <c r="A114" s="2">
        <v>113</v>
      </c>
      <c r="B114" s="6">
        <v>740852250002</v>
      </c>
      <c r="C114" s="7" t="s">
        <v>47</v>
      </c>
      <c r="D114" s="7" t="s">
        <v>48</v>
      </c>
      <c r="E114" s="7" t="s">
        <v>49</v>
      </c>
      <c r="F114" s="7" t="s">
        <v>50</v>
      </c>
      <c r="G114" s="7" t="s">
        <v>5</v>
      </c>
      <c r="H114" s="7" t="s">
        <v>6</v>
      </c>
      <c r="I114" s="7" t="s">
        <v>0</v>
      </c>
      <c r="J114" s="7" t="e">
        <f>+VLOOKUP(B114,Tabla1[[CODIGO PATRIMONIAL]:[LUGAR]],5,FALSE)</f>
        <v>#N/A</v>
      </c>
      <c r="K114" s="2" t="str">
        <f>IF(COUNTIF(Tabla1[CODIGO PATRIMONIAL], '»BIENES SGIN'!B114) &gt; 0, "UBICADO", "NO REGISTRA")</f>
        <v>NO REGISTRA</v>
      </c>
    </row>
    <row r="115" spans="1:11" ht="24" x14ac:dyDescent="0.2">
      <c r="A115" s="2">
        <v>114</v>
      </c>
      <c r="B115" s="6">
        <v>740863500193</v>
      </c>
      <c r="C115" s="7" t="s">
        <v>51</v>
      </c>
      <c r="D115" s="7" t="s">
        <v>52</v>
      </c>
      <c r="E115" s="7" t="s">
        <v>53</v>
      </c>
      <c r="F115" s="7" t="s">
        <v>54</v>
      </c>
      <c r="G115" s="7" t="s">
        <v>5</v>
      </c>
      <c r="H115" s="7" t="s">
        <v>6</v>
      </c>
      <c r="I115" s="7" t="s">
        <v>0</v>
      </c>
      <c r="J115" s="7" t="e">
        <f>+VLOOKUP(B115,Tabla1[[CODIGO PATRIMONIAL]:[LUGAR]],5,FALSE)</f>
        <v>#N/A</v>
      </c>
      <c r="K115" s="2" t="str">
        <f>IF(COUNTIF(Tabla1[CODIGO PATRIMONIAL], '»BIENES SGIN'!B115) &gt; 0, "UBICADO", "NO REGISTRA")</f>
        <v>NO REGISTRA</v>
      </c>
    </row>
    <row r="116" spans="1:11" ht="24" x14ac:dyDescent="0.2">
      <c r="A116" s="2">
        <v>115</v>
      </c>
      <c r="B116" s="6">
        <v>740863500194</v>
      </c>
      <c r="C116" s="7" t="s">
        <v>51</v>
      </c>
      <c r="D116" s="7" t="s">
        <v>52</v>
      </c>
      <c r="E116" s="7" t="s">
        <v>53</v>
      </c>
      <c r="F116" s="7" t="s">
        <v>55</v>
      </c>
      <c r="G116" s="7" t="s">
        <v>5</v>
      </c>
      <c r="H116" s="7" t="s">
        <v>6</v>
      </c>
      <c r="I116" s="7" t="s">
        <v>0</v>
      </c>
      <c r="J116" s="7" t="str">
        <f>+VLOOKUP(B116,Tabla1[[CODIGO PATRIMONIAL]:[LUGAR]],5,FALSE)</f>
        <v>SALA B</v>
      </c>
      <c r="K116" s="2" t="str">
        <f>IF(COUNTIF(Tabla1[CODIGO PATRIMONIAL], '»BIENES SGIN'!B116) &gt; 0, "UBICADO", "NO REGISTRA")</f>
        <v>UBICADO</v>
      </c>
    </row>
    <row r="117" spans="1:11" ht="24" x14ac:dyDescent="0.2">
      <c r="A117" s="2">
        <v>116</v>
      </c>
      <c r="B117" s="6">
        <v>740863500195</v>
      </c>
      <c r="C117" s="7" t="s">
        <v>51</v>
      </c>
      <c r="D117" s="7" t="s">
        <v>52</v>
      </c>
      <c r="E117" s="7" t="s">
        <v>53</v>
      </c>
      <c r="F117" s="7" t="s">
        <v>56</v>
      </c>
      <c r="G117" s="7" t="s">
        <v>5</v>
      </c>
      <c r="H117" s="7" t="s">
        <v>6</v>
      </c>
      <c r="I117" s="7" t="s">
        <v>0</v>
      </c>
      <c r="J117" s="7" t="e">
        <f>+VLOOKUP(B117,Tabla1[[CODIGO PATRIMONIAL]:[LUGAR]],5,FALSE)</f>
        <v>#N/A</v>
      </c>
      <c r="K117" s="2" t="str">
        <f>IF(COUNTIF(Tabla1[CODIGO PATRIMONIAL], '»BIENES SGIN'!B117) &gt; 0, "UBICADO", "NO REGISTRA")</f>
        <v>NO REGISTRA</v>
      </c>
    </row>
    <row r="118" spans="1:11" ht="24" x14ac:dyDescent="0.2">
      <c r="A118" s="2">
        <v>117</v>
      </c>
      <c r="B118" s="6">
        <v>740863500197</v>
      </c>
      <c r="C118" s="7" t="s">
        <v>51</v>
      </c>
      <c r="D118" s="7" t="s">
        <v>52</v>
      </c>
      <c r="E118" s="7" t="s">
        <v>53</v>
      </c>
      <c r="F118" s="7" t="s">
        <v>57</v>
      </c>
      <c r="G118" s="7" t="s">
        <v>5</v>
      </c>
      <c r="H118" s="7" t="s">
        <v>6</v>
      </c>
      <c r="I118" s="7" t="s">
        <v>0</v>
      </c>
      <c r="J118" s="7" t="str">
        <f>+VLOOKUP(B118,Tabla1[[CODIGO PATRIMONIAL]:[LUGAR]],5,FALSE)</f>
        <v>INMIGRACION</v>
      </c>
      <c r="K118" s="2" t="str">
        <f>IF(COUNTIF(Tabla1[CODIGO PATRIMONIAL], '»BIENES SGIN'!B118) &gt; 0, "UBICADO", "NO REGISTRA")</f>
        <v>UBICADO</v>
      </c>
    </row>
    <row r="119" spans="1:11" ht="24" x14ac:dyDescent="0.2">
      <c r="A119" s="2">
        <v>118</v>
      </c>
      <c r="B119" s="6">
        <v>740863500199</v>
      </c>
      <c r="C119" s="7" t="s">
        <v>51</v>
      </c>
      <c r="D119" s="7" t="s">
        <v>52</v>
      </c>
      <c r="E119" s="7" t="s">
        <v>53</v>
      </c>
      <c r="F119" s="7" t="s">
        <v>58</v>
      </c>
      <c r="G119" s="7" t="s">
        <v>5</v>
      </c>
      <c r="H119" s="7" t="s">
        <v>6</v>
      </c>
      <c r="I119" s="7" t="s">
        <v>0</v>
      </c>
      <c r="J119" s="7" t="str">
        <f>+VLOOKUP(B119,Tabla1[[CODIGO PATRIMONIAL]:[LUGAR]],5,FALSE)</f>
        <v>SALA B</v>
      </c>
      <c r="K119" s="2" t="str">
        <f>IF(COUNTIF(Tabla1[CODIGO PATRIMONIAL], '»BIENES SGIN'!B119) &gt; 0, "UBICADO", "NO REGISTRA")</f>
        <v>UBICADO</v>
      </c>
    </row>
    <row r="120" spans="1:11" ht="24" x14ac:dyDescent="0.2">
      <c r="A120" s="2">
        <v>119</v>
      </c>
      <c r="B120" s="6">
        <v>740863500200</v>
      </c>
      <c r="C120" s="7" t="s">
        <v>51</v>
      </c>
      <c r="D120" s="7" t="s">
        <v>52</v>
      </c>
      <c r="E120" s="7" t="s">
        <v>53</v>
      </c>
      <c r="F120" s="7" t="s">
        <v>59</v>
      </c>
      <c r="G120" s="7" t="s">
        <v>5</v>
      </c>
      <c r="H120" s="7" t="s">
        <v>6</v>
      </c>
      <c r="I120" s="7" t="s">
        <v>0</v>
      </c>
      <c r="J120" s="7" t="str">
        <f>+VLOOKUP(B120,Tabla1[[CODIGO PATRIMONIAL]:[LUGAR]],5,FALSE)</f>
        <v>INMIGRACION</v>
      </c>
      <c r="K120" s="2" t="str">
        <f>IF(COUNTIF(Tabla1[CODIGO PATRIMONIAL], '»BIENES SGIN'!B120) &gt; 0, "UBICADO", "NO REGISTRA")</f>
        <v>UBICADO</v>
      </c>
    </row>
    <row r="121" spans="1:11" ht="24" x14ac:dyDescent="0.2">
      <c r="A121" s="2">
        <v>120</v>
      </c>
      <c r="B121" s="6">
        <v>740863500201</v>
      </c>
      <c r="C121" s="7" t="s">
        <v>51</v>
      </c>
      <c r="D121" s="7" t="s">
        <v>52</v>
      </c>
      <c r="E121" s="7" t="s">
        <v>53</v>
      </c>
      <c r="F121" s="7" t="s">
        <v>60</v>
      </c>
      <c r="G121" s="7" t="s">
        <v>5</v>
      </c>
      <c r="H121" s="7" t="s">
        <v>6</v>
      </c>
      <c r="I121" s="7" t="s">
        <v>0</v>
      </c>
      <c r="J121" s="7" t="str">
        <f>+VLOOKUP(B121,Tabla1[[CODIGO PATRIMONIAL]:[LUGAR]],5,FALSE)</f>
        <v>INMIGRACION</v>
      </c>
      <c r="K121" s="2" t="str">
        <f>IF(COUNTIF(Tabla1[CODIGO PATRIMONIAL], '»BIENES SGIN'!B121) &gt; 0, "UBICADO", "NO REGISTRA")</f>
        <v>UBICADO</v>
      </c>
    </row>
    <row r="122" spans="1:11" ht="24" x14ac:dyDescent="0.2">
      <c r="A122" s="2">
        <v>121</v>
      </c>
      <c r="B122" s="6">
        <v>740863500202</v>
      </c>
      <c r="C122" s="7" t="s">
        <v>51</v>
      </c>
      <c r="D122" s="7" t="s">
        <v>52</v>
      </c>
      <c r="E122" s="7" t="s">
        <v>53</v>
      </c>
      <c r="F122" s="7" t="s">
        <v>61</v>
      </c>
      <c r="G122" s="7" t="s">
        <v>5</v>
      </c>
      <c r="H122" s="7" t="s">
        <v>6</v>
      </c>
      <c r="I122" s="7" t="s">
        <v>0</v>
      </c>
      <c r="J122" s="7" t="e">
        <f>+VLOOKUP(B122,Tabla1[[CODIGO PATRIMONIAL]:[LUGAR]],5,FALSE)</f>
        <v>#N/A</v>
      </c>
      <c r="K122" s="2" t="str">
        <f>IF(COUNTIF(Tabla1[CODIGO PATRIMONIAL], '»BIENES SGIN'!B122) &gt; 0, "UBICADO", "NO REGISTRA")</f>
        <v>NO REGISTRA</v>
      </c>
    </row>
    <row r="123" spans="1:11" ht="24" x14ac:dyDescent="0.2">
      <c r="A123" s="2">
        <v>122</v>
      </c>
      <c r="B123" s="6">
        <v>740863500205</v>
      </c>
      <c r="C123" s="7" t="s">
        <v>51</v>
      </c>
      <c r="D123" s="7" t="s">
        <v>52</v>
      </c>
      <c r="E123" s="7" t="s">
        <v>53</v>
      </c>
      <c r="F123" s="7" t="s">
        <v>62</v>
      </c>
      <c r="G123" s="7" t="s">
        <v>5</v>
      </c>
      <c r="H123" s="7" t="s">
        <v>6</v>
      </c>
      <c r="I123" s="7" t="s">
        <v>0</v>
      </c>
      <c r="J123" s="7" t="str">
        <f>+VLOOKUP(B123,Tabla1[[CODIGO PATRIMONIAL]:[LUGAR]],5,FALSE)</f>
        <v>SALA B</v>
      </c>
      <c r="K123" s="2" t="str">
        <f>IF(COUNTIF(Tabla1[CODIGO PATRIMONIAL], '»BIENES SGIN'!B123) &gt; 0, "UBICADO", "NO REGISTRA")</f>
        <v>UBICADO</v>
      </c>
    </row>
    <row r="124" spans="1:11" ht="24" x14ac:dyDescent="0.2">
      <c r="A124" s="2">
        <v>123</v>
      </c>
      <c r="B124" s="6">
        <v>740863500206</v>
      </c>
      <c r="C124" s="7" t="s">
        <v>51</v>
      </c>
      <c r="D124" s="7" t="s">
        <v>52</v>
      </c>
      <c r="E124" s="7" t="s">
        <v>53</v>
      </c>
      <c r="F124" s="7" t="s">
        <v>63</v>
      </c>
      <c r="G124" s="7" t="s">
        <v>5</v>
      </c>
      <c r="H124" s="7" t="s">
        <v>6</v>
      </c>
      <c r="I124" s="7" t="s">
        <v>0</v>
      </c>
      <c r="J124" s="7" t="str">
        <f>+VLOOKUP(B124,Tabla1[[CODIGO PATRIMONIAL]:[LUGAR]],5,FALSE)</f>
        <v>SALA H</v>
      </c>
      <c r="K124" s="2" t="str">
        <f>IF(COUNTIF(Tabla1[CODIGO PATRIMONIAL], '»BIENES SGIN'!B124) &gt; 0, "UBICADO", "NO REGISTRA")</f>
        <v>UBICADO</v>
      </c>
    </row>
    <row r="125" spans="1:11" ht="24" x14ac:dyDescent="0.2">
      <c r="A125" s="2">
        <v>124</v>
      </c>
      <c r="B125" s="6">
        <v>740863500207</v>
      </c>
      <c r="C125" s="7" t="s">
        <v>51</v>
      </c>
      <c r="D125" s="7" t="s">
        <v>52</v>
      </c>
      <c r="E125" s="7" t="s">
        <v>53</v>
      </c>
      <c r="F125" s="7" t="s">
        <v>64</v>
      </c>
      <c r="G125" s="7" t="s">
        <v>5</v>
      </c>
      <c r="H125" s="7" t="s">
        <v>6</v>
      </c>
      <c r="I125" s="7" t="s">
        <v>0</v>
      </c>
      <c r="J125" s="7" t="str">
        <f>+VLOOKUP(B125,Tabla1[[CODIGO PATRIMONIAL]:[LUGAR]],5,FALSE)</f>
        <v>INMIGRACION</v>
      </c>
      <c r="K125" s="2" t="str">
        <f>IF(COUNTIF(Tabla1[CODIGO PATRIMONIAL], '»BIENES SGIN'!B125) &gt; 0, "UBICADO", "NO REGISTRA")</f>
        <v>UBICADO</v>
      </c>
    </row>
    <row r="126" spans="1:11" ht="24" x14ac:dyDescent="0.2">
      <c r="A126" s="2">
        <v>125</v>
      </c>
      <c r="B126" s="6">
        <v>740863500208</v>
      </c>
      <c r="C126" s="7" t="s">
        <v>51</v>
      </c>
      <c r="D126" s="7" t="s">
        <v>52</v>
      </c>
      <c r="E126" s="7" t="s">
        <v>53</v>
      </c>
      <c r="F126" s="7" t="s">
        <v>65</v>
      </c>
      <c r="G126" s="7" t="s">
        <v>5</v>
      </c>
      <c r="H126" s="7" t="s">
        <v>6</v>
      </c>
      <c r="I126" s="7" t="s">
        <v>0</v>
      </c>
      <c r="J126" s="7" t="str">
        <f>+VLOOKUP(B126,Tabla1[[CODIGO PATRIMONIAL]:[LUGAR]],5,FALSE)</f>
        <v>SALA H</v>
      </c>
      <c r="K126" s="2" t="str">
        <f>IF(COUNTIF(Tabla1[CODIGO PATRIMONIAL], '»BIENES SGIN'!B126) &gt; 0, "UBICADO", "NO REGISTRA")</f>
        <v>UBICADO</v>
      </c>
    </row>
    <row r="127" spans="1:11" ht="24" x14ac:dyDescent="0.2">
      <c r="A127" s="2">
        <v>126</v>
      </c>
      <c r="B127" s="6">
        <v>740863500210</v>
      </c>
      <c r="C127" s="7" t="s">
        <v>51</v>
      </c>
      <c r="D127" s="7" t="s">
        <v>52</v>
      </c>
      <c r="E127" s="7" t="s">
        <v>53</v>
      </c>
      <c r="F127" s="7" t="s">
        <v>66</v>
      </c>
      <c r="G127" s="7" t="s">
        <v>5</v>
      </c>
      <c r="H127" s="7" t="s">
        <v>6</v>
      </c>
      <c r="I127" s="7" t="s">
        <v>0</v>
      </c>
      <c r="J127" s="7" t="str">
        <f>+VLOOKUP(B127,Tabla1[[CODIGO PATRIMONIAL]:[LUGAR]],5,FALSE)</f>
        <v>SALA B</v>
      </c>
      <c r="K127" s="2" t="str">
        <f>IF(COUNTIF(Tabla1[CODIGO PATRIMONIAL], '»BIENES SGIN'!B127) &gt; 0, "UBICADO", "NO REGISTRA")</f>
        <v>UBICADO</v>
      </c>
    </row>
    <row r="128" spans="1:11" ht="24" x14ac:dyDescent="0.2">
      <c r="A128" s="2">
        <v>127</v>
      </c>
      <c r="B128" s="6">
        <v>740863500211</v>
      </c>
      <c r="C128" s="7" t="s">
        <v>51</v>
      </c>
      <c r="D128" s="7" t="s">
        <v>52</v>
      </c>
      <c r="E128" s="7" t="s">
        <v>53</v>
      </c>
      <c r="F128" s="7" t="s">
        <v>67</v>
      </c>
      <c r="G128" s="7" t="s">
        <v>5</v>
      </c>
      <c r="H128" s="7" t="s">
        <v>6</v>
      </c>
      <c r="I128" s="7" t="s">
        <v>0</v>
      </c>
      <c r="J128" s="7" t="e">
        <f>+VLOOKUP(B128,Tabla1[[CODIGO PATRIMONIAL]:[LUGAR]],5,FALSE)</f>
        <v>#N/A</v>
      </c>
      <c r="K128" s="2" t="str">
        <f>IF(COUNTIF(Tabla1[CODIGO PATRIMONIAL], '»BIENES SGIN'!B128) &gt; 0, "UBICADO", "NO REGISTRA")</f>
        <v>NO REGISTRA</v>
      </c>
    </row>
    <row r="129" spans="1:11" ht="24" x14ac:dyDescent="0.2">
      <c r="A129" s="2">
        <v>128</v>
      </c>
      <c r="B129" s="6">
        <v>740863500213</v>
      </c>
      <c r="C129" s="7" t="s">
        <v>51</v>
      </c>
      <c r="D129" s="7" t="s">
        <v>52</v>
      </c>
      <c r="E129" s="7" t="s">
        <v>53</v>
      </c>
      <c r="F129" s="7" t="s">
        <v>68</v>
      </c>
      <c r="G129" s="7" t="s">
        <v>5</v>
      </c>
      <c r="H129" s="7" t="s">
        <v>6</v>
      </c>
      <c r="I129" s="7" t="s">
        <v>0</v>
      </c>
      <c r="J129" s="7" t="str">
        <f>+VLOOKUP(B129,Tabla1[[CODIGO PATRIMONIAL]:[LUGAR]],5,FALSE)</f>
        <v>ARCHIVO TERCER NIVEL</v>
      </c>
      <c r="K129" s="2" t="str">
        <f>IF(COUNTIF(Tabla1[CODIGO PATRIMONIAL], '»BIENES SGIN'!B129) &gt; 0, "UBICADO", "NO REGISTRA")</f>
        <v>UBICADO</v>
      </c>
    </row>
    <row r="130" spans="1:11" ht="24" x14ac:dyDescent="0.2">
      <c r="A130" s="2">
        <v>129</v>
      </c>
      <c r="B130" s="6">
        <v>740863500214</v>
      </c>
      <c r="C130" s="7" t="s">
        <v>51</v>
      </c>
      <c r="D130" s="7" t="s">
        <v>52</v>
      </c>
      <c r="E130" s="7" t="s">
        <v>53</v>
      </c>
      <c r="F130" s="7" t="s">
        <v>69</v>
      </c>
      <c r="G130" s="7" t="s">
        <v>5</v>
      </c>
      <c r="H130" s="7" t="s">
        <v>6</v>
      </c>
      <c r="I130" s="7" t="s">
        <v>0</v>
      </c>
      <c r="J130" s="7" t="str">
        <f>+VLOOKUP(B130,Tabla1[[CODIGO PATRIMONIAL]:[LUGAR]],5,FALSE)</f>
        <v>SALA B</v>
      </c>
      <c r="K130" s="2" t="str">
        <f>IF(COUNTIF(Tabla1[CODIGO PATRIMONIAL], '»BIENES SGIN'!B130) &gt; 0, "UBICADO", "NO REGISTRA")</f>
        <v>UBICADO</v>
      </c>
    </row>
    <row r="131" spans="1:11" ht="24" x14ac:dyDescent="0.2">
      <c r="A131" s="2">
        <v>130</v>
      </c>
      <c r="B131" s="6">
        <v>740863500215</v>
      </c>
      <c r="C131" s="7" t="s">
        <v>51</v>
      </c>
      <c r="D131" s="7" t="s">
        <v>52</v>
      </c>
      <c r="E131" s="7" t="s">
        <v>53</v>
      </c>
      <c r="F131" s="7" t="s">
        <v>70</v>
      </c>
      <c r="G131" s="7" t="s">
        <v>5</v>
      </c>
      <c r="H131" s="7" t="s">
        <v>6</v>
      </c>
      <c r="I131" s="7" t="s">
        <v>0</v>
      </c>
      <c r="J131" s="7" t="str">
        <f>+VLOOKUP(B131,Tabla1[[CODIGO PATRIMONIAL]:[LUGAR]],5,FALSE)</f>
        <v>INMIGRACION</v>
      </c>
      <c r="K131" s="2" t="str">
        <f>IF(COUNTIF(Tabla1[CODIGO PATRIMONIAL], '»BIENES SGIN'!B131) &gt; 0, "UBICADO", "NO REGISTRA")</f>
        <v>UBICADO</v>
      </c>
    </row>
    <row r="132" spans="1:11" ht="24" x14ac:dyDescent="0.2">
      <c r="A132" s="2">
        <v>131</v>
      </c>
      <c r="B132" s="6">
        <v>740863500216</v>
      </c>
      <c r="C132" s="7" t="s">
        <v>51</v>
      </c>
      <c r="D132" s="7" t="s">
        <v>52</v>
      </c>
      <c r="E132" s="7" t="s">
        <v>53</v>
      </c>
      <c r="F132" s="7" t="s">
        <v>71</v>
      </c>
      <c r="G132" s="7" t="s">
        <v>5</v>
      </c>
      <c r="H132" s="7" t="s">
        <v>6</v>
      </c>
      <c r="I132" s="7" t="s">
        <v>0</v>
      </c>
      <c r="J132" s="7" t="e">
        <f>+VLOOKUP(B132,Tabla1[[CODIGO PATRIMONIAL]:[LUGAR]],5,FALSE)</f>
        <v>#N/A</v>
      </c>
      <c r="K132" s="2" t="str">
        <f>IF(COUNTIF(Tabla1[CODIGO PATRIMONIAL], '»BIENES SGIN'!B132) &gt; 0, "UBICADO", "NO REGISTRA")</f>
        <v>NO REGISTRA</v>
      </c>
    </row>
    <row r="133" spans="1:11" ht="24" x14ac:dyDescent="0.2">
      <c r="A133" s="2">
        <v>132</v>
      </c>
      <c r="B133" s="6">
        <v>740863500217</v>
      </c>
      <c r="C133" s="7" t="s">
        <v>51</v>
      </c>
      <c r="D133" s="7" t="s">
        <v>52</v>
      </c>
      <c r="E133" s="7" t="s">
        <v>53</v>
      </c>
      <c r="F133" s="7" t="s">
        <v>72</v>
      </c>
      <c r="G133" s="7" t="s">
        <v>5</v>
      </c>
      <c r="H133" s="7" t="s">
        <v>6</v>
      </c>
      <c r="I133" s="7" t="s">
        <v>0</v>
      </c>
      <c r="J133" s="7" t="str">
        <f>+VLOOKUP(B133,Tabla1[[CODIGO PATRIMONIAL]:[LUGAR]],5,FALSE)</f>
        <v>INMIGRACION</v>
      </c>
      <c r="K133" s="2" t="str">
        <f>IF(COUNTIF(Tabla1[CODIGO PATRIMONIAL], '»BIENES SGIN'!B133) &gt; 0, "UBICADO", "NO REGISTRA")</f>
        <v>UBICADO</v>
      </c>
    </row>
    <row r="134" spans="1:11" ht="24" x14ac:dyDescent="0.2">
      <c r="A134" s="2">
        <v>133</v>
      </c>
      <c r="B134" s="6">
        <v>740863500218</v>
      </c>
      <c r="C134" s="7" t="s">
        <v>51</v>
      </c>
      <c r="D134" s="7" t="s">
        <v>52</v>
      </c>
      <c r="E134" s="7" t="s">
        <v>53</v>
      </c>
      <c r="F134" s="7" t="s">
        <v>73</v>
      </c>
      <c r="G134" s="7" t="s">
        <v>5</v>
      </c>
      <c r="H134" s="7" t="s">
        <v>6</v>
      </c>
      <c r="I134" s="7" t="s">
        <v>0</v>
      </c>
      <c r="J134" s="7" t="str">
        <f>+VLOOKUP(B134,Tabla1[[CODIGO PATRIMONIAL]:[LUGAR]],5,FALSE)</f>
        <v>INMIGRACION</v>
      </c>
      <c r="K134" s="2" t="str">
        <f>IF(COUNTIF(Tabla1[CODIGO PATRIMONIAL], '»BIENES SGIN'!B134) &gt; 0, "UBICADO", "NO REGISTRA")</f>
        <v>UBICADO</v>
      </c>
    </row>
    <row r="135" spans="1:11" ht="24" x14ac:dyDescent="0.2">
      <c r="A135" s="2">
        <v>134</v>
      </c>
      <c r="B135" s="6">
        <v>740863500219</v>
      </c>
      <c r="C135" s="7" t="s">
        <v>51</v>
      </c>
      <c r="D135" s="7" t="s">
        <v>52</v>
      </c>
      <c r="E135" s="7" t="s">
        <v>53</v>
      </c>
      <c r="F135" s="7" t="s">
        <v>74</v>
      </c>
      <c r="G135" s="7" t="s">
        <v>5</v>
      </c>
      <c r="H135" s="7" t="s">
        <v>6</v>
      </c>
      <c r="I135" s="7" t="s">
        <v>0</v>
      </c>
      <c r="J135" s="7" t="str">
        <f>+VLOOKUP(B135,Tabla1[[CODIGO PATRIMONIAL]:[LUGAR]],5,FALSE)</f>
        <v>ARCHIVO TERCER NIVEL</v>
      </c>
      <c r="K135" s="2" t="str">
        <f>IF(COUNTIF(Tabla1[CODIGO PATRIMONIAL], '»BIENES SGIN'!B135) &gt; 0, "UBICADO", "NO REGISTRA")</f>
        <v>UBICADO</v>
      </c>
    </row>
    <row r="136" spans="1:11" ht="24" x14ac:dyDescent="0.2">
      <c r="A136" s="2">
        <v>135</v>
      </c>
      <c r="B136" s="6">
        <v>740863500230</v>
      </c>
      <c r="C136" s="7" t="s">
        <v>51</v>
      </c>
      <c r="D136" s="7" t="s">
        <v>52</v>
      </c>
      <c r="E136" s="7" t="s">
        <v>53</v>
      </c>
      <c r="F136" s="7" t="s">
        <v>75</v>
      </c>
      <c r="G136" s="7" t="s">
        <v>5</v>
      </c>
      <c r="H136" s="7" t="s">
        <v>6</v>
      </c>
      <c r="I136" s="7" t="s">
        <v>0</v>
      </c>
      <c r="J136" s="7" t="str">
        <f>+VLOOKUP(B136,Tabla1[[CODIGO PATRIMONIAL]:[LUGAR]],5,FALSE)</f>
        <v>INMIGRACION</v>
      </c>
      <c r="K136" s="2" t="str">
        <f>IF(COUNTIF(Tabla1[CODIGO PATRIMONIAL], '»BIENES SGIN'!B136) &gt; 0, "UBICADO", "NO REGISTRA")</f>
        <v>UBICADO</v>
      </c>
    </row>
    <row r="137" spans="1:11" ht="24" x14ac:dyDescent="0.2">
      <c r="A137" s="2">
        <v>136</v>
      </c>
      <c r="B137" s="6">
        <v>740863500231</v>
      </c>
      <c r="C137" s="7" t="s">
        <v>51</v>
      </c>
      <c r="D137" s="7" t="s">
        <v>52</v>
      </c>
      <c r="E137" s="7" t="s">
        <v>53</v>
      </c>
      <c r="F137" s="7" t="s">
        <v>76</v>
      </c>
      <c r="G137" s="7" t="s">
        <v>5</v>
      </c>
      <c r="H137" s="7" t="s">
        <v>6</v>
      </c>
      <c r="I137" s="7" t="s">
        <v>0</v>
      </c>
      <c r="J137" s="7" t="str">
        <f>+VLOOKUP(B137,Tabla1[[CODIGO PATRIMONIAL]:[LUGAR]],5,FALSE)</f>
        <v>INMIGRACION</v>
      </c>
      <c r="K137" s="2" t="str">
        <f>IF(COUNTIF(Tabla1[CODIGO PATRIMONIAL], '»BIENES SGIN'!B137) &gt; 0, "UBICADO", "NO REGISTRA")</f>
        <v>UBICADO</v>
      </c>
    </row>
    <row r="138" spans="1:11" ht="24" x14ac:dyDescent="0.2">
      <c r="A138" s="2">
        <v>137</v>
      </c>
      <c r="B138" s="6">
        <v>740863500232</v>
      </c>
      <c r="C138" s="7" t="s">
        <v>51</v>
      </c>
      <c r="D138" s="7" t="s">
        <v>52</v>
      </c>
      <c r="E138" s="7" t="s">
        <v>53</v>
      </c>
      <c r="F138" s="7" t="s">
        <v>77</v>
      </c>
      <c r="G138" s="7" t="s">
        <v>5</v>
      </c>
      <c r="H138" s="7" t="s">
        <v>6</v>
      </c>
      <c r="I138" s="7" t="s">
        <v>0</v>
      </c>
      <c r="J138" s="7" t="str">
        <f>+VLOOKUP(B138,Tabla1[[CODIGO PATRIMONIAL]:[LUGAR]],5,FALSE)</f>
        <v>ARCHIVO TERCER NIVEL</v>
      </c>
      <c r="K138" s="2" t="str">
        <f>IF(COUNTIF(Tabla1[CODIGO PATRIMONIAL], '»BIENES SGIN'!B138) &gt; 0, "UBICADO", "NO REGISTRA")</f>
        <v>UBICADO</v>
      </c>
    </row>
    <row r="139" spans="1:11" ht="24" x14ac:dyDescent="0.2">
      <c r="A139" s="2">
        <v>138</v>
      </c>
      <c r="B139" s="6">
        <v>740863500233</v>
      </c>
      <c r="C139" s="7" t="s">
        <v>51</v>
      </c>
      <c r="D139" s="7" t="s">
        <v>52</v>
      </c>
      <c r="E139" s="7" t="s">
        <v>53</v>
      </c>
      <c r="F139" s="7" t="s">
        <v>78</v>
      </c>
      <c r="G139" s="7" t="s">
        <v>5</v>
      </c>
      <c r="H139" s="7" t="s">
        <v>6</v>
      </c>
      <c r="I139" s="7" t="s">
        <v>0</v>
      </c>
      <c r="J139" s="7" t="str">
        <f>+VLOOKUP(B139,Tabla1[[CODIGO PATRIMONIAL]:[LUGAR]],5,FALSE)</f>
        <v>INMIGRACION</v>
      </c>
      <c r="K139" s="2" t="str">
        <f>IF(COUNTIF(Tabla1[CODIGO PATRIMONIAL], '»BIENES SGIN'!B139) &gt; 0, "UBICADO", "NO REGISTRA")</f>
        <v>UBICADO</v>
      </c>
    </row>
    <row r="140" spans="1:11" ht="24" x14ac:dyDescent="0.2">
      <c r="A140" s="2">
        <v>139</v>
      </c>
      <c r="B140" s="6">
        <v>740863500235</v>
      </c>
      <c r="C140" s="7" t="s">
        <v>51</v>
      </c>
      <c r="D140" s="7" t="s">
        <v>52</v>
      </c>
      <c r="E140" s="7" t="s">
        <v>53</v>
      </c>
      <c r="F140" s="7" t="s">
        <v>79</v>
      </c>
      <c r="G140" s="7" t="s">
        <v>5</v>
      </c>
      <c r="H140" s="7" t="s">
        <v>6</v>
      </c>
      <c r="I140" s="7" t="s">
        <v>0</v>
      </c>
      <c r="J140" s="7" t="str">
        <f>+VLOOKUP(B140,Tabla1[[CODIGO PATRIMONIAL]:[LUGAR]],5,FALSE)</f>
        <v>INMIGRACION</v>
      </c>
      <c r="K140" s="2" t="str">
        <f>IF(COUNTIF(Tabla1[CODIGO PATRIMONIAL], '»BIENES SGIN'!B140) &gt; 0, "UBICADO", "NO REGISTRA")</f>
        <v>UBICADO</v>
      </c>
    </row>
    <row r="141" spans="1:11" ht="24" x14ac:dyDescent="0.2">
      <c r="A141" s="2">
        <v>140</v>
      </c>
      <c r="B141" s="6">
        <v>740863500242</v>
      </c>
      <c r="C141" s="7" t="s">
        <v>51</v>
      </c>
      <c r="D141" s="7" t="s">
        <v>52</v>
      </c>
      <c r="E141" s="7" t="s">
        <v>53</v>
      </c>
      <c r="F141" s="7" t="s">
        <v>80</v>
      </c>
      <c r="G141" s="7" t="s">
        <v>5</v>
      </c>
      <c r="H141" s="7" t="s">
        <v>6</v>
      </c>
      <c r="I141" s="7" t="s">
        <v>0</v>
      </c>
      <c r="J141" s="7" t="str">
        <f>+VLOOKUP(B141,Tabla1[[CODIGO PATRIMONIAL]:[LUGAR]],5,FALSE)</f>
        <v>SALA H</v>
      </c>
      <c r="K141" s="2" t="str">
        <f>IF(COUNTIF(Tabla1[CODIGO PATRIMONIAL], '»BIENES SGIN'!B141) &gt; 0, "UBICADO", "NO REGISTRA")</f>
        <v>UBICADO</v>
      </c>
    </row>
    <row r="142" spans="1:11" ht="24" x14ac:dyDescent="0.2">
      <c r="A142" s="2">
        <v>141</v>
      </c>
      <c r="B142" s="6">
        <v>740863500243</v>
      </c>
      <c r="C142" s="7" t="s">
        <v>51</v>
      </c>
      <c r="D142" s="7" t="s">
        <v>52</v>
      </c>
      <c r="E142" s="7" t="s">
        <v>53</v>
      </c>
      <c r="F142" s="7" t="s">
        <v>81</v>
      </c>
      <c r="G142" s="7" t="s">
        <v>5</v>
      </c>
      <c r="H142" s="7" t="s">
        <v>6</v>
      </c>
      <c r="I142" s="7" t="s">
        <v>0</v>
      </c>
      <c r="J142" s="7" t="e">
        <f>+VLOOKUP(B142,Tabla1[[CODIGO PATRIMONIAL]:[LUGAR]],5,FALSE)</f>
        <v>#N/A</v>
      </c>
      <c r="K142" s="2" t="str">
        <f>IF(COUNTIF(Tabla1[CODIGO PATRIMONIAL], '»BIENES SGIN'!B142) &gt; 0, "UBICADO", "NO REGISTRA")</f>
        <v>NO REGISTRA</v>
      </c>
    </row>
    <row r="143" spans="1:11" ht="24" x14ac:dyDescent="0.2">
      <c r="A143" s="2">
        <v>142</v>
      </c>
      <c r="B143" s="6">
        <v>740863500265</v>
      </c>
      <c r="C143" s="7" t="s">
        <v>51</v>
      </c>
      <c r="D143" s="7" t="s">
        <v>52</v>
      </c>
      <c r="E143" s="7" t="s">
        <v>53</v>
      </c>
      <c r="F143" s="7" t="s">
        <v>82</v>
      </c>
      <c r="G143" s="7" t="s">
        <v>5</v>
      </c>
      <c r="H143" s="7" t="s">
        <v>6</v>
      </c>
      <c r="I143" s="7" t="s">
        <v>0</v>
      </c>
      <c r="J143" s="7" t="e">
        <f>+VLOOKUP(B143,Tabla1[[CODIGO PATRIMONIAL]:[LUGAR]],5,FALSE)</f>
        <v>#N/A</v>
      </c>
      <c r="K143" s="2" t="str">
        <f>IF(COUNTIF(Tabla1[CODIGO PATRIMONIAL], '»BIENES SGIN'!B143) &gt; 0, "UBICADO", "NO REGISTRA")</f>
        <v>NO REGISTRA</v>
      </c>
    </row>
    <row r="144" spans="1:11" ht="24" x14ac:dyDescent="0.2">
      <c r="A144" s="2">
        <v>143</v>
      </c>
      <c r="B144" s="6">
        <v>740863500267</v>
      </c>
      <c r="C144" s="7" t="s">
        <v>51</v>
      </c>
      <c r="D144" s="7" t="s">
        <v>52</v>
      </c>
      <c r="E144" s="7" t="s">
        <v>53</v>
      </c>
      <c r="F144" s="7" t="s">
        <v>83</v>
      </c>
      <c r="G144" s="7" t="s">
        <v>5</v>
      </c>
      <c r="H144" s="7" t="s">
        <v>6</v>
      </c>
      <c r="I144" s="7" t="s">
        <v>0</v>
      </c>
      <c r="J144" s="7" t="str">
        <f>+VLOOKUP(B144,Tabla1[[CODIGO PATRIMONIAL]:[LUGAR]],5,FALSE)</f>
        <v>ARCHIVO TERCER NIVEL</v>
      </c>
      <c r="K144" s="2" t="str">
        <f>IF(COUNTIF(Tabla1[CODIGO PATRIMONIAL], '»BIENES SGIN'!B144) &gt; 0, "UBICADO", "NO REGISTRA")</f>
        <v>UBICADO</v>
      </c>
    </row>
    <row r="145" spans="1:11" ht="24" x14ac:dyDescent="0.2">
      <c r="A145" s="2">
        <v>144</v>
      </c>
      <c r="B145" s="6">
        <v>740863500268</v>
      </c>
      <c r="C145" s="7" t="s">
        <v>51</v>
      </c>
      <c r="D145" s="7" t="s">
        <v>52</v>
      </c>
      <c r="E145" s="7" t="s">
        <v>53</v>
      </c>
      <c r="F145" s="7" t="s">
        <v>84</v>
      </c>
      <c r="G145" s="7" t="s">
        <v>5</v>
      </c>
      <c r="H145" s="7" t="s">
        <v>6</v>
      </c>
      <c r="I145" s="7" t="s">
        <v>0</v>
      </c>
      <c r="J145" s="7" t="str">
        <f>+VLOOKUP(B145,Tabla1[[CODIGO PATRIMONIAL]:[LUGAR]],5,FALSE)</f>
        <v>ARCHIVO TERCER NIVEL</v>
      </c>
      <c r="K145" s="2" t="str">
        <f>IF(COUNTIF(Tabla1[CODIGO PATRIMONIAL], '»BIENES SGIN'!B145) &gt; 0, "UBICADO", "NO REGISTRA")</f>
        <v>UBICADO</v>
      </c>
    </row>
    <row r="146" spans="1:11" ht="24" x14ac:dyDescent="0.2">
      <c r="A146" s="2">
        <v>145</v>
      </c>
      <c r="B146" s="6">
        <v>740863500273</v>
      </c>
      <c r="C146" s="7" t="s">
        <v>51</v>
      </c>
      <c r="D146" s="7" t="s">
        <v>52</v>
      </c>
      <c r="E146" s="7" t="s">
        <v>53</v>
      </c>
      <c r="F146" s="7" t="s">
        <v>85</v>
      </c>
      <c r="G146" s="7" t="s">
        <v>5</v>
      </c>
      <c r="H146" s="7" t="s">
        <v>6</v>
      </c>
      <c r="I146" s="7" t="s">
        <v>0</v>
      </c>
      <c r="J146" s="7" t="str">
        <f>+VLOOKUP(B146,Tabla1[[CODIGO PATRIMONIAL]:[LUGAR]],5,FALSE)</f>
        <v>INMIGRACION</v>
      </c>
      <c r="K146" s="2" t="str">
        <f>IF(COUNTIF(Tabla1[CODIGO PATRIMONIAL], '»BIENES SGIN'!B146) &gt; 0, "UBICADO", "NO REGISTRA")</f>
        <v>UBICADO</v>
      </c>
    </row>
    <row r="147" spans="1:11" ht="24" x14ac:dyDescent="0.2">
      <c r="A147" s="2">
        <v>146</v>
      </c>
      <c r="B147" s="6">
        <v>746460980001</v>
      </c>
      <c r="C147" s="7" t="s">
        <v>86</v>
      </c>
      <c r="D147" s="7" t="s">
        <v>2</v>
      </c>
      <c r="E147" s="7" t="s">
        <v>3</v>
      </c>
      <c r="F147" s="7" t="s">
        <v>4</v>
      </c>
      <c r="G147" s="7" t="s">
        <v>5</v>
      </c>
      <c r="H147" s="7" t="s">
        <v>6</v>
      </c>
      <c r="I147" s="7" t="s">
        <v>0</v>
      </c>
      <c r="J147" s="7" t="e">
        <f>+VLOOKUP(B147,Tabla1[[CODIGO PATRIMONIAL]:[LUGAR]],5,FALSE)</f>
        <v>#N/A</v>
      </c>
      <c r="K147" s="2" t="str">
        <f>IF(COUNTIF(Tabla1[CODIGO PATRIMONIAL], '»BIENES SGIN'!B147) &gt; 0, "UBICADO", "NO REGISTRA")</f>
        <v>NO REGISTRA</v>
      </c>
    </row>
    <row r="148" spans="1:11" ht="24" x14ac:dyDescent="0.2">
      <c r="A148" s="2">
        <v>147</v>
      </c>
      <c r="B148" s="6">
        <v>746460980003</v>
      </c>
      <c r="C148" s="7" t="s">
        <v>86</v>
      </c>
      <c r="D148" s="7" t="s">
        <v>2</v>
      </c>
      <c r="E148" s="7" t="s">
        <v>3</v>
      </c>
      <c r="F148" s="7" t="s">
        <v>4</v>
      </c>
      <c r="G148" s="7" t="s">
        <v>5</v>
      </c>
      <c r="H148" s="7" t="s">
        <v>6</v>
      </c>
      <c r="I148" s="7" t="s">
        <v>0</v>
      </c>
      <c r="J148" s="7" t="e">
        <f>+VLOOKUP(B148,Tabla1[[CODIGO PATRIMONIAL]:[LUGAR]],5,FALSE)</f>
        <v>#N/A</v>
      </c>
      <c r="K148" s="2" t="str">
        <f>IF(COUNTIF(Tabla1[CODIGO PATRIMONIAL], '»BIENES SGIN'!B148) &gt; 0, "UBICADO", "NO REGISTRA")</f>
        <v>NO REGISTRA</v>
      </c>
    </row>
    <row r="149" spans="1:11" ht="24" x14ac:dyDescent="0.2">
      <c r="A149" s="2">
        <v>148</v>
      </c>
      <c r="B149" s="6">
        <v>746460980046</v>
      </c>
      <c r="C149" s="7" t="s">
        <v>86</v>
      </c>
      <c r="D149" s="7" t="s">
        <v>2</v>
      </c>
      <c r="E149" s="7" t="s">
        <v>3</v>
      </c>
      <c r="F149" s="7" t="s">
        <v>4</v>
      </c>
      <c r="G149" s="7" t="s">
        <v>5</v>
      </c>
      <c r="H149" s="7" t="s">
        <v>6</v>
      </c>
      <c r="I149" s="7" t="s">
        <v>0</v>
      </c>
      <c r="J149" s="7" t="e">
        <f>+VLOOKUP(B149,Tabla1[[CODIGO PATRIMONIAL]:[LUGAR]],5,FALSE)</f>
        <v>#N/A</v>
      </c>
      <c r="K149" s="2" t="str">
        <f>IF(COUNTIF(Tabla1[CODIGO PATRIMONIAL], '»BIENES SGIN'!B149) &gt; 0, "UBICADO", "NO REGISTRA")</f>
        <v>NO REGISTRA</v>
      </c>
    </row>
    <row r="150" spans="1:11" ht="24" x14ac:dyDescent="0.2">
      <c r="A150" s="2">
        <v>149</v>
      </c>
      <c r="B150" s="6">
        <v>746460980047</v>
      </c>
      <c r="C150" s="7" t="s">
        <v>86</v>
      </c>
      <c r="D150" s="7" t="s">
        <v>2</v>
      </c>
      <c r="E150" s="7" t="s">
        <v>3</v>
      </c>
      <c r="F150" s="7" t="s">
        <v>4</v>
      </c>
      <c r="G150" s="7" t="s">
        <v>5</v>
      </c>
      <c r="H150" s="7" t="s">
        <v>6</v>
      </c>
      <c r="I150" s="7" t="s">
        <v>0</v>
      </c>
      <c r="J150" s="7" t="e">
        <f>+VLOOKUP(B150,Tabla1[[CODIGO PATRIMONIAL]:[LUGAR]],5,FALSE)</f>
        <v>#N/A</v>
      </c>
      <c r="K150" s="2" t="str">
        <f>IF(COUNTIF(Tabla1[CODIGO PATRIMONIAL], '»BIENES SGIN'!B150) &gt; 0, "UBICADO", "NO REGISTRA")</f>
        <v>NO REGISTRA</v>
      </c>
    </row>
    <row r="151" spans="1:11" ht="24" x14ac:dyDescent="0.2">
      <c r="A151" s="2">
        <v>150</v>
      </c>
      <c r="B151" s="6">
        <v>746460980084</v>
      </c>
      <c r="C151" s="7" t="s">
        <v>86</v>
      </c>
      <c r="D151" s="7" t="s">
        <v>2</v>
      </c>
      <c r="E151" s="7" t="s">
        <v>3</v>
      </c>
      <c r="F151" s="7" t="s">
        <v>4</v>
      </c>
      <c r="G151" s="7" t="s">
        <v>5</v>
      </c>
      <c r="H151" s="7" t="s">
        <v>6</v>
      </c>
      <c r="I151" s="7" t="s">
        <v>0</v>
      </c>
      <c r="J151" s="7" t="str">
        <f>+VLOOKUP(B151,Tabla1[[CODIGO PATRIMONIAL]:[LUGAR]],5,FALSE)</f>
        <v>ARCHIVO TERCER NIVEL</v>
      </c>
      <c r="K151" s="2" t="str">
        <f>IF(COUNTIF(Tabla1[CODIGO PATRIMONIAL], '»BIENES SGIN'!B151) &gt; 0, "UBICADO", "NO REGISTRA")</f>
        <v>UBICADO</v>
      </c>
    </row>
    <row r="152" spans="1:11" ht="24" x14ac:dyDescent="0.2">
      <c r="A152" s="2">
        <v>151</v>
      </c>
      <c r="B152" s="6">
        <v>746460980091</v>
      </c>
      <c r="C152" s="7" t="s">
        <v>86</v>
      </c>
      <c r="D152" s="7" t="s">
        <v>2</v>
      </c>
      <c r="E152" s="7" t="s">
        <v>3</v>
      </c>
      <c r="F152" s="7" t="s">
        <v>4</v>
      </c>
      <c r="G152" s="7" t="s">
        <v>5</v>
      </c>
      <c r="H152" s="7" t="s">
        <v>6</v>
      </c>
      <c r="I152" s="7" t="s">
        <v>0</v>
      </c>
      <c r="J152" s="7" t="e">
        <f>+VLOOKUP(B152,Tabla1[[CODIGO PATRIMONIAL]:[LUGAR]],5,FALSE)</f>
        <v>#N/A</v>
      </c>
      <c r="K152" s="2" t="str">
        <f>IF(COUNTIF(Tabla1[CODIGO PATRIMONIAL], '»BIENES SGIN'!B152) &gt; 0, "UBICADO", "NO REGISTRA")</f>
        <v>NO REGISTRA</v>
      </c>
    </row>
    <row r="153" spans="1:11" ht="24" x14ac:dyDescent="0.2">
      <c r="A153" s="2">
        <v>152</v>
      </c>
      <c r="B153" s="6">
        <v>746460980092</v>
      </c>
      <c r="C153" s="7" t="s">
        <v>86</v>
      </c>
      <c r="D153" s="7" t="s">
        <v>2</v>
      </c>
      <c r="E153" s="7" t="s">
        <v>3</v>
      </c>
      <c r="F153" s="7" t="s">
        <v>4</v>
      </c>
      <c r="G153" s="7" t="s">
        <v>5</v>
      </c>
      <c r="H153" s="7" t="s">
        <v>6</v>
      </c>
      <c r="I153" s="7" t="s">
        <v>0</v>
      </c>
      <c r="J153" s="7" t="e">
        <f>+VLOOKUP(B153,Tabla1[[CODIGO PATRIMONIAL]:[LUGAR]],5,FALSE)</f>
        <v>#N/A</v>
      </c>
      <c r="K153" s="2" t="str">
        <f>IF(COUNTIF(Tabla1[CODIGO PATRIMONIAL], '»BIENES SGIN'!B153) &gt; 0, "UBICADO", "NO REGISTRA")</f>
        <v>NO REGISTRA</v>
      </c>
    </row>
    <row r="154" spans="1:11" ht="24" x14ac:dyDescent="0.2">
      <c r="A154" s="2">
        <v>153</v>
      </c>
      <c r="B154" s="6">
        <v>746460980093</v>
      </c>
      <c r="C154" s="7" t="s">
        <v>86</v>
      </c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  <c r="I154" s="7" t="s">
        <v>0</v>
      </c>
      <c r="J154" s="7" t="e">
        <f>+VLOOKUP(B154,Tabla1[[CODIGO PATRIMONIAL]:[LUGAR]],5,FALSE)</f>
        <v>#N/A</v>
      </c>
      <c r="K154" s="2" t="str">
        <f>IF(COUNTIF(Tabla1[CODIGO PATRIMONIAL], '»BIENES SGIN'!B154) &gt; 0, "UBICADO", "NO REGISTRA")</f>
        <v>NO REGISTRA</v>
      </c>
    </row>
    <row r="155" spans="1:11" ht="24" x14ac:dyDescent="0.2">
      <c r="A155" s="2">
        <v>154</v>
      </c>
      <c r="B155" s="6">
        <v>746460980094</v>
      </c>
      <c r="C155" s="7" t="s">
        <v>86</v>
      </c>
      <c r="D155" s="7" t="s">
        <v>2</v>
      </c>
      <c r="E155" s="7" t="s">
        <v>3</v>
      </c>
      <c r="F155" s="7" t="s">
        <v>4</v>
      </c>
      <c r="G155" s="7" t="s">
        <v>5</v>
      </c>
      <c r="H155" s="7" t="s">
        <v>6</v>
      </c>
      <c r="I155" s="7" t="s">
        <v>0</v>
      </c>
      <c r="J155" s="7" t="e">
        <f>+VLOOKUP(B155,Tabla1[[CODIGO PATRIMONIAL]:[LUGAR]],5,FALSE)</f>
        <v>#N/A</v>
      </c>
      <c r="K155" s="2" t="str">
        <f>IF(COUNTIF(Tabla1[CODIGO PATRIMONIAL], '»BIENES SGIN'!B155) &gt; 0, "UBICADO", "NO REGISTRA")</f>
        <v>NO REGISTRA</v>
      </c>
    </row>
    <row r="156" spans="1:11" ht="24" x14ac:dyDescent="0.2">
      <c r="A156" s="2">
        <v>155</v>
      </c>
      <c r="B156" s="6">
        <v>746460980097</v>
      </c>
      <c r="C156" s="7" t="s">
        <v>86</v>
      </c>
      <c r="D156" s="7" t="s">
        <v>2</v>
      </c>
      <c r="E156" s="7" t="s">
        <v>3</v>
      </c>
      <c r="F156" s="7" t="s">
        <v>4</v>
      </c>
      <c r="G156" s="7" t="s">
        <v>5</v>
      </c>
      <c r="H156" s="7" t="s">
        <v>6</v>
      </c>
      <c r="I156" s="7" t="s">
        <v>0</v>
      </c>
      <c r="J156" s="7" t="str">
        <f>+VLOOKUP(B156,Tabla1[[CODIGO PATRIMONIAL]:[LUGAR]],5,FALSE)</f>
        <v>SALA B</v>
      </c>
      <c r="K156" s="2" t="str">
        <f>IF(COUNTIF(Tabla1[CODIGO PATRIMONIAL], '»BIENES SGIN'!B156) &gt; 0, "UBICADO", "NO REGISTRA")</f>
        <v>UBICADO</v>
      </c>
    </row>
    <row r="157" spans="1:11" ht="24" x14ac:dyDescent="0.2">
      <c r="A157" s="2">
        <v>156</v>
      </c>
      <c r="B157" s="6">
        <v>746460980098</v>
      </c>
      <c r="C157" s="7" t="s">
        <v>86</v>
      </c>
      <c r="D157" s="7" t="s">
        <v>2</v>
      </c>
      <c r="E157" s="7" t="s">
        <v>3</v>
      </c>
      <c r="F157" s="7" t="s">
        <v>4</v>
      </c>
      <c r="G157" s="7" t="s">
        <v>5</v>
      </c>
      <c r="H157" s="7" t="s">
        <v>6</v>
      </c>
      <c r="I157" s="7" t="s">
        <v>0</v>
      </c>
      <c r="J157" s="7" t="str">
        <f>+VLOOKUP(B157,Tabla1[[CODIGO PATRIMONIAL]:[LUGAR]],5,FALSE)</f>
        <v>SALA B</v>
      </c>
      <c r="K157" s="2" t="str">
        <f>IF(COUNTIF(Tabla1[CODIGO PATRIMONIAL], '»BIENES SGIN'!B157) &gt; 0, "UBICADO", "NO REGISTRA")</f>
        <v>UBICADO</v>
      </c>
    </row>
    <row r="158" spans="1:11" ht="24" x14ac:dyDescent="0.2">
      <c r="A158" s="2">
        <v>157</v>
      </c>
      <c r="B158" s="6">
        <v>746460980099</v>
      </c>
      <c r="C158" s="7" t="s">
        <v>86</v>
      </c>
      <c r="D158" s="7" t="s">
        <v>2</v>
      </c>
      <c r="E158" s="7" t="s">
        <v>3</v>
      </c>
      <c r="F158" s="7" t="s">
        <v>4</v>
      </c>
      <c r="G158" s="7" t="s">
        <v>5</v>
      </c>
      <c r="H158" s="7" t="s">
        <v>6</v>
      </c>
      <c r="I158" s="7" t="s">
        <v>0</v>
      </c>
      <c r="J158" s="7" t="str">
        <f>+VLOOKUP(B158,Tabla1[[CODIGO PATRIMONIAL]:[LUGAR]],5,FALSE)</f>
        <v>SALA B</v>
      </c>
      <c r="K158" s="2" t="str">
        <f>IF(COUNTIF(Tabla1[CODIGO PATRIMONIAL], '»BIENES SGIN'!B158) &gt; 0, "UBICADO", "NO REGISTRA")</f>
        <v>UBICADO</v>
      </c>
    </row>
    <row r="159" spans="1:11" ht="24" x14ac:dyDescent="0.2">
      <c r="A159" s="2">
        <v>158</v>
      </c>
      <c r="B159" s="6">
        <v>746460980100</v>
      </c>
      <c r="C159" s="7" t="s">
        <v>86</v>
      </c>
      <c r="D159" s="7" t="s">
        <v>2</v>
      </c>
      <c r="E159" s="7" t="s">
        <v>3</v>
      </c>
      <c r="F159" s="7" t="s">
        <v>4</v>
      </c>
      <c r="G159" s="7" t="s">
        <v>5</v>
      </c>
      <c r="H159" s="7" t="s">
        <v>6</v>
      </c>
      <c r="I159" s="7" t="s">
        <v>0</v>
      </c>
      <c r="J159" s="7" t="str">
        <f>+VLOOKUP(B159,Tabla1[[CODIGO PATRIMONIAL]:[LUGAR]],5,FALSE)</f>
        <v>SALA B</v>
      </c>
      <c r="K159" s="2" t="str">
        <f>IF(COUNTIF(Tabla1[CODIGO PATRIMONIAL], '»BIENES SGIN'!B159) &gt; 0, "UBICADO", "NO REGISTRA")</f>
        <v>UBICADO</v>
      </c>
    </row>
    <row r="160" spans="1:11" ht="24" x14ac:dyDescent="0.2">
      <c r="A160" s="2">
        <v>159</v>
      </c>
      <c r="B160" s="6">
        <v>746460980101</v>
      </c>
      <c r="C160" s="7" t="s">
        <v>86</v>
      </c>
      <c r="D160" s="7" t="s">
        <v>2</v>
      </c>
      <c r="E160" s="7" t="s">
        <v>3</v>
      </c>
      <c r="F160" s="7" t="s">
        <v>4</v>
      </c>
      <c r="G160" s="7" t="s">
        <v>5</v>
      </c>
      <c r="H160" s="7" t="s">
        <v>6</v>
      </c>
      <c r="I160" s="7" t="s">
        <v>0</v>
      </c>
      <c r="J160" s="7" t="str">
        <f>+VLOOKUP(B160,Tabla1[[CODIGO PATRIMONIAL]:[LUGAR]],5,FALSE)</f>
        <v>SALA B</v>
      </c>
      <c r="K160" s="2" t="str">
        <f>IF(COUNTIF(Tabla1[CODIGO PATRIMONIAL], '»BIENES SGIN'!B160) &gt; 0, "UBICADO", "NO REGISTRA")</f>
        <v>UBICADO</v>
      </c>
    </row>
    <row r="161" spans="1:11" ht="24" x14ac:dyDescent="0.2">
      <c r="A161" s="2">
        <v>160</v>
      </c>
      <c r="B161" s="6">
        <v>746460980103</v>
      </c>
      <c r="C161" s="7" t="s">
        <v>86</v>
      </c>
      <c r="D161" s="7" t="s">
        <v>2</v>
      </c>
      <c r="E161" s="7" t="s">
        <v>3</v>
      </c>
      <c r="F161" s="7" t="s">
        <v>4</v>
      </c>
      <c r="G161" s="7" t="s">
        <v>5</v>
      </c>
      <c r="H161" s="7" t="s">
        <v>6</v>
      </c>
      <c r="I161" s="7" t="s">
        <v>0</v>
      </c>
      <c r="J161" s="7" t="str">
        <f>+VLOOKUP(B161,Tabla1[[CODIGO PATRIMONIAL]:[LUGAR]],5,FALSE)</f>
        <v>SALA B</v>
      </c>
      <c r="K161" s="2" t="str">
        <f>IF(COUNTIF(Tabla1[CODIGO PATRIMONIAL], '»BIENES SGIN'!B161) &gt; 0, "UBICADO", "NO REGISTRA")</f>
        <v>UBICADO</v>
      </c>
    </row>
    <row r="162" spans="1:11" ht="24" x14ac:dyDescent="0.2">
      <c r="A162" s="2">
        <v>161</v>
      </c>
      <c r="B162" s="6">
        <v>746460980104</v>
      </c>
      <c r="C162" s="7" t="s">
        <v>86</v>
      </c>
      <c r="D162" s="7" t="s">
        <v>2</v>
      </c>
      <c r="E162" s="7" t="s">
        <v>3</v>
      </c>
      <c r="F162" s="7" t="s">
        <v>4</v>
      </c>
      <c r="G162" s="7" t="s">
        <v>5</v>
      </c>
      <c r="H162" s="7" t="s">
        <v>6</v>
      </c>
      <c r="I162" s="7" t="s">
        <v>0</v>
      </c>
      <c r="J162" s="7" t="str">
        <f>+VLOOKUP(B162,Tabla1[[CODIGO PATRIMONIAL]:[LUGAR]],5,FALSE)</f>
        <v>SALA B</v>
      </c>
      <c r="K162" s="2" t="str">
        <f>IF(COUNTIF(Tabla1[CODIGO PATRIMONIAL], '»BIENES SGIN'!B162) &gt; 0, "UBICADO", "NO REGISTRA")</f>
        <v>UBICADO</v>
      </c>
    </row>
    <row r="163" spans="1:11" ht="24" x14ac:dyDescent="0.2">
      <c r="A163" s="2">
        <v>162</v>
      </c>
      <c r="B163" s="6">
        <v>746460980105</v>
      </c>
      <c r="C163" s="7" t="s">
        <v>86</v>
      </c>
      <c r="D163" s="7" t="s">
        <v>2</v>
      </c>
      <c r="E163" s="7" t="s">
        <v>3</v>
      </c>
      <c r="F163" s="7" t="s">
        <v>4</v>
      </c>
      <c r="G163" s="7" t="s">
        <v>5</v>
      </c>
      <c r="H163" s="7" t="s">
        <v>6</v>
      </c>
      <c r="I163" s="7" t="s">
        <v>0</v>
      </c>
      <c r="J163" s="7" t="str">
        <f>+VLOOKUP(B163,Tabla1[[CODIGO PATRIMONIAL]:[LUGAR]],5,FALSE)</f>
        <v>SALA B</v>
      </c>
      <c r="K163" s="2" t="str">
        <f>IF(COUNTIF(Tabla1[CODIGO PATRIMONIAL], '»BIENES SGIN'!B163) &gt; 0, "UBICADO", "NO REGISTRA")</f>
        <v>UBICADO</v>
      </c>
    </row>
    <row r="164" spans="1:11" ht="24" x14ac:dyDescent="0.2">
      <c r="A164" s="2">
        <v>163</v>
      </c>
      <c r="B164" s="6">
        <v>746460980106</v>
      </c>
      <c r="C164" s="7" t="s">
        <v>86</v>
      </c>
      <c r="D164" s="7" t="s">
        <v>2</v>
      </c>
      <c r="E164" s="7" t="s">
        <v>3</v>
      </c>
      <c r="F164" s="7" t="s">
        <v>4</v>
      </c>
      <c r="G164" s="7" t="s">
        <v>5</v>
      </c>
      <c r="H164" s="7" t="s">
        <v>6</v>
      </c>
      <c r="I164" s="7" t="s">
        <v>0</v>
      </c>
      <c r="J164" s="7" t="str">
        <f>+VLOOKUP(B164,Tabla1[[CODIGO PATRIMONIAL]:[LUGAR]],5,FALSE)</f>
        <v>SALA B</v>
      </c>
      <c r="K164" s="2" t="str">
        <f>IF(COUNTIF(Tabla1[CODIGO PATRIMONIAL], '»BIENES SGIN'!B164) &gt; 0, "UBICADO", "NO REGISTRA")</f>
        <v>UBICADO</v>
      </c>
    </row>
    <row r="165" spans="1:11" ht="24" x14ac:dyDescent="0.2">
      <c r="A165" s="2">
        <v>164</v>
      </c>
      <c r="B165" s="6">
        <v>746460980107</v>
      </c>
      <c r="C165" s="7" t="s">
        <v>86</v>
      </c>
      <c r="D165" s="7" t="s">
        <v>2</v>
      </c>
      <c r="E165" s="7" t="s">
        <v>3</v>
      </c>
      <c r="F165" s="7" t="s">
        <v>4</v>
      </c>
      <c r="G165" s="7" t="s">
        <v>5</v>
      </c>
      <c r="H165" s="7" t="s">
        <v>6</v>
      </c>
      <c r="I165" s="7" t="s">
        <v>0</v>
      </c>
      <c r="J165" s="7" t="str">
        <f>+VLOOKUP(B165,Tabla1[[CODIGO PATRIMONIAL]:[LUGAR]],5,FALSE)</f>
        <v>SALA B</v>
      </c>
      <c r="K165" s="2" t="str">
        <f>IF(COUNTIF(Tabla1[CODIGO PATRIMONIAL], '»BIENES SGIN'!B165) &gt; 0, "UBICADO", "NO REGISTRA")</f>
        <v>UBICADO</v>
      </c>
    </row>
    <row r="166" spans="1:11" ht="24" x14ac:dyDescent="0.2">
      <c r="A166" s="2">
        <v>165</v>
      </c>
      <c r="B166" s="6">
        <v>746460980108</v>
      </c>
      <c r="C166" s="7" t="s">
        <v>86</v>
      </c>
      <c r="D166" s="7" t="s">
        <v>2</v>
      </c>
      <c r="E166" s="7" t="s">
        <v>3</v>
      </c>
      <c r="F166" s="7" t="s">
        <v>4</v>
      </c>
      <c r="G166" s="7" t="s">
        <v>5</v>
      </c>
      <c r="H166" s="7" t="s">
        <v>6</v>
      </c>
      <c r="I166" s="7" t="s">
        <v>0</v>
      </c>
      <c r="J166" s="7" t="str">
        <f>+VLOOKUP(B166,Tabla1[[CODIGO PATRIMONIAL]:[LUGAR]],5,FALSE)</f>
        <v>SALA B</v>
      </c>
      <c r="K166" s="2" t="str">
        <f>IF(COUNTIF(Tabla1[CODIGO PATRIMONIAL], '»BIENES SGIN'!B166) &gt; 0, "UBICADO", "NO REGISTRA")</f>
        <v>UBICADO</v>
      </c>
    </row>
    <row r="167" spans="1:11" ht="24" x14ac:dyDescent="0.2">
      <c r="A167" s="2">
        <v>166</v>
      </c>
      <c r="B167" s="6">
        <v>746460980109</v>
      </c>
      <c r="C167" s="7" t="s">
        <v>86</v>
      </c>
      <c r="D167" s="7" t="s">
        <v>2</v>
      </c>
      <c r="E167" s="7" t="s">
        <v>3</v>
      </c>
      <c r="F167" s="7" t="s">
        <v>4</v>
      </c>
      <c r="G167" s="7" t="s">
        <v>5</v>
      </c>
      <c r="H167" s="7" t="s">
        <v>6</v>
      </c>
      <c r="I167" s="7" t="s">
        <v>0</v>
      </c>
      <c r="J167" s="7" t="str">
        <f>+VLOOKUP(B167,Tabla1[[CODIGO PATRIMONIAL]:[LUGAR]],5,FALSE)</f>
        <v>SALA B</v>
      </c>
      <c r="K167" s="2" t="str">
        <f>IF(COUNTIF(Tabla1[CODIGO PATRIMONIAL], '»BIENES SGIN'!B167) &gt; 0, "UBICADO", "NO REGISTRA")</f>
        <v>UBICADO</v>
      </c>
    </row>
    <row r="168" spans="1:11" ht="24" x14ac:dyDescent="0.2">
      <c r="A168" s="2">
        <v>167</v>
      </c>
      <c r="B168" s="6">
        <v>746460980110</v>
      </c>
      <c r="C168" s="7" t="s">
        <v>86</v>
      </c>
      <c r="D168" s="7" t="s">
        <v>2</v>
      </c>
      <c r="E168" s="7" t="s">
        <v>3</v>
      </c>
      <c r="F168" s="7" t="s">
        <v>4</v>
      </c>
      <c r="G168" s="7" t="s">
        <v>5</v>
      </c>
      <c r="H168" s="7" t="s">
        <v>6</v>
      </c>
      <c r="I168" s="7" t="s">
        <v>0</v>
      </c>
      <c r="J168" s="7" t="str">
        <f>+VLOOKUP(B168,Tabla1[[CODIGO PATRIMONIAL]:[LUGAR]],5,FALSE)</f>
        <v>SALA B</v>
      </c>
      <c r="K168" s="2" t="str">
        <f>IF(COUNTIF(Tabla1[CODIGO PATRIMONIAL], '»BIENES SGIN'!B168) &gt; 0, "UBICADO", "NO REGISTRA")</f>
        <v>UBICADO</v>
      </c>
    </row>
    <row r="169" spans="1:11" ht="24" x14ac:dyDescent="0.2">
      <c r="A169" s="2">
        <v>168</v>
      </c>
      <c r="B169" s="6">
        <v>746460980111</v>
      </c>
      <c r="C169" s="7" t="s">
        <v>86</v>
      </c>
      <c r="D169" s="7" t="s">
        <v>2</v>
      </c>
      <c r="E169" s="7" t="s">
        <v>3</v>
      </c>
      <c r="F169" s="7" t="s">
        <v>4</v>
      </c>
      <c r="G169" s="7" t="s">
        <v>5</v>
      </c>
      <c r="H169" s="7" t="s">
        <v>6</v>
      </c>
      <c r="I169" s="7" t="s">
        <v>0</v>
      </c>
      <c r="J169" s="7" t="str">
        <f>+VLOOKUP(B169,Tabla1[[CODIGO PATRIMONIAL]:[LUGAR]],5,FALSE)</f>
        <v>SALA B</v>
      </c>
      <c r="K169" s="2" t="str">
        <f>IF(COUNTIF(Tabla1[CODIGO PATRIMONIAL], '»BIENES SGIN'!B169) &gt; 0, "UBICADO", "NO REGISTRA")</f>
        <v>UBICADO</v>
      </c>
    </row>
    <row r="170" spans="1:11" ht="24" x14ac:dyDescent="0.2">
      <c r="A170" s="2">
        <v>169</v>
      </c>
      <c r="B170" s="6">
        <v>746460980112</v>
      </c>
      <c r="C170" s="7" t="s">
        <v>86</v>
      </c>
      <c r="D170" s="7" t="s">
        <v>2</v>
      </c>
      <c r="E170" s="7" t="s">
        <v>3</v>
      </c>
      <c r="F170" s="7" t="s">
        <v>4</v>
      </c>
      <c r="G170" s="7" t="s">
        <v>5</v>
      </c>
      <c r="H170" s="7" t="s">
        <v>6</v>
      </c>
      <c r="I170" s="7" t="s">
        <v>0</v>
      </c>
      <c r="J170" s="7" t="str">
        <f>+VLOOKUP(B170,Tabla1[[CODIGO PATRIMONIAL]:[LUGAR]],5,FALSE)</f>
        <v>INMIGRACION</v>
      </c>
      <c r="K170" s="2" t="str">
        <f>IF(COUNTIF(Tabla1[CODIGO PATRIMONIAL], '»BIENES SGIN'!B170) &gt; 0, "UBICADO", "NO REGISTRA")</f>
        <v>UBICADO</v>
      </c>
    </row>
    <row r="171" spans="1:11" ht="24" x14ac:dyDescent="0.2">
      <c r="A171" s="2">
        <v>170</v>
      </c>
      <c r="B171" s="6">
        <v>746460980113</v>
      </c>
      <c r="C171" s="7" t="s">
        <v>86</v>
      </c>
      <c r="D171" s="7" t="s">
        <v>2</v>
      </c>
      <c r="E171" s="7" t="s">
        <v>3</v>
      </c>
      <c r="F171" s="7" t="s">
        <v>4</v>
      </c>
      <c r="G171" s="7" t="s">
        <v>5</v>
      </c>
      <c r="H171" s="7" t="s">
        <v>6</v>
      </c>
      <c r="I171" s="7" t="s">
        <v>0</v>
      </c>
      <c r="J171" s="7" t="str">
        <f>+VLOOKUP(B171,Tabla1[[CODIGO PATRIMONIAL]:[LUGAR]],5,FALSE)</f>
        <v>INMIGRACION</v>
      </c>
      <c r="K171" s="2" t="str">
        <f>IF(COUNTIF(Tabla1[CODIGO PATRIMONIAL], '»BIENES SGIN'!B171) &gt; 0, "UBICADO", "NO REGISTRA")</f>
        <v>UBICADO</v>
      </c>
    </row>
    <row r="172" spans="1:11" ht="24" x14ac:dyDescent="0.2">
      <c r="A172" s="2">
        <v>171</v>
      </c>
      <c r="B172" s="6">
        <v>746460980114</v>
      </c>
      <c r="C172" s="7" t="s">
        <v>86</v>
      </c>
      <c r="D172" s="7" t="s">
        <v>2</v>
      </c>
      <c r="E172" s="7" t="s">
        <v>3</v>
      </c>
      <c r="F172" s="7" t="s">
        <v>4</v>
      </c>
      <c r="G172" s="7" t="s">
        <v>5</v>
      </c>
      <c r="H172" s="7" t="s">
        <v>6</v>
      </c>
      <c r="I172" s="7" t="s">
        <v>0</v>
      </c>
      <c r="J172" s="7" t="str">
        <f>+VLOOKUP(B172,Tabla1[[CODIGO PATRIMONIAL]:[LUGAR]],5,FALSE)</f>
        <v>INMIGRACION</v>
      </c>
      <c r="K172" s="2" t="str">
        <f>IF(COUNTIF(Tabla1[CODIGO PATRIMONIAL], '»BIENES SGIN'!B172) &gt; 0, "UBICADO", "NO REGISTRA")</f>
        <v>UBICADO</v>
      </c>
    </row>
    <row r="173" spans="1:11" ht="24" x14ac:dyDescent="0.2">
      <c r="A173" s="2">
        <v>172</v>
      </c>
      <c r="B173" s="6">
        <v>746460980115</v>
      </c>
      <c r="C173" s="7" t="s">
        <v>86</v>
      </c>
      <c r="D173" s="7" t="s">
        <v>2</v>
      </c>
      <c r="E173" s="7" t="s">
        <v>3</v>
      </c>
      <c r="F173" s="7" t="s">
        <v>4</v>
      </c>
      <c r="G173" s="7" t="s">
        <v>5</v>
      </c>
      <c r="H173" s="7" t="s">
        <v>6</v>
      </c>
      <c r="I173" s="7" t="s">
        <v>0</v>
      </c>
      <c r="J173" s="7" t="str">
        <f>+VLOOKUP(B173,Tabla1[[CODIGO PATRIMONIAL]:[LUGAR]],5,FALSE)</f>
        <v>INMIGRACION</v>
      </c>
      <c r="K173" s="2" t="str">
        <f>IF(COUNTIF(Tabla1[CODIGO PATRIMONIAL], '»BIENES SGIN'!B173) &gt; 0, "UBICADO", "NO REGISTRA")</f>
        <v>UBICADO</v>
      </c>
    </row>
    <row r="174" spans="1:11" ht="24" x14ac:dyDescent="0.2">
      <c r="A174" s="2">
        <v>173</v>
      </c>
      <c r="B174" s="6">
        <v>746460980116</v>
      </c>
      <c r="C174" s="7" t="s">
        <v>86</v>
      </c>
      <c r="D174" s="7" t="s">
        <v>2</v>
      </c>
      <c r="E174" s="7" t="s">
        <v>3</v>
      </c>
      <c r="F174" s="7" t="s">
        <v>4</v>
      </c>
      <c r="G174" s="7" t="s">
        <v>5</v>
      </c>
      <c r="H174" s="7" t="s">
        <v>6</v>
      </c>
      <c r="I174" s="7" t="s">
        <v>0</v>
      </c>
      <c r="J174" s="7" t="str">
        <f>+VLOOKUP(B174,Tabla1[[CODIGO PATRIMONIAL]:[LUGAR]],5,FALSE)</f>
        <v>INMIGRACION</v>
      </c>
      <c r="K174" s="2" t="str">
        <f>IF(COUNTIF(Tabla1[CODIGO PATRIMONIAL], '»BIENES SGIN'!B174) &gt; 0, "UBICADO", "NO REGISTRA")</f>
        <v>UBICADO</v>
      </c>
    </row>
    <row r="175" spans="1:11" ht="24" x14ac:dyDescent="0.2">
      <c r="A175" s="2">
        <v>174</v>
      </c>
      <c r="B175" s="6">
        <v>746460980117</v>
      </c>
      <c r="C175" s="7" t="s">
        <v>86</v>
      </c>
      <c r="D175" s="7" t="s">
        <v>2</v>
      </c>
      <c r="E175" s="7" t="s">
        <v>3</v>
      </c>
      <c r="F175" s="7" t="s">
        <v>4</v>
      </c>
      <c r="G175" s="7" t="s">
        <v>5</v>
      </c>
      <c r="H175" s="7" t="s">
        <v>6</v>
      </c>
      <c r="I175" s="7" t="s">
        <v>0</v>
      </c>
      <c r="J175" s="7" t="str">
        <f>+VLOOKUP(B175,Tabla1[[CODIGO PATRIMONIAL]:[LUGAR]],5,FALSE)</f>
        <v>INMIGRACION</v>
      </c>
      <c r="K175" s="2" t="str">
        <f>IF(COUNTIF(Tabla1[CODIGO PATRIMONIAL], '»BIENES SGIN'!B175) &gt; 0, "UBICADO", "NO REGISTRA")</f>
        <v>UBICADO</v>
      </c>
    </row>
    <row r="176" spans="1:11" ht="24" x14ac:dyDescent="0.2">
      <c r="A176" s="2">
        <v>175</v>
      </c>
      <c r="B176" s="6">
        <v>746460980118</v>
      </c>
      <c r="C176" s="7" t="s">
        <v>86</v>
      </c>
      <c r="D176" s="7" t="s">
        <v>2</v>
      </c>
      <c r="E176" s="7" t="s">
        <v>3</v>
      </c>
      <c r="F176" s="7" t="s">
        <v>4</v>
      </c>
      <c r="G176" s="7" t="s">
        <v>5</v>
      </c>
      <c r="H176" s="7" t="s">
        <v>6</v>
      </c>
      <c r="I176" s="7" t="s">
        <v>0</v>
      </c>
      <c r="J176" s="7" t="str">
        <f>+VLOOKUP(B176,Tabla1[[CODIGO PATRIMONIAL]:[LUGAR]],5,FALSE)</f>
        <v>INMIGRACION</v>
      </c>
      <c r="K176" s="2" t="str">
        <f>IF(COUNTIF(Tabla1[CODIGO PATRIMONIAL], '»BIENES SGIN'!B176) &gt; 0, "UBICADO", "NO REGISTRA")</f>
        <v>UBICADO</v>
      </c>
    </row>
    <row r="177" spans="1:11" ht="24" x14ac:dyDescent="0.2">
      <c r="A177" s="2">
        <v>176</v>
      </c>
      <c r="B177" s="6">
        <v>746460980119</v>
      </c>
      <c r="C177" s="7" t="s">
        <v>86</v>
      </c>
      <c r="D177" s="7" t="s">
        <v>2</v>
      </c>
      <c r="E177" s="7" t="s">
        <v>3</v>
      </c>
      <c r="F177" s="7" t="s">
        <v>4</v>
      </c>
      <c r="G177" s="7" t="s">
        <v>5</v>
      </c>
      <c r="H177" s="7" t="s">
        <v>6</v>
      </c>
      <c r="I177" s="7" t="s">
        <v>0</v>
      </c>
      <c r="J177" s="7" t="str">
        <f>+VLOOKUP(B177,Tabla1[[CODIGO PATRIMONIAL]:[LUGAR]],5,FALSE)</f>
        <v>INMIGRACION</v>
      </c>
      <c r="K177" s="2" t="str">
        <f>IF(COUNTIF(Tabla1[CODIGO PATRIMONIAL], '»BIENES SGIN'!B177) &gt; 0, "UBICADO", "NO REGISTRA")</f>
        <v>UBICADO</v>
      </c>
    </row>
    <row r="178" spans="1:11" ht="24" x14ac:dyDescent="0.2">
      <c r="A178" s="2">
        <v>177</v>
      </c>
      <c r="B178" s="6">
        <v>746460980120</v>
      </c>
      <c r="C178" s="7" t="s">
        <v>86</v>
      </c>
      <c r="D178" s="7" t="s">
        <v>2</v>
      </c>
      <c r="E178" s="7" t="s">
        <v>3</v>
      </c>
      <c r="F178" s="7" t="s">
        <v>4</v>
      </c>
      <c r="G178" s="7" t="s">
        <v>5</v>
      </c>
      <c r="H178" s="7" t="s">
        <v>6</v>
      </c>
      <c r="I178" s="7" t="s">
        <v>0</v>
      </c>
      <c r="J178" s="7" t="e">
        <f>+VLOOKUP(B178,Tabla1[[CODIGO PATRIMONIAL]:[LUGAR]],5,FALSE)</f>
        <v>#N/A</v>
      </c>
      <c r="K178" s="2" t="str">
        <f>IF(COUNTIF(Tabla1[CODIGO PATRIMONIAL], '»BIENES SGIN'!B178) &gt; 0, "UBICADO", "NO REGISTRA")</f>
        <v>NO REGISTRA</v>
      </c>
    </row>
    <row r="179" spans="1:11" ht="24" x14ac:dyDescent="0.2">
      <c r="A179" s="2">
        <v>178</v>
      </c>
      <c r="B179" s="6">
        <v>746460980121</v>
      </c>
      <c r="C179" s="7" t="s">
        <v>86</v>
      </c>
      <c r="D179" s="7" t="s">
        <v>2</v>
      </c>
      <c r="E179" s="7" t="s">
        <v>3</v>
      </c>
      <c r="F179" s="7" t="s">
        <v>4</v>
      </c>
      <c r="G179" s="7" t="s">
        <v>5</v>
      </c>
      <c r="H179" s="7" t="s">
        <v>6</v>
      </c>
      <c r="I179" s="7" t="s">
        <v>0</v>
      </c>
      <c r="J179" s="7" t="str">
        <f>+VLOOKUP(B179,Tabla1[[CODIGO PATRIMONIAL]:[LUGAR]],5,FALSE)</f>
        <v>SALA H</v>
      </c>
      <c r="K179" s="2" t="str">
        <f>IF(COUNTIF(Tabla1[CODIGO PATRIMONIAL], '»BIENES SGIN'!B179) &gt; 0, "UBICADO", "NO REGISTRA")</f>
        <v>UBICADO</v>
      </c>
    </row>
    <row r="180" spans="1:11" ht="24" x14ac:dyDescent="0.2">
      <c r="A180" s="2">
        <v>179</v>
      </c>
      <c r="B180" s="6">
        <v>746460980122</v>
      </c>
      <c r="C180" s="7" t="s">
        <v>86</v>
      </c>
      <c r="D180" s="7" t="s">
        <v>2</v>
      </c>
      <c r="E180" s="7" t="s">
        <v>3</v>
      </c>
      <c r="F180" s="7" t="s">
        <v>4</v>
      </c>
      <c r="G180" s="7" t="s">
        <v>5</v>
      </c>
      <c r="H180" s="7" t="s">
        <v>6</v>
      </c>
      <c r="I180" s="7" t="s">
        <v>0</v>
      </c>
      <c r="J180" s="7" t="str">
        <f>+VLOOKUP(B180,Tabla1[[CODIGO PATRIMONIAL]:[LUGAR]],5,FALSE)</f>
        <v>SALA H</v>
      </c>
      <c r="K180" s="2" t="str">
        <f>IF(COUNTIF(Tabla1[CODIGO PATRIMONIAL], '»BIENES SGIN'!B180) &gt; 0, "UBICADO", "NO REGISTRA")</f>
        <v>UBICADO</v>
      </c>
    </row>
    <row r="181" spans="1:11" ht="24" x14ac:dyDescent="0.2">
      <c r="A181" s="2">
        <v>180</v>
      </c>
      <c r="B181" s="6">
        <v>746460980123</v>
      </c>
      <c r="C181" s="7" t="s">
        <v>86</v>
      </c>
      <c r="D181" s="7" t="s">
        <v>2</v>
      </c>
      <c r="E181" s="7" t="s">
        <v>3</v>
      </c>
      <c r="F181" s="7" t="s">
        <v>4</v>
      </c>
      <c r="G181" s="7" t="s">
        <v>5</v>
      </c>
      <c r="H181" s="7" t="s">
        <v>6</v>
      </c>
      <c r="I181" s="7" t="s">
        <v>0</v>
      </c>
      <c r="J181" s="7" t="str">
        <f>+VLOOKUP(B181,Tabla1[[CODIGO PATRIMONIAL]:[LUGAR]],5,FALSE)</f>
        <v>SALA H</v>
      </c>
      <c r="K181" s="2" t="str">
        <f>IF(COUNTIF(Tabla1[CODIGO PATRIMONIAL], '»BIENES SGIN'!B181) &gt; 0, "UBICADO", "NO REGISTRA")</f>
        <v>UBICADO</v>
      </c>
    </row>
    <row r="182" spans="1:11" ht="24" x14ac:dyDescent="0.2">
      <c r="A182" s="2">
        <v>181</v>
      </c>
      <c r="B182" s="6">
        <v>746460980124</v>
      </c>
      <c r="C182" s="7" t="s">
        <v>86</v>
      </c>
      <c r="D182" s="7" t="s">
        <v>2</v>
      </c>
      <c r="E182" s="7" t="s">
        <v>3</v>
      </c>
      <c r="F182" s="7" t="s">
        <v>4</v>
      </c>
      <c r="G182" s="7" t="s">
        <v>5</v>
      </c>
      <c r="H182" s="7" t="s">
        <v>6</v>
      </c>
      <c r="I182" s="7" t="s">
        <v>0</v>
      </c>
      <c r="J182" s="7" t="str">
        <f>+VLOOKUP(B182,Tabla1[[CODIGO PATRIMONIAL]:[LUGAR]],5,FALSE)</f>
        <v>SALA H</v>
      </c>
      <c r="K182" s="2" t="str">
        <f>IF(COUNTIF(Tabla1[CODIGO PATRIMONIAL], '»BIENES SGIN'!B182) &gt; 0, "UBICADO", "NO REGISTRA")</f>
        <v>UBICADO</v>
      </c>
    </row>
    <row r="183" spans="1:11" ht="24" x14ac:dyDescent="0.2">
      <c r="A183" s="2">
        <v>182</v>
      </c>
      <c r="B183" s="6">
        <v>746460980125</v>
      </c>
      <c r="C183" s="7" t="s">
        <v>86</v>
      </c>
      <c r="D183" s="7" t="s">
        <v>2</v>
      </c>
      <c r="E183" s="7" t="s">
        <v>3</v>
      </c>
      <c r="F183" s="7" t="s">
        <v>4</v>
      </c>
      <c r="G183" s="7" t="s">
        <v>5</v>
      </c>
      <c r="H183" s="7" t="s">
        <v>6</v>
      </c>
      <c r="I183" s="7" t="s">
        <v>0</v>
      </c>
      <c r="J183" s="7" t="str">
        <f>+VLOOKUP(B183,Tabla1[[CODIGO PATRIMONIAL]:[LUGAR]],5,FALSE)</f>
        <v>SALA H</v>
      </c>
      <c r="K183" s="2" t="str">
        <f>IF(COUNTIF(Tabla1[CODIGO PATRIMONIAL], '»BIENES SGIN'!B183) &gt; 0, "UBICADO", "NO REGISTRA")</f>
        <v>UBICADO</v>
      </c>
    </row>
    <row r="184" spans="1:11" ht="24" x14ac:dyDescent="0.2">
      <c r="A184" s="2">
        <v>183</v>
      </c>
      <c r="B184" s="6">
        <v>746460980126</v>
      </c>
      <c r="C184" s="7" t="s">
        <v>86</v>
      </c>
      <c r="D184" s="7" t="s">
        <v>2</v>
      </c>
      <c r="E184" s="7" t="s">
        <v>3</v>
      </c>
      <c r="F184" s="7" t="s">
        <v>4</v>
      </c>
      <c r="G184" s="7" t="s">
        <v>5</v>
      </c>
      <c r="H184" s="7" t="s">
        <v>6</v>
      </c>
      <c r="I184" s="7" t="s">
        <v>0</v>
      </c>
      <c r="J184" s="7" t="str">
        <f>+VLOOKUP(B184,Tabla1[[CODIGO PATRIMONIAL]:[LUGAR]],5,FALSE)</f>
        <v>SALA H</v>
      </c>
      <c r="K184" s="2" t="str">
        <f>IF(COUNTIF(Tabla1[CODIGO PATRIMONIAL], '»BIENES SGIN'!B184) &gt; 0, "UBICADO", "NO REGISTRA")</f>
        <v>UBICADO</v>
      </c>
    </row>
    <row r="185" spans="1:11" ht="24" x14ac:dyDescent="0.2">
      <c r="A185" s="2">
        <v>184</v>
      </c>
      <c r="B185" s="6">
        <v>746460980127</v>
      </c>
      <c r="C185" s="7" t="s">
        <v>86</v>
      </c>
      <c r="D185" s="7" t="s">
        <v>2</v>
      </c>
      <c r="E185" s="7" t="s">
        <v>3</v>
      </c>
      <c r="F185" s="7" t="s">
        <v>4</v>
      </c>
      <c r="G185" s="7" t="s">
        <v>5</v>
      </c>
      <c r="H185" s="7" t="s">
        <v>6</v>
      </c>
      <c r="I185" s="7" t="s">
        <v>0</v>
      </c>
      <c r="J185" s="7" t="str">
        <f>+VLOOKUP(B185,Tabla1[[CODIGO PATRIMONIAL]:[LUGAR]],5,FALSE)</f>
        <v>SALA H</v>
      </c>
      <c r="K185" s="2" t="str">
        <f>IF(COUNTIF(Tabla1[CODIGO PATRIMONIAL], '»BIENES SGIN'!B185) &gt; 0, "UBICADO", "NO REGISTRA")</f>
        <v>UBICADO</v>
      </c>
    </row>
    <row r="186" spans="1:11" ht="24" x14ac:dyDescent="0.2">
      <c r="A186" s="2">
        <v>185</v>
      </c>
      <c r="B186" s="6">
        <v>746460980128</v>
      </c>
      <c r="C186" s="7" t="s">
        <v>86</v>
      </c>
      <c r="D186" s="7" t="s">
        <v>2</v>
      </c>
      <c r="E186" s="7" t="s">
        <v>3</v>
      </c>
      <c r="F186" s="7" t="s">
        <v>4</v>
      </c>
      <c r="G186" s="7" t="s">
        <v>5</v>
      </c>
      <c r="H186" s="7" t="s">
        <v>6</v>
      </c>
      <c r="I186" s="7" t="s">
        <v>0</v>
      </c>
      <c r="J186" s="7" t="e">
        <f>+VLOOKUP(B186,Tabla1[[CODIGO PATRIMONIAL]:[LUGAR]],5,FALSE)</f>
        <v>#N/A</v>
      </c>
      <c r="K186" s="2" t="str">
        <f>IF(COUNTIF(Tabla1[CODIGO PATRIMONIAL], '»BIENES SGIN'!B186) &gt; 0, "UBICADO", "NO REGISTRA")</f>
        <v>NO REGISTRA</v>
      </c>
    </row>
    <row r="187" spans="1:11" ht="24" x14ac:dyDescent="0.2">
      <c r="A187" s="2">
        <v>186</v>
      </c>
      <c r="B187" s="6">
        <v>746460980129</v>
      </c>
      <c r="C187" s="7" t="s">
        <v>86</v>
      </c>
      <c r="D187" s="7" t="s">
        <v>2</v>
      </c>
      <c r="E187" s="7" t="s">
        <v>3</v>
      </c>
      <c r="F187" s="7" t="s">
        <v>4</v>
      </c>
      <c r="G187" s="7" t="s">
        <v>5</v>
      </c>
      <c r="H187" s="7" t="s">
        <v>6</v>
      </c>
      <c r="I187" s="7" t="s">
        <v>0</v>
      </c>
      <c r="J187" s="7" t="str">
        <f>+VLOOKUP(B187,Tabla1[[CODIGO PATRIMONIAL]:[LUGAR]],5,FALSE)</f>
        <v>SALA H</v>
      </c>
      <c r="K187" s="2" t="str">
        <f>IF(COUNTIF(Tabla1[CODIGO PATRIMONIAL], '»BIENES SGIN'!B187) &gt; 0, "UBICADO", "NO REGISTRA")</f>
        <v>UBICADO</v>
      </c>
    </row>
    <row r="188" spans="1:11" ht="24" x14ac:dyDescent="0.2">
      <c r="A188" s="2">
        <v>187</v>
      </c>
      <c r="B188" s="6">
        <v>746460980175</v>
      </c>
      <c r="C188" s="7" t="s">
        <v>86</v>
      </c>
      <c r="D188" s="7" t="s">
        <v>2</v>
      </c>
      <c r="E188" s="7" t="s">
        <v>3</v>
      </c>
      <c r="F188" s="7" t="s">
        <v>4</v>
      </c>
      <c r="G188" s="7" t="s">
        <v>5</v>
      </c>
      <c r="H188" s="7" t="s">
        <v>6</v>
      </c>
      <c r="I188" s="7" t="s">
        <v>0</v>
      </c>
      <c r="J188" s="7" t="str">
        <f>+VLOOKUP(B188,Tabla1[[CODIGO PATRIMONIAL]:[LUGAR]],5,FALSE)</f>
        <v>INMIGRACION</v>
      </c>
      <c r="K188" s="2" t="str">
        <f>IF(COUNTIF(Tabla1[CODIGO PATRIMONIAL], '»BIENES SGIN'!B188) &gt; 0, "UBICADO", "NO REGISTRA")</f>
        <v>UBICADO</v>
      </c>
    </row>
    <row r="189" spans="1:11" ht="24" x14ac:dyDescent="0.2">
      <c r="A189" s="2">
        <v>188</v>
      </c>
      <c r="B189" s="6">
        <v>746460980183</v>
      </c>
      <c r="C189" s="7" t="s">
        <v>86</v>
      </c>
      <c r="D189" s="7" t="s">
        <v>2</v>
      </c>
      <c r="E189" s="7" t="s">
        <v>3</v>
      </c>
      <c r="F189" s="7" t="s">
        <v>4</v>
      </c>
      <c r="G189" s="7" t="s">
        <v>5</v>
      </c>
      <c r="H189" s="7" t="s">
        <v>6</v>
      </c>
      <c r="I189" s="7" t="s">
        <v>0</v>
      </c>
      <c r="J189" s="7" t="e">
        <f>+VLOOKUP(B189,Tabla1[[CODIGO PATRIMONIAL]:[LUGAR]],5,FALSE)</f>
        <v>#N/A</v>
      </c>
      <c r="K189" s="2" t="str">
        <f>IF(COUNTIF(Tabla1[CODIGO PATRIMONIAL], '»BIENES SGIN'!B189) &gt; 0, "UBICADO", "NO REGISTRA")</f>
        <v>NO REGISTRA</v>
      </c>
    </row>
    <row r="190" spans="1:11" ht="24" x14ac:dyDescent="0.2">
      <c r="A190" s="2">
        <v>189</v>
      </c>
      <c r="B190" s="6">
        <v>740878680036</v>
      </c>
      <c r="C190" s="7" t="s">
        <v>87</v>
      </c>
      <c r="D190" s="7" t="s">
        <v>38</v>
      </c>
      <c r="E190" s="7" t="s">
        <v>88</v>
      </c>
      <c r="F190" s="7" t="s">
        <v>89</v>
      </c>
      <c r="G190" s="7" t="s">
        <v>5</v>
      </c>
      <c r="H190" s="7" t="s">
        <v>6</v>
      </c>
      <c r="I190" s="7" t="s">
        <v>0</v>
      </c>
      <c r="J190" s="7" t="e">
        <f>+VLOOKUP(B190,Tabla1[[CODIGO PATRIMONIAL]:[LUGAR]],5,FALSE)</f>
        <v>#N/A</v>
      </c>
      <c r="K190" s="2" t="str">
        <f>IF(COUNTIF(Tabla1[CODIGO PATRIMONIAL], '»BIENES SGIN'!B190) &gt; 0, "UBICADO", "NO REGISTRA")</f>
        <v>NO REGISTRA</v>
      </c>
    </row>
    <row r="191" spans="1:11" ht="24" x14ac:dyDescent="0.2">
      <c r="A191" s="2">
        <v>190</v>
      </c>
      <c r="B191" s="6">
        <v>740878680037</v>
      </c>
      <c r="C191" s="7" t="s">
        <v>87</v>
      </c>
      <c r="D191" s="7" t="s">
        <v>38</v>
      </c>
      <c r="E191" s="7" t="s">
        <v>88</v>
      </c>
      <c r="F191" s="7" t="s">
        <v>90</v>
      </c>
      <c r="G191" s="7" t="s">
        <v>5</v>
      </c>
      <c r="H191" s="7" t="s">
        <v>6</v>
      </c>
      <c r="I191" s="7" t="s">
        <v>0</v>
      </c>
      <c r="J191" s="7" t="e">
        <f>+VLOOKUP(B191,Tabla1[[CODIGO PATRIMONIAL]:[LUGAR]],5,FALSE)</f>
        <v>#N/A</v>
      </c>
      <c r="K191" s="2" t="str">
        <f>IF(COUNTIF(Tabla1[CODIGO PATRIMONIAL], '»BIENES SGIN'!B191) &gt; 0, "UBICADO", "NO REGISTRA")</f>
        <v>NO REGISTRA</v>
      </c>
    </row>
    <row r="192" spans="1:11" ht="24" x14ac:dyDescent="0.2">
      <c r="A192" s="2">
        <v>191</v>
      </c>
      <c r="B192" s="6">
        <v>740878680039</v>
      </c>
      <c r="C192" s="7" t="s">
        <v>87</v>
      </c>
      <c r="D192" s="7" t="s">
        <v>38</v>
      </c>
      <c r="E192" s="7" t="s">
        <v>88</v>
      </c>
      <c r="F192" s="7" t="s">
        <v>91</v>
      </c>
      <c r="G192" s="7" t="s">
        <v>5</v>
      </c>
      <c r="H192" s="7" t="s">
        <v>6</v>
      </c>
      <c r="I192" s="7" t="s">
        <v>0</v>
      </c>
      <c r="J192" s="7" t="str">
        <f>+VLOOKUP(B192,Tabla1[[CODIGO PATRIMONIAL]:[LUGAR]],5,FALSE)</f>
        <v>SALA B</v>
      </c>
      <c r="K192" s="2" t="str">
        <f>IF(COUNTIF(Tabla1[CODIGO PATRIMONIAL], '»BIENES SGIN'!B192) &gt; 0, "UBICADO", "NO REGISTRA")</f>
        <v>UBICADO</v>
      </c>
    </row>
    <row r="193" spans="1:11" ht="24" x14ac:dyDescent="0.2">
      <c r="A193" s="2">
        <v>192</v>
      </c>
      <c r="B193" s="6">
        <v>740878680043</v>
      </c>
      <c r="C193" s="7" t="s">
        <v>87</v>
      </c>
      <c r="D193" s="7" t="s">
        <v>38</v>
      </c>
      <c r="E193" s="7" t="s">
        <v>88</v>
      </c>
      <c r="F193" s="7" t="s">
        <v>92</v>
      </c>
      <c r="G193" s="7" t="s">
        <v>5</v>
      </c>
      <c r="H193" s="7" t="s">
        <v>6</v>
      </c>
      <c r="I193" s="7" t="s">
        <v>0</v>
      </c>
      <c r="J193" s="7" t="str">
        <f>+VLOOKUP(B193,Tabla1[[CODIGO PATRIMONIAL]:[LUGAR]],5,FALSE)</f>
        <v>SALA B</v>
      </c>
      <c r="K193" s="2" t="str">
        <f>IF(COUNTIF(Tabla1[CODIGO PATRIMONIAL], '»BIENES SGIN'!B193) &gt; 0, "UBICADO", "NO REGISTRA")</f>
        <v>UBICADO</v>
      </c>
    </row>
    <row r="194" spans="1:11" ht="24" x14ac:dyDescent="0.2">
      <c r="A194" s="2">
        <v>193</v>
      </c>
      <c r="B194" s="6">
        <v>740878680052</v>
      </c>
      <c r="C194" s="7" t="s">
        <v>87</v>
      </c>
      <c r="D194" s="7" t="s">
        <v>38</v>
      </c>
      <c r="E194" s="7" t="s">
        <v>88</v>
      </c>
      <c r="F194" s="7" t="s">
        <v>93</v>
      </c>
      <c r="G194" s="7" t="s">
        <v>5</v>
      </c>
      <c r="H194" s="7" t="s">
        <v>6</v>
      </c>
      <c r="I194" s="7" t="s">
        <v>0</v>
      </c>
      <c r="J194" s="7" t="str">
        <f>+VLOOKUP(B194,Tabla1[[CODIGO PATRIMONIAL]:[LUGAR]],5,FALSE)</f>
        <v>SALA B</v>
      </c>
      <c r="K194" s="2" t="str">
        <f>IF(COUNTIF(Tabla1[CODIGO PATRIMONIAL], '»BIENES SGIN'!B194) &gt; 0, "UBICADO", "NO REGISTRA")</f>
        <v>UBICADO</v>
      </c>
    </row>
    <row r="195" spans="1:11" ht="24" x14ac:dyDescent="0.2">
      <c r="A195" s="2">
        <v>194</v>
      </c>
      <c r="B195" s="6">
        <v>740878680053</v>
      </c>
      <c r="C195" s="7" t="s">
        <v>87</v>
      </c>
      <c r="D195" s="7" t="s">
        <v>38</v>
      </c>
      <c r="E195" s="7" t="s">
        <v>88</v>
      </c>
      <c r="F195" s="7" t="s">
        <v>94</v>
      </c>
      <c r="G195" s="7" t="s">
        <v>5</v>
      </c>
      <c r="H195" s="7" t="s">
        <v>6</v>
      </c>
      <c r="I195" s="7" t="s">
        <v>0</v>
      </c>
      <c r="J195" s="7" t="e">
        <f>+VLOOKUP(B195,Tabla1[[CODIGO PATRIMONIAL]:[LUGAR]],5,FALSE)</f>
        <v>#N/A</v>
      </c>
      <c r="K195" s="2" t="str">
        <f>IF(COUNTIF(Tabla1[CODIGO PATRIMONIAL], '»BIENES SGIN'!B195) &gt; 0, "UBICADO", "NO REGISTRA")</f>
        <v>NO REGISTRA</v>
      </c>
    </row>
    <row r="196" spans="1:11" ht="24" x14ac:dyDescent="0.2">
      <c r="A196" s="2">
        <v>195</v>
      </c>
      <c r="B196" s="6">
        <v>740878680064</v>
      </c>
      <c r="C196" s="7" t="s">
        <v>87</v>
      </c>
      <c r="D196" s="7" t="s">
        <v>38</v>
      </c>
      <c r="E196" s="7" t="s">
        <v>88</v>
      </c>
      <c r="F196" s="7" t="s">
        <v>95</v>
      </c>
      <c r="G196" s="7" t="s">
        <v>5</v>
      </c>
      <c r="H196" s="7" t="s">
        <v>6</v>
      </c>
      <c r="I196" s="7" t="s">
        <v>0</v>
      </c>
      <c r="J196" s="7" t="str">
        <f>+VLOOKUP(B196,Tabla1[[CODIGO PATRIMONIAL]:[LUGAR]],5,FALSE)</f>
        <v>INMIGRACION</v>
      </c>
      <c r="K196" s="2" t="str">
        <f>IF(COUNTIF(Tabla1[CODIGO PATRIMONIAL], '»BIENES SGIN'!B196) &gt; 0, "UBICADO", "NO REGISTRA")</f>
        <v>UBICADO</v>
      </c>
    </row>
    <row r="197" spans="1:11" ht="24" x14ac:dyDescent="0.2">
      <c r="A197" s="2">
        <v>196</v>
      </c>
      <c r="B197" s="6">
        <v>740878680067</v>
      </c>
      <c r="C197" s="7" t="s">
        <v>87</v>
      </c>
      <c r="D197" s="7" t="s">
        <v>38</v>
      </c>
      <c r="E197" s="7" t="s">
        <v>88</v>
      </c>
      <c r="F197" s="7" t="s">
        <v>96</v>
      </c>
      <c r="G197" s="7" t="s">
        <v>5</v>
      </c>
      <c r="H197" s="7" t="s">
        <v>6</v>
      </c>
      <c r="I197" s="7" t="s">
        <v>0</v>
      </c>
      <c r="J197" s="7" t="e">
        <f>+VLOOKUP(B197,Tabla1[[CODIGO PATRIMONIAL]:[LUGAR]],5,FALSE)</f>
        <v>#N/A</v>
      </c>
      <c r="K197" s="2" t="str">
        <f>IF(COUNTIF(Tabla1[CODIGO PATRIMONIAL], '»BIENES SGIN'!B197) &gt; 0, "UBICADO", "NO REGISTRA")</f>
        <v>NO REGISTRA</v>
      </c>
    </row>
    <row r="198" spans="1:11" ht="24" x14ac:dyDescent="0.2">
      <c r="A198" s="2">
        <v>197</v>
      </c>
      <c r="B198" s="6">
        <v>740878680069</v>
      </c>
      <c r="C198" s="7" t="s">
        <v>87</v>
      </c>
      <c r="D198" s="7" t="s">
        <v>38</v>
      </c>
      <c r="E198" s="7" t="s">
        <v>88</v>
      </c>
      <c r="F198" s="7" t="s">
        <v>97</v>
      </c>
      <c r="G198" s="7" t="s">
        <v>5</v>
      </c>
      <c r="H198" s="7" t="s">
        <v>6</v>
      </c>
      <c r="I198" s="7" t="s">
        <v>0</v>
      </c>
      <c r="J198" s="7" t="str">
        <f>+VLOOKUP(B198,Tabla1[[CODIGO PATRIMONIAL]:[LUGAR]],5,FALSE)</f>
        <v>SALA B</v>
      </c>
      <c r="K198" s="2" t="str">
        <f>IF(COUNTIF(Tabla1[CODIGO PATRIMONIAL], '»BIENES SGIN'!B198) &gt; 0, "UBICADO", "NO REGISTRA")</f>
        <v>UBICADO</v>
      </c>
    </row>
    <row r="199" spans="1:11" ht="24" x14ac:dyDescent="0.2">
      <c r="A199" s="2">
        <v>198</v>
      </c>
      <c r="B199" s="6">
        <v>740878680070</v>
      </c>
      <c r="C199" s="7" t="s">
        <v>87</v>
      </c>
      <c r="D199" s="7" t="s">
        <v>38</v>
      </c>
      <c r="E199" s="7" t="s">
        <v>88</v>
      </c>
      <c r="F199" s="7" t="s">
        <v>98</v>
      </c>
      <c r="G199" s="7" t="s">
        <v>5</v>
      </c>
      <c r="H199" s="7" t="s">
        <v>6</v>
      </c>
      <c r="I199" s="7" t="s">
        <v>0</v>
      </c>
      <c r="J199" s="7" t="str">
        <f>+VLOOKUP(B199,Tabla1[[CODIGO PATRIMONIAL]:[LUGAR]],5,FALSE)</f>
        <v>SALA B</v>
      </c>
      <c r="K199" s="2" t="str">
        <f>IF(COUNTIF(Tabla1[CODIGO PATRIMONIAL], '»BIENES SGIN'!B199) &gt; 0, "UBICADO", "NO REGISTRA")</f>
        <v>UBICADO</v>
      </c>
    </row>
    <row r="200" spans="1:11" ht="24" x14ac:dyDescent="0.2">
      <c r="A200" s="2">
        <v>199</v>
      </c>
      <c r="B200" s="6">
        <v>740878680072</v>
      </c>
      <c r="C200" s="7" t="s">
        <v>87</v>
      </c>
      <c r="D200" s="7" t="s">
        <v>38</v>
      </c>
      <c r="E200" s="7" t="s">
        <v>88</v>
      </c>
      <c r="F200" s="7" t="s">
        <v>99</v>
      </c>
      <c r="G200" s="7" t="s">
        <v>5</v>
      </c>
      <c r="H200" s="7" t="s">
        <v>6</v>
      </c>
      <c r="I200" s="7" t="s">
        <v>0</v>
      </c>
      <c r="J200" s="7" t="str">
        <f>+VLOOKUP(B200,Tabla1[[CODIGO PATRIMONIAL]:[LUGAR]],5,FALSE)</f>
        <v>SALA B</v>
      </c>
      <c r="K200" s="2" t="str">
        <f>IF(COUNTIF(Tabla1[CODIGO PATRIMONIAL], '»BIENES SGIN'!B200) &gt; 0, "UBICADO", "NO REGISTRA")</f>
        <v>UBICADO</v>
      </c>
    </row>
    <row r="201" spans="1:11" ht="48" x14ac:dyDescent="0.2">
      <c r="A201" s="2">
        <v>200</v>
      </c>
      <c r="B201" s="6">
        <v>740880370205</v>
      </c>
      <c r="C201" s="7" t="s">
        <v>100</v>
      </c>
      <c r="D201" s="7" t="s">
        <v>101</v>
      </c>
      <c r="E201" s="7" t="s">
        <v>102</v>
      </c>
      <c r="F201" s="7" t="s">
        <v>103</v>
      </c>
      <c r="G201" s="7" t="s">
        <v>5</v>
      </c>
      <c r="H201" s="7" t="s">
        <v>6</v>
      </c>
      <c r="I201" s="7" t="s">
        <v>0</v>
      </c>
      <c r="J201" s="7" t="str">
        <f>+VLOOKUP(B201,Tabla1[[CODIGO PATRIMONIAL]:[LUGAR]],5,FALSE)</f>
        <v>SALA B</v>
      </c>
      <c r="K201" s="2" t="str">
        <f>IF(COUNTIF(Tabla1[CODIGO PATRIMONIAL], '»BIENES SGIN'!B201) &gt; 0, "UBICADO", "NO REGISTRA")</f>
        <v>UBICADO</v>
      </c>
    </row>
    <row r="202" spans="1:11" ht="24" x14ac:dyDescent="0.2">
      <c r="A202" s="2">
        <v>201</v>
      </c>
      <c r="B202" s="6">
        <v>740880370352</v>
      </c>
      <c r="C202" s="7" t="s">
        <v>100</v>
      </c>
      <c r="D202" s="7" t="s">
        <v>38</v>
      </c>
      <c r="E202" s="7" t="s">
        <v>104</v>
      </c>
      <c r="F202" s="7" t="s">
        <v>105</v>
      </c>
      <c r="G202" s="7" t="s">
        <v>5</v>
      </c>
      <c r="H202" s="7" t="s">
        <v>6</v>
      </c>
      <c r="I202" s="7" t="s">
        <v>0</v>
      </c>
      <c r="J202" s="7" t="str">
        <f>+VLOOKUP(B202,Tabla1[[CODIGO PATRIMONIAL]:[LUGAR]],5,FALSE)</f>
        <v>SALA H</v>
      </c>
      <c r="K202" s="2" t="str">
        <f>IF(COUNTIF(Tabla1[CODIGO PATRIMONIAL], '»BIENES SGIN'!B202) &gt; 0, "UBICADO", "NO REGISTRA")</f>
        <v>UBICADO</v>
      </c>
    </row>
    <row r="203" spans="1:11" ht="24" x14ac:dyDescent="0.2">
      <c r="A203" s="2">
        <v>202</v>
      </c>
      <c r="B203" s="6">
        <v>740880370353</v>
      </c>
      <c r="C203" s="7" t="s">
        <v>100</v>
      </c>
      <c r="D203" s="7" t="s">
        <v>38</v>
      </c>
      <c r="E203" s="7" t="s">
        <v>104</v>
      </c>
      <c r="F203" s="7" t="s">
        <v>106</v>
      </c>
      <c r="G203" s="7" t="s">
        <v>5</v>
      </c>
      <c r="H203" s="7" t="s">
        <v>6</v>
      </c>
      <c r="I203" s="7" t="s">
        <v>0</v>
      </c>
      <c r="J203" s="7" t="str">
        <f>+VLOOKUP(B203,Tabla1[[CODIGO PATRIMONIAL]:[LUGAR]],5,FALSE)</f>
        <v>SALA H</v>
      </c>
      <c r="K203" s="2" t="str">
        <f>IF(COUNTIF(Tabla1[CODIGO PATRIMONIAL], '»BIENES SGIN'!B203) &gt; 0, "UBICADO", "NO REGISTRA")</f>
        <v>UBICADO</v>
      </c>
    </row>
    <row r="204" spans="1:11" ht="24" x14ac:dyDescent="0.2">
      <c r="A204" s="2">
        <v>203</v>
      </c>
      <c r="B204" s="6">
        <v>740880370354</v>
      </c>
      <c r="C204" s="7" t="s">
        <v>100</v>
      </c>
      <c r="D204" s="7" t="s">
        <v>38</v>
      </c>
      <c r="E204" s="7" t="s">
        <v>104</v>
      </c>
      <c r="F204" s="7" t="s">
        <v>107</v>
      </c>
      <c r="G204" s="7" t="s">
        <v>5</v>
      </c>
      <c r="H204" s="7" t="s">
        <v>6</v>
      </c>
      <c r="I204" s="7" t="s">
        <v>0</v>
      </c>
      <c r="J204" s="7" t="str">
        <f>+VLOOKUP(B204,Tabla1[[CODIGO PATRIMONIAL]:[LUGAR]],5,FALSE)</f>
        <v>SALA H</v>
      </c>
      <c r="K204" s="2" t="str">
        <f>IF(COUNTIF(Tabla1[CODIGO PATRIMONIAL], '»BIENES SGIN'!B204) &gt; 0, "UBICADO", "NO REGISTRA")</f>
        <v>UBICADO</v>
      </c>
    </row>
    <row r="205" spans="1:11" ht="24" x14ac:dyDescent="0.2">
      <c r="A205" s="2">
        <v>204</v>
      </c>
      <c r="B205" s="6">
        <v>740880370355</v>
      </c>
      <c r="C205" s="7" t="s">
        <v>100</v>
      </c>
      <c r="D205" s="7" t="s">
        <v>38</v>
      </c>
      <c r="E205" s="7" t="s">
        <v>104</v>
      </c>
      <c r="F205" s="7" t="s">
        <v>108</v>
      </c>
      <c r="G205" s="7" t="s">
        <v>5</v>
      </c>
      <c r="H205" s="7" t="s">
        <v>6</v>
      </c>
      <c r="I205" s="7" t="s">
        <v>0</v>
      </c>
      <c r="J205" s="7" t="str">
        <f>+VLOOKUP(B205,Tabla1[[CODIGO PATRIMONIAL]:[LUGAR]],5,FALSE)</f>
        <v>INMIGRACION</v>
      </c>
      <c r="K205" s="2" t="str">
        <f>IF(COUNTIF(Tabla1[CODIGO PATRIMONIAL], '»BIENES SGIN'!B205) &gt; 0, "UBICADO", "NO REGISTRA")</f>
        <v>UBICADO</v>
      </c>
    </row>
    <row r="206" spans="1:11" ht="24" x14ac:dyDescent="0.2">
      <c r="A206" s="2">
        <v>205</v>
      </c>
      <c r="B206" s="6">
        <v>740880370357</v>
      </c>
      <c r="C206" s="7" t="s">
        <v>100</v>
      </c>
      <c r="D206" s="7" t="s">
        <v>38</v>
      </c>
      <c r="E206" s="7" t="s">
        <v>104</v>
      </c>
      <c r="F206" s="7" t="s">
        <v>109</v>
      </c>
      <c r="G206" s="7" t="s">
        <v>5</v>
      </c>
      <c r="H206" s="7" t="s">
        <v>6</v>
      </c>
      <c r="I206" s="7" t="s">
        <v>0</v>
      </c>
      <c r="J206" s="7" t="str">
        <f>+VLOOKUP(B206,Tabla1[[CODIGO PATRIMONIAL]:[LUGAR]],5,FALSE)</f>
        <v>INMIGRACION</v>
      </c>
      <c r="K206" s="2" t="str">
        <f>IF(COUNTIF(Tabla1[CODIGO PATRIMONIAL], '»BIENES SGIN'!B206) &gt; 0, "UBICADO", "NO REGISTRA")</f>
        <v>UBICADO</v>
      </c>
    </row>
    <row r="207" spans="1:11" ht="48" x14ac:dyDescent="0.2">
      <c r="A207" s="2">
        <v>206</v>
      </c>
      <c r="B207" s="6">
        <v>740880370438</v>
      </c>
      <c r="C207" s="7" t="s">
        <v>100</v>
      </c>
      <c r="D207" s="7" t="s">
        <v>101</v>
      </c>
      <c r="E207" s="7" t="s">
        <v>110</v>
      </c>
      <c r="F207" s="7" t="s">
        <v>111</v>
      </c>
      <c r="G207" s="7" t="s">
        <v>5</v>
      </c>
      <c r="H207" s="7" t="s">
        <v>6</v>
      </c>
      <c r="I207" s="7" t="s">
        <v>0</v>
      </c>
      <c r="J207" s="7" t="str">
        <f>+VLOOKUP(B207,Tabla1[[CODIGO PATRIMONIAL]:[LUGAR]],5,FALSE)</f>
        <v>INMIGRACION</v>
      </c>
      <c r="K207" s="2" t="str">
        <f>IF(COUNTIF(Tabla1[CODIGO PATRIMONIAL], '»BIENES SGIN'!B207) &gt; 0, "UBICADO", "NO REGISTRA")</f>
        <v>UBICADO</v>
      </c>
    </row>
    <row r="208" spans="1:11" ht="48" x14ac:dyDescent="0.2">
      <c r="A208" s="2">
        <v>207</v>
      </c>
      <c r="B208" s="6">
        <v>740880370446</v>
      </c>
      <c r="C208" s="7" t="s">
        <v>100</v>
      </c>
      <c r="D208" s="7" t="s">
        <v>101</v>
      </c>
      <c r="E208" s="7" t="s">
        <v>110</v>
      </c>
      <c r="F208" s="7" t="s">
        <v>112</v>
      </c>
      <c r="G208" s="7" t="s">
        <v>5</v>
      </c>
      <c r="H208" s="7" t="s">
        <v>6</v>
      </c>
      <c r="I208" s="7" t="s">
        <v>0</v>
      </c>
      <c r="J208" s="7" t="str">
        <f>+VLOOKUP(B208,Tabla1[[CODIGO PATRIMONIAL]:[LUGAR]],5,FALSE)</f>
        <v>SALA H</v>
      </c>
      <c r="K208" s="2" t="str">
        <f>IF(COUNTIF(Tabla1[CODIGO PATRIMONIAL], '»BIENES SGIN'!B208) &gt; 0, "UBICADO", "NO REGISTRA")</f>
        <v>UBICADO</v>
      </c>
    </row>
    <row r="209" spans="1:11" ht="48" x14ac:dyDescent="0.2">
      <c r="A209" s="2">
        <v>208</v>
      </c>
      <c r="B209" s="6">
        <v>740880370467</v>
      </c>
      <c r="C209" s="7" t="s">
        <v>100</v>
      </c>
      <c r="D209" s="7" t="s">
        <v>101</v>
      </c>
      <c r="E209" s="7" t="s">
        <v>110</v>
      </c>
      <c r="F209" s="7" t="s">
        <v>113</v>
      </c>
      <c r="G209" s="7" t="s">
        <v>5</v>
      </c>
      <c r="H209" s="7" t="s">
        <v>6</v>
      </c>
      <c r="I209" s="7" t="s">
        <v>0</v>
      </c>
      <c r="J209" s="7" t="str">
        <f>+VLOOKUP(B209,Tabla1[[CODIGO PATRIMONIAL]:[LUGAR]],5,FALSE)</f>
        <v>INMIGRACION</v>
      </c>
      <c r="K209" s="2" t="str">
        <f>IF(COUNTIF(Tabla1[CODIGO PATRIMONIAL], '»BIENES SGIN'!B209) &gt; 0, "UBICADO", "NO REGISTRA")</f>
        <v>UBICADO</v>
      </c>
    </row>
    <row r="210" spans="1:11" ht="48" x14ac:dyDescent="0.2">
      <c r="A210" s="2">
        <v>209</v>
      </c>
      <c r="B210" s="6">
        <v>740880370490</v>
      </c>
      <c r="C210" s="7" t="s">
        <v>100</v>
      </c>
      <c r="D210" s="7" t="s">
        <v>101</v>
      </c>
      <c r="E210" s="7" t="s">
        <v>110</v>
      </c>
      <c r="F210" s="7" t="s">
        <v>114</v>
      </c>
      <c r="G210" s="7" t="s">
        <v>5</v>
      </c>
      <c r="H210" s="7" t="s">
        <v>6</v>
      </c>
      <c r="I210" s="7" t="s">
        <v>0</v>
      </c>
      <c r="J210" s="7" t="str">
        <f>+VLOOKUP(B210,Tabla1[[CODIGO PATRIMONIAL]:[LUGAR]],5,FALSE)</f>
        <v>SALA H</v>
      </c>
      <c r="K210" s="2" t="str">
        <f>IF(COUNTIF(Tabla1[CODIGO PATRIMONIAL], '»BIENES SGIN'!B210) &gt; 0, "UBICADO", "NO REGISTRA")</f>
        <v>UBICADO</v>
      </c>
    </row>
    <row r="211" spans="1:11" ht="48" x14ac:dyDescent="0.2">
      <c r="A211" s="2">
        <v>210</v>
      </c>
      <c r="B211" s="6">
        <v>740880370504</v>
      </c>
      <c r="C211" s="7" t="s">
        <v>100</v>
      </c>
      <c r="D211" s="7" t="s">
        <v>101</v>
      </c>
      <c r="E211" s="7" t="s">
        <v>110</v>
      </c>
      <c r="F211" s="7" t="s">
        <v>115</v>
      </c>
      <c r="G211" s="7" t="s">
        <v>5</v>
      </c>
      <c r="H211" s="7" t="s">
        <v>6</v>
      </c>
      <c r="I211" s="7" t="s">
        <v>0</v>
      </c>
      <c r="J211" s="7" t="str">
        <f>+VLOOKUP(B211,Tabla1[[CODIGO PATRIMONIAL]:[LUGAR]],5,FALSE)</f>
        <v>INMIGRACION</v>
      </c>
      <c r="K211" s="2" t="str">
        <f>IF(COUNTIF(Tabla1[CODIGO PATRIMONIAL], '»BIENES SGIN'!B211) &gt; 0, "UBICADO", "NO REGISTRA")</f>
        <v>UBICADO</v>
      </c>
    </row>
    <row r="212" spans="1:11" ht="48" x14ac:dyDescent="0.2">
      <c r="A212" s="2">
        <v>211</v>
      </c>
      <c r="B212" s="6">
        <v>740880370508</v>
      </c>
      <c r="C212" s="7" t="s">
        <v>100</v>
      </c>
      <c r="D212" s="7" t="s">
        <v>101</v>
      </c>
      <c r="E212" s="7" t="s">
        <v>110</v>
      </c>
      <c r="F212" s="7" t="s">
        <v>116</v>
      </c>
      <c r="G212" s="7" t="s">
        <v>5</v>
      </c>
      <c r="H212" s="7" t="s">
        <v>6</v>
      </c>
      <c r="I212" s="7" t="s">
        <v>0</v>
      </c>
      <c r="J212" s="7" t="str">
        <f>+VLOOKUP(B212,Tabla1[[CODIGO PATRIMONIAL]:[LUGAR]],5,FALSE)</f>
        <v>INMIGRACION</v>
      </c>
      <c r="K212" s="2" t="str">
        <f>IF(COUNTIF(Tabla1[CODIGO PATRIMONIAL], '»BIENES SGIN'!B212) &gt; 0, "UBICADO", "NO REGISTRA")</f>
        <v>UBICADO</v>
      </c>
    </row>
    <row r="213" spans="1:11" ht="48" x14ac:dyDescent="0.2">
      <c r="A213" s="2">
        <v>212</v>
      </c>
      <c r="B213" s="6">
        <v>740880370548</v>
      </c>
      <c r="C213" s="7" t="s">
        <v>100</v>
      </c>
      <c r="D213" s="7" t="s">
        <v>101</v>
      </c>
      <c r="E213" s="7" t="s">
        <v>110</v>
      </c>
      <c r="F213" s="7" t="s">
        <v>117</v>
      </c>
      <c r="G213" s="7" t="s">
        <v>5</v>
      </c>
      <c r="H213" s="7" t="s">
        <v>6</v>
      </c>
      <c r="I213" s="7" t="s">
        <v>0</v>
      </c>
      <c r="J213" s="7" t="str">
        <f>+VLOOKUP(B213,Tabla1[[CODIGO PATRIMONIAL]:[LUGAR]],5,FALSE)</f>
        <v>SALA H</v>
      </c>
      <c r="K213" s="2" t="str">
        <f>IF(COUNTIF(Tabla1[CODIGO PATRIMONIAL], '»BIENES SGIN'!B213) &gt; 0, "UBICADO", "NO REGISTRA")</f>
        <v>UBICADO</v>
      </c>
    </row>
    <row r="214" spans="1:11" ht="48" x14ac:dyDescent="0.2">
      <c r="A214" s="2">
        <v>213</v>
      </c>
      <c r="B214" s="6">
        <v>740880370576</v>
      </c>
      <c r="C214" s="7" t="s">
        <v>100</v>
      </c>
      <c r="D214" s="7" t="s">
        <v>101</v>
      </c>
      <c r="E214" s="7" t="s">
        <v>110</v>
      </c>
      <c r="F214" s="7" t="s">
        <v>118</v>
      </c>
      <c r="G214" s="7" t="s">
        <v>5</v>
      </c>
      <c r="H214" s="7" t="s">
        <v>6</v>
      </c>
      <c r="I214" s="7" t="s">
        <v>0</v>
      </c>
      <c r="J214" s="7" t="str">
        <f>+VLOOKUP(B214,Tabla1[[CODIGO PATRIMONIAL]:[LUGAR]],5,FALSE)</f>
        <v>INMIGRACION</v>
      </c>
      <c r="K214" s="2" t="str">
        <f>IF(COUNTIF(Tabla1[CODIGO PATRIMONIAL], '»BIENES SGIN'!B214) &gt; 0, "UBICADO", "NO REGISTRA")</f>
        <v>UBICADO</v>
      </c>
    </row>
    <row r="215" spans="1:11" ht="48" x14ac:dyDescent="0.2">
      <c r="A215" s="2">
        <v>214</v>
      </c>
      <c r="B215" s="6">
        <v>740880370579</v>
      </c>
      <c r="C215" s="7" t="s">
        <v>100</v>
      </c>
      <c r="D215" s="7" t="s">
        <v>101</v>
      </c>
      <c r="E215" s="7" t="s">
        <v>110</v>
      </c>
      <c r="F215" s="7" t="s">
        <v>119</v>
      </c>
      <c r="G215" s="7" t="s">
        <v>5</v>
      </c>
      <c r="H215" s="7" t="s">
        <v>6</v>
      </c>
      <c r="I215" s="7" t="s">
        <v>0</v>
      </c>
      <c r="J215" s="7" t="str">
        <f>+VLOOKUP(B215,Tabla1[[CODIGO PATRIMONIAL]:[LUGAR]],5,FALSE)</f>
        <v>INMIGRACION</v>
      </c>
      <c r="K215" s="2" t="str">
        <f>IF(COUNTIF(Tabla1[CODIGO PATRIMONIAL], '»BIENES SGIN'!B215) &gt; 0, "UBICADO", "NO REGISTRA")</f>
        <v>UBICADO</v>
      </c>
    </row>
    <row r="216" spans="1:11" ht="48" x14ac:dyDescent="0.2">
      <c r="A216" s="2">
        <v>215</v>
      </c>
      <c r="B216" s="6">
        <v>740880370582</v>
      </c>
      <c r="C216" s="7" t="s">
        <v>100</v>
      </c>
      <c r="D216" s="7" t="s">
        <v>101</v>
      </c>
      <c r="E216" s="7" t="s">
        <v>110</v>
      </c>
      <c r="F216" s="7" t="s">
        <v>120</v>
      </c>
      <c r="G216" s="7" t="s">
        <v>5</v>
      </c>
      <c r="H216" s="7" t="s">
        <v>6</v>
      </c>
      <c r="I216" s="7" t="s">
        <v>0</v>
      </c>
      <c r="J216" s="7" t="str">
        <f>+VLOOKUP(B216,Tabla1[[CODIGO PATRIMONIAL]:[LUGAR]],5,FALSE)</f>
        <v>SALA H</v>
      </c>
      <c r="K216" s="2" t="str">
        <f>IF(COUNTIF(Tabla1[CODIGO PATRIMONIAL], '»BIENES SGIN'!B216) &gt; 0, "UBICADO", "NO REGISTRA")</f>
        <v>UBICADO</v>
      </c>
    </row>
    <row r="217" spans="1:11" ht="48" x14ac:dyDescent="0.2">
      <c r="A217" s="2">
        <v>216</v>
      </c>
      <c r="B217" s="6">
        <v>740880370608</v>
      </c>
      <c r="C217" s="7" t="s">
        <v>100</v>
      </c>
      <c r="D217" s="7" t="s">
        <v>101</v>
      </c>
      <c r="E217" s="7" t="s">
        <v>110</v>
      </c>
      <c r="F217" s="7" t="s">
        <v>121</v>
      </c>
      <c r="G217" s="7" t="s">
        <v>5</v>
      </c>
      <c r="H217" s="7" t="s">
        <v>6</v>
      </c>
      <c r="I217" s="7" t="s">
        <v>0</v>
      </c>
      <c r="J217" s="7" t="str">
        <f>+VLOOKUP(B217,Tabla1[[CODIGO PATRIMONIAL]:[LUGAR]],5,FALSE)</f>
        <v>INMIGRACION</v>
      </c>
      <c r="K217" s="2" t="str">
        <f>IF(COUNTIF(Tabla1[CODIGO PATRIMONIAL], '»BIENES SGIN'!B217) &gt; 0, "UBICADO", "NO REGISTRA")</f>
        <v>UBICADO</v>
      </c>
    </row>
    <row r="218" spans="1:11" ht="48" x14ac:dyDescent="0.2">
      <c r="A218" s="2">
        <v>217</v>
      </c>
      <c r="B218" s="6">
        <v>740880370613</v>
      </c>
      <c r="C218" s="7" t="s">
        <v>100</v>
      </c>
      <c r="D218" s="7" t="s">
        <v>101</v>
      </c>
      <c r="E218" s="7" t="s">
        <v>110</v>
      </c>
      <c r="F218" s="7" t="s">
        <v>122</v>
      </c>
      <c r="G218" s="7" t="s">
        <v>5</v>
      </c>
      <c r="H218" s="7" t="s">
        <v>6</v>
      </c>
      <c r="I218" s="7" t="s">
        <v>0</v>
      </c>
      <c r="J218" s="7" t="str">
        <f>+VLOOKUP(B218,Tabla1[[CODIGO PATRIMONIAL]:[LUGAR]],5,FALSE)</f>
        <v>SALA H</v>
      </c>
      <c r="K218" s="2" t="str">
        <f>IF(COUNTIF(Tabla1[CODIGO PATRIMONIAL], '»BIENES SGIN'!B218) &gt; 0, "UBICADO", "NO REGISTRA")</f>
        <v>UBICADO</v>
      </c>
    </row>
    <row r="219" spans="1:11" ht="36" x14ac:dyDescent="0.2">
      <c r="A219" s="2">
        <v>218</v>
      </c>
      <c r="B219" s="6">
        <v>740880370626</v>
      </c>
      <c r="C219" s="7" t="s">
        <v>100</v>
      </c>
      <c r="D219" s="7" t="s">
        <v>101</v>
      </c>
      <c r="E219" s="7" t="s">
        <v>110</v>
      </c>
      <c r="F219" s="7" t="s">
        <v>123</v>
      </c>
      <c r="G219" s="7" t="s">
        <v>5</v>
      </c>
      <c r="H219" s="7" t="s">
        <v>6</v>
      </c>
      <c r="I219" s="7" t="s">
        <v>0</v>
      </c>
      <c r="J219" s="7" t="e">
        <f>+VLOOKUP(B219,Tabla1[[CODIGO PATRIMONIAL]:[LUGAR]],5,FALSE)</f>
        <v>#N/A</v>
      </c>
      <c r="K219" s="2" t="str">
        <f>IF(COUNTIF(Tabla1[CODIGO PATRIMONIAL], '»BIENES SGIN'!B219) &gt; 0, "UBICADO", "NO REGISTRA")</f>
        <v>NO REGISTRA</v>
      </c>
    </row>
    <row r="220" spans="1:11" ht="36" x14ac:dyDescent="0.2">
      <c r="A220" s="2">
        <v>219</v>
      </c>
      <c r="B220" s="6">
        <v>740880370630</v>
      </c>
      <c r="C220" s="7" t="s">
        <v>100</v>
      </c>
      <c r="D220" s="7" t="s">
        <v>101</v>
      </c>
      <c r="E220" s="7" t="s">
        <v>110</v>
      </c>
      <c r="F220" s="7" t="s">
        <v>123</v>
      </c>
      <c r="G220" s="7" t="s">
        <v>5</v>
      </c>
      <c r="H220" s="7" t="s">
        <v>6</v>
      </c>
      <c r="I220" s="7" t="s">
        <v>0</v>
      </c>
      <c r="J220" s="7" t="str">
        <f>+VLOOKUP(B220,Tabla1[[CODIGO PATRIMONIAL]:[LUGAR]],5,FALSE)</f>
        <v>SALA B</v>
      </c>
      <c r="K220" s="2" t="str">
        <f>IF(COUNTIF(Tabla1[CODIGO PATRIMONIAL], '»BIENES SGIN'!B220) &gt; 0, "UBICADO", "NO REGISTRA")</f>
        <v>UBICADO</v>
      </c>
    </row>
    <row r="221" spans="1:11" ht="36" x14ac:dyDescent="0.2">
      <c r="A221" s="2">
        <v>220</v>
      </c>
      <c r="B221" s="6">
        <v>740880370634</v>
      </c>
      <c r="C221" s="7" t="s">
        <v>100</v>
      </c>
      <c r="D221" s="7" t="s">
        <v>101</v>
      </c>
      <c r="E221" s="7" t="s">
        <v>110</v>
      </c>
      <c r="F221" s="7" t="s">
        <v>123</v>
      </c>
      <c r="G221" s="7" t="s">
        <v>5</v>
      </c>
      <c r="H221" s="7" t="s">
        <v>6</v>
      </c>
      <c r="I221" s="7" t="s">
        <v>0</v>
      </c>
      <c r="J221" s="7" t="e">
        <f>+VLOOKUP(B221,Tabla1[[CODIGO PATRIMONIAL]:[LUGAR]],5,FALSE)</f>
        <v>#N/A</v>
      </c>
      <c r="K221" s="2" t="str">
        <f>IF(COUNTIF(Tabla1[CODIGO PATRIMONIAL], '»BIENES SGIN'!B221) &gt; 0, "UBICADO", "NO REGISTRA")</f>
        <v>NO REGISTRA</v>
      </c>
    </row>
    <row r="222" spans="1:11" ht="36" x14ac:dyDescent="0.2">
      <c r="A222" s="2">
        <v>221</v>
      </c>
      <c r="B222" s="6">
        <v>740880370653</v>
      </c>
      <c r="C222" s="7" t="s">
        <v>100</v>
      </c>
      <c r="D222" s="7" t="s">
        <v>101</v>
      </c>
      <c r="E222" s="7" t="s">
        <v>110</v>
      </c>
      <c r="F222" s="7" t="s">
        <v>123</v>
      </c>
      <c r="G222" s="7" t="s">
        <v>5</v>
      </c>
      <c r="H222" s="7" t="s">
        <v>6</v>
      </c>
      <c r="I222" s="7" t="s">
        <v>0</v>
      </c>
      <c r="J222" s="7" t="str">
        <f>+VLOOKUP(B222,Tabla1[[CODIGO PATRIMONIAL]:[LUGAR]],5,FALSE)</f>
        <v>SALA B</v>
      </c>
      <c r="K222" s="2" t="str">
        <f>IF(COUNTIF(Tabla1[CODIGO PATRIMONIAL], '»BIENES SGIN'!B222) &gt; 0, "UBICADO", "NO REGISTRA")</f>
        <v>UBICADO</v>
      </c>
    </row>
    <row r="223" spans="1:11" ht="36" x14ac:dyDescent="0.2">
      <c r="A223" s="2">
        <v>222</v>
      </c>
      <c r="B223" s="6">
        <v>740880370661</v>
      </c>
      <c r="C223" s="7" t="s">
        <v>100</v>
      </c>
      <c r="D223" s="7" t="s">
        <v>101</v>
      </c>
      <c r="E223" s="7" t="s">
        <v>110</v>
      </c>
      <c r="F223" s="7" t="s">
        <v>123</v>
      </c>
      <c r="G223" s="7" t="s">
        <v>5</v>
      </c>
      <c r="H223" s="7" t="s">
        <v>6</v>
      </c>
      <c r="I223" s="7" t="s">
        <v>0</v>
      </c>
      <c r="J223" s="7" t="str">
        <f>+VLOOKUP(B223,Tabla1[[CODIGO PATRIMONIAL]:[LUGAR]],5,FALSE)</f>
        <v>SALA B</v>
      </c>
      <c r="K223" s="2" t="str">
        <f>IF(COUNTIF(Tabla1[CODIGO PATRIMONIAL], '»BIENES SGIN'!B223) &gt; 0, "UBICADO", "NO REGISTRA")</f>
        <v>UBICADO</v>
      </c>
    </row>
    <row r="224" spans="1:11" ht="48" x14ac:dyDescent="0.2">
      <c r="A224" s="2">
        <v>223</v>
      </c>
      <c r="B224" s="6">
        <v>740880370666</v>
      </c>
      <c r="C224" s="7" t="s">
        <v>100</v>
      </c>
      <c r="D224" s="7" t="s">
        <v>101</v>
      </c>
      <c r="E224" s="7" t="s">
        <v>110</v>
      </c>
      <c r="F224" s="7" t="s">
        <v>124</v>
      </c>
      <c r="G224" s="7" t="s">
        <v>5</v>
      </c>
      <c r="H224" s="7" t="s">
        <v>6</v>
      </c>
      <c r="I224" s="7" t="s">
        <v>0</v>
      </c>
      <c r="J224" s="7" t="str">
        <f>+VLOOKUP(B224,Tabla1[[CODIGO PATRIMONIAL]:[LUGAR]],5,FALSE)</f>
        <v>INMIGRACION</v>
      </c>
      <c r="K224" s="2" t="str">
        <f>IF(COUNTIF(Tabla1[CODIGO PATRIMONIAL], '»BIENES SGIN'!B224) &gt; 0, "UBICADO", "NO REGISTRA")</f>
        <v>UBICADO</v>
      </c>
    </row>
    <row r="225" spans="1:11" ht="48" x14ac:dyDescent="0.2">
      <c r="A225" s="2">
        <v>224</v>
      </c>
      <c r="B225" s="6">
        <v>740880370667</v>
      </c>
      <c r="C225" s="7" t="s">
        <v>100</v>
      </c>
      <c r="D225" s="7" t="s">
        <v>101</v>
      </c>
      <c r="E225" s="7" t="s">
        <v>110</v>
      </c>
      <c r="F225" s="7" t="s">
        <v>125</v>
      </c>
      <c r="G225" s="7" t="s">
        <v>5</v>
      </c>
      <c r="H225" s="7" t="s">
        <v>6</v>
      </c>
      <c r="I225" s="7" t="s">
        <v>0</v>
      </c>
      <c r="J225" s="7" t="str">
        <f>+VLOOKUP(B225,Tabla1[[CODIGO PATRIMONIAL]:[LUGAR]],5,FALSE)</f>
        <v>SALA B</v>
      </c>
      <c r="K225" s="2" t="str">
        <f>IF(COUNTIF(Tabla1[CODIGO PATRIMONIAL], '»BIENES SGIN'!B225) &gt; 0, "UBICADO", "NO REGISTRA")</f>
        <v>UBICADO</v>
      </c>
    </row>
    <row r="226" spans="1:11" ht="48" x14ac:dyDescent="0.2">
      <c r="A226" s="2">
        <v>225</v>
      </c>
      <c r="B226" s="6">
        <v>740880370674</v>
      </c>
      <c r="C226" s="7" t="s">
        <v>100</v>
      </c>
      <c r="D226" s="7" t="s">
        <v>101</v>
      </c>
      <c r="E226" s="7" t="s">
        <v>110</v>
      </c>
      <c r="F226" s="7" t="s">
        <v>126</v>
      </c>
      <c r="G226" s="7" t="s">
        <v>5</v>
      </c>
      <c r="H226" s="7" t="s">
        <v>6</v>
      </c>
      <c r="I226" s="7" t="s">
        <v>0</v>
      </c>
      <c r="J226" s="7" t="e">
        <f>+VLOOKUP(B226,Tabla1[[CODIGO PATRIMONIAL]:[LUGAR]],5,FALSE)</f>
        <v>#N/A</v>
      </c>
      <c r="K226" s="2" t="str">
        <f>IF(COUNTIF(Tabla1[CODIGO PATRIMONIAL], '»BIENES SGIN'!B226) &gt; 0, "UBICADO", "NO REGISTRA")</f>
        <v>NO REGISTRA</v>
      </c>
    </row>
    <row r="227" spans="1:11" ht="48" x14ac:dyDescent="0.2">
      <c r="A227" s="2">
        <v>226</v>
      </c>
      <c r="B227" s="6">
        <v>740880370685</v>
      </c>
      <c r="C227" s="7" t="s">
        <v>100</v>
      </c>
      <c r="D227" s="7" t="s">
        <v>101</v>
      </c>
      <c r="E227" s="7" t="s">
        <v>110</v>
      </c>
      <c r="F227" s="7" t="s">
        <v>127</v>
      </c>
      <c r="G227" s="7" t="s">
        <v>5</v>
      </c>
      <c r="H227" s="7" t="s">
        <v>6</v>
      </c>
      <c r="I227" s="7" t="s">
        <v>0</v>
      </c>
      <c r="J227" s="7" t="e">
        <f>+VLOOKUP(B227,Tabla1[[CODIGO PATRIMONIAL]:[LUGAR]],5,FALSE)</f>
        <v>#N/A</v>
      </c>
      <c r="K227" s="2" t="str">
        <f>IF(COUNTIF(Tabla1[CODIGO PATRIMONIAL], '»BIENES SGIN'!B227) &gt; 0, "UBICADO", "NO REGISTRA")</f>
        <v>NO REGISTRA</v>
      </c>
    </row>
    <row r="228" spans="1:11" ht="48" x14ac:dyDescent="0.2">
      <c r="A228" s="2">
        <v>227</v>
      </c>
      <c r="B228" s="6">
        <v>740880370700</v>
      </c>
      <c r="C228" s="7" t="s">
        <v>100</v>
      </c>
      <c r="D228" s="7" t="s">
        <v>101</v>
      </c>
      <c r="E228" s="7" t="s">
        <v>110</v>
      </c>
      <c r="F228" s="7" t="s">
        <v>128</v>
      </c>
      <c r="G228" s="7" t="s">
        <v>5</v>
      </c>
      <c r="H228" s="7" t="s">
        <v>6</v>
      </c>
      <c r="I228" s="7" t="s">
        <v>0</v>
      </c>
      <c r="J228" s="7" t="str">
        <f>+VLOOKUP(B228,Tabla1[[CODIGO PATRIMONIAL]:[LUGAR]],5,FALSE)</f>
        <v>SALA H</v>
      </c>
      <c r="K228" s="2" t="str">
        <f>IF(COUNTIF(Tabla1[CODIGO PATRIMONIAL], '»BIENES SGIN'!B228) &gt; 0, "UBICADO", "NO REGISTRA")</f>
        <v>UBICADO</v>
      </c>
    </row>
    <row r="229" spans="1:11" ht="48" x14ac:dyDescent="0.2">
      <c r="A229" s="2">
        <v>228</v>
      </c>
      <c r="B229" s="6">
        <v>740880370807</v>
      </c>
      <c r="C229" s="7" t="s">
        <v>100</v>
      </c>
      <c r="D229" s="7" t="s">
        <v>101</v>
      </c>
      <c r="E229" s="7" t="s">
        <v>110</v>
      </c>
      <c r="F229" s="7" t="s">
        <v>129</v>
      </c>
      <c r="G229" s="7" t="s">
        <v>5</v>
      </c>
      <c r="H229" s="7" t="s">
        <v>6</v>
      </c>
      <c r="I229" s="7" t="s">
        <v>0</v>
      </c>
      <c r="J229" s="7" t="e">
        <f>+VLOOKUP(B229,Tabla1[[CODIGO PATRIMONIAL]:[LUGAR]],5,FALSE)</f>
        <v>#N/A</v>
      </c>
      <c r="K229" s="2" t="str">
        <f>IF(COUNTIF(Tabla1[CODIGO PATRIMONIAL], '»BIENES SGIN'!B229) &gt; 0, "UBICADO", "NO REGISTRA")</f>
        <v>NO REGISTRA</v>
      </c>
    </row>
    <row r="230" spans="1:11" ht="24" x14ac:dyDescent="0.2">
      <c r="A230" s="2">
        <v>229</v>
      </c>
      <c r="B230" s="6">
        <v>740880370837</v>
      </c>
      <c r="C230" s="7" t="s">
        <v>100</v>
      </c>
      <c r="D230" s="7" t="s">
        <v>38</v>
      </c>
      <c r="E230" s="7" t="s">
        <v>130</v>
      </c>
      <c r="F230" s="7" t="s">
        <v>131</v>
      </c>
      <c r="G230" s="7" t="s">
        <v>5</v>
      </c>
      <c r="H230" s="7" t="s">
        <v>6</v>
      </c>
      <c r="I230" s="7" t="s">
        <v>0</v>
      </c>
      <c r="J230" s="7" t="str">
        <f>+VLOOKUP(B230,Tabla1[[CODIGO PATRIMONIAL]:[LUGAR]],5,FALSE)</f>
        <v>SALA B</v>
      </c>
      <c r="K230" s="2" t="str">
        <f>IF(COUNTIF(Tabla1[CODIGO PATRIMONIAL], '»BIENES SGIN'!B230) &gt; 0, "UBICADO", "NO REGISTRA")</f>
        <v>UBICADO</v>
      </c>
    </row>
    <row r="231" spans="1:11" ht="24" x14ac:dyDescent="0.2">
      <c r="A231" s="2">
        <v>230</v>
      </c>
      <c r="B231" s="6">
        <v>740880370866</v>
      </c>
      <c r="C231" s="7" t="s">
        <v>100</v>
      </c>
      <c r="D231" s="7" t="s">
        <v>38</v>
      </c>
      <c r="E231" s="7" t="s">
        <v>130</v>
      </c>
      <c r="F231" s="7" t="s">
        <v>132</v>
      </c>
      <c r="G231" s="7" t="s">
        <v>5</v>
      </c>
      <c r="H231" s="7" t="s">
        <v>6</v>
      </c>
      <c r="I231" s="7" t="s">
        <v>0</v>
      </c>
      <c r="J231" s="7" t="str">
        <f>+VLOOKUP(B231,Tabla1[[CODIGO PATRIMONIAL]:[LUGAR]],5,FALSE)</f>
        <v>INMIGRACION</v>
      </c>
      <c r="K231" s="2" t="str">
        <f>IF(COUNTIF(Tabla1[CODIGO PATRIMONIAL], '»BIENES SGIN'!B231) &gt; 0, "UBICADO", "NO REGISTRA")</f>
        <v>UBICADO</v>
      </c>
    </row>
    <row r="232" spans="1:11" ht="24" x14ac:dyDescent="0.2">
      <c r="A232" s="2">
        <v>231</v>
      </c>
      <c r="B232" s="6">
        <v>740880370918</v>
      </c>
      <c r="C232" s="7" t="s">
        <v>100</v>
      </c>
      <c r="D232" s="7" t="s">
        <v>38</v>
      </c>
      <c r="E232" s="7" t="s">
        <v>130</v>
      </c>
      <c r="F232" s="7" t="s">
        <v>133</v>
      </c>
      <c r="G232" s="7" t="s">
        <v>5</v>
      </c>
      <c r="H232" s="7" t="s">
        <v>6</v>
      </c>
      <c r="I232" s="7" t="s">
        <v>0</v>
      </c>
      <c r="J232" s="7" t="e">
        <f>+VLOOKUP(B232,Tabla1[[CODIGO PATRIMONIAL]:[LUGAR]],5,FALSE)</f>
        <v>#N/A</v>
      </c>
      <c r="K232" s="2" t="str">
        <f>IF(COUNTIF(Tabla1[CODIGO PATRIMONIAL], '»BIENES SGIN'!B232) &gt; 0, "UBICADO", "NO REGISTRA")</f>
        <v>NO REGISTRA</v>
      </c>
    </row>
    <row r="233" spans="1:11" ht="24" x14ac:dyDescent="0.2">
      <c r="A233" s="2">
        <v>232</v>
      </c>
      <c r="B233" s="6">
        <v>740880370926</v>
      </c>
      <c r="C233" s="7" t="s">
        <v>100</v>
      </c>
      <c r="D233" s="7" t="s">
        <v>38</v>
      </c>
      <c r="E233" s="7" t="s">
        <v>130</v>
      </c>
      <c r="F233" s="7" t="s">
        <v>134</v>
      </c>
      <c r="G233" s="7" t="s">
        <v>5</v>
      </c>
      <c r="H233" s="7" t="s">
        <v>6</v>
      </c>
      <c r="I233" s="7" t="s">
        <v>0</v>
      </c>
      <c r="J233" s="7" t="str">
        <f>+VLOOKUP(B233,Tabla1[[CODIGO PATRIMONIAL]:[LUGAR]],5,FALSE)</f>
        <v>INMIGRACION</v>
      </c>
      <c r="K233" s="2" t="str">
        <f>IF(COUNTIF(Tabla1[CODIGO PATRIMONIAL], '»BIENES SGIN'!B233) &gt; 0, "UBICADO", "NO REGISTRA")</f>
        <v>UBICADO</v>
      </c>
    </row>
    <row r="234" spans="1:11" ht="36" x14ac:dyDescent="0.2">
      <c r="A234" s="2">
        <v>233</v>
      </c>
      <c r="B234" s="6">
        <v>740880371006</v>
      </c>
      <c r="C234" s="7" t="s">
        <v>100</v>
      </c>
      <c r="D234" s="7" t="s">
        <v>101</v>
      </c>
      <c r="E234" s="7" t="s">
        <v>135</v>
      </c>
      <c r="F234" s="7" t="s">
        <v>136</v>
      </c>
      <c r="G234" s="7" t="s">
        <v>5</v>
      </c>
      <c r="H234" s="7" t="s">
        <v>6</v>
      </c>
      <c r="I234" s="7" t="s">
        <v>0</v>
      </c>
      <c r="J234" s="7" t="str">
        <f>+VLOOKUP(B234,Tabla1[[CODIGO PATRIMONIAL]:[LUGAR]],5,FALSE)</f>
        <v>INMIGRACION</v>
      </c>
      <c r="K234" s="2" t="str">
        <f>IF(COUNTIF(Tabla1[CODIGO PATRIMONIAL], '»BIENES SGIN'!B234) &gt; 0, "UBICADO", "NO REGISTRA")</f>
        <v>UBICADO</v>
      </c>
    </row>
    <row r="235" spans="1:11" ht="36" x14ac:dyDescent="0.2">
      <c r="A235" s="2">
        <v>234</v>
      </c>
      <c r="B235" s="6">
        <v>740880371023</v>
      </c>
      <c r="C235" s="7" t="s">
        <v>100</v>
      </c>
      <c r="D235" s="7" t="s">
        <v>101</v>
      </c>
      <c r="E235" s="7" t="s">
        <v>135</v>
      </c>
      <c r="F235" s="7" t="s">
        <v>137</v>
      </c>
      <c r="G235" s="7" t="s">
        <v>5</v>
      </c>
      <c r="H235" s="7" t="s">
        <v>6</v>
      </c>
      <c r="I235" s="7" t="s">
        <v>0</v>
      </c>
      <c r="J235" s="7" t="str">
        <f>+VLOOKUP(B235,Tabla1[[CODIGO PATRIMONIAL]:[LUGAR]],5,FALSE)</f>
        <v>ARCHIVO TERCER NIVEL</v>
      </c>
      <c r="K235" s="2" t="str">
        <f>IF(COUNTIF(Tabla1[CODIGO PATRIMONIAL], '»BIENES SGIN'!B235) &gt; 0, "UBICADO", "NO REGISTRA")</f>
        <v>UBICADO</v>
      </c>
    </row>
    <row r="236" spans="1:11" ht="24" x14ac:dyDescent="0.2">
      <c r="A236" s="2">
        <v>235</v>
      </c>
      <c r="B236" s="6">
        <v>740881870053</v>
      </c>
      <c r="C236" s="7" t="s">
        <v>138</v>
      </c>
      <c r="D236" s="7" t="s">
        <v>139</v>
      </c>
      <c r="E236" s="7" t="s">
        <v>140</v>
      </c>
      <c r="F236" s="7" t="s">
        <v>141</v>
      </c>
      <c r="G236" s="7" t="s">
        <v>5</v>
      </c>
      <c r="H236" s="7" t="s">
        <v>6</v>
      </c>
      <c r="I236" s="7" t="s">
        <v>0</v>
      </c>
      <c r="J236" s="7" t="str">
        <f>+VLOOKUP(B236,Tabla1[[CODIGO PATRIMONIAL]:[LUGAR]],5,FALSE)</f>
        <v>ARCHIVO TERCER NIVEL</v>
      </c>
      <c r="K236" s="2" t="str">
        <f>IF(COUNTIF(Tabla1[CODIGO PATRIMONIAL], '»BIENES SGIN'!B236) &gt; 0, "UBICADO", "NO REGISTRA")</f>
        <v>UBICADO</v>
      </c>
    </row>
    <row r="237" spans="1:11" ht="24" x14ac:dyDescent="0.2">
      <c r="A237" s="2">
        <v>236</v>
      </c>
      <c r="B237" s="6">
        <v>746469330132</v>
      </c>
      <c r="C237" s="7" t="s">
        <v>142</v>
      </c>
      <c r="D237" s="7" t="s">
        <v>2</v>
      </c>
      <c r="E237" s="7" t="s">
        <v>3</v>
      </c>
      <c r="F237" s="7" t="s">
        <v>4</v>
      </c>
      <c r="G237" s="7" t="s">
        <v>5</v>
      </c>
      <c r="H237" s="7" t="s">
        <v>6</v>
      </c>
      <c r="I237" s="7" t="s">
        <v>0</v>
      </c>
      <c r="J237" s="7" t="e">
        <f>+VLOOKUP(B237,Tabla1[[CODIGO PATRIMONIAL]:[LUGAR]],5,FALSE)</f>
        <v>#N/A</v>
      </c>
      <c r="K237" s="2" t="str">
        <f>IF(COUNTIF(Tabla1[CODIGO PATRIMONIAL], '»BIENES SGIN'!B237) &gt; 0, "UBICADO", "NO REGISTRA")</f>
        <v>NO REGISTRA</v>
      </c>
    </row>
    <row r="238" spans="1:11" ht="24" x14ac:dyDescent="0.2">
      <c r="A238" s="2">
        <v>237</v>
      </c>
      <c r="B238" s="6">
        <v>746469330199</v>
      </c>
      <c r="C238" s="7" t="s">
        <v>142</v>
      </c>
      <c r="D238" s="7" t="s">
        <v>2</v>
      </c>
      <c r="E238" s="7" t="s">
        <v>3</v>
      </c>
      <c r="F238" s="7" t="s">
        <v>4</v>
      </c>
      <c r="G238" s="7" t="s">
        <v>5</v>
      </c>
      <c r="H238" s="7" t="s">
        <v>6</v>
      </c>
      <c r="I238" s="7" t="s">
        <v>0</v>
      </c>
      <c r="J238" s="7" t="e">
        <f>+VLOOKUP(B238,Tabla1[[CODIGO PATRIMONIAL]:[LUGAR]],5,FALSE)</f>
        <v>#N/A</v>
      </c>
      <c r="K238" s="2" t="str">
        <f>IF(COUNTIF(Tabla1[CODIGO PATRIMONIAL], '»BIENES SGIN'!B238) &gt; 0, "UBICADO", "NO REGISTRA")</f>
        <v>NO REGISTRA</v>
      </c>
    </row>
    <row r="239" spans="1:11" ht="24" x14ac:dyDescent="0.2">
      <c r="A239" s="2">
        <v>238</v>
      </c>
      <c r="B239" s="6">
        <v>746469330221</v>
      </c>
      <c r="C239" s="7" t="s">
        <v>142</v>
      </c>
      <c r="D239" s="7" t="s">
        <v>2</v>
      </c>
      <c r="E239" s="7" t="s">
        <v>3</v>
      </c>
      <c r="F239" s="7" t="s">
        <v>4</v>
      </c>
      <c r="G239" s="7" t="s">
        <v>5</v>
      </c>
      <c r="H239" s="7" t="s">
        <v>6</v>
      </c>
      <c r="I239" s="7" t="s">
        <v>0</v>
      </c>
      <c r="J239" s="7" t="e">
        <f>+VLOOKUP(B239,Tabla1[[CODIGO PATRIMONIAL]:[LUGAR]],5,FALSE)</f>
        <v>#N/A</v>
      </c>
      <c r="K239" s="2" t="str">
        <f>IF(COUNTIF(Tabla1[CODIGO PATRIMONIAL], '»BIENES SGIN'!B239) &gt; 0, "UBICADO", "NO REGISTRA")</f>
        <v>NO REGISTRA</v>
      </c>
    </row>
    <row r="240" spans="1:11" ht="24" x14ac:dyDescent="0.2">
      <c r="A240" s="2">
        <v>239</v>
      </c>
      <c r="B240" s="6">
        <v>746469330222</v>
      </c>
      <c r="C240" s="7" t="s">
        <v>142</v>
      </c>
      <c r="D240" s="7" t="s">
        <v>2</v>
      </c>
      <c r="E240" s="7" t="s">
        <v>3</v>
      </c>
      <c r="F240" s="7" t="s">
        <v>4</v>
      </c>
      <c r="G240" s="7" t="s">
        <v>5</v>
      </c>
      <c r="H240" s="7" t="s">
        <v>6</v>
      </c>
      <c r="I240" s="7" t="s">
        <v>0</v>
      </c>
      <c r="J240" s="7" t="e">
        <f>+VLOOKUP(B240,Tabla1[[CODIGO PATRIMONIAL]:[LUGAR]],5,FALSE)</f>
        <v>#N/A</v>
      </c>
      <c r="K240" s="2" t="str">
        <f>IF(COUNTIF(Tabla1[CODIGO PATRIMONIAL], '»BIENES SGIN'!B240) &gt; 0, "UBICADO", "NO REGISTRA")</f>
        <v>NO REGISTRA</v>
      </c>
    </row>
    <row r="241" spans="1:11" ht="24" x14ac:dyDescent="0.2">
      <c r="A241" s="2">
        <v>240</v>
      </c>
      <c r="B241" s="6">
        <v>746469330271</v>
      </c>
      <c r="C241" s="7" t="s">
        <v>142</v>
      </c>
      <c r="D241" s="7" t="s">
        <v>2</v>
      </c>
      <c r="E241" s="7" t="s">
        <v>3</v>
      </c>
      <c r="F241" s="7" t="s">
        <v>4</v>
      </c>
      <c r="G241" s="7" t="s">
        <v>5</v>
      </c>
      <c r="H241" s="7" t="s">
        <v>6</v>
      </c>
      <c r="I241" s="7" t="s">
        <v>0</v>
      </c>
      <c r="J241" s="7" t="e">
        <f>+VLOOKUP(B241,Tabla1[[CODIGO PATRIMONIAL]:[LUGAR]],5,FALSE)</f>
        <v>#N/A</v>
      </c>
      <c r="K241" s="2" t="str">
        <f>IF(COUNTIF(Tabla1[CODIGO PATRIMONIAL], '»BIENES SGIN'!B241) &gt; 0, "UBICADO", "NO REGISTRA")</f>
        <v>NO REGISTRA</v>
      </c>
    </row>
    <row r="242" spans="1:11" ht="24" x14ac:dyDescent="0.2">
      <c r="A242" s="2">
        <v>241</v>
      </c>
      <c r="B242" s="6">
        <v>746469330272</v>
      </c>
      <c r="C242" s="7" t="s">
        <v>142</v>
      </c>
      <c r="D242" s="7" t="s">
        <v>2</v>
      </c>
      <c r="E242" s="7" t="s">
        <v>3</v>
      </c>
      <c r="F242" s="7" t="s">
        <v>4</v>
      </c>
      <c r="G242" s="7" t="s">
        <v>5</v>
      </c>
      <c r="H242" s="7" t="s">
        <v>6</v>
      </c>
      <c r="I242" s="7" t="s">
        <v>0</v>
      </c>
      <c r="J242" s="7" t="e">
        <f>+VLOOKUP(B242,Tabla1[[CODIGO PATRIMONIAL]:[LUGAR]],5,FALSE)</f>
        <v>#N/A</v>
      </c>
      <c r="K242" s="2" t="str">
        <f>IF(COUNTIF(Tabla1[CODIGO PATRIMONIAL], '»BIENES SGIN'!B242) &gt; 0, "UBICADO", "NO REGISTRA")</f>
        <v>NO REGISTRA</v>
      </c>
    </row>
    <row r="243" spans="1:11" ht="24" x14ac:dyDescent="0.2">
      <c r="A243" s="2">
        <v>242</v>
      </c>
      <c r="B243" s="6">
        <v>746469330296</v>
      </c>
      <c r="C243" s="7" t="s">
        <v>142</v>
      </c>
      <c r="D243" s="7" t="s">
        <v>2</v>
      </c>
      <c r="E243" s="7" t="s">
        <v>3</v>
      </c>
      <c r="F243" s="7" t="s">
        <v>4</v>
      </c>
      <c r="G243" s="7" t="s">
        <v>5</v>
      </c>
      <c r="H243" s="7" t="s">
        <v>6</v>
      </c>
      <c r="I243" s="7" t="s">
        <v>0</v>
      </c>
      <c r="J243" s="7" t="e">
        <f>+VLOOKUP(B243,Tabla1[[CODIGO PATRIMONIAL]:[LUGAR]],5,FALSE)</f>
        <v>#N/A</v>
      </c>
      <c r="K243" s="2" t="str">
        <f>IF(COUNTIF(Tabla1[CODIGO PATRIMONIAL], '»BIENES SGIN'!B243) &gt; 0, "UBICADO", "NO REGISTRA")</f>
        <v>NO REGISTRA</v>
      </c>
    </row>
    <row r="244" spans="1:11" ht="24" x14ac:dyDescent="0.2">
      <c r="A244" s="2">
        <v>243</v>
      </c>
      <c r="B244" s="6">
        <v>746469330310</v>
      </c>
      <c r="C244" s="7" t="s">
        <v>142</v>
      </c>
      <c r="D244" s="7" t="s">
        <v>2</v>
      </c>
      <c r="E244" s="7" t="s">
        <v>3</v>
      </c>
      <c r="F244" s="7" t="s">
        <v>4</v>
      </c>
      <c r="G244" s="7" t="s">
        <v>5</v>
      </c>
      <c r="H244" s="7" t="s">
        <v>6</v>
      </c>
      <c r="I244" s="7" t="s">
        <v>0</v>
      </c>
      <c r="J244" s="7" t="e">
        <f>+VLOOKUP(B244,Tabla1[[CODIGO PATRIMONIAL]:[LUGAR]],5,FALSE)</f>
        <v>#N/A</v>
      </c>
      <c r="K244" s="2" t="str">
        <f>IF(COUNTIF(Tabla1[CODIGO PATRIMONIAL], '»BIENES SGIN'!B244) &gt; 0, "UBICADO", "NO REGISTRA")</f>
        <v>NO REGISTRA</v>
      </c>
    </row>
    <row r="245" spans="1:11" ht="24" x14ac:dyDescent="0.2">
      <c r="A245" s="2">
        <v>244</v>
      </c>
      <c r="B245" s="6">
        <v>746469330316</v>
      </c>
      <c r="C245" s="7" t="s">
        <v>142</v>
      </c>
      <c r="D245" s="7" t="s">
        <v>2</v>
      </c>
      <c r="E245" s="7" t="s">
        <v>3</v>
      </c>
      <c r="F245" s="7" t="s">
        <v>4</v>
      </c>
      <c r="G245" s="7" t="s">
        <v>5</v>
      </c>
      <c r="H245" s="7" t="s">
        <v>6</v>
      </c>
      <c r="I245" s="7" t="s">
        <v>0</v>
      </c>
      <c r="J245" s="7" t="e">
        <f>+VLOOKUP(B245,Tabla1[[CODIGO PATRIMONIAL]:[LUGAR]],5,FALSE)</f>
        <v>#N/A</v>
      </c>
      <c r="K245" s="2" t="str">
        <f>IF(COUNTIF(Tabla1[CODIGO PATRIMONIAL], '»BIENES SGIN'!B245) &gt; 0, "UBICADO", "NO REGISTRA")</f>
        <v>NO REGISTRA</v>
      </c>
    </row>
    <row r="246" spans="1:11" ht="24" x14ac:dyDescent="0.2">
      <c r="A246" s="2">
        <v>245</v>
      </c>
      <c r="B246" s="6">
        <v>746469330321</v>
      </c>
      <c r="C246" s="7" t="s">
        <v>142</v>
      </c>
      <c r="D246" s="7" t="s">
        <v>2</v>
      </c>
      <c r="E246" s="7" t="s">
        <v>3</v>
      </c>
      <c r="F246" s="7" t="s">
        <v>4</v>
      </c>
      <c r="G246" s="7" t="s">
        <v>5</v>
      </c>
      <c r="H246" s="7" t="s">
        <v>6</v>
      </c>
      <c r="I246" s="7" t="s">
        <v>0</v>
      </c>
      <c r="J246" s="7" t="e">
        <f>+VLOOKUP(B246,Tabla1[[CODIGO PATRIMONIAL]:[LUGAR]],5,FALSE)</f>
        <v>#N/A</v>
      </c>
      <c r="K246" s="2" t="str">
        <f>IF(COUNTIF(Tabla1[CODIGO PATRIMONIAL], '»BIENES SGIN'!B246) &gt; 0, "UBICADO", "NO REGISTRA")</f>
        <v>NO REGISTRA</v>
      </c>
    </row>
    <row r="247" spans="1:11" ht="24" x14ac:dyDescent="0.2">
      <c r="A247" s="2">
        <v>246</v>
      </c>
      <c r="B247" s="6">
        <v>746469330322</v>
      </c>
      <c r="C247" s="7" t="s">
        <v>142</v>
      </c>
      <c r="D247" s="7" t="s">
        <v>2</v>
      </c>
      <c r="E247" s="7" t="s">
        <v>3</v>
      </c>
      <c r="F247" s="7" t="s">
        <v>4</v>
      </c>
      <c r="G247" s="7" t="s">
        <v>5</v>
      </c>
      <c r="H247" s="7" t="s">
        <v>6</v>
      </c>
      <c r="I247" s="7" t="s">
        <v>0</v>
      </c>
      <c r="J247" s="7" t="e">
        <f>+VLOOKUP(B247,Tabla1[[CODIGO PATRIMONIAL]:[LUGAR]],5,FALSE)</f>
        <v>#N/A</v>
      </c>
      <c r="K247" s="2" t="str">
        <f>IF(COUNTIF(Tabla1[CODIGO PATRIMONIAL], '»BIENES SGIN'!B247) &gt; 0, "UBICADO", "NO REGISTRA")</f>
        <v>NO REGISTRA</v>
      </c>
    </row>
    <row r="248" spans="1:11" ht="24" x14ac:dyDescent="0.2">
      <c r="A248" s="2">
        <v>247</v>
      </c>
      <c r="B248" s="6">
        <v>746469330329</v>
      </c>
      <c r="C248" s="7" t="s">
        <v>142</v>
      </c>
      <c r="D248" s="7" t="s">
        <v>2</v>
      </c>
      <c r="E248" s="7" t="s">
        <v>3</v>
      </c>
      <c r="F248" s="7" t="s">
        <v>4</v>
      </c>
      <c r="G248" s="7" t="s">
        <v>5</v>
      </c>
      <c r="H248" s="7" t="s">
        <v>6</v>
      </c>
      <c r="I248" s="7" t="s">
        <v>0</v>
      </c>
      <c r="J248" s="7" t="e">
        <f>+VLOOKUP(B248,Tabla1[[CODIGO PATRIMONIAL]:[LUGAR]],5,FALSE)</f>
        <v>#N/A</v>
      </c>
      <c r="K248" s="2" t="str">
        <f>IF(COUNTIF(Tabla1[CODIGO PATRIMONIAL], '»BIENES SGIN'!B248) &gt; 0, "UBICADO", "NO REGISTRA")</f>
        <v>NO REGISTRA</v>
      </c>
    </row>
    <row r="249" spans="1:11" ht="24" x14ac:dyDescent="0.2">
      <c r="A249" s="2">
        <v>248</v>
      </c>
      <c r="B249" s="6">
        <v>746469330334</v>
      </c>
      <c r="C249" s="7" t="s">
        <v>142</v>
      </c>
      <c r="D249" s="7" t="s">
        <v>2</v>
      </c>
      <c r="E249" s="7" t="s">
        <v>3</v>
      </c>
      <c r="F249" s="7" t="s">
        <v>4</v>
      </c>
      <c r="G249" s="7" t="s">
        <v>5</v>
      </c>
      <c r="H249" s="7" t="s">
        <v>6</v>
      </c>
      <c r="I249" s="7" t="s">
        <v>0</v>
      </c>
      <c r="J249" s="7" t="e">
        <f>+VLOOKUP(B249,Tabla1[[CODIGO PATRIMONIAL]:[LUGAR]],5,FALSE)</f>
        <v>#N/A</v>
      </c>
      <c r="K249" s="2" t="str">
        <f>IF(COUNTIF(Tabla1[CODIGO PATRIMONIAL], '»BIENES SGIN'!B249) &gt; 0, "UBICADO", "NO REGISTRA")</f>
        <v>NO REGISTRA</v>
      </c>
    </row>
    <row r="250" spans="1:11" ht="24" x14ac:dyDescent="0.2">
      <c r="A250" s="2">
        <v>249</v>
      </c>
      <c r="B250" s="6">
        <v>746469330359</v>
      </c>
      <c r="C250" s="7" t="s">
        <v>142</v>
      </c>
      <c r="D250" s="7" t="s">
        <v>2</v>
      </c>
      <c r="E250" s="7" t="s">
        <v>3</v>
      </c>
      <c r="F250" s="7" t="s">
        <v>4</v>
      </c>
      <c r="G250" s="7" t="s">
        <v>5</v>
      </c>
      <c r="H250" s="7" t="s">
        <v>6</v>
      </c>
      <c r="I250" s="7" t="s">
        <v>0</v>
      </c>
      <c r="J250" s="7" t="e">
        <f>+VLOOKUP(B250,Tabla1[[CODIGO PATRIMONIAL]:[LUGAR]],5,FALSE)</f>
        <v>#N/A</v>
      </c>
      <c r="K250" s="2" t="str">
        <f>IF(COUNTIF(Tabla1[CODIGO PATRIMONIAL], '»BIENES SGIN'!B250) &gt; 0, "UBICADO", "NO REGISTRA")</f>
        <v>NO REGISTRA</v>
      </c>
    </row>
    <row r="251" spans="1:11" ht="24" x14ac:dyDescent="0.2">
      <c r="A251" s="2">
        <v>250</v>
      </c>
      <c r="B251" s="6">
        <v>952260580002</v>
      </c>
      <c r="C251" s="7" t="s">
        <v>143</v>
      </c>
      <c r="D251" s="7" t="s">
        <v>2</v>
      </c>
      <c r="E251" s="7" t="s">
        <v>3</v>
      </c>
      <c r="F251" s="7" t="s">
        <v>4</v>
      </c>
      <c r="G251" s="7" t="s">
        <v>5</v>
      </c>
      <c r="H251" s="7" t="s">
        <v>6</v>
      </c>
      <c r="I251" s="7" t="s">
        <v>0</v>
      </c>
      <c r="J251" s="7" t="e">
        <f>+VLOOKUP(B251,Tabla1[[CODIGO PATRIMONIAL]:[LUGAR]],5,FALSE)</f>
        <v>#N/A</v>
      </c>
      <c r="K251" s="2" t="str">
        <f>IF(COUNTIF(Tabla1[CODIGO PATRIMONIAL], '»BIENES SGIN'!B251) &gt; 0, "UBICADO", "NO REGISTRA")</f>
        <v>NO REGISTRA</v>
      </c>
    </row>
    <row r="252" spans="1:11" ht="24" x14ac:dyDescent="0.2">
      <c r="A252" s="2">
        <v>251</v>
      </c>
      <c r="B252" s="6">
        <v>952260580009</v>
      </c>
      <c r="C252" s="7" t="s">
        <v>143</v>
      </c>
      <c r="D252" s="7" t="s">
        <v>2</v>
      </c>
      <c r="E252" s="7" t="s">
        <v>144</v>
      </c>
      <c r="F252" s="7" t="s">
        <v>145</v>
      </c>
      <c r="G252" s="7" t="s">
        <v>5</v>
      </c>
      <c r="H252" s="7" t="s">
        <v>6</v>
      </c>
      <c r="I252" s="7" t="s">
        <v>0</v>
      </c>
      <c r="J252" s="7" t="e">
        <f>+VLOOKUP(B252,Tabla1[[CODIGO PATRIMONIAL]:[LUGAR]],5,FALSE)</f>
        <v>#N/A</v>
      </c>
      <c r="K252" s="2" t="str">
        <f>IF(COUNTIF(Tabla1[CODIGO PATRIMONIAL], '»BIENES SGIN'!B252) &gt; 0, "UBICADO", "NO REGISTRA")</f>
        <v>NO REGISTRA</v>
      </c>
    </row>
    <row r="253" spans="1:11" ht="24" x14ac:dyDescent="0.2">
      <c r="A253" s="2">
        <v>252</v>
      </c>
      <c r="B253" s="6">
        <v>952260580010</v>
      </c>
      <c r="C253" s="7" t="s">
        <v>143</v>
      </c>
      <c r="D253" s="7" t="s">
        <v>2</v>
      </c>
      <c r="E253" s="7" t="s">
        <v>144</v>
      </c>
      <c r="F253" s="7" t="s">
        <v>146</v>
      </c>
      <c r="G253" s="7" t="s">
        <v>5</v>
      </c>
      <c r="H253" s="7" t="s">
        <v>6</v>
      </c>
      <c r="I253" s="7" t="s">
        <v>0</v>
      </c>
      <c r="J253" s="7" t="e">
        <f>+VLOOKUP(B253,Tabla1[[CODIGO PATRIMONIAL]:[LUGAR]],5,FALSE)</f>
        <v>#N/A</v>
      </c>
      <c r="K253" s="2" t="str">
        <f>IF(COUNTIF(Tabla1[CODIGO PATRIMONIAL], '»BIENES SGIN'!B253) &gt; 0, "UBICADO", "NO REGISTRA")</f>
        <v>NO REGISTRA</v>
      </c>
    </row>
    <row r="254" spans="1:11" ht="36" x14ac:dyDescent="0.2">
      <c r="A254" s="2">
        <v>253</v>
      </c>
      <c r="B254" s="6">
        <v>952267420014</v>
      </c>
      <c r="C254" s="7" t="s">
        <v>147</v>
      </c>
      <c r="D254" s="7" t="s">
        <v>148</v>
      </c>
      <c r="E254" s="7" t="s">
        <v>3</v>
      </c>
      <c r="F254" s="6">
        <v>261603803378</v>
      </c>
      <c r="G254" s="7" t="s">
        <v>5</v>
      </c>
      <c r="H254" s="7" t="s">
        <v>6</v>
      </c>
      <c r="I254" s="7" t="s">
        <v>0</v>
      </c>
      <c r="J254" s="7" t="e">
        <f>+VLOOKUP(B254,Tabla1[[CODIGO PATRIMONIAL]:[LUGAR]],5,FALSE)</f>
        <v>#N/A</v>
      </c>
      <c r="K254" s="2" t="str">
        <f>IF(COUNTIF(Tabla1[CODIGO PATRIMONIAL], '»BIENES SGIN'!B254) &gt; 0, "UBICADO", "NO REGISTRA")</f>
        <v>NO REGISTRA</v>
      </c>
    </row>
    <row r="255" spans="1:11" ht="24" x14ac:dyDescent="0.2">
      <c r="A255" s="2">
        <v>254</v>
      </c>
      <c r="B255" s="6">
        <v>676457820015</v>
      </c>
      <c r="C255" s="7" t="s">
        <v>149</v>
      </c>
      <c r="D255" s="7" t="s">
        <v>2</v>
      </c>
      <c r="E255" s="7" t="s">
        <v>3</v>
      </c>
      <c r="F255" s="7" t="s">
        <v>4</v>
      </c>
      <c r="G255" s="7" t="s">
        <v>5</v>
      </c>
      <c r="H255" s="7" t="s">
        <v>6</v>
      </c>
      <c r="I255" s="7" t="s">
        <v>0</v>
      </c>
      <c r="J255" s="7" t="e">
        <f>+VLOOKUP(B255,Tabla1[[CODIGO PATRIMONIAL]:[LUGAR]],5,FALSE)</f>
        <v>#N/A</v>
      </c>
      <c r="K255" s="2" t="str">
        <f>IF(COUNTIF(Tabla1[CODIGO PATRIMONIAL], '»BIENES SGIN'!B255) &gt; 0, "UBICADO", "NO REGISTRA")</f>
        <v>NO REGISTRA</v>
      </c>
    </row>
    <row r="256" spans="1:11" ht="24" x14ac:dyDescent="0.2">
      <c r="A256" s="2">
        <v>255</v>
      </c>
      <c r="B256" s="6">
        <v>746482550017</v>
      </c>
      <c r="C256" s="7" t="s">
        <v>150</v>
      </c>
      <c r="D256" s="7" t="s">
        <v>2</v>
      </c>
      <c r="E256" s="7" t="s">
        <v>3</v>
      </c>
      <c r="F256" s="7" t="s">
        <v>4</v>
      </c>
      <c r="G256" s="7" t="s">
        <v>5</v>
      </c>
      <c r="H256" s="7" t="s">
        <v>6</v>
      </c>
      <c r="I256" s="7" t="s">
        <v>0</v>
      </c>
      <c r="J256" s="7" t="e">
        <f>+VLOOKUP(B256,Tabla1[[CODIGO PATRIMONIAL]:[LUGAR]],5,FALSE)</f>
        <v>#N/A</v>
      </c>
      <c r="K256" s="2" t="str">
        <f>IF(COUNTIF(Tabla1[CODIGO PATRIMONIAL], '»BIENES SGIN'!B256) &gt; 0, "UBICADO", "NO REGISTRA")</f>
        <v>NO REGISTRA</v>
      </c>
    </row>
    <row r="257" spans="1:11" ht="24" x14ac:dyDescent="0.2">
      <c r="A257" s="2">
        <v>256</v>
      </c>
      <c r="B257" s="6">
        <v>746482550018</v>
      </c>
      <c r="C257" s="7" t="s">
        <v>150</v>
      </c>
      <c r="D257" s="7" t="s">
        <v>2</v>
      </c>
      <c r="E257" s="7" t="s">
        <v>3</v>
      </c>
      <c r="F257" s="7" t="s">
        <v>4</v>
      </c>
      <c r="G257" s="7" t="s">
        <v>5</v>
      </c>
      <c r="H257" s="7" t="s">
        <v>6</v>
      </c>
      <c r="I257" s="7" t="s">
        <v>0</v>
      </c>
      <c r="J257" s="7" t="e">
        <f>+VLOOKUP(B257,Tabla1[[CODIGO PATRIMONIAL]:[LUGAR]],5,FALSE)</f>
        <v>#N/A</v>
      </c>
      <c r="K257" s="2" t="str">
        <f>IF(COUNTIF(Tabla1[CODIGO PATRIMONIAL], '»BIENES SGIN'!B257) &gt; 0, "UBICADO", "NO REGISTRA")</f>
        <v>NO REGISTRA</v>
      </c>
    </row>
    <row r="258" spans="1:11" ht="24" x14ac:dyDescent="0.2">
      <c r="A258" s="2">
        <v>257</v>
      </c>
      <c r="B258" s="6">
        <v>746482550033</v>
      </c>
      <c r="C258" s="7" t="s">
        <v>150</v>
      </c>
      <c r="D258" s="7" t="s">
        <v>2</v>
      </c>
      <c r="E258" s="7" t="s">
        <v>3</v>
      </c>
      <c r="F258" s="7" t="s">
        <v>4</v>
      </c>
      <c r="G258" s="7" t="s">
        <v>5</v>
      </c>
      <c r="H258" s="7" t="s">
        <v>6</v>
      </c>
      <c r="I258" s="7" t="s">
        <v>0</v>
      </c>
      <c r="J258" s="7" t="e">
        <f>+VLOOKUP(B258,Tabla1[[CODIGO PATRIMONIAL]:[LUGAR]],5,FALSE)</f>
        <v>#N/A</v>
      </c>
      <c r="K258" s="2" t="str">
        <f>IF(COUNTIF(Tabla1[CODIGO PATRIMONIAL], '»BIENES SGIN'!B258) &gt; 0, "UBICADO", "NO REGISTRA")</f>
        <v>NO REGISTRA</v>
      </c>
    </row>
    <row r="259" spans="1:11" ht="24" x14ac:dyDescent="0.2">
      <c r="A259" s="2">
        <v>258</v>
      </c>
      <c r="B259" s="6">
        <v>746482550035</v>
      </c>
      <c r="C259" s="7" t="s">
        <v>150</v>
      </c>
      <c r="D259" s="7" t="s">
        <v>2</v>
      </c>
      <c r="E259" s="7" t="s">
        <v>3</v>
      </c>
      <c r="F259" s="7" t="s">
        <v>4</v>
      </c>
      <c r="G259" s="7" t="s">
        <v>5</v>
      </c>
      <c r="H259" s="7" t="s">
        <v>6</v>
      </c>
      <c r="I259" s="7" t="s">
        <v>0</v>
      </c>
      <c r="J259" s="7" t="e">
        <f>+VLOOKUP(B259,Tabla1[[CODIGO PATRIMONIAL]:[LUGAR]],5,FALSE)</f>
        <v>#N/A</v>
      </c>
      <c r="K259" s="2" t="str">
        <f>IF(COUNTIF(Tabla1[CODIGO PATRIMONIAL], '»BIENES SGIN'!B259) &gt; 0, "UBICADO", "NO REGISTRA")</f>
        <v>NO REGISTRA</v>
      </c>
    </row>
    <row r="260" spans="1:11" ht="24" x14ac:dyDescent="0.2">
      <c r="A260" s="2">
        <v>259</v>
      </c>
      <c r="B260" s="6">
        <v>746482550036</v>
      </c>
      <c r="C260" s="7" t="s">
        <v>150</v>
      </c>
      <c r="D260" s="7" t="s">
        <v>2</v>
      </c>
      <c r="E260" s="7" t="s">
        <v>3</v>
      </c>
      <c r="F260" s="7" t="s">
        <v>4</v>
      </c>
      <c r="G260" s="7" t="s">
        <v>5</v>
      </c>
      <c r="H260" s="7" t="s">
        <v>6</v>
      </c>
      <c r="I260" s="7" t="s">
        <v>0</v>
      </c>
      <c r="J260" s="7" t="e">
        <f>+VLOOKUP(B260,Tabla1[[CODIGO PATRIMONIAL]:[LUGAR]],5,FALSE)</f>
        <v>#N/A</v>
      </c>
      <c r="K260" s="2" t="str">
        <f>IF(COUNTIF(Tabla1[CODIGO PATRIMONIAL], '»BIENES SGIN'!B260) &gt; 0, "UBICADO", "NO REGISTRA")</f>
        <v>NO REGISTRA</v>
      </c>
    </row>
    <row r="261" spans="1:11" ht="24" x14ac:dyDescent="0.2">
      <c r="A261" s="2">
        <v>260</v>
      </c>
      <c r="B261" s="6">
        <v>746482550041</v>
      </c>
      <c r="C261" s="7" t="s">
        <v>150</v>
      </c>
      <c r="D261" s="7" t="s">
        <v>2</v>
      </c>
      <c r="E261" s="7" t="s">
        <v>3</v>
      </c>
      <c r="F261" s="7" t="s">
        <v>4</v>
      </c>
      <c r="G261" s="7" t="s">
        <v>5</v>
      </c>
      <c r="H261" s="7" t="s">
        <v>6</v>
      </c>
      <c r="I261" s="7" t="s">
        <v>0</v>
      </c>
      <c r="J261" s="7" t="e">
        <f>+VLOOKUP(B261,Tabla1[[CODIGO PATRIMONIAL]:[LUGAR]],5,FALSE)</f>
        <v>#N/A</v>
      </c>
      <c r="K261" s="2" t="str">
        <f>IF(COUNTIF(Tabla1[CODIGO PATRIMONIAL], '»BIENES SGIN'!B261) &gt; 0, "UBICADO", "NO REGISTRA")</f>
        <v>NO REGISTRA</v>
      </c>
    </row>
    <row r="262" spans="1:11" ht="24" x14ac:dyDescent="0.2">
      <c r="A262" s="2">
        <v>261</v>
      </c>
      <c r="B262" s="6">
        <v>746482550042</v>
      </c>
      <c r="C262" s="7" t="s">
        <v>150</v>
      </c>
      <c r="D262" s="7" t="s">
        <v>2</v>
      </c>
      <c r="E262" s="7" t="s">
        <v>3</v>
      </c>
      <c r="F262" s="7" t="s">
        <v>4</v>
      </c>
      <c r="G262" s="7" t="s">
        <v>5</v>
      </c>
      <c r="H262" s="7" t="s">
        <v>6</v>
      </c>
      <c r="I262" s="7" t="s">
        <v>0</v>
      </c>
      <c r="J262" s="7" t="e">
        <f>+VLOOKUP(B262,Tabla1[[CODIGO PATRIMONIAL]:[LUGAR]],5,FALSE)</f>
        <v>#N/A</v>
      </c>
      <c r="K262" s="2" t="str">
        <f>IF(COUNTIF(Tabla1[CODIGO PATRIMONIAL], '»BIENES SGIN'!B262) &gt; 0, "UBICADO", "NO REGISTRA")</f>
        <v>NO REGISTRA</v>
      </c>
    </row>
    <row r="263" spans="1:11" ht="24" x14ac:dyDescent="0.2">
      <c r="A263" s="2">
        <v>262</v>
      </c>
      <c r="B263" s="6">
        <v>746482550073</v>
      </c>
      <c r="C263" s="7" t="s">
        <v>150</v>
      </c>
      <c r="D263" s="7" t="s">
        <v>2</v>
      </c>
      <c r="E263" s="7" t="s">
        <v>3</v>
      </c>
      <c r="F263" s="7" t="s">
        <v>4</v>
      </c>
      <c r="G263" s="7" t="s">
        <v>5</v>
      </c>
      <c r="H263" s="7" t="s">
        <v>6</v>
      </c>
      <c r="I263" s="7" t="s">
        <v>0</v>
      </c>
      <c r="J263" s="7" t="e">
        <f>+VLOOKUP(B263,Tabla1[[CODIGO PATRIMONIAL]:[LUGAR]],5,FALSE)</f>
        <v>#N/A</v>
      </c>
      <c r="K263" s="2" t="str">
        <f>IF(COUNTIF(Tabla1[CODIGO PATRIMONIAL], '»BIENES SGIN'!B263) &gt; 0, "UBICADO", "NO REGISTRA")</f>
        <v>NO REGISTRA</v>
      </c>
    </row>
    <row r="264" spans="1:11" ht="24" x14ac:dyDescent="0.2">
      <c r="A264" s="2">
        <v>263</v>
      </c>
      <c r="B264" s="6">
        <v>746482550080</v>
      </c>
      <c r="C264" s="7" t="s">
        <v>150</v>
      </c>
      <c r="D264" s="7" t="s">
        <v>2</v>
      </c>
      <c r="E264" s="7" t="s">
        <v>3</v>
      </c>
      <c r="F264" s="7" t="s">
        <v>4</v>
      </c>
      <c r="G264" s="7" t="s">
        <v>5</v>
      </c>
      <c r="H264" s="7" t="s">
        <v>6</v>
      </c>
      <c r="I264" s="7" t="s">
        <v>0</v>
      </c>
      <c r="J264" s="7" t="e">
        <f>+VLOOKUP(B264,Tabla1[[CODIGO PATRIMONIAL]:[LUGAR]],5,FALSE)</f>
        <v>#N/A</v>
      </c>
      <c r="K264" s="2" t="str">
        <f>IF(COUNTIF(Tabla1[CODIGO PATRIMONIAL], '»BIENES SGIN'!B264) &gt; 0, "UBICADO", "NO REGISTRA")</f>
        <v>NO REGISTRA</v>
      </c>
    </row>
    <row r="265" spans="1:11" ht="24" x14ac:dyDescent="0.2">
      <c r="A265" s="2">
        <v>264</v>
      </c>
      <c r="B265" s="6">
        <v>746482550081</v>
      </c>
      <c r="C265" s="7" t="s">
        <v>150</v>
      </c>
      <c r="D265" s="7" t="s">
        <v>2</v>
      </c>
      <c r="E265" s="7" t="s">
        <v>3</v>
      </c>
      <c r="F265" s="7" t="s">
        <v>4</v>
      </c>
      <c r="G265" s="7" t="s">
        <v>5</v>
      </c>
      <c r="H265" s="7" t="s">
        <v>6</v>
      </c>
      <c r="I265" s="7" t="s">
        <v>0</v>
      </c>
      <c r="J265" s="7" t="e">
        <f>+VLOOKUP(B265,Tabla1[[CODIGO PATRIMONIAL]:[LUGAR]],5,FALSE)</f>
        <v>#N/A</v>
      </c>
      <c r="K265" s="2" t="str">
        <f>IF(COUNTIF(Tabla1[CODIGO PATRIMONIAL], '»BIENES SGIN'!B265) &gt; 0, "UBICADO", "NO REGISTRA")</f>
        <v>NO REGISTRA</v>
      </c>
    </row>
    <row r="266" spans="1:11" ht="24" x14ac:dyDescent="0.2">
      <c r="A266" s="2">
        <v>265</v>
      </c>
      <c r="B266" s="6">
        <v>746482550096</v>
      </c>
      <c r="C266" s="7" t="s">
        <v>150</v>
      </c>
      <c r="D266" s="7" t="s">
        <v>2</v>
      </c>
      <c r="E266" s="7" t="s">
        <v>3</v>
      </c>
      <c r="F266" s="7" t="s">
        <v>4</v>
      </c>
      <c r="G266" s="7" t="s">
        <v>5</v>
      </c>
      <c r="H266" s="7" t="s">
        <v>6</v>
      </c>
      <c r="I266" s="7" t="s">
        <v>0</v>
      </c>
      <c r="J266" s="7" t="e">
        <f>+VLOOKUP(B266,Tabla1[[CODIGO PATRIMONIAL]:[LUGAR]],5,FALSE)</f>
        <v>#N/A</v>
      </c>
      <c r="K266" s="2" t="str">
        <f>IF(COUNTIF(Tabla1[CODIGO PATRIMONIAL], '»BIENES SGIN'!B266) &gt; 0, "UBICADO", "NO REGISTRA")</f>
        <v>NO REGISTRA</v>
      </c>
    </row>
    <row r="267" spans="1:11" ht="24" x14ac:dyDescent="0.2">
      <c r="A267" s="2">
        <v>266</v>
      </c>
      <c r="B267" s="6">
        <v>746482550106</v>
      </c>
      <c r="C267" s="7" t="s">
        <v>150</v>
      </c>
      <c r="D267" s="7" t="s">
        <v>2</v>
      </c>
      <c r="E267" s="7" t="s">
        <v>3</v>
      </c>
      <c r="F267" s="7" t="s">
        <v>4</v>
      </c>
      <c r="G267" s="7" t="s">
        <v>5</v>
      </c>
      <c r="H267" s="7" t="s">
        <v>6</v>
      </c>
      <c r="I267" s="7" t="s">
        <v>0</v>
      </c>
      <c r="J267" s="7" t="e">
        <f>+VLOOKUP(B267,Tabla1[[CODIGO PATRIMONIAL]:[LUGAR]],5,FALSE)</f>
        <v>#N/A</v>
      </c>
      <c r="K267" s="2" t="str">
        <f>IF(COUNTIF(Tabla1[CODIGO PATRIMONIAL], '»BIENES SGIN'!B267) &gt; 0, "UBICADO", "NO REGISTRA")</f>
        <v>NO REGISTRA</v>
      </c>
    </row>
    <row r="268" spans="1:11" ht="24" x14ac:dyDescent="0.2">
      <c r="A268" s="2">
        <v>267</v>
      </c>
      <c r="B268" s="6">
        <v>746482550108</v>
      </c>
      <c r="C268" s="7" t="s">
        <v>150</v>
      </c>
      <c r="D268" s="7" t="s">
        <v>2</v>
      </c>
      <c r="E268" s="7" t="s">
        <v>3</v>
      </c>
      <c r="F268" s="7" t="s">
        <v>4</v>
      </c>
      <c r="G268" s="7" t="s">
        <v>5</v>
      </c>
      <c r="H268" s="7" t="s">
        <v>6</v>
      </c>
      <c r="I268" s="7" t="s">
        <v>0</v>
      </c>
      <c r="J268" s="7" t="e">
        <f>+VLOOKUP(B268,Tabla1[[CODIGO PATRIMONIAL]:[LUGAR]],5,FALSE)</f>
        <v>#N/A</v>
      </c>
      <c r="K268" s="2" t="str">
        <f>IF(COUNTIF(Tabla1[CODIGO PATRIMONIAL], '»BIENES SGIN'!B268) &gt; 0, "UBICADO", "NO REGISTRA")</f>
        <v>NO REGISTRA</v>
      </c>
    </row>
    <row r="269" spans="1:11" ht="24" x14ac:dyDescent="0.2">
      <c r="A269" s="2">
        <v>268</v>
      </c>
      <c r="B269" s="6">
        <v>746482550123</v>
      </c>
      <c r="C269" s="7" t="s">
        <v>150</v>
      </c>
      <c r="D269" s="7" t="s">
        <v>2</v>
      </c>
      <c r="E269" s="7" t="s">
        <v>3</v>
      </c>
      <c r="F269" s="7" t="s">
        <v>4</v>
      </c>
      <c r="G269" s="7" t="s">
        <v>5</v>
      </c>
      <c r="H269" s="7" t="s">
        <v>6</v>
      </c>
      <c r="I269" s="7" t="s">
        <v>0</v>
      </c>
      <c r="J269" s="7" t="e">
        <f>+VLOOKUP(B269,Tabla1[[CODIGO PATRIMONIAL]:[LUGAR]],5,FALSE)</f>
        <v>#N/A</v>
      </c>
      <c r="K269" s="2" t="str">
        <f>IF(COUNTIF(Tabla1[CODIGO PATRIMONIAL], '»BIENES SGIN'!B269) &gt; 0, "UBICADO", "NO REGISTRA")</f>
        <v>NO REGISTRA</v>
      </c>
    </row>
    <row r="270" spans="1:11" ht="24" x14ac:dyDescent="0.2">
      <c r="A270" s="2">
        <v>269</v>
      </c>
      <c r="B270" s="6">
        <v>746482550124</v>
      </c>
      <c r="C270" s="7" t="s">
        <v>150</v>
      </c>
      <c r="D270" s="7" t="s">
        <v>2</v>
      </c>
      <c r="E270" s="7" t="s">
        <v>3</v>
      </c>
      <c r="F270" s="7" t="s">
        <v>4</v>
      </c>
      <c r="G270" s="7" t="s">
        <v>5</v>
      </c>
      <c r="H270" s="7" t="s">
        <v>6</v>
      </c>
      <c r="I270" s="7" t="s">
        <v>0</v>
      </c>
      <c r="J270" s="7" t="e">
        <f>+VLOOKUP(B270,Tabla1[[CODIGO PATRIMONIAL]:[LUGAR]],5,FALSE)</f>
        <v>#N/A</v>
      </c>
      <c r="K270" s="2" t="str">
        <f>IF(COUNTIF(Tabla1[CODIGO PATRIMONIAL], '»BIENES SGIN'!B270) &gt; 0, "UBICADO", "NO REGISTRA")</f>
        <v>NO REGISTRA</v>
      </c>
    </row>
    <row r="271" spans="1:11" ht="24" x14ac:dyDescent="0.2">
      <c r="A271" s="2">
        <v>270</v>
      </c>
      <c r="B271" s="6">
        <v>746482550132</v>
      </c>
      <c r="C271" s="7" t="s">
        <v>150</v>
      </c>
      <c r="D271" s="7" t="s">
        <v>2</v>
      </c>
      <c r="E271" s="7" t="s">
        <v>3</v>
      </c>
      <c r="F271" s="7" t="s">
        <v>4</v>
      </c>
      <c r="G271" s="7" t="s">
        <v>5</v>
      </c>
      <c r="H271" s="7" t="s">
        <v>6</v>
      </c>
      <c r="I271" s="7" t="s">
        <v>0</v>
      </c>
      <c r="J271" s="7" t="e">
        <f>+VLOOKUP(B271,Tabla1[[CODIGO PATRIMONIAL]:[LUGAR]],5,FALSE)</f>
        <v>#N/A</v>
      </c>
      <c r="K271" s="2" t="str">
        <f>IF(COUNTIF(Tabla1[CODIGO PATRIMONIAL], '»BIENES SGIN'!B271) &gt; 0, "UBICADO", "NO REGISTRA")</f>
        <v>NO REGISTRA</v>
      </c>
    </row>
    <row r="272" spans="1:11" ht="24" x14ac:dyDescent="0.2">
      <c r="A272" s="2">
        <v>271</v>
      </c>
      <c r="B272" s="6">
        <v>746482550152</v>
      </c>
      <c r="C272" s="7" t="s">
        <v>150</v>
      </c>
      <c r="D272" s="7" t="s">
        <v>2</v>
      </c>
      <c r="E272" s="7" t="s">
        <v>3</v>
      </c>
      <c r="F272" s="7" t="s">
        <v>4</v>
      </c>
      <c r="G272" s="7" t="s">
        <v>5</v>
      </c>
      <c r="H272" s="7" t="s">
        <v>6</v>
      </c>
      <c r="I272" s="7" t="s">
        <v>0</v>
      </c>
      <c r="J272" s="7" t="e">
        <f>+VLOOKUP(B272,Tabla1[[CODIGO PATRIMONIAL]:[LUGAR]],5,FALSE)</f>
        <v>#N/A</v>
      </c>
      <c r="K272" s="2" t="str">
        <f>IF(COUNTIF(Tabla1[CODIGO PATRIMONIAL], '»BIENES SGIN'!B272) &gt; 0, "UBICADO", "NO REGISTRA")</f>
        <v>NO REGISTRA</v>
      </c>
    </row>
    <row r="273" spans="1:11" ht="24" x14ac:dyDescent="0.2">
      <c r="A273" s="2">
        <v>272</v>
      </c>
      <c r="B273" s="6">
        <v>746482550153</v>
      </c>
      <c r="C273" s="7" t="s">
        <v>150</v>
      </c>
      <c r="D273" s="7" t="s">
        <v>2</v>
      </c>
      <c r="E273" s="7" t="s">
        <v>3</v>
      </c>
      <c r="F273" s="7" t="s">
        <v>4</v>
      </c>
      <c r="G273" s="7" t="s">
        <v>5</v>
      </c>
      <c r="H273" s="7" t="s">
        <v>6</v>
      </c>
      <c r="I273" s="7" t="s">
        <v>0</v>
      </c>
      <c r="J273" s="7" t="e">
        <f>+VLOOKUP(B273,Tabla1[[CODIGO PATRIMONIAL]:[LUGAR]],5,FALSE)</f>
        <v>#N/A</v>
      </c>
      <c r="K273" s="2" t="str">
        <f>IF(COUNTIF(Tabla1[CODIGO PATRIMONIAL], '»BIENES SGIN'!B273) &gt; 0, "UBICADO", "NO REGISTRA")</f>
        <v>NO REGISTRA</v>
      </c>
    </row>
    <row r="274" spans="1:11" ht="24" x14ac:dyDescent="0.2">
      <c r="A274" s="2">
        <v>273</v>
      </c>
      <c r="B274" s="6">
        <v>746482550154</v>
      </c>
      <c r="C274" s="7" t="s">
        <v>150</v>
      </c>
      <c r="D274" s="7" t="s">
        <v>2</v>
      </c>
      <c r="E274" s="7" t="s">
        <v>3</v>
      </c>
      <c r="F274" s="7" t="s">
        <v>4</v>
      </c>
      <c r="G274" s="7" t="s">
        <v>5</v>
      </c>
      <c r="H274" s="7" t="s">
        <v>6</v>
      </c>
      <c r="I274" s="7" t="s">
        <v>0</v>
      </c>
      <c r="J274" s="7" t="e">
        <f>+VLOOKUP(B274,Tabla1[[CODIGO PATRIMONIAL]:[LUGAR]],5,FALSE)</f>
        <v>#N/A</v>
      </c>
      <c r="K274" s="2" t="str">
        <f>IF(COUNTIF(Tabla1[CODIGO PATRIMONIAL], '»BIENES SGIN'!B274) &gt; 0, "UBICADO", "NO REGISTRA")</f>
        <v>NO REGISTRA</v>
      </c>
    </row>
    <row r="275" spans="1:11" ht="24" x14ac:dyDescent="0.2">
      <c r="A275" s="2">
        <v>274</v>
      </c>
      <c r="B275" s="6">
        <v>746482550156</v>
      </c>
      <c r="C275" s="7" t="s">
        <v>150</v>
      </c>
      <c r="D275" s="7" t="s">
        <v>2</v>
      </c>
      <c r="E275" s="7" t="s">
        <v>3</v>
      </c>
      <c r="F275" s="7" t="s">
        <v>4</v>
      </c>
      <c r="G275" s="7" t="s">
        <v>5</v>
      </c>
      <c r="H275" s="7" t="s">
        <v>6</v>
      </c>
      <c r="I275" s="7" t="s">
        <v>0</v>
      </c>
      <c r="J275" s="7" t="e">
        <f>+VLOOKUP(B275,Tabla1[[CODIGO PATRIMONIAL]:[LUGAR]],5,FALSE)</f>
        <v>#N/A</v>
      </c>
      <c r="K275" s="2" t="str">
        <f>IF(COUNTIF(Tabla1[CODIGO PATRIMONIAL], '»BIENES SGIN'!B275) &gt; 0, "UBICADO", "NO REGISTRA")</f>
        <v>NO REGISTRA</v>
      </c>
    </row>
    <row r="276" spans="1:11" ht="24" x14ac:dyDescent="0.2">
      <c r="A276" s="2">
        <v>275</v>
      </c>
      <c r="B276" s="6">
        <v>746482550157</v>
      </c>
      <c r="C276" s="7" t="s">
        <v>150</v>
      </c>
      <c r="D276" s="7" t="s">
        <v>2</v>
      </c>
      <c r="E276" s="7" t="s">
        <v>3</v>
      </c>
      <c r="F276" s="7" t="s">
        <v>4</v>
      </c>
      <c r="G276" s="7" t="s">
        <v>5</v>
      </c>
      <c r="H276" s="7" t="s">
        <v>6</v>
      </c>
      <c r="I276" s="7" t="s">
        <v>0</v>
      </c>
      <c r="J276" s="7" t="e">
        <f>+VLOOKUP(B276,Tabla1[[CODIGO PATRIMONIAL]:[LUGAR]],5,FALSE)</f>
        <v>#N/A</v>
      </c>
      <c r="K276" s="2" t="str">
        <f>IF(COUNTIF(Tabla1[CODIGO PATRIMONIAL], '»BIENES SGIN'!B276) &gt; 0, "UBICADO", "NO REGISTRA")</f>
        <v>NO REGISTRA</v>
      </c>
    </row>
    <row r="277" spans="1:11" ht="24" x14ac:dyDescent="0.2">
      <c r="A277" s="2">
        <v>276</v>
      </c>
      <c r="B277" s="6">
        <v>746482550159</v>
      </c>
      <c r="C277" s="7" t="s">
        <v>150</v>
      </c>
      <c r="D277" s="7" t="s">
        <v>2</v>
      </c>
      <c r="E277" s="7" t="s">
        <v>3</v>
      </c>
      <c r="F277" s="7" t="s">
        <v>4</v>
      </c>
      <c r="G277" s="7" t="s">
        <v>5</v>
      </c>
      <c r="H277" s="7" t="s">
        <v>6</v>
      </c>
      <c r="I277" s="7" t="s">
        <v>0</v>
      </c>
      <c r="J277" s="7" t="str">
        <f>+VLOOKUP(B277,Tabla1[[CODIGO PATRIMONIAL]:[LUGAR]],5,FALSE)</f>
        <v>SALA H</v>
      </c>
      <c r="K277" s="2" t="str">
        <f>IF(COUNTIF(Tabla1[CODIGO PATRIMONIAL], '»BIENES SGIN'!B277) &gt; 0, "UBICADO", "NO REGISTRA")</f>
        <v>UBICADO</v>
      </c>
    </row>
    <row r="278" spans="1:11" ht="24" x14ac:dyDescent="0.2">
      <c r="A278" s="2">
        <v>277</v>
      </c>
      <c r="B278" s="6">
        <v>746482550160</v>
      </c>
      <c r="C278" s="7" t="s">
        <v>150</v>
      </c>
      <c r="D278" s="7" t="s">
        <v>2</v>
      </c>
      <c r="E278" s="7" t="s">
        <v>3</v>
      </c>
      <c r="F278" s="7" t="s">
        <v>4</v>
      </c>
      <c r="G278" s="7" t="s">
        <v>5</v>
      </c>
      <c r="H278" s="7" t="s">
        <v>6</v>
      </c>
      <c r="I278" s="7" t="s">
        <v>0</v>
      </c>
      <c r="J278" s="7" t="str">
        <f>+VLOOKUP(B278,Tabla1[[CODIGO PATRIMONIAL]:[LUGAR]],5,FALSE)</f>
        <v>SALA H</v>
      </c>
      <c r="K278" s="2" t="str">
        <f>IF(COUNTIF(Tabla1[CODIGO PATRIMONIAL], '»BIENES SGIN'!B278) &gt; 0, "UBICADO", "NO REGISTRA")</f>
        <v>UBICADO</v>
      </c>
    </row>
    <row r="279" spans="1:11" ht="24" x14ac:dyDescent="0.2">
      <c r="A279" s="2">
        <v>278</v>
      </c>
      <c r="B279" s="6">
        <v>746482550170</v>
      </c>
      <c r="C279" s="7" t="s">
        <v>150</v>
      </c>
      <c r="D279" s="7" t="s">
        <v>2</v>
      </c>
      <c r="E279" s="7" t="s">
        <v>3</v>
      </c>
      <c r="F279" s="7" t="s">
        <v>4</v>
      </c>
      <c r="G279" s="7" t="s">
        <v>5</v>
      </c>
      <c r="H279" s="7" t="s">
        <v>6</v>
      </c>
      <c r="I279" s="7" t="s">
        <v>0</v>
      </c>
      <c r="J279" s="7" t="e">
        <f>+VLOOKUP(B279,Tabla1[[CODIGO PATRIMONIAL]:[LUGAR]],5,FALSE)</f>
        <v>#N/A</v>
      </c>
      <c r="K279" s="2" t="str">
        <f>IF(COUNTIF(Tabla1[CODIGO PATRIMONIAL], '»BIENES SGIN'!B279) &gt; 0, "UBICADO", "NO REGISTRA")</f>
        <v>NO REGISTRA</v>
      </c>
    </row>
    <row r="280" spans="1:11" ht="24" x14ac:dyDescent="0.2">
      <c r="A280" s="2">
        <v>279</v>
      </c>
      <c r="B280" s="6">
        <v>746482550173</v>
      </c>
      <c r="C280" s="7" t="s">
        <v>150</v>
      </c>
      <c r="D280" s="7" t="s">
        <v>2</v>
      </c>
      <c r="E280" s="7" t="s">
        <v>3</v>
      </c>
      <c r="F280" s="7" t="s">
        <v>4</v>
      </c>
      <c r="G280" s="7" t="s">
        <v>5</v>
      </c>
      <c r="H280" s="7" t="s">
        <v>6</v>
      </c>
      <c r="I280" s="7" t="s">
        <v>0</v>
      </c>
      <c r="J280" s="7" t="str">
        <f>+VLOOKUP(B280,Tabla1[[CODIGO PATRIMONIAL]:[LUGAR]],5,FALSE)</f>
        <v>SALA H</v>
      </c>
      <c r="K280" s="2" t="str">
        <f>IF(COUNTIF(Tabla1[CODIGO PATRIMONIAL], '»BIENES SGIN'!B280) &gt; 0, "UBICADO", "NO REGISTRA")</f>
        <v>UBICADO</v>
      </c>
    </row>
    <row r="281" spans="1:11" ht="24" x14ac:dyDescent="0.2">
      <c r="A281" s="2">
        <v>280</v>
      </c>
      <c r="B281" s="6">
        <v>746482550174</v>
      </c>
      <c r="C281" s="7" t="s">
        <v>150</v>
      </c>
      <c r="D281" s="7" t="s">
        <v>2</v>
      </c>
      <c r="E281" s="7" t="s">
        <v>3</v>
      </c>
      <c r="F281" s="7" t="s">
        <v>4</v>
      </c>
      <c r="G281" s="7" t="s">
        <v>5</v>
      </c>
      <c r="H281" s="7" t="s">
        <v>6</v>
      </c>
      <c r="I281" s="7" t="s">
        <v>0</v>
      </c>
      <c r="J281" s="7" t="str">
        <f>+VLOOKUP(B281,Tabla1[[CODIGO PATRIMONIAL]:[LUGAR]],5,FALSE)</f>
        <v>SALA H</v>
      </c>
      <c r="K281" s="2" t="str">
        <f>IF(COUNTIF(Tabla1[CODIGO PATRIMONIAL], '»BIENES SGIN'!B281) &gt; 0, "UBICADO", "NO REGISTRA")</f>
        <v>UBICADO</v>
      </c>
    </row>
    <row r="282" spans="1:11" ht="24" x14ac:dyDescent="0.2">
      <c r="A282" s="2">
        <v>281</v>
      </c>
      <c r="B282" s="6">
        <v>746482550175</v>
      </c>
      <c r="C282" s="7" t="s">
        <v>150</v>
      </c>
      <c r="D282" s="7" t="s">
        <v>2</v>
      </c>
      <c r="E282" s="7" t="s">
        <v>3</v>
      </c>
      <c r="F282" s="7" t="s">
        <v>4</v>
      </c>
      <c r="G282" s="7" t="s">
        <v>5</v>
      </c>
      <c r="H282" s="7" t="s">
        <v>6</v>
      </c>
      <c r="I282" s="7" t="s">
        <v>0</v>
      </c>
      <c r="J282" s="7" t="e">
        <f>+VLOOKUP(B282,Tabla1[[CODIGO PATRIMONIAL]:[LUGAR]],5,FALSE)</f>
        <v>#N/A</v>
      </c>
      <c r="K282" s="2" t="str">
        <f>IF(COUNTIF(Tabla1[CODIGO PATRIMONIAL], '»BIENES SGIN'!B282) &gt; 0, "UBICADO", "NO REGISTRA")</f>
        <v>NO REGISTRA</v>
      </c>
    </row>
    <row r="283" spans="1:11" ht="24" x14ac:dyDescent="0.2">
      <c r="A283" s="2">
        <v>282</v>
      </c>
      <c r="B283" s="6">
        <v>746482550176</v>
      </c>
      <c r="C283" s="7" t="s">
        <v>150</v>
      </c>
      <c r="D283" s="7" t="s">
        <v>2</v>
      </c>
      <c r="E283" s="7" t="s">
        <v>3</v>
      </c>
      <c r="F283" s="7" t="s">
        <v>4</v>
      </c>
      <c r="G283" s="7" t="s">
        <v>5</v>
      </c>
      <c r="H283" s="7" t="s">
        <v>6</v>
      </c>
      <c r="I283" s="7" t="s">
        <v>0</v>
      </c>
      <c r="J283" s="7" t="e">
        <f>+VLOOKUP(B283,Tabla1[[CODIGO PATRIMONIAL]:[LUGAR]],5,FALSE)</f>
        <v>#N/A</v>
      </c>
      <c r="K283" s="2" t="str">
        <f>IF(COUNTIF(Tabla1[CODIGO PATRIMONIAL], '»BIENES SGIN'!B283) &gt; 0, "UBICADO", "NO REGISTRA")</f>
        <v>NO REGISTRA</v>
      </c>
    </row>
    <row r="284" spans="1:11" ht="24" x14ac:dyDescent="0.2">
      <c r="A284" s="2">
        <v>283</v>
      </c>
      <c r="B284" s="6">
        <v>746482550177</v>
      </c>
      <c r="C284" s="7" t="s">
        <v>150</v>
      </c>
      <c r="D284" s="7" t="s">
        <v>2</v>
      </c>
      <c r="E284" s="7" t="s">
        <v>3</v>
      </c>
      <c r="F284" s="7" t="s">
        <v>4</v>
      </c>
      <c r="G284" s="7" t="s">
        <v>5</v>
      </c>
      <c r="H284" s="7" t="s">
        <v>6</v>
      </c>
      <c r="I284" s="7" t="s">
        <v>0</v>
      </c>
      <c r="J284" s="7" t="e">
        <f>+VLOOKUP(B284,Tabla1[[CODIGO PATRIMONIAL]:[LUGAR]],5,FALSE)</f>
        <v>#N/A</v>
      </c>
      <c r="K284" s="2" t="str">
        <f>IF(COUNTIF(Tabla1[CODIGO PATRIMONIAL], '»BIENES SGIN'!B284) &gt; 0, "UBICADO", "NO REGISTRA")</f>
        <v>NO REGISTRA</v>
      </c>
    </row>
    <row r="285" spans="1:11" ht="24" x14ac:dyDescent="0.2">
      <c r="A285" s="2">
        <v>284</v>
      </c>
      <c r="B285" s="6">
        <v>746482550183</v>
      </c>
      <c r="C285" s="7" t="s">
        <v>150</v>
      </c>
      <c r="D285" s="7" t="s">
        <v>2</v>
      </c>
      <c r="E285" s="7" t="s">
        <v>3</v>
      </c>
      <c r="F285" s="7" t="s">
        <v>4</v>
      </c>
      <c r="G285" s="7" t="s">
        <v>5</v>
      </c>
      <c r="H285" s="7" t="s">
        <v>6</v>
      </c>
      <c r="I285" s="7" t="s">
        <v>0</v>
      </c>
      <c r="J285" s="7" t="e">
        <f>+VLOOKUP(B285,Tabla1[[CODIGO PATRIMONIAL]:[LUGAR]],5,FALSE)</f>
        <v>#N/A</v>
      </c>
      <c r="K285" s="2" t="str">
        <f>IF(COUNTIF(Tabla1[CODIGO PATRIMONIAL], '»BIENES SGIN'!B285) &gt; 0, "UBICADO", "NO REGISTRA")</f>
        <v>NO REGISTRA</v>
      </c>
    </row>
    <row r="286" spans="1:11" ht="24" x14ac:dyDescent="0.2">
      <c r="A286" s="2">
        <v>285</v>
      </c>
      <c r="B286" s="6">
        <v>746482550185</v>
      </c>
      <c r="C286" s="7" t="s">
        <v>150</v>
      </c>
      <c r="D286" s="7" t="s">
        <v>2</v>
      </c>
      <c r="E286" s="7" t="s">
        <v>3</v>
      </c>
      <c r="F286" s="7" t="s">
        <v>4</v>
      </c>
      <c r="G286" s="7" t="s">
        <v>5</v>
      </c>
      <c r="H286" s="7" t="s">
        <v>6</v>
      </c>
      <c r="I286" s="7" t="s">
        <v>0</v>
      </c>
      <c r="J286" s="7" t="e">
        <f>+VLOOKUP(B286,Tabla1[[CODIGO PATRIMONIAL]:[LUGAR]],5,FALSE)</f>
        <v>#N/A</v>
      </c>
      <c r="K286" s="2" t="str">
        <f>IF(COUNTIF(Tabla1[CODIGO PATRIMONIAL], '»BIENES SGIN'!B286) &gt; 0, "UBICADO", "NO REGISTRA")</f>
        <v>NO REGISTRA</v>
      </c>
    </row>
    <row r="287" spans="1:11" ht="24" x14ac:dyDescent="0.2">
      <c r="A287" s="2">
        <v>286</v>
      </c>
      <c r="B287" s="6">
        <v>746482550187</v>
      </c>
      <c r="C287" s="7" t="s">
        <v>150</v>
      </c>
      <c r="D287" s="7" t="s">
        <v>2</v>
      </c>
      <c r="E287" s="7" t="s">
        <v>3</v>
      </c>
      <c r="F287" s="7" t="s">
        <v>4</v>
      </c>
      <c r="G287" s="7" t="s">
        <v>5</v>
      </c>
      <c r="H287" s="7" t="s">
        <v>6</v>
      </c>
      <c r="I287" s="7" t="s">
        <v>0</v>
      </c>
      <c r="J287" s="7" t="str">
        <f>+VLOOKUP(B287,Tabla1[[CODIGO PATRIMONIAL]:[LUGAR]],5,FALSE)</f>
        <v>SALA H</v>
      </c>
      <c r="K287" s="2" t="str">
        <f>IF(COUNTIF(Tabla1[CODIGO PATRIMONIAL], '»BIENES SGIN'!B287) &gt; 0, "UBICADO", "NO REGISTRA")</f>
        <v>UBICADO</v>
      </c>
    </row>
    <row r="288" spans="1:11" ht="24" x14ac:dyDescent="0.2">
      <c r="A288" s="2">
        <v>287</v>
      </c>
      <c r="B288" s="6">
        <v>746482550190</v>
      </c>
      <c r="C288" s="7" t="s">
        <v>150</v>
      </c>
      <c r="D288" s="7" t="s">
        <v>2</v>
      </c>
      <c r="E288" s="7" t="s">
        <v>3</v>
      </c>
      <c r="F288" s="7" t="s">
        <v>4</v>
      </c>
      <c r="G288" s="7" t="s">
        <v>5</v>
      </c>
      <c r="H288" s="7" t="s">
        <v>6</v>
      </c>
      <c r="I288" s="7" t="s">
        <v>0</v>
      </c>
      <c r="J288" s="7" t="e">
        <f>+VLOOKUP(B288,Tabla1[[CODIGO PATRIMONIAL]:[LUGAR]],5,FALSE)</f>
        <v>#N/A</v>
      </c>
      <c r="K288" s="2" t="str">
        <f>IF(COUNTIF(Tabla1[CODIGO PATRIMONIAL], '»BIENES SGIN'!B288) &gt; 0, "UBICADO", "NO REGISTRA")</f>
        <v>NO REGISTRA</v>
      </c>
    </row>
    <row r="289" spans="1:11" ht="24" x14ac:dyDescent="0.2">
      <c r="A289" s="2">
        <v>288</v>
      </c>
      <c r="B289" s="6">
        <v>746482550191</v>
      </c>
      <c r="C289" s="7" t="s">
        <v>150</v>
      </c>
      <c r="D289" s="7" t="s">
        <v>2</v>
      </c>
      <c r="E289" s="7" t="s">
        <v>3</v>
      </c>
      <c r="F289" s="7" t="s">
        <v>4</v>
      </c>
      <c r="G289" s="7" t="s">
        <v>5</v>
      </c>
      <c r="H289" s="7" t="s">
        <v>6</v>
      </c>
      <c r="I289" s="7" t="s">
        <v>0</v>
      </c>
      <c r="J289" s="7" t="e">
        <f>+VLOOKUP(B289,Tabla1[[CODIGO PATRIMONIAL]:[LUGAR]],5,FALSE)</f>
        <v>#N/A</v>
      </c>
      <c r="K289" s="2" t="str">
        <f>IF(COUNTIF(Tabla1[CODIGO PATRIMONIAL], '»BIENES SGIN'!B289) &gt; 0, "UBICADO", "NO REGISTRA")</f>
        <v>NO REGISTRA</v>
      </c>
    </row>
    <row r="290" spans="1:11" ht="24" x14ac:dyDescent="0.2">
      <c r="A290" s="2">
        <v>289</v>
      </c>
      <c r="B290" s="6">
        <v>746482550196</v>
      </c>
      <c r="C290" s="7" t="s">
        <v>150</v>
      </c>
      <c r="D290" s="7" t="s">
        <v>2</v>
      </c>
      <c r="E290" s="7" t="s">
        <v>3</v>
      </c>
      <c r="F290" s="7" t="s">
        <v>4</v>
      </c>
      <c r="G290" s="7" t="s">
        <v>5</v>
      </c>
      <c r="H290" s="7" t="s">
        <v>6</v>
      </c>
      <c r="I290" s="7" t="s">
        <v>0</v>
      </c>
      <c r="J290" s="7" t="e">
        <f>+VLOOKUP(B290,Tabla1[[CODIGO PATRIMONIAL]:[LUGAR]],5,FALSE)</f>
        <v>#N/A</v>
      </c>
      <c r="K290" s="2" t="str">
        <f>IF(COUNTIF(Tabla1[CODIGO PATRIMONIAL], '»BIENES SGIN'!B290) &gt; 0, "UBICADO", "NO REGISTRA")</f>
        <v>NO REGISTRA</v>
      </c>
    </row>
    <row r="291" spans="1:11" ht="24" x14ac:dyDescent="0.2">
      <c r="A291" s="2">
        <v>290</v>
      </c>
      <c r="B291" s="6">
        <v>746482550199</v>
      </c>
      <c r="C291" s="7" t="s">
        <v>150</v>
      </c>
      <c r="D291" s="7" t="s">
        <v>2</v>
      </c>
      <c r="E291" s="7" t="s">
        <v>3</v>
      </c>
      <c r="F291" s="7" t="s">
        <v>4</v>
      </c>
      <c r="G291" s="7" t="s">
        <v>5</v>
      </c>
      <c r="H291" s="7" t="s">
        <v>6</v>
      </c>
      <c r="I291" s="7" t="s">
        <v>0</v>
      </c>
      <c r="J291" s="7" t="e">
        <f>+VLOOKUP(B291,Tabla1[[CODIGO PATRIMONIAL]:[LUGAR]],5,FALSE)</f>
        <v>#N/A</v>
      </c>
      <c r="K291" s="2" t="str">
        <f>IF(COUNTIF(Tabla1[CODIGO PATRIMONIAL], '»BIENES SGIN'!B291) &gt; 0, "UBICADO", "NO REGISTRA")</f>
        <v>NO REGISTRA</v>
      </c>
    </row>
    <row r="292" spans="1:11" ht="24" x14ac:dyDescent="0.2">
      <c r="A292" s="2">
        <v>291</v>
      </c>
      <c r="B292" s="6">
        <v>746482550200</v>
      </c>
      <c r="C292" s="7" t="s">
        <v>150</v>
      </c>
      <c r="D292" s="7" t="s">
        <v>2</v>
      </c>
      <c r="E292" s="7" t="s">
        <v>3</v>
      </c>
      <c r="F292" s="7" t="s">
        <v>4</v>
      </c>
      <c r="G292" s="7" t="s">
        <v>5</v>
      </c>
      <c r="H292" s="7" t="s">
        <v>6</v>
      </c>
      <c r="I292" s="7" t="s">
        <v>0</v>
      </c>
      <c r="J292" s="7" t="str">
        <f>+VLOOKUP(B292,Tabla1[[CODIGO PATRIMONIAL]:[LUGAR]],5,FALSE)</f>
        <v>SALA H</v>
      </c>
      <c r="K292" s="2" t="str">
        <f>IF(COUNTIF(Tabla1[CODIGO PATRIMONIAL], '»BIENES SGIN'!B292) &gt; 0, "UBICADO", "NO REGISTRA")</f>
        <v>UBICADO</v>
      </c>
    </row>
    <row r="293" spans="1:11" ht="24" x14ac:dyDescent="0.2">
      <c r="A293" s="2">
        <v>292</v>
      </c>
      <c r="B293" s="6">
        <v>746482550205</v>
      </c>
      <c r="C293" s="7" t="s">
        <v>150</v>
      </c>
      <c r="D293" s="7" t="s">
        <v>2</v>
      </c>
      <c r="E293" s="7" t="s">
        <v>3</v>
      </c>
      <c r="F293" s="7" t="s">
        <v>4</v>
      </c>
      <c r="G293" s="7" t="s">
        <v>5</v>
      </c>
      <c r="H293" s="7" t="s">
        <v>6</v>
      </c>
      <c r="I293" s="7" t="s">
        <v>0</v>
      </c>
      <c r="J293" s="7" t="e">
        <f>+VLOOKUP(B293,Tabla1[[CODIGO PATRIMONIAL]:[LUGAR]],5,FALSE)</f>
        <v>#N/A</v>
      </c>
      <c r="K293" s="2" t="str">
        <f>IF(COUNTIF(Tabla1[CODIGO PATRIMONIAL], '»BIENES SGIN'!B293) &gt; 0, "UBICADO", "NO REGISTRA")</f>
        <v>NO REGISTRA</v>
      </c>
    </row>
    <row r="294" spans="1:11" ht="24" x14ac:dyDescent="0.2">
      <c r="A294" s="2">
        <v>293</v>
      </c>
      <c r="B294" s="6">
        <v>746483900803</v>
      </c>
      <c r="C294" s="7" t="s">
        <v>151</v>
      </c>
      <c r="D294" s="7" t="s">
        <v>2</v>
      </c>
      <c r="E294" s="7" t="s">
        <v>3</v>
      </c>
      <c r="F294" s="7" t="s">
        <v>4</v>
      </c>
      <c r="G294" s="7" t="s">
        <v>5</v>
      </c>
      <c r="H294" s="7" t="s">
        <v>6</v>
      </c>
      <c r="I294" s="7" t="s">
        <v>0</v>
      </c>
      <c r="J294" s="7" t="e">
        <f>+VLOOKUP(B294,Tabla1[[CODIGO PATRIMONIAL]:[LUGAR]],5,FALSE)</f>
        <v>#N/A</v>
      </c>
      <c r="K294" s="2" t="str">
        <f>IF(COUNTIF(Tabla1[CODIGO PATRIMONIAL], '»BIENES SGIN'!B294) &gt; 0, "UBICADO", "NO REGISTRA")</f>
        <v>NO REGISTRA</v>
      </c>
    </row>
    <row r="295" spans="1:11" ht="24" x14ac:dyDescent="0.2">
      <c r="A295" s="2">
        <v>294</v>
      </c>
      <c r="B295" s="6">
        <v>746483901527</v>
      </c>
      <c r="C295" s="7" t="s">
        <v>151</v>
      </c>
      <c r="D295" s="7" t="s">
        <v>2</v>
      </c>
      <c r="E295" s="7" t="s">
        <v>3</v>
      </c>
      <c r="F295" s="7" t="s">
        <v>4</v>
      </c>
      <c r="G295" s="7" t="s">
        <v>5</v>
      </c>
      <c r="H295" s="7" t="s">
        <v>6</v>
      </c>
      <c r="I295" s="7" t="s">
        <v>0</v>
      </c>
      <c r="J295" s="7" t="e">
        <f>+VLOOKUP(B295,Tabla1[[CODIGO PATRIMONIAL]:[LUGAR]],5,FALSE)</f>
        <v>#N/A</v>
      </c>
      <c r="K295" s="2" t="str">
        <f>IF(COUNTIF(Tabla1[CODIGO PATRIMONIAL], '»BIENES SGIN'!B295) &gt; 0, "UBICADO", "NO REGISTRA")</f>
        <v>NO REGISTRA</v>
      </c>
    </row>
    <row r="296" spans="1:11" ht="24" x14ac:dyDescent="0.2">
      <c r="A296" s="2">
        <v>295</v>
      </c>
      <c r="B296" s="6">
        <v>746483901528</v>
      </c>
      <c r="C296" s="7" t="s">
        <v>151</v>
      </c>
      <c r="D296" s="7" t="s">
        <v>2</v>
      </c>
      <c r="E296" s="7" t="s">
        <v>3</v>
      </c>
      <c r="F296" s="7" t="s">
        <v>4</v>
      </c>
      <c r="G296" s="7" t="s">
        <v>5</v>
      </c>
      <c r="H296" s="7" t="s">
        <v>6</v>
      </c>
      <c r="I296" s="7" t="s">
        <v>0</v>
      </c>
      <c r="J296" s="7" t="e">
        <f>+VLOOKUP(B296,Tabla1[[CODIGO PATRIMONIAL]:[LUGAR]],5,FALSE)</f>
        <v>#N/A</v>
      </c>
      <c r="K296" s="2" t="str">
        <f>IF(COUNTIF(Tabla1[CODIGO PATRIMONIAL], '»BIENES SGIN'!B296) &gt; 0, "UBICADO", "NO REGISTRA")</f>
        <v>NO REGISTRA</v>
      </c>
    </row>
    <row r="297" spans="1:11" ht="24" x14ac:dyDescent="0.2">
      <c r="A297" s="2">
        <v>296</v>
      </c>
      <c r="B297" s="6">
        <v>746483901530</v>
      </c>
      <c r="C297" s="7" t="s">
        <v>151</v>
      </c>
      <c r="D297" s="7" t="s">
        <v>2</v>
      </c>
      <c r="E297" s="7" t="s">
        <v>3</v>
      </c>
      <c r="F297" s="7" t="s">
        <v>4</v>
      </c>
      <c r="G297" s="7" t="s">
        <v>5</v>
      </c>
      <c r="H297" s="7" t="s">
        <v>6</v>
      </c>
      <c r="I297" s="7" t="s">
        <v>0</v>
      </c>
      <c r="J297" s="7" t="e">
        <f>+VLOOKUP(B297,Tabla1[[CODIGO PATRIMONIAL]:[LUGAR]],5,FALSE)</f>
        <v>#N/A</v>
      </c>
      <c r="K297" s="2" t="str">
        <f>IF(COUNTIF(Tabla1[CODIGO PATRIMONIAL], '»BIENES SGIN'!B297) &gt; 0, "UBICADO", "NO REGISTRA")</f>
        <v>NO REGISTRA</v>
      </c>
    </row>
    <row r="298" spans="1:11" ht="24" x14ac:dyDescent="0.2">
      <c r="A298" s="2">
        <v>297</v>
      </c>
      <c r="B298" s="6">
        <v>746483901556</v>
      </c>
      <c r="C298" s="7" t="s">
        <v>151</v>
      </c>
      <c r="D298" s="7" t="s">
        <v>2</v>
      </c>
      <c r="E298" s="7" t="s">
        <v>3</v>
      </c>
      <c r="F298" s="7" t="s">
        <v>4</v>
      </c>
      <c r="G298" s="7" t="s">
        <v>5</v>
      </c>
      <c r="H298" s="7" t="s">
        <v>6</v>
      </c>
      <c r="I298" s="7" t="s">
        <v>0</v>
      </c>
      <c r="J298" s="7" t="str">
        <f>+VLOOKUP(B298,Tabla1[[CODIGO PATRIMONIAL]:[LUGAR]],5,FALSE)</f>
        <v>INMIGRACION</v>
      </c>
      <c r="K298" s="2" t="str">
        <f>IF(COUNTIF(Tabla1[CODIGO PATRIMONIAL], '»BIENES SGIN'!B298) &gt; 0, "UBICADO", "NO REGISTRA")</f>
        <v>UBICADO</v>
      </c>
    </row>
    <row r="299" spans="1:11" ht="24" x14ac:dyDescent="0.2">
      <c r="A299" s="2">
        <v>298</v>
      </c>
      <c r="B299" s="6">
        <v>746483901600</v>
      </c>
      <c r="C299" s="7" t="s">
        <v>151</v>
      </c>
      <c r="D299" s="7" t="s">
        <v>2</v>
      </c>
      <c r="E299" s="7" t="s">
        <v>3</v>
      </c>
      <c r="F299" s="7" t="s">
        <v>4</v>
      </c>
      <c r="G299" s="7" t="s">
        <v>5</v>
      </c>
      <c r="H299" s="7" t="s">
        <v>6</v>
      </c>
      <c r="I299" s="7" t="s">
        <v>0</v>
      </c>
      <c r="J299" s="7" t="e">
        <f>+VLOOKUP(B299,Tabla1[[CODIGO PATRIMONIAL]:[LUGAR]],5,FALSE)</f>
        <v>#N/A</v>
      </c>
      <c r="K299" s="2" t="str">
        <f>IF(COUNTIF(Tabla1[CODIGO PATRIMONIAL], '»BIENES SGIN'!B299) &gt; 0, "UBICADO", "NO REGISTRA")</f>
        <v>NO REGISTRA</v>
      </c>
    </row>
    <row r="300" spans="1:11" ht="24" x14ac:dyDescent="0.2">
      <c r="A300" s="2">
        <v>299</v>
      </c>
      <c r="B300" s="6">
        <v>746483901851</v>
      </c>
      <c r="C300" s="7" t="s">
        <v>151</v>
      </c>
      <c r="D300" s="7" t="s">
        <v>2</v>
      </c>
      <c r="E300" s="7" t="s">
        <v>3</v>
      </c>
      <c r="F300" s="7" t="s">
        <v>4</v>
      </c>
      <c r="G300" s="7" t="s">
        <v>5</v>
      </c>
      <c r="H300" s="7" t="s">
        <v>6</v>
      </c>
      <c r="I300" s="7" t="s">
        <v>0</v>
      </c>
      <c r="J300" s="7" t="e">
        <f>+VLOOKUP(B300,Tabla1[[CODIGO PATRIMONIAL]:[LUGAR]],5,FALSE)</f>
        <v>#N/A</v>
      </c>
      <c r="K300" s="2" t="str">
        <f>IF(COUNTIF(Tabla1[CODIGO PATRIMONIAL], '»BIENES SGIN'!B300) &gt; 0, "UBICADO", "NO REGISTRA")</f>
        <v>NO REGISTRA</v>
      </c>
    </row>
    <row r="301" spans="1:11" ht="24" x14ac:dyDescent="0.2">
      <c r="A301" s="2">
        <v>300</v>
      </c>
      <c r="B301" s="6">
        <v>746483901853</v>
      </c>
      <c r="C301" s="7" t="s">
        <v>151</v>
      </c>
      <c r="D301" s="7" t="s">
        <v>2</v>
      </c>
      <c r="E301" s="7" t="s">
        <v>3</v>
      </c>
      <c r="F301" s="7" t="s">
        <v>4</v>
      </c>
      <c r="G301" s="7" t="s">
        <v>5</v>
      </c>
      <c r="H301" s="7" t="s">
        <v>6</v>
      </c>
      <c r="I301" s="7" t="s">
        <v>0</v>
      </c>
      <c r="J301" s="7" t="str">
        <f>+VLOOKUP(B301,Tabla1[[CODIGO PATRIMONIAL]:[LUGAR]],5,FALSE)</f>
        <v>INMIGRACION</v>
      </c>
      <c r="K301" s="2" t="str">
        <f>IF(COUNTIF(Tabla1[CODIGO PATRIMONIAL], '»BIENES SGIN'!B301) &gt; 0, "UBICADO", "NO REGISTRA")</f>
        <v>UBICADO</v>
      </c>
    </row>
    <row r="302" spans="1:11" ht="24" x14ac:dyDescent="0.2">
      <c r="A302" s="2">
        <v>301</v>
      </c>
      <c r="B302" s="6">
        <v>746483901855</v>
      </c>
      <c r="C302" s="7" t="s">
        <v>151</v>
      </c>
      <c r="D302" s="7" t="s">
        <v>2</v>
      </c>
      <c r="E302" s="7" t="s">
        <v>3</v>
      </c>
      <c r="F302" s="7" t="s">
        <v>4</v>
      </c>
      <c r="G302" s="7" t="s">
        <v>5</v>
      </c>
      <c r="H302" s="7" t="s">
        <v>6</v>
      </c>
      <c r="I302" s="7" t="s">
        <v>0</v>
      </c>
      <c r="J302" s="7" t="str">
        <f>+VLOOKUP(B302,Tabla1[[CODIGO PATRIMONIAL]:[LUGAR]],5,FALSE)</f>
        <v>INMIGRACION</v>
      </c>
      <c r="K302" s="2" t="str">
        <f>IF(COUNTIF(Tabla1[CODIGO PATRIMONIAL], '»BIENES SGIN'!B302) &gt; 0, "UBICADO", "NO REGISTRA")</f>
        <v>UBICADO</v>
      </c>
    </row>
    <row r="303" spans="1:11" ht="24" x14ac:dyDescent="0.2">
      <c r="A303" s="2">
        <v>302</v>
      </c>
      <c r="B303" s="6">
        <v>746483901856</v>
      </c>
      <c r="C303" s="7" t="s">
        <v>151</v>
      </c>
      <c r="D303" s="7" t="s">
        <v>2</v>
      </c>
      <c r="E303" s="7" t="s">
        <v>3</v>
      </c>
      <c r="F303" s="7" t="s">
        <v>4</v>
      </c>
      <c r="G303" s="7" t="s">
        <v>5</v>
      </c>
      <c r="H303" s="7" t="s">
        <v>6</v>
      </c>
      <c r="I303" s="7" t="s">
        <v>0</v>
      </c>
      <c r="J303" s="7" t="e">
        <f>+VLOOKUP(B303,Tabla1[[CODIGO PATRIMONIAL]:[LUGAR]],5,FALSE)</f>
        <v>#N/A</v>
      </c>
      <c r="K303" s="2" t="str">
        <f>IF(COUNTIF(Tabla1[CODIGO PATRIMONIAL], '»BIENES SGIN'!B303) &gt; 0, "UBICADO", "NO REGISTRA")</f>
        <v>NO REGISTRA</v>
      </c>
    </row>
    <row r="304" spans="1:11" ht="24" x14ac:dyDescent="0.2">
      <c r="A304" s="2">
        <v>303</v>
      </c>
      <c r="B304" s="6">
        <v>746483901857</v>
      </c>
      <c r="C304" s="7" t="s">
        <v>151</v>
      </c>
      <c r="D304" s="7" t="s">
        <v>2</v>
      </c>
      <c r="E304" s="7" t="s">
        <v>3</v>
      </c>
      <c r="F304" s="7" t="s">
        <v>4</v>
      </c>
      <c r="G304" s="7" t="s">
        <v>5</v>
      </c>
      <c r="H304" s="7" t="s">
        <v>6</v>
      </c>
      <c r="I304" s="7" t="s">
        <v>0</v>
      </c>
      <c r="J304" s="7" t="str">
        <f>+VLOOKUP(B304,Tabla1[[CODIGO PATRIMONIAL]:[LUGAR]],5,FALSE)</f>
        <v>SALA B</v>
      </c>
      <c r="K304" s="2" t="str">
        <f>IF(COUNTIF(Tabla1[CODIGO PATRIMONIAL], '»BIENES SGIN'!B304) &gt; 0, "UBICADO", "NO REGISTRA")</f>
        <v>UBICADO</v>
      </c>
    </row>
    <row r="305" spans="1:11" ht="24" x14ac:dyDescent="0.2">
      <c r="A305" s="2">
        <v>304</v>
      </c>
      <c r="B305" s="6">
        <v>746483901859</v>
      </c>
      <c r="C305" s="7" t="s">
        <v>151</v>
      </c>
      <c r="D305" s="7" t="s">
        <v>2</v>
      </c>
      <c r="E305" s="7" t="s">
        <v>3</v>
      </c>
      <c r="F305" s="7" t="s">
        <v>4</v>
      </c>
      <c r="G305" s="7" t="s">
        <v>5</v>
      </c>
      <c r="H305" s="7" t="s">
        <v>6</v>
      </c>
      <c r="I305" s="7" t="s">
        <v>0</v>
      </c>
      <c r="J305" s="7" t="str">
        <f>+VLOOKUP(B305,Tabla1[[CODIGO PATRIMONIAL]:[LUGAR]],5,FALSE)</f>
        <v>SALA B</v>
      </c>
      <c r="K305" s="2" t="str">
        <f>IF(COUNTIF(Tabla1[CODIGO PATRIMONIAL], '»BIENES SGIN'!B305) &gt; 0, "UBICADO", "NO REGISTRA")</f>
        <v>UBICADO</v>
      </c>
    </row>
    <row r="306" spans="1:11" ht="24" x14ac:dyDescent="0.2">
      <c r="A306" s="2">
        <v>305</v>
      </c>
      <c r="B306" s="6">
        <v>746483901860</v>
      </c>
      <c r="C306" s="7" t="s">
        <v>151</v>
      </c>
      <c r="D306" s="7" t="s">
        <v>2</v>
      </c>
      <c r="E306" s="7" t="s">
        <v>3</v>
      </c>
      <c r="F306" s="7" t="s">
        <v>4</v>
      </c>
      <c r="G306" s="7" t="s">
        <v>5</v>
      </c>
      <c r="H306" s="7" t="s">
        <v>6</v>
      </c>
      <c r="I306" s="7" t="s">
        <v>0</v>
      </c>
      <c r="J306" s="7" t="str">
        <f>+VLOOKUP(B306,Tabla1[[CODIGO PATRIMONIAL]:[LUGAR]],5,FALSE)</f>
        <v>SALA B</v>
      </c>
      <c r="K306" s="2" t="str">
        <f>IF(COUNTIF(Tabla1[CODIGO PATRIMONIAL], '»BIENES SGIN'!B306) &gt; 0, "UBICADO", "NO REGISTRA")</f>
        <v>UBICADO</v>
      </c>
    </row>
    <row r="307" spans="1:11" ht="24" x14ac:dyDescent="0.2">
      <c r="A307" s="2">
        <v>306</v>
      </c>
      <c r="B307" s="6">
        <v>746483901861</v>
      </c>
      <c r="C307" s="7" t="s">
        <v>151</v>
      </c>
      <c r="D307" s="7" t="s">
        <v>2</v>
      </c>
      <c r="E307" s="7" t="s">
        <v>3</v>
      </c>
      <c r="F307" s="7" t="s">
        <v>4</v>
      </c>
      <c r="G307" s="7" t="s">
        <v>5</v>
      </c>
      <c r="H307" s="7" t="s">
        <v>6</v>
      </c>
      <c r="I307" s="7" t="s">
        <v>0</v>
      </c>
      <c r="J307" s="7" t="str">
        <f>+VLOOKUP(B307,Tabla1[[CODIGO PATRIMONIAL]:[LUGAR]],5,FALSE)</f>
        <v>SALA B</v>
      </c>
      <c r="K307" s="2" t="str">
        <f>IF(COUNTIF(Tabla1[CODIGO PATRIMONIAL], '»BIENES SGIN'!B307) &gt; 0, "UBICADO", "NO REGISTRA")</f>
        <v>UBICADO</v>
      </c>
    </row>
    <row r="308" spans="1:11" ht="24" x14ac:dyDescent="0.2">
      <c r="A308" s="2">
        <v>307</v>
      </c>
      <c r="B308" s="6">
        <v>746483901862</v>
      </c>
      <c r="C308" s="7" t="s">
        <v>151</v>
      </c>
      <c r="D308" s="7" t="s">
        <v>2</v>
      </c>
      <c r="E308" s="7" t="s">
        <v>3</v>
      </c>
      <c r="F308" s="7" t="s">
        <v>4</v>
      </c>
      <c r="G308" s="7" t="s">
        <v>5</v>
      </c>
      <c r="H308" s="7" t="s">
        <v>6</v>
      </c>
      <c r="I308" s="7" t="s">
        <v>0</v>
      </c>
      <c r="J308" s="7" t="str">
        <f>+VLOOKUP(B308,Tabla1[[CODIGO PATRIMONIAL]:[LUGAR]],5,FALSE)</f>
        <v>SALA B</v>
      </c>
      <c r="K308" s="2" t="str">
        <f>IF(COUNTIF(Tabla1[CODIGO PATRIMONIAL], '»BIENES SGIN'!B308) &gt; 0, "UBICADO", "NO REGISTRA")</f>
        <v>UBICADO</v>
      </c>
    </row>
    <row r="309" spans="1:11" ht="24" x14ac:dyDescent="0.2">
      <c r="A309" s="2">
        <v>308</v>
      </c>
      <c r="B309" s="6">
        <v>746483901863</v>
      </c>
      <c r="C309" s="7" t="s">
        <v>151</v>
      </c>
      <c r="D309" s="7" t="s">
        <v>2</v>
      </c>
      <c r="E309" s="7" t="s">
        <v>3</v>
      </c>
      <c r="F309" s="7" t="s">
        <v>4</v>
      </c>
      <c r="G309" s="7" t="s">
        <v>5</v>
      </c>
      <c r="H309" s="7" t="s">
        <v>6</v>
      </c>
      <c r="I309" s="7" t="s">
        <v>0</v>
      </c>
      <c r="J309" s="7" t="str">
        <f>+VLOOKUP(B309,Tabla1[[CODIGO PATRIMONIAL]:[LUGAR]],5,FALSE)</f>
        <v>SALA B</v>
      </c>
      <c r="K309" s="2" t="str">
        <f>IF(COUNTIF(Tabla1[CODIGO PATRIMONIAL], '»BIENES SGIN'!B309) &gt; 0, "UBICADO", "NO REGISTRA")</f>
        <v>UBICADO</v>
      </c>
    </row>
    <row r="310" spans="1:11" ht="24" x14ac:dyDescent="0.2">
      <c r="A310" s="2">
        <v>309</v>
      </c>
      <c r="B310" s="6">
        <v>746483901864</v>
      </c>
      <c r="C310" s="7" t="s">
        <v>151</v>
      </c>
      <c r="D310" s="7" t="s">
        <v>2</v>
      </c>
      <c r="E310" s="7" t="s">
        <v>3</v>
      </c>
      <c r="F310" s="7" t="s">
        <v>4</v>
      </c>
      <c r="G310" s="7" t="s">
        <v>5</v>
      </c>
      <c r="H310" s="7" t="s">
        <v>6</v>
      </c>
      <c r="I310" s="7" t="s">
        <v>0</v>
      </c>
      <c r="J310" s="7" t="str">
        <f>+VLOOKUP(B310,Tabla1[[CODIGO PATRIMONIAL]:[LUGAR]],5,FALSE)</f>
        <v>SALA B</v>
      </c>
      <c r="K310" s="2" t="str">
        <f>IF(COUNTIF(Tabla1[CODIGO PATRIMONIAL], '»BIENES SGIN'!B310) &gt; 0, "UBICADO", "NO REGISTRA")</f>
        <v>UBICADO</v>
      </c>
    </row>
    <row r="311" spans="1:11" ht="24" x14ac:dyDescent="0.2">
      <c r="A311" s="2">
        <v>310</v>
      </c>
      <c r="B311" s="6">
        <v>746483901865</v>
      </c>
      <c r="C311" s="7" t="s">
        <v>151</v>
      </c>
      <c r="D311" s="7" t="s">
        <v>2</v>
      </c>
      <c r="E311" s="7" t="s">
        <v>3</v>
      </c>
      <c r="F311" s="7" t="s">
        <v>4</v>
      </c>
      <c r="G311" s="7" t="s">
        <v>5</v>
      </c>
      <c r="H311" s="7" t="s">
        <v>6</v>
      </c>
      <c r="I311" s="7" t="s">
        <v>0</v>
      </c>
      <c r="J311" s="7" t="str">
        <f>+VLOOKUP(B311,Tabla1[[CODIGO PATRIMONIAL]:[LUGAR]],5,FALSE)</f>
        <v>SALA B</v>
      </c>
      <c r="K311" s="2" t="str">
        <f>IF(COUNTIF(Tabla1[CODIGO PATRIMONIAL], '»BIENES SGIN'!B311) &gt; 0, "UBICADO", "NO REGISTRA")</f>
        <v>UBICADO</v>
      </c>
    </row>
    <row r="312" spans="1:11" ht="24" x14ac:dyDescent="0.2">
      <c r="A312" s="2">
        <v>311</v>
      </c>
      <c r="B312" s="6">
        <v>746483901866</v>
      </c>
      <c r="C312" s="7" t="s">
        <v>151</v>
      </c>
      <c r="D312" s="7" t="s">
        <v>2</v>
      </c>
      <c r="E312" s="7" t="s">
        <v>3</v>
      </c>
      <c r="F312" s="7" t="s">
        <v>4</v>
      </c>
      <c r="G312" s="7" t="s">
        <v>5</v>
      </c>
      <c r="H312" s="7" t="s">
        <v>6</v>
      </c>
      <c r="I312" s="7" t="s">
        <v>0</v>
      </c>
      <c r="J312" s="7" t="str">
        <f>+VLOOKUP(B312,Tabla1[[CODIGO PATRIMONIAL]:[LUGAR]],5,FALSE)</f>
        <v>SALA B</v>
      </c>
      <c r="K312" s="2" t="str">
        <f>IF(COUNTIF(Tabla1[CODIGO PATRIMONIAL], '»BIENES SGIN'!B312) &gt; 0, "UBICADO", "NO REGISTRA")</f>
        <v>UBICADO</v>
      </c>
    </row>
    <row r="313" spans="1:11" ht="24" x14ac:dyDescent="0.2">
      <c r="A313" s="2">
        <v>312</v>
      </c>
      <c r="B313" s="6">
        <v>746483901867</v>
      </c>
      <c r="C313" s="7" t="s">
        <v>151</v>
      </c>
      <c r="D313" s="7" t="s">
        <v>2</v>
      </c>
      <c r="E313" s="7" t="s">
        <v>3</v>
      </c>
      <c r="F313" s="7" t="s">
        <v>4</v>
      </c>
      <c r="G313" s="7" t="s">
        <v>5</v>
      </c>
      <c r="H313" s="7" t="s">
        <v>6</v>
      </c>
      <c r="I313" s="7" t="s">
        <v>0</v>
      </c>
      <c r="J313" s="7" t="str">
        <f>+VLOOKUP(B313,Tabla1[[CODIGO PATRIMONIAL]:[LUGAR]],5,FALSE)</f>
        <v>SALA B</v>
      </c>
      <c r="K313" s="2" t="str">
        <f>IF(COUNTIF(Tabla1[CODIGO PATRIMONIAL], '»BIENES SGIN'!B313) &gt; 0, "UBICADO", "NO REGISTRA")</f>
        <v>UBICADO</v>
      </c>
    </row>
    <row r="314" spans="1:11" ht="24" x14ac:dyDescent="0.2">
      <c r="A314" s="2">
        <v>313</v>
      </c>
      <c r="B314" s="6">
        <v>746483901868</v>
      </c>
      <c r="C314" s="7" t="s">
        <v>151</v>
      </c>
      <c r="D314" s="7" t="s">
        <v>2</v>
      </c>
      <c r="E314" s="7" t="s">
        <v>3</v>
      </c>
      <c r="F314" s="7" t="s">
        <v>4</v>
      </c>
      <c r="G314" s="7" t="s">
        <v>5</v>
      </c>
      <c r="H314" s="7" t="s">
        <v>6</v>
      </c>
      <c r="I314" s="7" t="s">
        <v>0</v>
      </c>
      <c r="J314" s="7" t="str">
        <f>+VLOOKUP(B314,Tabla1[[CODIGO PATRIMONIAL]:[LUGAR]],5,FALSE)</f>
        <v>SALA B</v>
      </c>
      <c r="K314" s="2" t="str">
        <f>IF(COUNTIF(Tabla1[CODIGO PATRIMONIAL], '»BIENES SGIN'!B314) &gt; 0, "UBICADO", "NO REGISTRA")</f>
        <v>UBICADO</v>
      </c>
    </row>
    <row r="315" spans="1:11" ht="24" x14ac:dyDescent="0.2">
      <c r="A315" s="2">
        <v>314</v>
      </c>
      <c r="B315" s="6">
        <v>746483901869</v>
      </c>
      <c r="C315" s="7" t="s">
        <v>151</v>
      </c>
      <c r="D315" s="7" t="s">
        <v>2</v>
      </c>
      <c r="E315" s="7" t="s">
        <v>3</v>
      </c>
      <c r="F315" s="7" t="s">
        <v>4</v>
      </c>
      <c r="G315" s="7" t="s">
        <v>5</v>
      </c>
      <c r="H315" s="7" t="s">
        <v>6</v>
      </c>
      <c r="I315" s="7" t="s">
        <v>0</v>
      </c>
      <c r="J315" s="7" t="str">
        <f>+VLOOKUP(B315,Tabla1[[CODIGO PATRIMONIAL]:[LUGAR]],5,FALSE)</f>
        <v>SALA B</v>
      </c>
      <c r="K315" s="2" t="str">
        <f>IF(COUNTIF(Tabla1[CODIGO PATRIMONIAL], '»BIENES SGIN'!B315) &gt; 0, "UBICADO", "NO REGISTRA")</f>
        <v>UBICADO</v>
      </c>
    </row>
    <row r="316" spans="1:11" ht="24" x14ac:dyDescent="0.2">
      <c r="A316" s="2">
        <v>315</v>
      </c>
      <c r="B316" s="6">
        <v>746483901870</v>
      </c>
      <c r="C316" s="7" t="s">
        <v>151</v>
      </c>
      <c r="D316" s="7" t="s">
        <v>2</v>
      </c>
      <c r="E316" s="7" t="s">
        <v>3</v>
      </c>
      <c r="F316" s="7" t="s">
        <v>4</v>
      </c>
      <c r="G316" s="7" t="s">
        <v>5</v>
      </c>
      <c r="H316" s="7" t="s">
        <v>6</v>
      </c>
      <c r="I316" s="7" t="s">
        <v>0</v>
      </c>
      <c r="J316" s="7" t="str">
        <f>+VLOOKUP(B316,Tabla1[[CODIGO PATRIMONIAL]:[LUGAR]],5,FALSE)</f>
        <v>SALA B</v>
      </c>
      <c r="K316" s="2" t="str">
        <f>IF(COUNTIF(Tabla1[CODIGO PATRIMONIAL], '»BIENES SGIN'!B316) &gt; 0, "UBICADO", "NO REGISTRA")</f>
        <v>UBICADO</v>
      </c>
    </row>
    <row r="317" spans="1:11" ht="24" x14ac:dyDescent="0.2">
      <c r="A317" s="2">
        <v>316</v>
      </c>
      <c r="B317" s="6">
        <v>746483901871</v>
      </c>
      <c r="C317" s="7" t="s">
        <v>151</v>
      </c>
      <c r="D317" s="7" t="s">
        <v>2</v>
      </c>
      <c r="E317" s="7" t="s">
        <v>3</v>
      </c>
      <c r="F317" s="7" t="s">
        <v>4</v>
      </c>
      <c r="G317" s="7" t="s">
        <v>5</v>
      </c>
      <c r="H317" s="7" t="s">
        <v>6</v>
      </c>
      <c r="I317" s="7" t="s">
        <v>0</v>
      </c>
      <c r="J317" s="7" t="str">
        <f>+VLOOKUP(B317,Tabla1[[CODIGO PATRIMONIAL]:[LUGAR]],5,FALSE)</f>
        <v>SALA B</v>
      </c>
      <c r="K317" s="2" t="str">
        <f>IF(COUNTIF(Tabla1[CODIGO PATRIMONIAL], '»BIENES SGIN'!B317) &gt; 0, "UBICADO", "NO REGISTRA")</f>
        <v>UBICADO</v>
      </c>
    </row>
    <row r="318" spans="1:11" ht="24" x14ac:dyDescent="0.2">
      <c r="A318" s="2">
        <v>317</v>
      </c>
      <c r="B318" s="6">
        <v>746483901872</v>
      </c>
      <c r="C318" s="7" t="s">
        <v>151</v>
      </c>
      <c r="D318" s="7" t="s">
        <v>2</v>
      </c>
      <c r="E318" s="7" t="s">
        <v>3</v>
      </c>
      <c r="F318" s="7" t="s">
        <v>4</v>
      </c>
      <c r="G318" s="7" t="s">
        <v>5</v>
      </c>
      <c r="H318" s="7" t="s">
        <v>6</v>
      </c>
      <c r="I318" s="7" t="s">
        <v>0</v>
      </c>
      <c r="J318" s="7" t="str">
        <f>+VLOOKUP(B318,Tabla1[[CODIGO PATRIMONIAL]:[LUGAR]],5,FALSE)</f>
        <v>SALA B</v>
      </c>
      <c r="K318" s="2" t="str">
        <f>IF(COUNTIF(Tabla1[CODIGO PATRIMONIAL], '»BIENES SGIN'!B318) &gt; 0, "UBICADO", "NO REGISTRA")</f>
        <v>UBICADO</v>
      </c>
    </row>
    <row r="319" spans="1:11" ht="24" x14ac:dyDescent="0.2">
      <c r="A319" s="2">
        <v>318</v>
      </c>
      <c r="B319" s="6">
        <v>746483901874</v>
      </c>
      <c r="C319" s="7" t="s">
        <v>151</v>
      </c>
      <c r="D319" s="7" t="s">
        <v>2</v>
      </c>
      <c r="E319" s="7" t="s">
        <v>3</v>
      </c>
      <c r="F319" s="7" t="s">
        <v>4</v>
      </c>
      <c r="G319" s="7" t="s">
        <v>5</v>
      </c>
      <c r="H319" s="7" t="s">
        <v>6</v>
      </c>
      <c r="I319" s="7" t="s">
        <v>0</v>
      </c>
      <c r="J319" s="7" t="str">
        <f>+VLOOKUP(B319,Tabla1[[CODIGO PATRIMONIAL]:[LUGAR]],5,FALSE)</f>
        <v>SALA H</v>
      </c>
      <c r="K319" s="2" t="str">
        <f>IF(COUNTIF(Tabla1[CODIGO PATRIMONIAL], '»BIENES SGIN'!B319) &gt; 0, "UBICADO", "NO REGISTRA")</f>
        <v>UBICADO</v>
      </c>
    </row>
    <row r="320" spans="1:11" ht="24" x14ac:dyDescent="0.2">
      <c r="A320" s="2">
        <v>319</v>
      </c>
      <c r="B320" s="6">
        <v>746483901876</v>
      </c>
      <c r="C320" s="7" t="s">
        <v>151</v>
      </c>
      <c r="D320" s="7" t="s">
        <v>2</v>
      </c>
      <c r="E320" s="7" t="s">
        <v>3</v>
      </c>
      <c r="F320" s="7" t="s">
        <v>4</v>
      </c>
      <c r="G320" s="7" t="s">
        <v>5</v>
      </c>
      <c r="H320" s="7" t="s">
        <v>6</v>
      </c>
      <c r="I320" s="7" t="s">
        <v>0</v>
      </c>
      <c r="J320" s="7" t="str">
        <f>+VLOOKUP(B320,Tabla1[[CODIGO PATRIMONIAL]:[LUGAR]],5,FALSE)</f>
        <v>SALA H</v>
      </c>
      <c r="K320" s="2" t="str">
        <f>IF(COUNTIF(Tabla1[CODIGO PATRIMONIAL], '»BIENES SGIN'!B320) &gt; 0, "UBICADO", "NO REGISTRA")</f>
        <v>UBICADO</v>
      </c>
    </row>
    <row r="321" spans="1:11" ht="24" x14ac:dyDescent="0.2">
      <c r="A321" s="2">
        <v>320</v>
      </c>
      <c r="B321" s="6">
        <v>746483901877</v>
      </c>
      <c r="C321" s="7" t="s">
        <v>151</v>
      </c>
      <c r="D321" s="7" t="s">
        <v>2</v>
      </c>
      <c r="E321" s="7" t="s">
        <v>3</v>
      </c>
      <c r="F321" s="7" t="s">
        <v>4</v>
      </c>
      <c r="G321" s="7" t="s">
        <v>5</v>
      </c>
      <c r="H321" s="7" t="s">
        <v>6</v>
      </c>
      <c r="I321" s="7" t="s">
        <v>0</v>
      </c>
      <c r="J321" s="7" t="str">
        <f>+VLOOKUP(B321,Tabla1[[CODIGO PATRIMONIAL]:[LUGAR]],5,FALSE)</f>
        <v>INMIGRACION</v>
      </c>
      <c r="K321" s="2" t="str">
        <f>IF(COUNTIF(Tabla1[CODIGO PATRIMONIAL], '»BIENES SGIN'!B321) &gt; 0, "UBICADO", "NO REGISTRA")</f>
        <v>UBICADO</v>
      </c>
    </row>
    <row r="322" spans="1:11" ht="24" x14ac:dyDescent="0.2">
      <c r="A322" s="2">
        <v>321</v>
      </c>
      <c r="B322" s="6">
        <v>746483901878</v>
      </c>
      <c r="C322" s="7" t="s">
        <v>151</v>
      </c>
      <c r="D322" s="7" t="s">
        <v>2</v>
      </c>
      <c r="E322" s="7" t="s">
        <v>3</v>
      </c>
      <c r="F322" s="7" t="s">
        <v>4</v>
      </c>
      <c r="G322" s="7" t="s">
        <v>5</v>
      </c>
      <c r="H322" s="7" t="s">
        <v>6</v>
      </c>
      <c r="I322" s="7" t="s">
        <v>0</v>
      </c>
      <c r="J322" s="7" t="str">
        <f>+VLOOKUP(B322,Tabla1[[CODIGO PATRIMONIAL]:[LUGAR]],5,FALSE)</f>
        <v>SALA H</v>
      </c>
      <c r="K322" s="2" t="str">
        <f>IF(COUNTIF(Tabla1[CODIGO PATRIMONIAL], '»BIENES SGIN'!B322) &gt; 0, "UBICADO", "NO REGISTRA")</f>
        <v>UBICADO</v>
      </c>
    </row>
    <row r="323" spans="1:11" ht="24" x14ac:dyDescent="0.2">
      <c r="A323" s="2">
        <v>322</v>
      </c>
      <c r="B323" s="6">
        <v>746483901879</v>
      </c>
      <c r="C323" s="7" t="s">
        <v>151</v>
      </c>
      <c r="D323" s="7" t="s">
        <v>2</v>
      </c>
      <c r="E323" s="7" t="s">
        <v>3</v>
      </c>
      <c r="F323" s="7" t="s">
        <v>4</v>
      </c>
      <c r="G323" s="7" t="s">
        <v>5</v>
      </c>
      <c r="H323" s="7" t="s">
        <v>6</v>
      </c>
      <c r="I323" s="7" t="s">
        <v>0</v>
      </c>
      <c r="J323" s="7" t="str">
        <f>+VLOOKUP(B323,Tabla1[[CODIGO PATRIMONIAL]:[LUGAR]],5,FALSE)</f>
        <v>INMIGRACION</v>
      </c>
      <c r="K323" s="2" t="str">
        <f>IF(COUNTIF(Tabla1[CODIGO PATRIMONIAL], '»BIENES SGIN'!B323) &gt; 0, "UBICADO", "NO REGISTRA")</f>
        <v>UBICADO</v>
      </c>
    </row>
    <row r="324" spans="1:11" ht="24" x14ac:dyDescent="0.2">
      <c r="A324" s="2">
        <v>323</v>
      </c>
      <c r="B324" s="6">
        <v>746483901880</v>
      </c>
      <c r="C324" s="7" t="s">
        <v>151</v>
      </c>
      <c r="D324" s="7" t="s">
        <v>2</v>
      </c>
      <c r="E324" s="7" t="s">
        <v>3</v>
      </c>
      <c r="F324" s="7" t="s">
        <v>4</v>
      </c>
      <c r="G324" s="7" t="s">
        <v>5</v>
      </c>
      <c r="H324" s="7" t="s">
        <v>6</v>
      </c>
      <c r="I324" s="7" t="s">
        <v>0</v>
      </c>
      <c r="J324" s="7" t="str">
        <f>+VLOOKUP(B324,Tabla1[[CODIGO PATRIMONIAL]:[LUGAR]],5,FALSE)</f>
        <v>INMIGRACION</v>
      </c>
      <c r="K324" s="2" t="str">
        <f>IF(COUNTIF(Tabla1[CODIGO PATRIMONIAL], '»BIENES SGIN'!B324) &gt; 0, "UBICADO", "NO REGISTRA")</f>
        <v>UBICADO</v>
      </c>
    </row>
    <row r="325" spans="1:11" ht="24" x14ac:dyDescent="0.2">
      <c r="A325" s="2">
        <v>324</v>
      </c>
      <c r="B325" s="6">
        <v>746483901881</v>
      </c>
      <c r="C325" s="7" t="s">
        <v>151</v>
      </c>
      <c r="D325" s="7" t="s">
        <v>2</v>
      </c>
      <c r="E325" s="7" t="s">
        <v>3</v>
      </c>
      <c r="F325" s="7" t="s">
        <v>4</v>
      </c>
      <c r="G325" s="7" t="s">
        <v>5</v>
      </c>
      <c r="H325" s="7" t="s">
        <v>6</v>
      </c>
      <c r="I325" s="7" t="s">
        <v>0</v>
      </c>
      <c r="J325" s="7" t="str">
        <f>+VLOOKUP(B325,Tabla1[[CODIGO PATRIMONIAL]:[LUGAR]],5,FALSE)</f>
        <v>INMIGRACION</v>
      </c>
      <c r="K325" s="2" t="str">
        <f>IF(COUNTIF(Tabla1[CODIGO PATRIMONIAL], '»BIENES SGIN'!B325) &gt; 0, "UBICADO", "NO REGISTRA")</f>
        <v>UBICADO</v>
      </c>
    </row>
    <row r="326" spans="1:11" ht="24" x14ac:dyDescent="0.2">
      <c r="A326" s="2">
        <v>325</v>
      </c>
      <c r="B326" s="6">
        <v>746483901882</v>
      </c>
      <c r="C326" s="7" t="s">
        <v>151</v>
      </c>
      <c r="D326" s="7" t="s">
        <v>2</v>
      </c>
      <c r="E326" s="7" t="s">
        <v>3</v>
      </c>
      <c r="F326" s="7" t="s">
        <v>4</v>
      </c>
      <c r="G326" s="7" t="s">
        <v>5</v>
      </c>
      <c r="H326" s="7" t="s">
        <v>6</v>
      </c>
      <c r="I326" s="7" t="s">
        <v>0</v>
      </c>
      <c r="J326" s="7" t="str">
        <f>+VLOOKUP(B326,Tabla1[[CODIGO PATRIMONIAL]:[LUGAR]],5,FALSE)</f>
        <v>SALA H</v>
      </c>
      <c r="K326" s="2" t="str">
        <f>IF(COUNTIF(Tabla1[CODIGO PATRIMONIAL], '»BIENES SGIN'!B326) &gt; 0, "UBICADO", "NO REGISTRA")</f>
        <v>UBICADO</v>
      </c>
    </row>
    <row r="327" spans="1:11" ht="24" x14ac:dyDescent="0.2">
      <c r="A327" s="2">
        <v>326</v>
      </c>
      <c r="B327" s="6">
        <v>746483901883</v>
      </c>
      <c r="C327" s="7" t="s">
        <v>151</v>
      </c>
      <c r="D327" s="7" t="s">
        <v>2</v>
      </c>
      <c r="E327" s="7" t="s">
        <v>3</v>
      </c>
      <c r="F327" s="7" t="s">
        <v>4</v>
      </c>
      <c r="G327" s="7" t="s">
        <v>5</v>
      </c>
      <c r="H327" s="7" t="s">
        <v>6</v>
      </c>
      <c r="I327" s="7" t="s">
        <v>0</v>
      </c>
      <c r="J327" s="7" t="str">
        <f>+VLOOKUP(B327,Tabla1[[CODIGO PATRIMONIAL]:[LUGAR]],5,FALSE)</f>
        <v>INMIGRACION</v>
      </c>
      <c r="K327" s="2" t="str">
        <f>IF(COUNTIF(Tabla1[CODIGO PATRIMONIAL], '»BIENES SGIN'!B327) &gt; 0, "UBICADO", "NO REGISTRA")</f>
        <v>UBICADO</v>
      </c>
    </row>
    <row r="328" spans="1:11" ht="24" x14ac:dyDescent="0.2">
      <c r="A328" s="2">
        <v>327</v>
      </c>
      <c r="B328" s="6">
        <v>746483901885</v>
      </c>
      <c r="C328" s="7" t="s">
        <v>151</v>
      </c>
      <c r="D328" s="7" t="s">
        <v>2</v>
      </c>
      <c r="E328" s="7" t="s">
        <v>3</v>
      </c>
      <c r="F328" s="7" t="s">
        <v>4</v>
      </c>
      <c r="G328" s="7" t="s">
        <v>5</v>
      </c>
      <c r="H328" s="7" t="s">
        <v>6</v>
      </c>
      <c r="I328" s="7" t="s">
        <v>0</v>
      </c>
      <c r="J328" s="7" t="str">
        <f>+VLOOKUP(B328,Tabla1[[CODIGO PATRIMONIAL]:[LUGAR]],5,FALSE)</f>
        <v>INMIGRACION</v>
      </c>
      <c r="K328" s="2" t="str">
        <f>IF(COUNTIF(Tabla1[CODIGO PATRIMONIAL], '»BIENES SGIN'!B328) &gt; 0, "UBICADO", "NO REGISTRA")</f>
        <v>UBICADO</v>
      </c>
    </row>
    <row r="329" spans="1:11" ht="24" x14ac:dyDescent="0.2">
      <c r="A329" s="2">
        <v>328</v>
      </c>
      <c r="B329" s="6">
        <v>746483901886</v>
      </c>
      <c r="C329" s="7" t="s">
        <v>151</v>
      </c>
      <c r="D329" s="7" t="s">
        <v>2</v>
      </c>
      <c r="E329" s="7" t="s">
        <v>3</v>
      </c>
      <c r="F329" s="7" t="s">
        <v>4</v>
      </c>
      <c r="G329" s="7" t="s">
        <v>5</v>
      </c>
      <c r="H329" s="7" t="s">
        <v>6</v>
      </c>
      <c r="I329" s="7" t="s">
        <v>0</v>
      </c>
      <c r="J329" s="7" t="str">
        <f>+VLOOKUP(B329,Tabla1[[CODIGO PATRIMONIAL]:[LUGAR]],5,FALSE)</f>
        <v>SALA H</v>
      </c>
      <c r="K329" s="2" t="str">
        <f>IF(COUNTIF(Tabla1[CODIGO PATRIMONIAL], '»BIENES SGIN'!B329) &gt; 0, "UBICADO", "NO REGISTRA")</f>
        <v>UBICADO</v>
      </c>
    </row>
    <row r="330" spans="1:11" ht="24" x14ac:dyDescent="0.2">
      <c r="A330" s="2">
        <v>329</v>
      </c>
      <c r="B330" s="6">
        <v>746483901887</v>
      </c>
      <c r="C330" s="7" t="s">
        <v>151</v>
      </c>
      <c r="D330" s="7" t="s">
        <v>2</v>
      </c>
      <c r="E330" s="7" t="s">
        <v>3</v>
      </c>
      <c r="F330" s="7" t="s">
        <v>4</v>
      </c>
      <c r="G330" s="7" t="s">
        <v>5</v>
      </c>
      <c r="H330" s="7" t="s">
        <v>6</v>
      </c>
      <c r="I330" s="7" t="s">
        <v>0</v>
      </c>
      <c r="J330" s="7" t="e">
        <f>+VLOOKUP(B330,Tabla1[[CODIGO PATRIMONIAL]:[LUGAR]],5,FALSE)</f>
        <v>#N/A</v>
      </c>
      <c r="K330" s="2" t="str">
        <f>IF(COUNTIF(Tabla1[CODIGO PATRIMONIAL], '»BIENES SGIN'!B330) &gt; 0, "UBICADO", "NO REGISTRA")</f>
        <v>NO REGISTRA</v>
      </c>
    </row>
    <row r="331" spans="1:11" ht="24" x14ac:dyDescent="0.2">
      <c r="A331" s="2">
        <v>330</v>
      </c>
      <c r="B331" s="6">
        <v>746483901888</v>
      </c>
      <c r="C331" s="7" t="s">
        <v>151</v>
      </c>
      <c r="D331" s="7" t="s">
        <v>2</v>
      </c>
      <c r="E331" s="7" t="s">
        <v>3</v>
      </c>
      <c r="F331" s="7" t="s">
        <v>4</v>
      </c>
      <c r="G331" s="7" t="s">
        <v>5</v>
      </c>
      <c r="H331" s="7" t="s">
        <v>6</v>
      </c>
      <c r="I331" s="7" t="s">
        <v>0</v>
      </c>
      <c r="J331" s="7" t="str">
        <f>+VLOOKUP(B331,Tabla1[[CODIGO PATRIMONIAL]:[LUGAR]],5,FALSE)</f>
        <v>INMIGRACION</v>
      </c>
      <c r="K331" s="2" t="str">
        <f>IF(COUNTIF(Tabla1[CODIGO PATRIMONIAL], '»BIENES SGIN'!B331) &gt; 0, "UBICADO", "NO REGISTRA")</f>
        <v>UBICADO</v>
      </c>
    </row>
    <row r="332" spans="1:11" ht="24" x14ac:dyDescent="0.2">
      <c r="A332" s="2">
        <v>331</v>
      </c>
      <c r="B332" s="6">
        <v>746483901889</v>
      </c>
      <c r="C332" s="7" t="s">
        <v>151</v>
      </c>
      <c r="D332" s="7" t="s">
        <v>2</v>
      </c>
      <c r="E332" s="7" t="s">
        <v>3</v>
      </c>
      <c r="F332" s="7" t="s">
        <v>4</v>
      </c>
      <c r="G332" s="7" t="s">
        <v>5</v>
      </c>
      <c r="H332" s="7" t="s">
        <v>6</v>
      </c>
      <c r="I332" s="7" t="s">
        <v>0</v>
      </c>
      <c r="J332" s="7" t="str">
        <f>+VLOOKUP(B332,Tabla1[[CODIGO PATRIMONIAL]:[LUGAR]],5,FALSE)</f>
        <v>INMIGRACION</v>
      </c>
      <c r="K332" s="2" t="str">
        <f>IF(COUNTIF(Tabla1[CODIGO PATRIMONIAL], '»BIENES SGIN'!B332) &gt; 0, "UBICADO", "NO REGISTRA")</f>
        <v>UBICADO</v>
      </c>
    </row>
    <row r="333" spans="1:11" ht="24" x14ac:dyDescent="0.2">
      <c r="A333" s="2">
        <v>332</v>
      </c>
      <c r="B333" s="6">
        <v>746483901890</v>
      </c>
      <c r="C333" s="7" t="s">
        <v>151</v>
      </c>
      <c r="D333" s="7" t="s">
        <v>2</v>
      </c>
      <c r="E333" s="7" t="s">
        <v>3</v>
      </c>
      <c r="F333" s="7" t="s">
        <v>4</v>
      </c>
      <c r="G333" s="7" t="s">
        <v>5</v>
      </c>
      <c r="H333" s="7" t="s">
        <v>6</v>
      </c>
      <c r="I333" s="7" t="s">
        <v>0</v>
      </c>
      <c r="J333" s="7" t="str">
        <f>+VLOOKUP(B333,Tabla1[[CODIGO PATRIMONIAL]:[LUGAR]],5,FALSE)</f>
        <v>ARCHIVO TERCER NIVEL</v>
      </c>
      <c r="K333" s="2" t="str">
        <f>IF(COUNTIF(Tabla1[CODIGO PATRIMONIAL], '»BIENES SGIN'!B333) &gt; 0, "UBICADO", "NO REGISTRA")</f>
        <v>UBICADO</v>
      </c>
    </row>
    <row r="334" spans="1:11" ht="24" x14ac:dyDescent="0.2">
      <c r="A334" s="2">
        <v>333</v>
      </c>
      <c r="B334" s="6">
        <v>746483901891</v>
      </c>
      <c r="C334" s="7" t="s">
        <v>151</v>
      </c>
      <c r="D334" s="7" t="s">
        <v>2</v>
      </c>
      <c r="E334" s="7" t="s">
        <v>3</v>
      </c>
      <c r="F334" s="7" t="s">
        <v>4</v>
      </c>
      <c r="G334" s="7" t="s">
        <v>5</v>
      </c>
      <c r="H334" s="7" t="s">
        <v>6</v>
      </c>
      <c r="I334" s="7" t="s">
        <v>0</v>
      </c>
      <c r="J334" s="7" t="str">
        <f>+VLOOKUP(B334,Tabla1[[CODIGO PATRIMONIAL]:[LUGAR]],5,FALSE)</f>
        <v>INMIGRACION</v>
      </c>
      <c r="K334" s="2" t="str">
        <f>IF(COUNTIF(Tabla1[CODIGO PATRIMONIAL], '»BIENES SGIN'!B334) &gt; 0, "UBICADO", "NO REGISTRA")</f>
        <v>UBICADO</v>
      </c>
    </row>
    <row r="335" spans="1:11" ht="24" x14ac:dyDescent="0.2">
      <c r="A335" s="2">
        <v>334</v>
      </c>
      <c r="B335" s="6">
        <v>746483901892</v>
      </c>
      <c r="C335" s="7" t="s">
        <v>151</v>
      </c>
      <c r="D335" s="7" t="s">
        <v>2</v>
      </c>
      <c r="E335" s="7" t="s">
        <v>3</v>
      </c>
      <c r="F335" s="7" t="s">
        <v>4</v>
      </c>
      <c r="G335" s="7" t="s">
        <v>5</v>
      </c>
      <c r="H335" s="7" t="s">
        <v>6</v>
      </c>
      <c r="I335" s="7" t="s">
        <v>0</v>
      </c>
      <c r="J335" s="7" t="str">
        <f>+VLOOKUP(B335,Tabla1[[CODIGO PATRIMONIAL]:[LUGAR]],5,FALSE)</f>
        <v>SALA B</v>
      </c>
      <c r="K335" s="2" t="str">
        <f>IF(COUNTIF(Tabla1[CODIGO PATRIMONIAL], '»BIENES SGIN'!B335) &gt; 0, "UBICADO", "NO REGISTRA")</f>
        <v>UBICADO</v>
      </c>
    </row>
    <row r="336" spans="1:11" ht="24" x14ac:dyDescent="0.2">
      <c r="A336" s="2">
        <v>335</v>
      </c>
      <c r="B336" s="6">
        <v>746483901893</v>
      </c>
      <c r="C336" s="7" t="s">
        <v>151</v>
      </c>
      <c r="D336" s="7" t="s">
        <v>2</v>
      </c>
      <c r="E336" s="7" t="s">
        <v>3</v>
      </c>
      <c r="F336" s="7" t="s">
        <v>4</v>
      </c>
      <c r="G336" s="7" t="s">
        <v>5</v>
      </c>
      <c r="H336" s="7" t="s">
        <v>6</v>
      </c>
      <c r="I336" s="7" t="s">
        <v>0</v>
      </c>
      <c r="J336" s="7" t="str">
        <f>+VLOOKUP(B336,Tabla1[[CODIGO PATRIMONIAL]:[LUGAR]],5,FALSE)</f>
        <v>INMIGRACION</v>
      </c>
      <c r="K336" s="2" t="str">
        <f>IF(COUNTIF(Tabla1[CODIGO PATRIMONIAL], '»BIENES SGIN'!B336) &gt; 0, "UBICADO", "NO REGISTRA")</f>
        <v>UBICADO</v>
      </c>
    </row>
    <row r="337" spans="1:11" ht="24" x14ac:dyDescent="0.2">
      <c r="A337" s="2">
        <v>336</v>
      </c>
      <c r="B337" s="6">
        <v>746483901894</v>
      </c>
      <c r="C337" s="7" t="s">
        <v>151</v>
      </c>
      <c r="D337" s="7" t="s">
        <v>2</v>
      </c>
      <c r="E337" s="7" t="s">
        <v>3</v>
      </c>
      <c r="F337" s="7" t="s">
        <v>4</v>
      </c>
      <c r="G337" s="7" t="s">
        <v>5</v>
      </c>
      <c r="H337" s="7" t="s">
        <v>6</v>
      </c>
      <c r="I337" s="7" t="s">
        <v>0</v>
      </c>
      <c r="J337" s="7" t="str">
        <f>+VLOOKUP(B337,Tabla1[[CODIGO PATRIMONIAL]:[LUGAR]],5,FALSE)</f>
        <v>SALA B</v>
      </c>
      <c r="K337" s="2" t="str">
        <f>IF(COUNTIF(Tabla1[CODIGO PATRIMONIAL], '»BIENES SGIN'!B337) &gt; 0, "UBICADO", "NO REGISTRA")</f>
        <v>UBICADO</v>
      </c>
    </row>
    <row r="338" spans="1:11" ht="24" x14ac:dyDescent="0.2">
      <c r="A338" s="2">
        <v>337</v>
      </c>
      <c r="B338" s="6">
        <v>746483901955</v>
      </c>
      <c r="C338" s="7" t="s">
        <v>151</v>
      </c>
      <c r="D338" s="7" t="s">
        <v>2</v>
      </c>
      <c r="E338" s="7" t="s">
        <v>3</v>
      </c>
      <c r="F338" s="7" t="s">
        <v>4</v>
      </c>
      <c r="G338" s="7" t="s">
        <v>5</v>
      </c>
      <c r="H338" s="7" t="s">
        <v>6</v>
      </c>
      <c r="I338" s="7" t="s">
        <v>0</v>
      </c>
      <c r="J338" s="7" t="e">
        <f>+VLOOKUP(B338,Tabla1[[CODIGO PATRIMONIAL]:[LUGAR]],5,FALSE)</f>
        <v>#N/A</v>
      </c>
      <c r="K338" s="2" t="str">
        <f>IF(COUNTIF(Tabla1[CODIGO PATRIMONIAL], '»BIENES SGIN'!B338) &gt; 0, "UBICADO", "NO REGISTRA")</f>
        <v>NO REGISTRA</v>
      </c>
    </row>
    <row r="339" spans="1:11" ht="24" x14ac:dyDescent="0.2">
      <c r="A339" s="2">
        <v>338</v>
      </c>
      <c r="B339" s="6">
        <v>746483901962</v>
      </c>
      <c r="C339" s="7" t="s">
        <v>151</v>
      </c>
      <c r="D339" s="7" t="s">
        <v>2</v>
      </c>
      <c r="E339" s="7" t="s">
        <v>3</v>
      </c>
      <c r="F339" s="7" t="s">
        <v>4</v>
      </c>
      <c r="G339" s="7" t="s">
        <v>5</v>
      </c>
      <c r="H339" s="7" t="s">
        <v>6</v>
      </c>
      <c r="I339" s="7" t="s">
        <v>0</v>
      </c>
      <c r="J339" s="7" t="e">
        <f>+VLOOKUP(B339,Tabla1[[CODIGO PATRIMONIAL]:[LUGAR]],5,FALSE)</f>
        <v>#N/A</v>
      </c>
      <c r="K339" s="2" t="str">
        <f>IF(COUNTIF(Tabla1[CODIGO PATRIMONIAL], '»BIENES SGIN'!B339) &gt; 0, "UBICADO", "NO REGISTRA")</f>
        <v>NO REGISTRA</v>
      </c>
    </row>
    <row r="340" spans="1:11" ht="24" x14ac:dyDescent="0.2">
      <c r="A340" s="2">
        <v>339</v>
      </c>
      <c r="B340" s="6">
        <v>746483901963</v>
      </c>
      <c r="C340" s="7" t="s">
        <v>151</v>
      </c>
      <c r="D340" s="7" t="s">
        <v>2</v>
      </c>
      <c r="E340" s="7" t="s">
        <v>3</v>
      </c>
      <c r="F340" s="7" t="s">
        <v>4</v>
      </c>
      <c r="G340" s="7" t="s">
        <v>5</v>
      </c>
      <c r="H340" s="7" t="s">
        <v>6</v>
      </c>
      <c r="I340" s="7" t="s">
        <v>0</v>
      </c>
      <c r="J340" s="7" t="e">
        <f>+VLOOKUP(B340,Tabla1[[CODIGO PATRIMONIAL]:[LUGAR]],5,FALSE)</f>
        <v>#N/A</v>
      </c>
      <c r="K340" s="2" t="str">
        <f>IF(COUNTIF(Tabla1[CODIGO PATRIMONIAL], '»BIENES SGIN'!B340) &gt; 0, "UBICADO", "NO REGISTRA")</f>
        <v>NO REGISTRA</v>
      </c>
    </row>
    <row r="341" spans="1:11" ht="48" x14ac:dyDescent="0.2">
      <c r="A341" s="2">
        <v>340</v>
      </c>
      <c r="B341" s="6">
        <v>952278140105</v>
      </c>
      <c r="C341" s="7" t="s">
        <v>152</v>
      </c>
      <c r="D341" s="7" t="s">
        <v>153</v>
      </c>
      <c r="E341" s="7" t="s">
        <v>154</v>
      </c>
      <c r="F341" s="7" t="s">
        <v>155</v>
      </c>
      <c r="G341" s="7" t="s">
        <v>5</v>
      </c>
      <c r="H341" s="7" t="s">
        <v>6</v>
      </c>
      <c r="I341" s="7" t="s">
        <v>0</v>
      </c>
      <c r="J341" s="7" t="str">
        <f>+VLOOKUP(B341,Tabla1[[CODIGO PATRIMONIAL]:[LUGAR]],5,FALSE)</f>
        <v>INMIGRACION</v>
      </c>
      <c r="K341" s="2" t="str">
        <f>IF(COUNTIF(Tabla1[CODIGO PATRIMONIAL], '»BIENES SGIN'!B341) &gt; 0, "UBICADO", "NO REGISTRA")</f>
        <v>UBICADO</v>
      </c>
    </row>
    <row r="342" spans="1:11" ht="48" x14ac:dyDescent="0.2">
      <c r="A342" s="2">
        <v>341</v>
      </c>
      <c r="B342" s="6">
        <v>952278140111</v>
      </c>
      <c r="C342" s="7" t="s">
        <v>152</v>
      </c>
      <c r="D342" s="7" t="s">
        <v>153</v>
      </c>
      <c r="E342" s="7" t="s">
        <v>156</v>
      </c>
      <c r="F342" s="7" t="s">
        <v>157</v>
      </c>
      <c r="G342" s="7" t="s">
        <v>5</v>
      </c>
      <c r="H342" s="7" t="s">
        <v>6</v>
      </c>
      <c r="I342" s="7" t="s">
        <v>0</v>
      </c>
      <c r="J342" s="7" t="str">
        <f>+VLOOKUP(B342,Tabla1[[CODIGO PATRIMONIAL]:[LUGAR]],5,FALSE)</f>
        <v>INMIGRACION</v>
      </c>
      <c r="K342" s="2" t="str">
        <f>IF(COUNTIF(Tabla1[CODIGO PATRIMONIAL], '»BIENES SGIN'!B342) &gt; 0, "UBICADO", "NO REGISTRA")</f>
        <v>UBICADO</v>
      </c>
    </row>
    <row r="343" spans="1:11" ht="48" x14ac:dyDescent="0.2">
      <c r="A343" s="2">
        <v>342</v>
      </c>
      <c r="B343" s="6">
        <v>952278140112</v>
      </c>
      <c r="C343" s="7" t="s">
        <v>152</v>
      </c>
      <c r="D343" s="7" t="s">
        <v>153</v>
      </c>
      <c r="E343" s="7" t="s">
        <v>154</v>
      </c>
      <c r="F343" s="7" t="s">
        <v>158</v>
      </c>
      <c r="G343" s="7" t="s">
        <v>5</v>
      </c>
      <c r="H343" s="7" t="s">
        <v>6</v>
      </c>
      <c r="I343" s="7" t="s">
        <v>0</v>
      </c>
      <c r="J343" s="7" t="str">
        <f>+VLOOKUP(B343,Tabla1[[CODIGO PATRIMONIAL]:[LUGAR]],5,FALSE)</f>
        <v>INMIGRACION</v>
      </c>
      <c r="K343" s="2" t="str">
        <f>IF(COUNTIF(Tabla1[CODIGO PATRIMONIAL], '»BIENES SGIN'!B343) &gt; 0, "UBICADO", "NO REGISTRA")</f>
        <v>UBICADO</v>
      </c>
    </row>
    <row r="344" spans="1:11" ht="48" x14ac:dyDescent="0.2">
      <c r="A344" s="2">
        <v>343</v>
      </c>
      <c r="B344" s="6">
        <v>952278140146</v>
      </c>
      <c r="C344" s="7" t="s">
        <v>152</v>
      </c>
      <c r="D344" s="7" t="s">
        <v>159</v>
      </c>
      <c r="E344" s="7" t="s">
        <v>160</v>
      </c>
      <c r="F344" s="8">
        <v>13857</v>
      </c>
      <c r="G344" s="7" t="s">
        <v>5</v>
      </c>
      <c r="H344" s="7" t="s">
        <v>6</v>
      </c>
      <c r="I344" s="7" t="s">
        <v>0</v>
      </c>
      <c r="J344" s="7" t="e">
        <f>+VLOOKUP(B344,Tabla1[[CODIGO PATRIMONIAL]:[LUGAR]],5,FALSE)</f>
        <v>#N/A</v>
      </c>
      <c r="K344" s="2" t="str">
        <f>IF(COUNTIF(Tabla1[CODIGO PATRIMONIAL], '»BIENES SGIN'!B344) &gt; 0, "UBICADO", "NO REGISTRA")</f>
        <v>NO REGISTRA</v>
      </c>
    </row>
    <row r="345" spans="1:11" ht="48" x14ac:dyDescent="0.2">
      <c r="A345" s="2">
        <v>344</v>
      </c>
      <c r="B345" s="6">
        <v>952278140156</v>
      </c>
      <c r="C345" s="7" t="s">
        <v>152</v>
      </c>
      <c r="D345" s="7" t="s">
        <v>159</v>
      </c>
      <c r="E345" s="7" t="s">
        <v>160</v>
      </c>
      <c r="F345" s="8">
        <v>16148</v>
      </c>
      <c r="G345" s="7" t="s">
        <v>5</v>
      </c>
      <c r="H345" s="7" t="s">
        <v>6</v>
      </c>
      <c r="I345" s="7" t="s">
        <v>0</v>
      </c>
      <c r="J345" s="7" t="e">
        <f>+VLOOKUP(B345,Tabla1[[CODIGO PATRIMONIAL]:[LUGAR]],5,FALSE)</f>
        <v>#N/A</v>
      </c>
      <c r="K345" s="2" t="str">
        <f>IF(COUNTIF(Tabla1[CODIGO PATRIMONIAL], '»BIENES SGIN'!B345) &gt; 0, "UBICADO", "NO REGISTRA")</f>
        <v>NO REGISTRA</v>
      </c>
    </row>
    <row r="346" spans="1:11" ht="48" x14ac:dyDescent="0.2">
      <c r="A346" s="2">
        <v>345</v>
      </c>
      <c r="B346" s="6">
        <v>952278140157</v>
      </c>
      <c r="C346" s="7" t="s">
        <v>152</v>
      </c>
      <c r="D346" s="7" t="s">
        <v>159</v>
      </c>
      <c r="E346" s="7" t="s">
        <v>160</v>
      </c>
      <c r="F346" s="8">
        <v>16416</v>
      </c>
      <c r="G346" s="7" t="s">
        <v>5</v>
      </c>
      <c r="H346" s="7" t="s">
        <v>6</v>
      </c>
      <c r="I346" s="7" t="s">
        <v>0</v>
      </c>
      <c r="J346" s="7" t="e">
        <f>+VLOOKUP(B346,Tabla1[[CODIGO PATRIMONIAL]:[LUGAR]],5,FALSE)</f>
        <v>#N/A</v>
      </c>
      <c r="K346" s="2" t="str">
        <f>IF(COUNTIF(Tabla1[CODIGO PATRIMONIAL], '»BIENES SGIN'!B346) &gt; 0, "UBICADO", "NO REGISTRA")</f>
        <v>NO REGISTRA</v>
      </c>
    </row>
    <row r="347" spans="1:11" ht="48" x14ac:dyDescent="0.2">
      <c r="A347" s="2">
        <v>346</v>
      </c>
      <c r="B347" s="6">
        <v>952278140159</v>
      </c>
      <c r="C347" s="7" t="s">
        <v>152</v>
      </c>
      <c r="D347" s="7" t="s">
        <v>159</v>
      </c>
      <c r="E347" s="7" t="s">
        <v>161</v>
      </c>
      <c r="F347" s="8">
        <v>16874</v>
      </c>
      <c r="G347" s="7" t="s">
        <v>5</v>
      </c>
      <c r="H347" s="7" t="s">
        <v>6</v>
      </c>
      <c r="I347" s="7" t="s">
        <v>0</v>
      </c>
      <c r="J347" s="7" t="e">
        <f>+VLOOKUP(B347,Tabla1[[CODIGO PATRIMONIAL]:[LUGAR]],5,FALSE)</f>
        <v>#N/A</v>
      </c>
      <c r="K347" s="2" t="str">
        <f>IF(COUNTIF(Tabla1[CODIGO PATRIMONIAL], '»BIENES SGIN'!B347) &gt; 0, "UBICADO", "NO REGISTRA")</f>
        <v>NO REGISTRA</v>
      </c>
    </row>
    <row r="348" spans="1:11" ht="48" x14ac:dyDescent="0.2">
      <c r="A348" s="2">
        <v>347</v>
      </c>
      <c r="B348" s="6">
        <v>952278140171</v>
      </c>
      <c r="C348" s="7" t="s">
        <v>152</v>
      </c>
      <c r="D348" s="7" t="s">
        <v>162</v>
      </c>
      <c r="E348" s="7" t="s">
        <v>163</v>
      </c>
      <c r="F348" s="6">
        <v>939583766</v>
      </c>
      <c r="G348" s="7" t="s">
        <v>5</v>
      </c>
      <c r="H348" s="7" t="s">
        <v>6</v>
      </c>
      <c r="I348" s="7" t="s">
        <v>0</v>
      </c>
      <c r="J348" s="7" t="str">
        <f>+VLOOKUP(B348,Tabla1[[CODIGO PATRIMONIAL]:[LUGAR]],5,FALSE)</f>
        <v>SALA B</v>
      </c>
      <c r="K348" s="2" t="str">
        <f>IF(COUNTIF(Tabla1[CODIGO PATRIMONIAL], '»BIENES SGIN'!B348) &gt; 0, "UBICADO", "NO REGISTRA")</f>
        <v>UBICADO</v>
      </c>
    </row>
    <row r="349" spans="1:11" ht="36" x14ac:dyDescent="0.2">
      <c r="A349" s="2">
        <v>348</v>
      </c>
      <c r="B349" s="6">
        <v>742299890120</v>
      </c>
      <c r="C349" s="7" t="s">
        <v>164</v>
      </c>
      <c r="D349" s="7" t="s">
        <v>165</v>
      </c>
      <c r="E349" s="7" t="s">
        <v>166</v>
      </c>
      <c r="F349" s="6">
        <v>20170164</v>
      </c>
      <c r="G349" s="7" t="s">
        <v>5</v>
      </c>
      <c r="H349" s="7" t="s">
        <v>6</v>
      </c>
      <c r="I349" s="7" t="s">
        <v>0</v>
      </c>
      <c r="J349" s="7" t="e">
        <f>+VLOOKUP(B349,Tabla1[[CODIGO PATRIMONIAL]:[LUGAR]],5,FALSE)</f>
        <v>#N/A</v>
      </c>
      <c r="K349" s="2" t="str">
        <f>IF(COUNTIF(Tabla1[CODIGO PATRIMONIAL], '»BIENES SGIN'!B349) &gt; 0, "UBICADO", "NO REGISTRA")</f>
        <v>NO REGISTRA</v>
      </c>
    </row>
    <row r="350" spans="1:11" ht="36" x14ac:dyDescent="0.2">
      <c r="A350" s="2">
        <v>349</v>
      </c>
      <c r="B350" s="6">
        <v>742299890148</v>
      </c>
      <c r="C350" s="7" t="s">
        <v>164</v>
      </c>
      <c r="D350" s="7" t="s">
        <v>165</v>
      </c>
      <c r="E350" s="7" t="s">
        <v>167</v>
      </c>
      <c r="F350" s="6">
        <v>20180634</v>
      </c>
      <c r="G350" s="7" t="s">
        <v>5</v>
      </c>
      <c r="H350" s="7" t="s">
        <v>6</v>
      </c>
      <c r="I350" s="7" t="s">
        <v>0</v>
      </c>
      <c r="J350" s="7" t="str">
        <f>+VLOOKUP(B350,Tabla1[[CODIGO PATRIMONIAL]:[LUGAR]],5,FALSE)</f>
        <v>ARCHIVO PRIMER NIVEL</v>
      </c>
      <c r="K350" s="2" t="str">
        <f>IF(COUNTIF(Tabla1[CODIGO PATRIMONIAL], '»BIENES SGIN'!B350) &gt; 0, "UBICADO", "NO REGISTRA")</f>
        <v>UBICADO</v>
      </c>
    </row>
    <row r="351" spans="1:11" ht="36" x14ac:dyDescent="0.2">
      <c r="A351" s="2">
        <v>350</v>
      </c>
      <c r="B351" s="6">
        <v>742299890152</v>
      </c>
      <c r="C351" s="7" t="s">
        <v>164</v>
      </c>
      <c r="D351" s="7" t="s">
        <v>165</v>
      </c>
      <c r="E351" s="7" t="s">
        <v>167</v>
      </c>
      <c r="F351" s="6">
        <v>20180635</v>
      </c>
      <c r="G351" s="7" t="s">
        <v>5</v>
      </c>
      <c r="H351" s="7" t="s">
        <v>6</v>
      </c>
      <c r="I351" s="7" t="s">
        <v>0</v>
      </c>
      <c r="J351" s="7" t="str">
        <f>+VLOOKUP(B351,Tabla1[[CODIGO PATRIMONIAL]:[LUGAR]],5,FALSE)</f>
        <v>ARCHIVO TERCER NIVEL</v>
      </c>
      <c r="K351" s="2" t="str">
        <f>IF(COUNTIF(Tabla1[CODIGO PATRIMONIAL], '»BIENES SGIN'!B351) &gt; 0, "UBICADO", "NO REGISTRA")</f>
        <v>UBICADO</v>
      </c>
    </row>
    <row r="352" spans="1:11" ht="36" x14ac:dyDescent="0.2">
      <c r="A352" s="2">
        <v>351</v>
      </c>
      <c r="B352" s="6">
        <v>742299890158</v>
      </c>
      <c r="C352" s="7" t="s">
        <v>164</v>
      </c>
      <c r="D352" s="7" t="s">
        <v>165</v>
      </c>
      <c r="E352" s="7" t="s">
        <v>167</v>
      </c>
      <c r="F352" s="6">
        <v>20180622</v>
      </c>
      <c r="G352" s="7" t="s">
        <v>5</v>
      </c>
      <c r="H352" s="7" t="s">
        <v>6</v>
      </c>
      <c r="I352" s="7" t="s">
        <v>0</v>
      </c>
      <c r="J352" s="7" t="e">
        <f>+VLOOKUP(B352,Tabla1[[CODIGO PATRIMONIAL]:[LUGAR]],5,FALSE)</f>
        <v>#N/A</v>
      </c>
      <c r="K352" s="2" t="str">
        <f>IF(COUNTIF(Tabla1[CODIGO PATRIMONIAL], '»BIENES SGIN'!B352) &gt; 0, "UBICADO", "NO REGISTRA")</f>
        <v>NO REGISTRA</v>
      </c>
    </row>
    <row r="353" spans="1:11" ht="24" x14ac:dyDescent="0.2">
      <c r="A353" s="2">
        <v>352</v>
      </c>
      <c r="B353" s="6">
        <v>740895001889</v>
      </c>
      <c r="C353" s="7" t="s">
        <v>168</v>
      </c>
      <c r="D353" s="7" t="s">
        <v>169</v>
      </c>
      <c r="E353" s="7" t="s">
        <v>170</v>
      </c>
      <c r="F353" s="9">
        <v>521772</v>
      </c>
      <c r="G353" s="7" t="s">
        <v>5</v>
      </c>
      <c r="H353" s="7" t="s">
        <v>6</v>
      </c>
      <c r="I353" s="7" t="s">
        <v>0</v>
      </c>
      <c r="J353" s="7" t="e">
        <f>+VLOOKUP(B353,Tabla1[[CODIGO PATRIMONIAL]:[LUGAR]],5,FALSE)</f>
        <v>#N/A</v>
      </c>
      <c r="K353" s="2" t="str">
        <f>IF(COUNTIF(Tabla1[CODIGO PATRIMONIAL], '»BIENES SGIN'!B353) &gt; 0, "UBICADO", "NO REGISTRA")</f>
        <v>NO REGISTRA</v>
      </c>
    </row>
    <row r="354" spans="1:11" ht="24" x14ac:dyDescent="0.2">
      <c r="A354" s="2">
        <v>353</v>
      </c>
      <c r="B354" s="6">
        <v>740895001989</v>
      </c>
      <c r="C354" s="7" t="s">
        <v>168</v>
      </c>
      <c r="D354" s="7" t="s">
        <v>38</v>
      </c>
      <c r="E354" s="7" t="s">
        <v>171</v>
      </c>
      <c r="F354" s="7" t="s">
        <v>172</v>
      </c>
      <c r="G354" s="7" t="s">
        <v>5</v>
      </c>
      <c r="H354" s="7" t="s">
        <v>6</v>
      </c>
      <c r="I354" s="7" t="s">
        <v>0</v>
      </c>
      <c r="J354" s="7" t="str">
        <f>+VLOOKUP(B354,Tabla1[[CODIGO PATRIMONIAL]:[LUGAR]],5,FALSE)</f>
        <v>INMIGRACION</v>
      </c>
      <c r="K354" s="2" t="str">
        <f>IF(COUNTIF(Tabla1[CODIGO PATRIMONIAL], '»BIENES SGIN'!B354) &gt; 0, "UBICADO", "NO REGISTRA")</f>
        <v>UBICADO</v>
      </c>
    </row>
    <row r="355" spans="1:11" ht="24" x14ac:dyDescent="0.2">
      <c r="A355" s="2">
        <v>354</v>
      </c>
      <c r="B355" s="6">
        <v>740895001990</v>
      </c>
      <c r="C355" s="7" t="s">
        <v>168</v>
      </c>
      <c r="D355" s="7" t="s">
        <v>38</v>
      </c>
      <c r="E355" s="7" t="s">
        <v>171</v>
      </c>
      <c r="F355" s="7" t="s">
        <v>173</v>
      </c>
      <c r="G355" s="7" t="s">
        <v>5</v>
      </c>
      <c r="H355" s="7" t="s">
        <v>6</v>
      </c>
      <c r="I355" s="7" t="s">
        <v>0</v>
      </c>
      <c r="J355" s="7" t="str">
        <f>+VLOOKUP(B355,Tabla1[[CODIGO PATRIMONIAL]:[LUGAR]],5,FALSE)</f>
        <v>SALA H</v>
      </c>
      <c r="K355" s="2" t="str">
        <f>IF(COUNTIF(Tabla1[CODIGO PATRIMONIAL], '»BIENES SGIN'!B355) &gt; 0, "UBICADO", "NO REGISTRA")</f>
        <v>UBICADO</v>
      </c>
    </row>
    <row r="356" spans="1:11" ht="24" x14ac:dyDescent="0.2">
      <c r="A356" s="2">
        <v>355</v>
      </c>
      <c r="B356" s="6">
        <v>740895001992</v>
      </c>
      <c r="C356" s="7" t="s">
        <v>168</v>
      </c>
      <c r="D356" s="7" t="s">
        <v>38</v>
      </c>
      <c r="E356" s="7" t="s">
        <v>171</v>
      </c>
      <c r="F356" s="7" t="s">
        <v>174</v>
      </c>
      <c r="G356" s="7" t="s">
        <v>5</v>
      </c>
      <c r="H356" s="7" t="s">
        <v>6</v>
      </c>
      <c r="I356" s="7" t="s">
        <v>0</v>
      </c>
      <c r="J356" s="7" t="str">
        <f>+VLOOKUP(B356,Tabla1[[CODIGO PATRIMONIAL]:[LUGAR]],5,FALSE)</f>
        <v>SALA H</v>
      </c>
      <c r="K356" s="2" t="str">
        <f>IF(COUNTIF(Tabla1[CODIGO PATRIMONIAL], '»BIENES SGIN'!B356) &gt; 0, "UBICADO", "NO REGISTRA")</f>
        <v>UBICADO</v>
      </c>
    </row>
    <row r="357" spans="1:11" ht="24" x14ac:dyDescent="0.2">
      <c r="A357" s="2">
        <v>356</v>
      </c>
      <c r="B357" s="6">
        <v>740895001998</v>
      </c>
      <c r="C357" s="7" t="s">
        <v>168</v>
      </c>
      <c r="D357" s="7" t="s">
        <v>38</v>
      </c>
      <c r="E357" s="7" t="s">
        <v>171</v>
      </c>
      <c r="F357" s="7" t="s">
        <v>175</v>
      </c>
      <c r="G357" s="7" t="s">
        <v>5</v>
      </c>
      <c r="H357" s="7" t="s">
        <v>6</v>
      </c>
      <c r="I357" s="7" t="s">
        <v>0</v>
      </c>
      <c r="J357" s="7" t="e">
        <f>+VLOOKUP(B357,Tabla1[[CODIGO PATRIMONIAL]:[LUGAR]],5,FALSE)</f>
        <v>#N/A</v>
      </c>
      <c r="K357" s="2" t="str">
        <f>IF(COUNTIF(Tabla1[CODIGO PATRIMONIAL], '»BIENES SGIN'!B357) &gt; 0, "UBICADO", "NO REGISTRA")</f>
        <v>NO REGISTRA</v>
      </c>
    </row>
    <row r="358" spans="1:11" ht="36" x14ac:dyDescent="0.2">
      <c r="A358" s="2">
        <v>357</v>
      </c>
      <c r="B358" s="6">
        <v>740895002137</v>
      </c>
      <c r="C358" s="7" t="s">
        <v>168</v>
      </c>
      <c r="D358" s="7" t="s">
        <v>101</v>
      </c>
      <c r="E358" s="7" t="s">
        <v>176</v>
      </c>
      <c r="F358" s="7" t="s">
        <v>177</v>
      </c>
      <c r="G358" s="7" t="s">
        <v>5</v>
      </c>
      <c r="H358" s="7" t="s">
        <v>6</v>
      </c>
      <c r="I358" s="7" t="s">
        <v>0</v>
      </c>
      <c r="J358" s="7" t="str">
        <f>+VLOOKUP(B358,Tabla1[[CODIGO PATRIMONIAL]:[LUGAR]],5,FALSE)</f>
        <v>SALA H</v>
      </c>
      <c r="K358" s="2" t="str">
        <f>IF(COUNTIF(Tabla1[CODIGO PATRIMONIAL], '»BIENES SGIN'!B358) &gt; 0, "UBICADO", "NO REGISTRA")</f>
        <v>UBICADO</v>
      </c>
    </row>
    <row r="359" spans="1:11" ht="36" x14ac:dyDescent="0.2">
      <c r="A359" s="2">
        <v>358</v>
      </c>
      <c r="B359" s="6">
        <v>740895002222</v>
      </c>
      <c r="C359" s="7" t="s">
        <v>168</v>
      </c>
      <c r="D359" s="7" t="s">
        <v>101</v>
      </c>
      <c r="E359" s="7" t="s">
        <v>176</v>
      </c>
      <c r="F359" s="7" t="s">
        <v>178</v>
      </c>
      <c r="G359" s="7" t="s">
        <v>5</v>
      </c>
      <c r="H359" s="7" t="s">
        <v>6</v>
      </c>
      <c r="I359" s="7" t="s">
        <v>0</v>
      </c>
      <c r="J359" s="7" t="str">
        <f>+VLOOKUP(B359,Tabla1[[CODIGO PATRIMONIAL]:[LUGAR]],5,FALSE)</f>
        <v>INMIGRACION</v>
      </c>
      <c r="K359" s="2" t="str">
        <f>IF(COUNTIF(Tabla1[CODIGO PATRIMONIAL], '»BIENES SGIN'!B359) &gt; 0, "UBICADO", "NO REGISTRA")</f>
        <v>UBICADO</v>
      </c>
    </row>
    <row r="360" spans="1:11" ht="36" x14ac:dyDescent="0.2">
      <c r="A360" s="2">
        <v>359</v>
      </c>
      <c r="B360" s="6">
        <v>740895002225</v>
      </c>
      <c r="C360" s="7" t="s">
        <v>168</v>
      </c>
      <c r="D360" s="7" t="s">
        <v>101</v>
      </c>
      <c r="E360" s="7" t="s">
        <v>176</v>
      </c>
      <c r="F360" s="7" t="s">
        <v>179</v>
      </c>
      <c r="G360" s="7" t="s">
        <v>5</v>
      </c>
      <c r="H360" s="7" t="s">
        <v>6</v>
      </c>
      <c r="I360" s="7" t="s">
        <v>0</v>
      </c>
      <c r="J360" s="7" t="str">
        <f>+VLOOKUP(B360,Tabla1[[CODIGO PATRIMONIAL]:[LUGAR]],5,FALSE)</f>
        <v>SALA H</v>
      </c>
      <c r="K360" s="2" t="str">
        <f>IF(COUNTIF(Tabla1[CODIGO PATRIMONIAL], '»BIENES SGIN'!B360) &gt; 0, "UBICADO", "NO REGISTRA")</f>
        <v>UBICADO</v>
      </c>
    </row>
    <row r="361" spans="1:11" ht="36" x14ac:dyDescent="0.2">
      <c r="A361" s="2">
        <v>360</v>
      </c>
      <c r="B361" s="6">
        <v>740895002229</v>
      </c>
      <c r="C361" s="7" t="s">
        <v>168</v>
      </c>
      <c r="D361" s="7" t="s">
        <v>101</v>
      </c>
      <c r="E361" s="7" t="s">
        <v>176</v>
      </c>
      <c r="F361" s="7" t="s">
        <v>180</v>
      </c>
      <c r="G361" s="7" t="s">
        <v>5</v>
      </c>
      <c r="H361" s="7" t="s">
        <v>6</v>
      </c>
      <c r="I361" s="7" t="s">
        <v>0</v>
      </c>
      <c r="J361" s="7" t="e">
        <f>+VLOOKUP(B361,Tabla1[[CODIGO PATRIMONIAL]:[LUGAR]],5,FALSE)</f>
        <v>#N/A</v>
      </c>
      <c r="K361" s="2" t="str">
        <f>IF(COUNTIF(Tabla1[CODIGO PATRIMONIAL], '»BIENES SGIN'!B361) &gt; 0, "UBICADO", "NO REGISTRA")</f>
        <v>NO REGISTRA</v>
      </c>
    </row>
    <row r="362" spans="1:11" ht="36" x14ac:dyDescent="0.2">
      <c r="A362" s="2">
        <v>361</v>
      </c>
      <c r="B362" s="6">
        <v>740895002230</v>
      </c>
      <c r="C362" s="7" t="s">
        <v>168</v>
      </c>
      <c r="D362" s="7" t="s">
        <v>101</v>
      </c>
      <c r="E362" s="7" t="s">
        <v>176</v>
      </c>
      <c r="F362" s="7" t="s">
        <v>181</v>
      </c>
      <c r="G362" s="7" t="s">
        <v>5</v>
      </c>
      <c r="H362" s="7" t="s">
        <v>6</v>
      </c>
      <c r="I362" s="7" t="s">
        <v>0</v>
      </c>
      <c r="J362" s="7" t="str">
        <f>+VLOOKUP(B362,Tabla1[[CODIGO PATRIMONIAL]:[LUGAR]],5,FALSE)</f>
        <v>SALA H</v>
      </c>
      <c r="K362" s="2" t="str">
        <f>IF(COUNTIF(Tabla1[CODIGO PATRIMONIAL], '»BIENES SGIN'!B362) &gt; 0, "UBICADO", "NO REGISTRA")</f>
        <v>UBICADO</v>
      </c>
    </row>
    <row r="363" spans="1:11" ht="36" x14ac:dyDescent="0.2">
      <c r="A363" s="2">
        <v>362</v>
      </c>
      <c r="B363" s="6">
        <v>740895002231</v>
      </c>
      <c r="C363" s="7" t="s">
        <v>168</v>
      </c>
      <c r="D363" s="7" t="s">
        <v>101</v>
      </c>
      <c r="E363" s="7" t="s">
        <v>176</v>
      </c>
      <c r="F363" s="7" t="s">
        <v>182</v>
      </c>
      <c r="G363" s="7" t="s">
        <v>5</v>
      </c>
      <c r="H363" s="7" t="s">
        <v>6</v>
      </c>
      <c r="I363" s="7" t="s">
        <v>0</v>
      </c>
      <c r="J363" s="7" t="str">
        <f>+VLOOKUP(B363,Tabla1[[CODIGO PATRIMONIAL]:[LUGAR]],5,FALSE)</f>
        <v>SALA H</v>
      </c>
      <c r="K363" s="2" t="str">
        <f>IF(COUNTIF(Tabla1[CODIGO PATRIMONIAL], '»BIENES SGIN'!B363) &gt; 0, "UBICADO", "NO REGISTRA")</f>
        <v>UBICADO</v>
      </c>
    </row>
    <row r="364" spans="1:11" ht="36" x14ac:dyDescent="0.2">
      <c r="A364" s="2">
        <v>363</v>
      </c>
      <c r="B364" s="6">
        <v>740895002233</v>
      </c>
      <c r="C364" s="7" t="s">
        <v>168</v>
      </c>
      <c r="D364" s="7" t="s">
        <v>101</v>
      </c>
      <c r="E364" s="7" t="s">
        <v>176</v>
      </c>
      <c r="F364" s="7" t="s">
        <v>183</v>
      </c>
      <c r="G364" s="7" t="s">
        <v>5</v>
      </c>
      <c r="H364" s="7" t="s">
        <v>6</v>
      </c>
      <c r="I364" s="7" t="s">
        <v>0</v>
      </c>
      <c r="J364" s="7" t="str">
        <f>+VLOOKUP(B364,Tabla1[[CODIGO PATRIMONIAL]:[LUGAR]],5,FALSE)</f>
        <v>SALA H</v>
      </c>
      <c r="K364" s="2" t="str">
        <f>IF(COUNTIF(Tabla1[CODIGO PATRIMONIAL], '»BIENES SGIN'!B364) &gt; 0, "UBICADO", "NO REGISTRA")</f>
        <v>UBICADO</v>
      </c>
    </row>
    <row r="365" spans="1:11" ht="36" x14ac:dyDescent="0.2">
      <c r="A365" s="2">
        <v>364</v>
      </c>
      <c r="B365" s="6">
        <v>740895002236</v>
      </c>
      <c r="C365" s="7" t="s">
        <v>168</v>
      </c>
      <c r="D365" s="7" t="s">
        <v>101</v>
      </c>
      <c r="E365" s="7" t="s">
        <v>176</v>
      </c>
      <c r="F365" s="7" t="s">
        <v>184</v>
      </c>
      <c r="G365" s="7" t="s">
        <v>5</v>
      </c>
      <c r="H365" s="7" t="s">
        <v>6</v>
      </c>
      <c r="I365" s="7" t="s">
        <v>0</v>
      </c>
      <c r="J365" s="7" t="str">
        <f>+VLOOKUP(B365,Tabla1[[CODIGO PATRIMONIAL]:[LUGAR]],5,FALSE)</f>
        <v>INMIGRACION</v>
      </c>
      <c r="K365" s="2" t="str">
        <f>IF(COUNTIF(Tabla1[CODIGO PATRIMONIAL], '»BIENES SGIN'!B365) &gt; 0, "UBICADO", "NO REGISTRA")</f>
        <v>UBICADO</v>
      </c>
    </row>
    <row r="366" spans="1:11" ht="36" x14ac:dyDescent="0.2">
      <c r="A366" s="2">
        <v>365</v>
      </c>
      <c r="B366" s="6">
        <v>740895002240</v>
      </c>
      <c r="C366" s="7" t="s">
        <v>168</v>
      </c>
      <c r="D366" s="7" t="s">
        <v>101</v>
      </c>
      <c r="E366" s="7" t="s">
        <v>176</v>
      </c>
      <c r="F366" s="7" t="s">
        <v>185</v>
      </c>
      <c r="G366" s="7" t="s">
        <v>5</v>
      </c>
      <c r="H366" s="7" t="s">
        <v>6</v>
      </c>
      <c r="I366" s="7" t="s">
        <v>0</v>
      </c>
      <c r="J366" s="7" t="str">
        <f>+VLOOKUP(B366,Tabla1[[CODIGO PATRIMONIAL]:[LUGAR]],5,FALSE)</f>
        <v>INMIGRACION</v>
      </c>
      <c r="K366" s="2" t="str">
        <f>IF(COUNTIF(Tabla1[CODIGO PATRIMONIAL], '»BIENES SGIN'!B366) &gt; 0, "UBICADO", "NO REGISTRA")</f>
        <v>UBICADO</v>
      </c>
    </row>
    <row r="367" spans="1:11" ht="36" x14ac:dyDescent="0.2">
      <c r="A367" s="2">
        <v>366</v>
      </c>
      <c r="B367" s="6">
        <v>740895002241</v>
      </c>
      <c r="C367" s="7" t="s">
        <v>168</v>
      </c>
      <c r="D367" s="7" t="s">
        <v>101</v>
      </c>
      <c r="E367" s="7" t="s">
        <v>176</v>
      </c>
      <c r="F367" s="7" t="s">
        <v>186</v>
      </c>
      <c r="G367" s="7" t="s">
        <v>5</v>
      </c>
      <c r="H367" s="7" t="s">
        <v>6</v>
      </c>
      <c r="I367" s="7" t="s">
        <v>0</v>
      </c>
      <c r="J367" s="7" t="str">
        <f>+VLOOKUP(B367,Tabla1[[CODIGO PATRIMONIAL]:[LUGAR]],5,FALSE)</f>
        <v>SALA H</v>
      </c>
      <c r="K367" s="2" t="str">
        <f>IF(COUNTIF(Tabla1[CODIGO PATRIMONIAL], '»BIENES SGIN'!B367) &gt; 0, "UBICADO", "NO REGISTRA")</f>
        <v>UBICADO</v>
      </c>
    </row>
    <row r="368" spans="1:11" ht="36" x14ac:dyDescent="0.2">
      <c r="A368" s="2">
        <v>367</v>
      </c>
      <c r="B368" s="6">
        <v>740895002291</v>
      </c>
      <c r="C368" s="7" t="s">
        <v>168</v>
      </c>
      <c r="D368" s="7" t="s">
        <v>101</v>
      </c>
      <c r="E368" s="7" t="s">
        <v>176</v>
      </c>
      <c r="F368" s="7" t="s">
        <v>187</v>
      </c>
      <c r="G368" s="7" t="s">
        <v>5</v>
      </c>
      <c r="H368" s="7" t="s">
        <v>6</v>
      </c>
      <c r="I368" s="7" t="s">
        <v>0</v>
      </c>
      <c r="J368" s="7" t="str">
        <f>+VLOOKUP(B368,Tabla1[[CODIGO PATRIMONIAL]:[LUGAR]],5,FALSE)</f>
        <v>INMIGRACION</v>
      </c>
      <c r="K368" s="2" t="str">
        <f>IF(COUNTIF(Tabla1[CODIGO PATRIMONIAL], '»BIENES SGIN'!B368) &gt; 0, "UBICADO", "NO REGISTRA")</f>
        <v>UBICADO</v>
      </c>
    </row>
    <row r="369" spans="1:11" ht="36" x14ac:dyDescent="0.2">
      <c r="A369" s="2">
        <v>368</v>
      </c>
      <c r="B369" s="6">
        <v>740895002300</v>
      </c>
      <c r="C369" s="7" t="s">
        <v>168</v>
      </c>
      <c r="D369" s="7" t="s">
        <v>101</v>
      </c>
      <c r="E369" s="7" t="s">
        <v>176</v>
      </c>
      <c r="F369" s="7" t="s">
        <v>188</v>
      </c>
      <c r="G369" s="7" t="s">
        <v>5</v>
      </c>
      <c r="H369" s="7" t="s">
        <v>6</v>
      </c>
      <c r="I369" s="7" t="s">
        <v>0</v>
      </c>
      <c r="J369" s="7" t="e">
        <f>+VLOOKUP(B369,Tabla1[[CODIGO PATRIMONIAL]:[LUGAR]],5,FALSE)</f>
        <v>#N/A</v>
      </c>
      <c r="K369" s="2" t="str">
        <f>IF(COUNTIF(Tabla1[CODIGO PATRIMONIAL], '»BIENES SGIN'!B369) &gt; 0, "UBICADO", "NO REGISTRA")</f>
        <v>NO REGISTRA</v>
      </c>
    </row>
    <row r="370" spans="1:11" ht="36" x14ac:dyDescent="0.2">
      <c r="A370" s="2">
        <v>369</v>
      </c>
      <c r="B370" s="6">
        <v>740895002308</v>
      </c>
      <c r="C370" s="7" t="s">
        <v>168</v>
      </c>
      <c r="D370" s="7" t="s">
        <v>101</v>
      </c>
      <c r="E370" s="7" t="s">
        <v>176</v>
      </c>
      <c r="F370" s="7" t="s">
        <v>189</v>
      </c>
      <c r="G370" s="7" t="s">
        <v>5</v>
      </c>
      <c r="H370" s="7" t="s">
        <v>6</v>
      </c>
      <c r="I370" s="7" t="s">
        <v>0</v>
      </c>
      <c r="J370" s="7" t="e">
        <f>+VLOOKUP(B370,Tabla1[[CODIGO PATRIMONIAL]:[LUGAR]],5,FALSE)</f>
        <v>#N/A</v>
      </c>
      <c r="K370" s="2" t="str">
        <f>IF(COUNTIF(Tabla1[CODIGO PATRIMONIAL], '»BIENES SGIN'!B370) &gt; 0, "UBICADO", "NO REGISTRA")</f>
        <v>NO REGISTRA</v>
      </c>
    </row>
    <row r="371" spans="1:11" ht="36" x14ac:dyDescent="0.2">
      <c r="A371" s="2">
        <v>370</v>
      </c>
      <c r="B371" s="6">
        <v>740895002324</v>
      </c>
      <c r="C371" s="7" t="s">
        <v>168</v>
      </c>
      <c r="D371" s="7" t="s">
        <v>101</v>
      </c>
      <c r="E371" s="7" t="s">
        <v>176</v>
      </c>
      <c r="F371" s="7" t="s">
        <v>190</v>
      </c>
      <c r="G371" s="7" t="s">
        <v>5</v>
      </c>
      <c r="H371" s="7" t="s">
        <v>6</v>
      </c>
      <c r="I371" s="7" t="s">
        <v>0</v>
      </c>
      <c r="J371" s="7" t="str">
        <f>+VLOOKUP(B371,Tabla1[[CODIGO PATRIMONIAL]:[LUGAR]],5,FALSE)</f>
        <v>SALA H</v>
      </c>
      <c r="K371" s="2" t="str">
        <f>IF(COUNTIF(Tabla1[CODIGO PATRIMONIAL], '»BIENES SGIN'!B371) &gt; 0, "UBICADO", "NO REGISTRA")</f>
        <v>UBICADO</v>
      </c>
    </row>
    <row r="372" spans="1:11" ht="36" x14ac:dyDescent="0.2">
      <c r="A372" s="2">
        <v>371</v>
      </c>
      <c r="B372" s="6">
        <v>740895002350</v>
      </c>
      <c r="C372" s="7" t="s">
        <v>168</v>
      </c>
      <c r="D372" s="7" t="s">
        <v>101</v>
      </c>
      <c r="E372" s="7" t="s">
        <v>176</v>
      </c>
      <c r="F372" s="7" t="s">
        <v>191</v>
      </c>
      <c r="G372" s="7" t="s">
        <v>5</v>
      </c>
      <c r="H372" s="7" t="s">
        <v>6</v>
      </c>
      <c r="I372" s="7" t="s">
        <v>0</v>
      </c>
      <c r="J372" s="7" t="e">
        <f>+VLOOKUP(B372,Tabla1[[CODIGO PATRIMONIAL]:[LUGAR]],5,FALSE)</f>
        <v>#N/A</v>
      </c>
      <c r="K372" s="2" t="str">
        <f>IF(COUNTIF(Tabla1[CODIGO PATRIMONIAL], '»BIENES SGIN'!B372) &gt; 0, "UBICADO", "NO REGISTRA")</f>
        <v>NO REGISTRA</v>
      </c>
    </row>
    <row r="373" spans="1:11" ht="36" x14ac:dyDescent="0.2">
      <c r="A373" s="2">
        <v>372</v>
      </c>
      <c r="B373" s="6">
        <v>740895002358</v>
      </c>
      <c r="C373" s="7" t="s">
        <v>168</v>
      </c>
      <c r="D373" s="7" t="s">
        <v>101</v>
      </c>
      <c r="E373" s="7" t="s">
        <v>176</v>
      </c>
      <c r="F373" s="7" t="s">
        <v>192</v>
      </c>
      <c r="G373" s="7" t="s">
        <v>5</v>
      </c>
      <c r="H373" s="7" t="s">
        <v>6</v>
      </c>
      <c r="I373" s="7" t="s">
        <v>0</v>
      </c>
      <c r="J373" s="7" t="e">
        <f>+VLOOKUP(B373,Tabla1[[CODIGO PATRIMONIAL]:[LUGAR]],5,FALSE)</f>
        <v>#N/A</v>
      </c>
      <c r="K373" s="2" t="str">
        <f>IF(COUNTIF(Tabla1[CODIGO PATRIMONIAL], '»BIENES SGIN'!B373) &gt; 0, "UBICADO", "NO REGISTRA")</f>
        <v>NO REGISTRA</v>
      </c>
    </row>
    <row r="374" spans="1:11" ht="36" x14ac:dyDescent="0.2">
      <c r="A374" s="2">
        <v>373</v>
      </c>
      <c r="B374" s="6">
        <v>740895002360</v>
      </c>
      <c r="C374" s="7" t="s">
        <v>168</v>
      </c>
      <c r="D374" s="7" t="s">
        <v>101</v>
      </c>
      <c r="E374" s="7" t="s">
        <v>176</v>
      </c>
      <c r="F374" s="7" t="s">
        <v>193</v>
      </c>
      <c r="G374" s="7" t="s">
        <v>5</v>
      </c>
      <c r="H374" s="7" t="s">
        <v>6</v>
      </c>
      <c r="I374" s="7" t="s">
        <v>0</v>
      </c>
      <c r="J374" s="7" t="e">
        <f>+VLOOKUP(B374,Tabla1[[CODIGO PATRIMONIAL]:[LUGAR]],5,FALSE)</f>
        <v>#N/A</v>
      </c>
      <c r="K374" s="2" t="str">
        <f>IF(COUNTIF(Tabla1[CODIGO PATRIMONIAL], '»BIENES SGIN'!B374) &gt; 0, "UBICADO", "NO REGISTRA")</f>
        <v>NO REGISTRA</v>
      </c>
    </row>
    <row r="375" spans="1:11" ht="36" x14ac:dyDescent="0.2">
      <c r="A375" s="2">
        <v>374</v>
      </c>
      <c r="B375" s="6">
        <v>740895002409</v>
      </c>
      <c r="C375" s="7" t="s">
        <v>168</v>
      </c>
      <c r="D375" s="7" t="s">
        <v>101</v>
      </c>
      <c r="E375" s="7" t="s">
        <v>176</v>
      </c>
      <c r="F375" s="7" t="s">
        <v>194</v>
      </c>
      <c r="G375" s="7" t="s">
        <v>5</v>
      </c>
      <c r="H375" s="7" t="s">
        <v>6</v>
      </c>
      <c r="I375" s="7" t="s">
        <v>0</v>
      </c>
      <c r="J375" s="7" t="str">
        <f>+VLOOKUP(B375,Tabla1[[CODIGO PATRIMONIAL]:[LUGAR]],5,FALSE)</f>
        <v>SALA B</v>
      </c>
      <c r="K375" s="2" t="str">
        <f>IF(COUNTIF(Tabla1[CODIGO PATRIMONIAL], '»BIENES SGIN'!B375) &gt; 0, "UBICADO", "NO REGISTRA")</f>
        <v>UBICADO</v>
      </c>
    </row>
    <row r="376" spans="1:11" ht="36" x14ac:dyDescent="0.2">
      <c r="A376" s="2">
        <v>375</v>
      </c>
      <c r="B376" s="6">
        <v>740895002430</v>
      </c>
      <c r="C376" s="7" t="s">
        <v>168</v>
      </c>
      <c r="D376" s="7" t="s">
        <v>101</v>
      </c>
      <c r="E376" s="7" t="s">
        <v>176</v>
      </c>
      <c r="F376" s="7" t="s">
        <v>195</v>
      </c>
      <c r="G376" s="7" t="s">
        <v>5</v>
      </c>
      <c r="H376" s="7" t="s">
        <v>6</v>
      </c>
      <c r="I376" s="7" t="s">
        <v>0</v>
      </c>
      <c r="J376" s="7" t="str">
        <f>+VLOOKUP(B376,Tabla1[[CODIGO PATRIMONIAL]:[LUGAR]],5,FALSE)</f>
        <v>SALA B</v>
      </c>
      <c r="K376" s="2" t="str">
        <f>IF(COUNTIF(Tabla1[CODIGO PATRIMONIAL], '»BIENES SGIN'!B376) &gt; 0, "UBICADO", "NO REGISTRA")</f>
        <v>UBICADO</v>
      </c>
    </row>
    <row r="377" spans="1:11" ht="36" x14ac:dyDescent="0.2">
      <c r="A377" s="2">
        <v>376</v>
      </c>
      <c r="B377" s="6">
        <v>740895002437</v>
      </c>
      <c r="C377" s="7" t="s">
        <v>168</v>
      </c>
      <c r="D377" s="7" t="s">
        <v>101</v>
      </c>
      <c r="E377" s="7" t="s">
        <v>176</v>
      </c>
      <c r="F377" s="7" t="s">
        <v>196</v>
      </c>
      <c r="G377" s="7" t="s">
        <v>5</v>
      </c>
      <c r="H377" s="7" t="s">
        <v>6</v>
      </c>
      <c r="I377" s="7" t="s">
        <v>0</v>
      </c>
      <c r="J377" s="7" t="str">
        <f>+VLOOKUP(B377,Tabla1[[CODIGO PATRIMONIAL]:[LUGAR]],5,FALSE)</f>
        <v>SALA H</v>
      </c>
      <c r="K377" s="2" t="str">
        <f>IF(COUNTIF(Tabla1[CODIGO PATRIMONIAL], '»BIENES SGIN'!B377) &gt; 0, "UBICADO", "NO REGISTRA")</f>
        <v>UBICADO</v>
      </c>
    </row>
    <row r="378" spans="1:11" ht="36" x14ac:dyDescent="0.2">
      <c r="A378" s="2">
        <v>377</v>
      </c>
      <c r="B378" s="6">
        <v>740895002453</v>
      </c>
      <c r="C378" s="7" t="s">
        <v>168</v>
      </c>
      <c r="D378" s="7" t="s">
        <v>101</v>
      </c>
      <c r="E378" s="7" t="s">
        <v>176</v>
      </c>
      <c r="F378" s="7" t="s">
        <v>197</v>
      </c>
      <c r="G378" s="7" t="s">
        <v>5</v>
      </c>
      <c r="H378" s="7" t="s">
        <v>6</v>
      </c>
      <c r="I378" s="7" t="s">
        <v>0</v>
      </c>
      <c r="J378" s="7" t="str">
        <f>+VLOOKUP(B378,Tabla1[[CODIGO PATRIMONIAL]:[LUGAR]],5,FALSE)</f>
        <v>SALA B</v>
      </c>
      <c r="K378" s="2" t="str">
        <f>IF(COUNTIF(Tabla1[CODIGO PATRIMONIAL], '»BIENES SGIN'!B378) &gt; 0, "UBICADO", "NO REGISTRA")</f>
        <v>UBICADO</v>
      </c>
    </row>
    <row r="379" spans="1:11" ht="36" x14ac:dyDescent="0.2">
      <c r="A379" s="2">
        <v>378</v>
      </c>
      <c r="B379" s="6">
        <v>740895002470</v>
      </c>
      <c r="C379" s="7" t="s">
        <v>168</v>
      </c>
      <c r="D379" s="7" t="s">
        <v>101</v>
      </c>
      <c r="E379" s="7" t="s">
        <v>176</v>
      </c>
      <c r="F379" s="7" t="s">
        <v>198</v>
      </c>
      <c r="G379" s="7" t="s">
        <v>5</v>
      </c>
      <c r="H379" s="7" t="s">
        <v>6</v>
      </c>
      <c r="I379" s="7" t="s">
        <v>0</v>
      </c>
      <c r="J379" s="7" t="str">
        <f>+VLOOKUP(B379,Tabla1[[CODIGO PATRIMONIAL]:[LUGAR]],5,FALSE)</f>
        <v>SALA B</v>
      </c>
      <c r="K379" s="2" t="str">
        <f>IF(COUNTIF(Tabla1[CODIGO PATRIMONIAL], '»BIENES SGIN'!B379) &gt; 0, "UBICADO", "NO REGISTRA")</f>
        <v>UBICADO</v>
      </c>
    </row>
    <row r="380" spans="1:11" ht="36" x14ac:dyDescent="0.2">
      <c r="A380" s="2">
        <v>379</v>
      </c>
      <c r="B380" s="6">
        <v>740895002473</v>
      </c>
      <c r="C380" s="7" t="s">
        <v>168</v>
      </c>
      <c r="D380" s="7" t="s">
        <v>101</v>
      </c>
      <c r="E380" s="7" t="s">
        <v>176</v>
      </c>
      <c r="F380" s="7" t="s">
        <v>199</v>
      </c>
      <c r="G380" s="7" t="s">
        <v>5</v>
      </c>
      <c r="H380" s="7" t="s">
        <v>6</v>
      </c>
      <c r="I380" s="7" t="s">
        <v>0</v>
      </c>
      <c r="J380" s="7" t="str">
        <f>+VLOOKUP(B380,Tabla1[[CODIGO PATRIMONIAL]:[LUGAR]],5,FALSE)</f>
        <v>SALA B</v>
      </c>
      <c r="K380" s="2" t="str">
        <f>IF(COUNTIF(Tabla1[CODIGO PATRIMONIAL], '»BIENES SGIN'!B380) &gt; 0, "UBICADO", "NO REGISTRA")</f>
        <v>UBICADO</v>
      </c>
    </row>
    <row r="381" spans="1:11" ht="24" x14ac:dyDescent="0.2">
      <c r="A381" s="2">
        <v>380</v>
      </c>
      <c r="B381" s="6">
        <v>740895002487</v>
      </c>
      <c r="C381" s="7" t="s">
        <v>168</v>
      </c>
      <c r="D381" s="7" t="s">
        <v>38</v>
      </c>
      <c r="E381" s="7" t="s">
        <v>3</v>
      </c>
      <c r="F381" s="7" t="s">
        <v>200</v>
      </c>
      <c r="G381" s="7" t="s">
        <v>5</v>
      </c>
      <c r="H381" s="7" t="s">
        <v>6</v>
      </c>
      <c r="I381" s="7" t="s">
        <v>0</v>
      </c>
      <c r="J381" s="7" t="e">
        <f>+VLOOKUP(B381,Tabla1[[CODIGO PATRIMONIAL]:[LUGAR]],5,FALSE)</f>
        <v>#N/A</v>
      </c>
      <c r="K381" s="2" t="str">
        <f>IF(COUNTIF(Tabla1[CODIGO PATRIMONIAL], '»BIENES SGIN'!B381) &gt; 0, "UBICADO", "NO REGISTRA")</f>
        <v>NO REGISTRA</v>
      </c>
    </row>
    <row r="382" spans="1:11" ht="24" x14ac:dyDescent="0.2">
      <c r="A382" s="2">
        <v>381</v>
      </c>
      <c r="B382" s="6">
        <v>740895002488</v>
      </c>
      <c r="C382" s="7" t="s">
        <v>168</v>
      </c>
      <c r="D382" s="7" t="s">
        <v>38</v>
      </c>
      <c r="E382" s="7" t="s">
        <v>3</v>
      </c>
      <c r="F382" s="7" t="s">
        <v>201</v>
      </c>
      <c r="G382" s="7" t="s">
        <v>5</v>
      </c>
      <c r="H382" s="7" t="s">
        <v>6</v>
      </c>
      <c r="I382" s="7" t="s">
        <v>0</v>
      </c>
      <c r="J382" s="7" t="str">
        <f>+VLOOKUP(B382,Tabla1[[CODIGO PATRIMONIAL]:[LUGAR]],5,FALSE)</f>
        <v>SALA B</v>
      </c>
      <c r="K382" s="2" t="str">
        <f>IF(COUNTIF(Tabla1[CODIGO PATRIMONIAL], '»BIENES SGIN'!B382) &gt; 0, "UBICADO", "NO REGISTRA")</f>
        <v>UBICADO</v>
      </c>
    </row>
    <row r="383" spans="1:11" ht="24" x14ac:dyDescent="0.2">
      <c r="A383" s="2">
        <v>382</v>
      </c>
      <c r="B383" s="6">
        <v>740895002490</v>
      </c>
      <c r="C383" s="7" t="s">
        <v>168</v>
      </c>
      <c r="D383" s="7" t="s">
        <v>38</v>
      </c>
      <c r="E383" s="7" t="s">
        <v>3</v>
      </c>
      <c r="F383" s="7" t="s">
        <v>202</v>
      </c>
      <c r="G383" s="7" t="s">
        <v>5</v>
      </c>
      <c r="H383" s="7" t="s">
        <v>6</v>
      </c>
      <c r="I383" s="7" t="s">
        <v>0</v>
      </c>
      <c r="J383" s="7" t="str">
        <f>+VLOOKUP(B383,Tabla1[[CODIGO PATRIMONIAL]:[LUGAR]],5,FALSE)</f>
        <v>SALA B</v>
      </c>
      <c r="K383" s="2" t="str">
        <f>IF(COUNTIF(Tabla1[CODIGO PATRIMONIAL], '»BIENES SGIN'!B383) &gt; 0, "UBICADO", "NO REGISTRA")</f>
        <v>UBICADO</v>
      </c>
    </row>
    <row r="384" spans="1:11" ht="24" x14ac:dyDescent="0.2">
      <c r="A384" s="2">
        <v>383</v>
      </c>
      <c r="B384" s="6">
        <v>740895002492</v>
      </c>
      <c r="C384" s="7" t="s">
        <v>168</v>
      </c>
      <c r="D384" s="7" t="s">
        <v>38</v>
      </c>
      <c r="E384" s="7" t="s">
        <v>3</v>
      </c>
      <c r="F384" s="7" t="s">
        <v>203</v>
      </c>
      <c r="G384" s="7" t="s">
        <v>5</v>
      </c>
      <c r="H384" s="7" t="s">
        <v>6</v>
      </c>
      <c r="I384" s="7" t="s">
        <v>0</v>
      </c>
      <c r="J384" s="7" t="str">
        <f>+VLOOKUP(B384,Tabla1[[CODIGO PATRIMONIAL]:[LUGAR]],5,FALSE)</f>
        <v>INMIGRACION</v>
      </c>
      <c r="K384" s="2" t="str">
        <f>IF(COUNTIF(Tabla1[CODIGO PATRIMONIAL], '»BIENES SGIN'!B384) &gt; 0, "UBICADO", "NO REGISTRA")</f>
        <v>UBICADO</v>
      </c>
    </row>
    <row r="385" spans="1:11" ht="24" x14ac:dyDescent="0.2">
      <c r="A385" s="2">
        <v>384</v>
      </c>
      <c r="B385" s="6">
        <v>740895002494</v>
      </c>
      <c r="C385" s="7" t="s">
        <v>168</v>
      </c>
      <c r="D385" s="7" t="s">
        <v>38</v>
      </c>
      <c r="E385" s="7" t="s">
        <v>3</v>
      </c>
      <c r="F385" s="7" t="s">
        <v>204</v>
      </c>
      <c r="G385" s="7" t="s">
        <v>5</v>
      </c>
      <c r="H385" s="7" t="s">
        <v>6</v>
      </c>
      <c r="I385" s="7" t="s">
        <v>0</v>
      </c>
      <c r="J385" s="7" t="str">
        <f>+VLOOKUP(B385,Tabla1[[CODIGO PATRIMONIAL]:[LUGAR]],5,FALSE)</f>
        <v>SALA B</v>
      </c>
      <c r="K385" s="2" t="str">
        <f>IF(COUNTIF(Tabla1[CODIGO PATRIMONIAL], '»BIENES SGIN'!B385) &gt; 0, "UBICADO", "NO REGISTRA")</f>
        <v>UBICADO</v>
      </c>
    </row>
    <row r="386" spans="1:11" ht="24" x14ac:dyDescent="0.2">
      <c r="A386" s="2">
        <v>385</v>
      </c>
      <c r="B386" s="6">
        <v>740895002503</v>
      </c>
      <c r="C386" s="7" t="s">
        <v>168</v>
      </c>
      <c r="D386" s="7" t="s">
        <v>38</v>
      </c>
      <c r="E386" s="7" t="s">
        <v>3</v>
      </c>
      <c r="F386" s="7" t="s">
        <v>205</v>
      </c>
      <c r="G386" s="7" t="s">
        <v>5</v>
      </c>
      <c r="H386" s="7" t="s">
        <v>6</v>
      </c>
      <c r="I386" s="7" t="s">
        <v>0</v>
      </c>
      <c r="J386" s="7" t="str">
        <f>+VLOOKUP(B386,Tabla1[[CODIGO PATRIMONIAL]:[LUGAR]],5,FALSE)</f>
        <v>SALA B</v>
      </c>
      <c r="K386" s="2" t="str">
        <f>IF(COUNTIF(Tabla1[CODIGO PATRIMONIAL], '»BIENES SGIN'!B386) &gt; 0, "UBICADO", "NO REGISTRA")</f>
        <v>UBICADO</v>
      </c>
    </row>
    <row r="387" spans="1:11" ht="24" x14ac:dyDescent="0.2">
      <c r="A387" s="2">
        <v>386</v>
      </c>
      <c r="B387" s="6">
        <v>740895002504</v>
      </c>
      <c r="C387" s="7" t="s">
        <v>168</v>
      </c>
      <c r="D387" s="7" t="s">
        <v>38</v>
      </c>
      <c r="E387" s="7" t="s">
        <v>3</v>
      </c>
      <c r="F387" s="7" t="s">
        <v>206</v>
      </c>
      <c r="G387" s="7" t="s">
        <v>5</v>
      </c>
      <c r="H387" s="7" t="s">
        <v>6</v>
      </c>
      <c r="I387" s="7" t="s">
        <v>0</v>
      </c>
      <c r="J387" s="7" t="e">
        <f>+VLOOKUP(B387,Tabla1[[CODIGO PATRIMONIAL]:[LUGAR]],5,FALSE)</f>
        <v>#N/A</v>
      </c>
      <c r="K387" s="2" t="str">
        <f>IF(COUNTIF(Tabla1[CODIGO PATRIMONIAL], '»BIENES SGIN'!B387) &gt; 0, "UBICADO", "NO REGISTRA")</f>
        <v>NO REGISTRA</v>
      </c>
    </row>
    <row r="388" spans="1:11" ht="24" x14ac:dyDescent="0.2">
      <c r="A388" s="2">
        <v>387</v>
      </c>
      <c r="B388" s="6">
        <v>740895002516</v>
      </c>
      <c r="C388" s="7" t="s">
        <v>168</v>
      </c>
      <c r="D388" s="7" t="s">
        <v>38</v>
      </c>
      <c r="E388" s="7" t="s">
        <v>3</v>
      </c>
      <c r="F388" s="7" t="s">
        <v>207</v>
      </c>
      <c r="G388" s="7" t="s">
        <v>5</v>
      </c>
      <c r="H388" s="7" t="s">
        <v>6</v>
      </c>
      <c r="I388" s="7" t="s">
        <v>0</v>
      </c>
      <c r="J388" s="7" t="str">
        <f>+VLOOKUP(B388,Tabla1[[CODIGO PATRIMONIAL]:[LUGAR]],5,FALSE)</f>
        <v>INMIGRACION</v>
      </c>
      <c r="K388" s="2" t="str">
        <f>IF(COUNTIF(Tabla1[CODIGO PATRIMONIAL], '»BIENES SGIN'!B388) &gt; 0, "UBICADO", "NO REGISTRA")</f>
        <v>UBICADO</v>
      </c>
    </row>
    <row r="389" spans="1:11" ht="24" x14ac:dyDescent="0.2">
      <c r="A389" s="2">
        <v>388</v>
      </c>
      <c r="B389" s="6">
        <v>740895002519</v>
      </c>
      <c r="C389" s="7" t="s">
        <v>168</v>
      </c>
      <c r="D389" s="7" t="s">
        <v>38</v>
      </c>
      <c r="E389" s="7" t="s">
        <v>3</v>
      </c>
      <c r="F389" s="7" t="s">
        <v>208</v>
      </c>
      <c r="G389" s="7" t="s">
        <v>5</v>
      </c>
      <c r="H389" s="7" t="s">
        <v>6</v>
      </c>
      <c r="I389" s="7" t="s">
        <v>0</v>
      </c>
      <c r="J389" s="7" t="str">
        <f>+VLOOKUP(B389,Tabla1[[CODIGO PATRIMONIAL]:[LUGAR]],5,FALSE)</f>
        <v>SALA B</v>
      </c>
      <c r="K389" s="2" t="str">
        <f>IF(COUNTIF(Tabla1[CODIGO PATRIMONIAL], '»BIENES SGIN'!B389) &gt; 0, "UBICADO", "NO REGISTRA")</f>
        <v>UBICADO</v>
      </c>
    </row>
    <row r="390" spans="1:11" ht="24" x14ac:dyDescent="0.2">
      <c r="A390" s="2">
        <v>389</v>
      </c>
      <c r="B390" s="6">
        <v>740895002521</v>
      </c>
      <c r="C390" s="7" t="s">
        <v>168</v>
      </c>
      <c r="D390" s="7" t="s">
        <v>38</v>
      </c>
      <c r="E390" s="7" t="s">
        <v>3</v>
      </c>
      <c r="F390" s="7" t="s">
        <v>209</v>
      </c>
      <c r="G390" s="7" t="s">
        <v>5</v>
      </c>
      <c r="H390" s="7" t="s">
        <v>6</v>
      </c>
      <c r="I390" s="7" t="s">
        <v>0</v>
      </c>
      <c r="J390" s="7" t="str">
        <f>+VLOOKUP(B390,Tabla1[[CODIGO PATRIMONIAL]:[LUGAR]],5,FALSE)</f>
        <v>SALA B</v>
      </c>
      <c r="K390" s="2" t="str">
        <f>IF(COUNTIF(Tabla1[CODIGO PATRIMONIAL], '»BIENES SGIN'!B390) &gt; 0, "UBICADO", "NO REGISTRA")</f>
        <v>UBICADO</v>
      </c>
    </row>
    <row r="391" spans="1:11" ht="24" x14ac:dyDescent="0.2">
      <c r="A391" s="2">
        <v>390</v>
      </c>
      <c r="B391" s="6">
        <v>740895002522</v>
      </c>
      <c r="C391" s="7" t="s">
        <v>168</v>
      </c>
      <c r="D391" s="7" t="s">
        <v>38</v>
      </c>
      <c r="E391" s="7" t="s">
        <v>3</v>
      </c>
      <c r="F391" s="7" t="s">
        <v>210</v>
      </c>
      <c r="G391" s="7" t="s">
        <v>5</v>
      </c>
      <c r="H391" s="7" t="s">
        <v>6</v>
      </c>
      <c r="I391" s="7" t="s">
        <v>0</v>
      </c>
      <c r="J391" s="7" t="str">
        <f>+VLOOKUP(B391,Tabla1[[CODIGO PATRIMONIAL]:[LUGAR]],5,FALSE)</f>
        <v>SALA B</v>
      </c>
      <c r="K391" s="2" t="str">
        <f>IF(COUNTIF(Tabla1[CODIGO PATRIMONIAL], '»BIENES SGIN'!B391) &gt; 0, "UBICADO", "NO REGISTRA")</f>
        <v>UBICADO</v>
      </c>
    </row>
    <row r="392" spans="1:11" ht="24" x14ac:dyDescent="0.2">
      <c r="A392" s="2">
        <v>391</v>
      </c>
      <c r="B392" s="6">
        <v>740895002524</v>
      </c>
      <c r="C392" s="7" t="s">
        <v>168</v>
      </c>
      <c r="D392" s="7" t="s">
        <v>38</v>
      </c>
      <c r="E392" s="7" t="s">
        <v>3</v>
      </c>
      <c r="F392" s="7" t="s">
        <v>211</v>
      </c>
      <c r="G392" s="7" t="s">
        <v>5</v>
      </c>
      <c r="H392" s="7" t="s">
        <v>6</v>
      </c>
      <c r="I392" s="7" t="s">
        <v>0</v>
      </c>
      <c r="J392" s="7" t="str">
        <f>+VLOOKUP(B392,Tabla1[[CODIGO PATRIMONIAL]:[LUGAR]],5,FALSE)</f>
        <v>SALA B</v>
      </c>
      <c r="K392" s="2" t="str">
        <f>IF(COUNTIF(Tabla1[CODIGO PATRIMONIAL], '»BIENES SGIN'!B392) &gt; 0, "UBICADO", "NO REGISTRA")</f>
        <v>UBICADO</v>
      </c>
    </row>
    <row r="393" spans="1:11" ht="24" x14ac:dyDescent="0.2">
      <c r="A393" s="2">
        <v>392</v>
      </c>
      <c r="B393" s="6">
        <v>740895002707</v>
      </c>
      <c r="C393" s="7" t="s">
        <v>168</v>
      </c>
      <c r="D393" s="7" t="s">
        <v>101</v>
      </c>
      <c r="E393" s="7" t="s">
        <v>212</v>
      </c>
      <c r="F393" s="7" t="s">
        <v>4</v>
      </c>
      <c r="G393" s="7" t="s">
        <v>5</v>
      </c>
      <c r="H393" s="7" t="s">
        <v>6</v>
      </c>
      <c r="I393" s="7" t="s">
        <v>0</v>
      </c>
      <c r="J393" s="7" t="e">
        <f>+VLOOKUP(B393,Tabla1[[CODIGO PATRIMONIAL]:[LUGAR]],5,FALSE)</f>
        <v>#N/A</v>
      </c>
      <c r="K393" s="2" t="str">
        <f>IF(COUNTIF(Tabla1[CODIGO PATRIMONIAL], '»BIENES SGIN'!B393) &gt; 0, "UBICADO", "NO REGISTRA")</f>
        <v>NO REGISTRA</v>
      </c>
    </row>
    <row r="394" spans="1:11" ht="24" x14ac:dyDescent="0.2">
      <c r="A394" s="2">
        <v>393</v>
      </c>
      <c r="B394" s="6">
        <v>740895002712</v>
      </c>
      <c r="C394" s="7" t="s">
        <v>168</v>
      </c>
      <c r="D394" s="7" t="s">
        <v>101</v>
      </c>
      <c r="E394" s="7" t="s">
        <v>212</v>
      </c>
      <c r="F394" s="7" t="s">
        <v>4</v>
      </c>
      <c r="G394" s="7" t="s">
        <v>5</v>
      </c>
      <c r="H394" s="7" t="s">
        <v>6</v>
      </c>
      <c r="I394" s="7" t="s">
        <v>0</v>
      </c>
      <c r="J394" s="7" t="str">
        <f>+VLOOKUP(B394,Tabla1[[CODIGO PATRIMONIAL]:[LUGAR]],5,FALSE)</f>
        <v>INMIGRACION</v>
      </c>
      <c r="K394" s="2" t="str">
        <f>IF(COUNTIF(Tabla1[CODIGO PATRIMONIAL], '»BIENES SGIN'!B394) &gt; 0, "UBICADO", "NO REGISTRA")</f>
        <v>UBICADO</v>
      </c>
    </row>
    <row r="395" spans="1:11" ht="24" x14ac:dyDescent="0.2">
      <c r="A395" s="2">
        <v>394</v>
      </c>
      <c r="B395" s="6">
        <v>740895002748</v>
      </c>
      <c r="C395" s="7" t="s">
        <v>168</v>
      </c>
      <c r="D395" s="7" t="s">
        <v>38</v>
      </c>
      <c r="E395" s="7" t="s">
        <v>3</v>
      </c>
      <c r="F395" s="7" t="s">
        <v>213</v>
      </c>
      <c r="G395" s="7" t="s">
        <v>5</v>
      </c>
      <c r="H395" s="7" t="s">
        <v>6</v>
      </c>
      <c r="I395" s="7" t="s">
        <v>0</v>
      </c>
      <c r="J395" s="7" t="str">
        <f>+VLOOKUP(B395,Tabla1[[CODIGO PATRIMONIAL]:[LUGAR]],5,FALSE)</f>
        <v>INMIGRACION</v>
      </c>
      <c r="K395" s="2" t="str">
        <f>IF(COUNTIF(Tabla1[CODIGO PATRIMONIAL], '»BIENES SGIN'!B395) &gt; 0, "UBICADO", "NO REGISTRA")</f>
        <v>UBICADO</v>
      </c>
    </row>
    <row r="396" spans="1:11" ht="24" x14ac:dyDescent="0.2">
      <c r="A396" s="2">
        <v>395</v>
      </c>
      <c r="B396" s="6">
        <v>740895002784</v>
      </c>
      <c r="C396" s="7" t="s">
        <v>168</v>
      </c>
      <c r="D396" s="7" t="s">
        <v>38</v>
      </c>
      <c r="E396" s="7" t="s">
        <v>3</v>
      </c>
      <c r="F396" s="7" t="s">
        <v>214</v>
      </c>
      <c r="G396" s="7" t="s">
        <v>5</v>
      </c>
      <c r="H396" s="7" t="s">
        <v>6</v>
      </c>
      <c r="I396" s="7" t="s">
        <v>0</v>
      </c>
      <c r="J396" s="7" t="str">
        <f>+VLOOKUP(B396,Tabla1[[CODIGO PATRIMONIAL]:[LUGAR]],5,FALSE)</f>
        <v>INMIGRACION</v>
      </c>
      <c r="K396" s="2" t="str">
        <f>IF(COUNTIF(Tabla1[CODIGO PATRIMONIAL], '»BIENES SGIN'!B396) &gt; 0, "UBICADO", "NO REGISTRA")</f>
        <v>UBICADO</v>
      </c>
    </row>
    <row r="397" spans="1:11" ht="24" x14ac:dyDescent="0.2">
      <c r="A397" s="2">
        <v>396</v>
      </c>
      <c r="B397" s="6">
        <v>740895002827</v>
      </c>
      <c r="C397" s="7" t="s">
        <v>168</v>
      </c>
      <c r="D397" s="7" t="s">
        <v>38</v>
      </c>
      <c r="E397" s="7" t="s">
        <v>3</v>
      </c>
      <c r="F397" s="7" t="s">
        <v>215</v>
      </c>
      <c r="G397" s="7" t="s">
        <v>5</v>
      </c>
      <c r="H397" s="7" t="s">
        <v>6</v>
      </c>
      <c r="I397" s="7" t="s">
        <v>0</v>
      </c>
      <c r="J397" s="7" t="str">
        <f>+VLOOKUP(B397,Tabla1[[CODIGO PATRIMONIAL]:[LUGAR]],5,FALSE)</f>
        <v>SALA B</v>
      </c>
      <c r="K397" s="2" t="str">
        <f>IF(COUNTIF(Tabla1[CODIGO PATRIMONIAL], '»BIENES SGIN'!B397) &gt; 0, "UBICADO", "NO REGISTRA")</f>
        <v>UBICADO</v>
      </c>
    </row>
    <row r="398" spans="1:11" ht="24" x14ac:dyDescent="0.2">
      <c r="A398" s="2">
        <v>397</v>
      </c>
      <c r="B398" s="6">
        <v>740895002833</v>
      </c>
      <c r="C398" s="7" t="s">
        <v>168</v>
      </c>
      <c r="D398" s="7" t="s">
        <v>38</v>
      </c>
      <c r="E398" s="7" t="s">
        <v>3</v>
      </c>
      <c r="F398" s="7" t="s">
        <v>216</v>
      </c>
      <c r="G398" s="7" t="s">
        <v>5</v>
      </c>
      <c r="H398" s="7" t="s">
        <v>6</v>
      </c>
      <c r="I398" s="7" t="s">
        <v>0</v>
      </c>
      <c r="J398" s="7" t="str">
        <f>+VLOOKUP(B398,Tabla1[[CODIGO PATRIMONIAL]:[LUGAR]],5,FALSE)</f>
        <v>INMIGRACION</v>
      </c>
      <c r="K398" s="2" t="str">
        <f>IF(COUNTIF(Tabla1[CODIGO PATRIMONIAL], '»BIENES SGIN'!B398) &gt; 0, "UBICADO", "NO REGISTRA")</f>
        <v>UBICADO</v>
      </c>
    </row>
    <row r="399" spans="1:11" ht="24" x14ac:dyDescent="0.2">
      <c r="A399" s="2">
        <v>398</v>
      </c>
      <c r="B399" s="6">
        <v>952282870547</v>
      </c>
      <c r="C399" s="7" t="s">
        <v>217</v>
      </c>
      <c r="D399" s="7" t="s">
        <v>218</v>
      </c>
      <c r="E399" s="7" t="s">
        <v>219</v>
      </c>
      <c r="F399" s="7" t="s">
        <v>220</v>
      </c>
      <c r="G399" s="7" t="s">
        <v>5</v>
      </c>
      <c r="H399" s="7" t="s">
        <v>6</v>
      </c>
      <c r="I399" s="7" t="s">
        <v>0</v>
      </c>
      <c r="J399" s="7" t="str">
        <f>+VLOOKUP(B399,Tabla1[[CODIGO PATRIMONIAL]:[LUGAR]],5,FALSE)</f>
        <v>INMIGRACION</v>
      </c>
      <c r="K399" s="2" t="str">
        <f>IF(COUNTIF(Tabla1[CODIGO PATRIMONIAL], '»BIENES SGIN'!B399) &gt; 0, "UBICADO", "NO REGISTRA")</f>
        <v>UBICADO</v>
      </c>
    </row>
    <row r="400" spans="1:11" ht="24" x14ac:dyDescent="0.2">
      <c r="A400" s="2">
        <v>399</v>
      </c>
      <c r="B400" s="6">
        <v>952282870630</v>
      </c>
      <c r="C400" s="7" t="s">
        <v>221</v>
      </c>
      <c r="D400" s="7" t="s">
        <v>218</v>
      </c>
      <c r="E400" s="7" t="s">
        <v>222</v>
      </c>
      <c r="F400" s="7" t="s">
        <v>223</v>
      </c>
      <c r="G400" s="7" t="s">
        <v>5</v>
      </c>
      <c r="H400" s="7" t="s">
        <v>6</v>
      </c>
      <c r="I400" s="7" t="s">
        <v>0</v>
      </c>
      <c r="J400" s="7" t="str">
        <f>+VLOOKUP(B400,Tabla1[[CODIGO PATRIMONIAL]:[LUGAR]],5,FALSE)</f>
        <v>SALA H</v>
      </c>
      <c r="K400" s="2" t="str">
        <f>IF(COUNTIF(Tabla1[CODIGO PATRIMONIAL], '»BIENES SGIN'!B400) &gt; 0, "UBICADO", "NO REGISTRA")</f>
        <v>UBICADO</v>
      </c>
    </row>
    <row r="401" spans="1:11" ht="24" x14ac:dyDescent="0.2">
      <c r="A401" s="2">
        <v>400</v>
      </c>
      <c r="B401" s="6">
        <v>952285860036</v>
      </c>
      <c r="C401" s="7" t="s">
        <v>224</v>
      </c>
      <c r="D401" s="7" t="s">
        <v>165</v>
      </c>
      <c r="E401" s="7" t="s">
        <v>225</v>
      </c>
      <c r="F401" s="7" t="s">
        <v>226</v>
      </c>
      <c r="G401" s="7" t="s">
        <v>5</v>
      </c>
      <c r="H401" s="7" t="s">
        <v>6</v>
      </c>
      <c r="I401" s="7" t="s">
        <v>0</v>
      </c>
      <c r="J401" s="7" t="e">
        <f>+VLOOKUP(B401,Tabla1[[CODIGO PATRIMONIAL]:[LUGAR]],5,FALSE)</f>
        <v>#N/A</v>
      </c>
      <c r="K401" s="2" t="str">
        <f>IF(COUNTIF(Tabla1[CODIGO PATRIMONIAL], '»BIENES SGIN'!B401) &gt; 0, "UBICADO", "NO REGISTRA")</f>
        <v>NO REGISTRA</v>
      </c>
    </row>
    <row r="402" spans="1:11" ht="24" x14ac:dyDescent="0.2">
      <c r="A402" s="2">
        <v>401</v>
      </c>
      <c r="B402" s="6">
        <v>952285860039</v>
      </c>
      <c r="C402" s="7" t="s">
        <v>224</v>
      </c>
      <c r="D402" s="7" t="s">
        <v>139</v>
      </c>
      <c r="E402" s="7" t="s">
        <v>227</v>
      </c>
      <c r="F402" s="7" t="s">
        <v>228</v>
      </c>
      <c r="G402" s="7" t="s">
        <v>5</v>
      </c>
      <c r="H402" s="7" t="s">
        <v>6</v>
      </c>
      <c r="I402" s="7" t="s">
        <v>0</v>
      </c>
      <c r="J402" s="7" t="e">
        <f>+VLOOKUP(B402,Tabla1[[CODIGO PATRIMONIAL]:[LUGAR]],5,FALSE)</f>
        <v>#N/A</v>
      </c>
      <c r="K402" s="2" t="str">
        <f>IF(COUNTIF(Tabla1[CODIGO PATRIMONIAL], '»BIENES SGIN'!B402) &gt; 0, "UBICADO", "NO REGISTRA")</f>
        <v>NO REGISTRA</v>
      </c>
    </row>
    <row r="403" spans="1:11" ht="24" x14ac:dyDescent="0.2">
      <c r="A403" s="2">
        <v>402</v>
      </c>
      <c r="B403" s="6">
        <v>952285860040</v>
      </c>
      <c r="C403" s="7" t="s">
        <v>224</v>
      </c>
      <c r="D403" s="7" t="s">
        <v>139</v>
      </c>
      <c r="E403" s="7" t="s">
        <v>227</v>
      </c>
      <c r="F403" s="7" t="s">
        <v>229</v>
      </c>
      <c r="G403" s="7" t="s">
        <v>5</v>
      </c>
      <c r="H403" s="7" t="s">
        <v>6</v>
      </c>
      <c r="I403" s="7" t="s">
        <v>0</v>
      </c>
      <c r="J403" s="7" t="e">
        <f>+VLOOKUP(B403,Tabla1[[CODIGO PATRIMONIAL]:[LUGAR]],5,FALSE)</f>
        <v>#N/A</v>
      </c>
      <c r="K403" s="2" t="str">
        <f>IF(COUNTIF(Tabla1[CODIGO PATRIMONIAL], '»BIENES SGIN'!B403) &gt; 0, "UBICADO", "NO REGISTRA")</f>
        <v>NO REGISTRA</v>
      </c>
    </row>
    <row r="404" spans="1:11" ht="24" x14ac:dyDescent="0.2">
      <c r="A404" s="2">
        <v>403</v>
      </c>
      <c r="B404" s="6">
        <v>952285860041</v>
      </c>
      <c r="C404" s="7" t="s">
        <v>224</v>
      </c>
      <c r="D404" s="7" t="s">
        <v>139</v>
      </c>
      <c r="E404" s="7" t="s">
        <v>227</v>
      </c>
      <c r="F404" s="7" t="s">
        <v>230</v>
      </c>
      <c r="G404" s="7" t="s">
        <v>5</v>
      </c>
      <c r="H404" s="7" t="s">
        <v>6</v>
      </c>
      <c r="I404" s="7" t="s">
        <v>0</v>
      </c>
      <c r="J404" s="7" t="e">
        <f>+VLOOKUP(B404,Tabla1[[CODIGO PATRIMONIAL]:[LUGAR]],5,FALSE)</f>
        <v>#N/A</v>
      </c>
      <c r="K404" s="2" t="str">
        <f>IF(COUNTIF(Tabla1[CODIGO PATRIMONIAL], '»BIENES SGIN'!B404) &gt; 0, "UBICADO", "NO REGISTRA")</f>
        <v>NO REGISTRA</v>
      </c>
    </row>
    <row r="405" spans="1:11" ht="24" x14ac:dyDescent="0.2">
      <c r="A405" s="2">
        <v>404</v>
      </c>
      <c r="B405" s="6">
        <v>952285860042</v>
      </c>
      <c r="C405" s="7" t="s">
        <v>224</v>
      </c>
      <c r="D405" s="7" t="s">
        <v>139</v>
      </c>
      <c r="E405" s="7" t="s">
        <v>227</v>
      </c>
      <c r="F405" s="7" t="s">
        <v>231</v>
      </c>
      <c r="G405" s="7" t="s">
        <v>5</v>
      </c>
      <c r="H405" s="7" t="s">
        <v>6</v>
      </c>
      <c r="I405" s="7" t="s">
        <v>0</v>
      </c>
      <c r="J405" s="7" t="e">
        <f>+VLOOKUP(B405,Tabla1[[CODIGO PATRIMONIAL]:[LUGAR]],5,FALSE)</f>
        <v>#N/A</v>
      </c>
      <c r="K405" s="2" t="str">
        <f>IF(COUNTIF(Tabla1[CODIGO PATRIMONIAL], '»BIENES SGIN'!B405) &gt; 0, "UBICADO", "NO REGISTRA")</f>
        <v>NO REGISTRA</v>
      </c>
    </row>
    <row r="406" spans="1:11" ht="24" x14ac:dyDescent="0.2">
      <c r="A406" s="2">
        <v>405</v>
      </c>
      <c r="B406" s="6">
        <v>952285860043</v>
      </c>
      <c r="C406" s="7" t="s">
        <v>224</v>
      </c>
      <c r="D406" s="7" t="s">
        <v>139</v>
      </c>
      <c r="E406" s="7" t="s">
        <v>227</v>
      </c>
      <c r="F406" s="7" t="s">
        <v>232</v>
      </c>
      <c r="G406" s="7" t="s">
        <v>5</v>
      </c>
      <c r="H406" s="7" t="s">
        <v>6</v>
      </c>
      <c r="I406" s="7" t="s">
        <v>0</v>
      </c>
      <c r="J406" s="7" t="e">
        <f>+VLOOKUP(B406,Tabla1[[CODIGO PATRIMONIAL]:[LUGAR]],5,FALSE)</f>
        <v>#N/A</v>
      </c>
      <c r="K406" s="2" t="str">
        <f>IF(COUNTIF(Tabla1[CODIGO PATRIMONIAL], '»BIENES SGIN'!B406) &gt; 0, "UBICADO", "NO REGISTRA")</f>
        <v>NO REGISTRA</v>
      </c>
    </row>
    <row r="407" spans="1:11" ht="24" x14ac:dyDescent="0.2">
      <c r="A407" s="2">
        <v>406</v>
      </c>
      <c r="B407" s="6">
        <v>746497470018</v>
      </c>
      <c r="C407" s="7" t="s">
        <v>233</v>
      </c>
      <c r="D407" s="7" t="s">
        <v>2</v>
      </c>
      <c r="E407" s="7" t="s">
        <v>3</v>
      </c>
      <c r="F407" s="7" t="s">
        <v>4</v>
      </c>
      <c r="G407" s="7" t="s">
        <v>5</v>
      </c>
      <c r="H407" s="7" t="s">
        <v>6</v>
      </c>
      <c r="I407" s="7" t="s">
        <v>0</v>
      </c>
      <c r="J407" s="7" t="e">
        <f>+VLOOKUP(B407,Tabla1[[CODIGO PATRIMONIAL]:[LUGAR]],5,FALSE)</f>
        <v>#N/A</v>
      </c>
      <c r="K407" s="2" t="str">
        <f>IF(COUNTIF(Tabla1[CODIGO PATRIMONIAL], '»BIENES SGIN'!B407) &gt; 0, "UBICADO", "NO REGISTRA")</f>
        <v>NO REGISTRA</v>
      </c>
    </row>
    <row r="408" spans="1:11" ht="24" x14ac:dyDescent="0.2">
      <c r="A408" s="2">
        <v>407</v>
      </c>
      <c r="B408" s="6">
        <v>746497470053</v>
      </c>
      <c r="C408" s="7" t="s">
        <v>233</v>
      </c>
      <c r="D408" s="7" t="s">
        <v>234</v>
      </c>
      <c r="E408" s="7" t="s">
        <v>235</v>
      </c>
      <c r="F408" s="7" t="s">
        <v>4</v>
      </c>
      <c r="G408" s="7" t="s">
        <v>5</v>
      </c>
      <c r="H408" s="7" t="s">
        <v>6</v>
      </c>
      <c r="I408" s="7" t="s">
        <v>0</v>
      </c>
      <c r="J408" s="7" t="e">
        <f>+VLOOKUP(B408,Tabla1[[CODIGO PATRIMONIAL]:[LUGAR]],5,FALSE)</f>
        <v>#N/A</v>
      </c>
      <c r="K408" s="2" t="str">
        <f>IF(COUNTIF(Tabla1[CODIGO PATRIMONIAL], '»BIENES SGIN'!B408) &gt; 0, "UBICADO", "NO REGISTRA")</f>
        <v>NO REGISTRA</v>
      </c>
    </row>
    <row r="409" spans="1:11" ht="24" x14ac:dyDescent="0.2">
      <c r="A409" s="2">
        <v>408</v>
      </c>
      <c r="B409" s="6">
        <v>746497470054</v>
      </c>
      <c r="C409" s="7" t="s">
        <v>233</v>
      </c>
      <c r="D409" s="7" t="s">
        <v>234</v>
      </c>
      <c r="E409" s="7" t="s">
        <v>235</v>
      </c>
      <c r="F409" s="7" t="s">
        <v>4</v>
      </c>
      <c r="G409" s="7" t="s">
        <v>5</v>
      </c>
      <c r="H409" s="7" t="s">
        <v>6</v>
      </c>
      <c r="I409" s="7" t="s">
        <v>0</v>
      </c>
      <c r="J409" s="7" t="str">
        <f>+VLOOKUP(B409,Tabla1[[CODIGO PATRIMONIAL]:[LUGAR]],5,FALSE)</f>
        <v>SALA B</v>
      </c>
      <c r="K409" s="2" t="str">
        <f>IF(COUNTIF(Tabla1[CODIGO PATRIMONIAL], '»BIENES SGIN'!B409) &gt; 0, "UBICADO", "NO REGISTRA")</f>
        <v>UBICADO</v>
      </c>
    </row>
    <row r="410" spans="1:11" ht="24" x14ac:dyDescent="0.2">
      <c r="A410" s="2">
        <v>409</v>
      </c>
      <c r="B410" s="6">
        <v>746497470060</v>
      </c>
      <c r="C410" s="7" t="s">
        <v>233</v>
      </c>
      <c r="D410" s="7" t="s">
        <v>234</v>
      </c>
      <c r="E410" s="7" t="s">
        <v>235</v>
      </c>
      <c r="F410" s="7" t="s">
        <v>4</v>
      </c>
      <c r="G410" s="7" t="s">
        <v>5</v>
      </c>
      <c r="H410" s="7" t="s">
        <v>6</v>
      </c>
      <c r="I410" s="7" t="s">
        <v>0</v>
      </c>
      <c r="J410" s="7" t="str">
        <f>+VLOOKUP(B410,Tabla1[[CODIGO PATRIMONIAL]:[LUGAR]],5,FALSE)</f>
        <v>INMIGRACION</v>
      </c>
      <c r="K410" s="2" t="str">
        <f>IF(COUNTIF(Tabla1[CODIGO PATRIMONIAL], '»BIENES SGIN'!B410) &gt; 0, "UBICADO", "NO REGISTRA")</f>
        <v>UBICADO</v>
      </c>
    </row>
    <row r="411" spans="1:11" ht="24" x14ac:dyDescent="0.2">
      <c r="A411" s="2">
        <v>410</v>
      </c>
      <c r="B411" s="6">
        <v>746497470061</v>
      </c>
      <c r="C411" s="7" t="s">
        <v>233</v>
      </c>
      <c r="D411" s="7" t="s">
        <v>234</v>
      </c>
      <c r="E411" s="7" t="s">
        <v>235</v>
      </c>
      <c r="F411" s="7" t="s">
        <v>4</v>
      </c>
      <c r="G411" s="7" t="s">
        <v>5</v>
      </c>
      <c r="H411" s="7" t="s">
        <v>6</v>
      </c>
      <c r="I411" s="7" t="s">
        <v>0</v>
      </c>
      <c r="J411" s="7" t="str">
        <f>+VLOOKUP(B411,Tabla1[[CODIGO PATRIMONIAL]:[LUGAR]],5,FALSE)</f>
        <v>SALA B</v>
      </c>
      <c r="K411" s="2" t="str">
        <f>IF(COUNTIF(Tabla1[CODIGO PATRIMONIAL], '»BIENES SGIN'!B411) &gt; 0, "UBICADO", "NO REGISTRA")</f>
        <v>UBICADO</v>
      </c>
    </row>
    <row r="412" spans="1:11" ht="24" x14ac:dyDescent="0.2">
      <c r="A412" s="2">
        <v>411</v>
      </c>
      <c r="B412" s="6">
        <v>746497470062</v>
      </c>
      <c r="C412" s="7" t="s">
        <v>233</v>
      </c>
      <c r="D412" s="7" t="s">
        <v>234</v>
      </c>
      <c r="E412" s="7" t="s">
        <v>235</v>
      </c>
      <c r="F412" s="7" t="s">
        <v>4</v>
      </c>
      <c r="G412" s="7" t="s">
        <v>5</v>
      </c>
      <c r="H412" s="7" t="s">
        <v>6</v>
      </c>
      <c r="I412" s="7" t="s">
        <v>0</v>
      </c>
      <c r="J412" s="7" t="str">
        <f>+VLOOKUP(B412,Tabla1[[CODIGO PATRIMONIAL]:[LUGAR]],5,FALSE)</f>
        <v>INMIGRACION</v>
      </c>
      <c r="K412" s="2" t="str">
        <f>IF(COUNTIF(Tabla1[CODIGO PATRIMONIAL], '»BIENES SGIN'!B412) &gt; 0, "UBICADO", "NO REGISTRA")</f>
        <v>UBICADO</v>
      </c>
    </row>
    <row r="413" spans="1:11" ht="24" x14ac:dyDescent="0.2">
      <c r="A413" s="2">
        <v>412</v>
      </c>
      <c r="B413" s="6">
        <v>746497470065</v>
      </c>
      <c r="C413" s="7" t="s">
        <v>233</v>
      </c>
      <c r="D413" s="7" t="s">
        <v>234</v>
      </c>
      <c r="E413" s="7" t="s">
        <v>235</v>
      </c>
      <c r="F413" s="7" t="s">
        <v>4</v>
      </c>
      <c r="G413" s="7" t="s">
        <v>5</v>
      </c>
      <c r="H413" s="7" t="s">
        <v>6</v>
      </c>
      <c r="I413" s="7" t="s">
        <v>0</v>
      </c>
      <c r="J413" s="7" t="e">
        <f>+VLOOKUP(B413,Tabla1[[CODIGO PATRIMONIAL]:[LUGAR]],5,FALSE)</f>
        <v>#N/A</v>
      </c>
      <c r="K413" s="2" t="str">
        <f>IF(COUNTIF(Tabla1[CODIGO PATRIMONIAL], '»BIENES SGIN'!B413) &gt; 0, "UBICADO", "NO REGISTRA")</f>
        <v>NO REGISTRA</v>
      </c>
    </row>
    <row r="414" spans="1:11" ht="24" x14ac:dyDescent="0.2">
      <c r="A414" s="2">
        <v>413</v>
      </c>
      <c r="B414" s="6">
        <v>746497470066</v>
      </c>
      <c r="C414" s="7" t="s">
        <v>233</v>
      </c>
      <c r="D414" s="7" t="s">
        <v>234</v>
      </c>
      <c r="E414" s="7" t="s">
        <v>235</v>
      </c>
      <c r="F414" s="7" t="s">
        <v>4</v>
      </c>
      <c r="G414" s="7" t="s">
        <v>5</v>
      </c>
      <c r="H414" s="7" t="s">
        <v>6</v>
      </c>
      <c r="I414" s="7" t="s">
        <v>0</v>
      </c>
      <c r="J414" s="7" t="e">
        <f>+VLOOKUP(B414,Tabla1[[CODIGO PATRIMONIAL]:[LUGAR]],5,FALSE)</f>
        <v>#N/A</v>
      </c>
      <c r="K414" s="2" t="str">
        <f>IF(COUNTIF(Tabla1[CODIGO PATRIMONIAL], '»BIENES SGIN'!B414) &gt; 0, "UBICADO", "NO REGISTRA")</f>
        <v>NO REGISTRA</v>
      </c>
    </row>
    <row r="415" spans="1:11" ht="24" x14ac:dyDescent="0.2">
      <c r="A415" s="2">
        <v>414</v>
      </c>
      <c r="B415" s="6">
        <v>746497470160</v>
      </c>
      <c r="C415" s="7" t="s">
        <v>233</v>
      </c>
      <c r="D415" s="7" t="s">
        <v>2</v>
      </c>
      <c r="E415" s="7" t="s">
        <v>3</v>
      </c>
      <c r="F415" s="7" t="s">
        <v>4</v>
      </c>
      <c r="G415" s="7" t="s">
        <v>5</v>
      </c>
      <c r="H415" s="7" t="s">
        <v>6</v>
      </c>
      <c r="I415" s="7" t="s">
        <v>0</v>
      </c>
      <c r="J415" s="7" t="e">
        <f>+VLOOKUP(B415,Tabla1[[CODIGO PATRIMONIAL]:[LUGAR]],5,FALSE)</f>
        <v>#N/A</v>
      </c>
      <c r="K415" s="2" t="str">
        <f>IF(COUNTIF(Tabla1[CODIGO PATRIMONIAL], '»BIENES SGIN'!B415) &gt; 0, "UBICADO", "NO REGISTRA")</f>
        <v>NO REGISTRA</v>
      </c>
    </row>
    <row r="416" spans="1:11" ht="24" x14ac:dyDescent="0.2">
      <c r="A416" s="2">
        <v>415</v>
      </c>
      <c r="B416" s="6">
        <v>740899501549</v>
      </c>
      <c r="C416" s="7" t="s">
        <v>236</v>
      </c>
      <c r="D416" s="7" t="s">
        <v>38</v>
      </c>
      <c r="E416" s="7" t="s">
        <v>237</v>
      </c>
      <c r="F416" s="7" t="s">
        <v>238</v>
      </c>
      <c r="G416" s="7" t="s">
        <v>5</v>
      </c>
      <c r="H416" s="7" t="s">
        <v>6</v>
      </c>
      <c r="I416" s="7" t="s">
        <v>0</v>
      </c>
      <c r="J416" s="7" t="str">
        <f>+VLOOKUP(B416,Tabla1[[CODIGO PATRIMONIAL]:[LUGAR]],5,FALSE)</f>
        <v>INMIGRACION</v>
      </c>
      <c r="K416" s="2" t="str">
        <f>IF(COUNTIF(Tabla1[CODIGO PATRIMONIAL], '»BIENES SGIN'!B416) &gt; 0, "UBICADO", "NO REGISTRA")</f>
        <v>UBICADO</v>
      </c>
    </row>
    <row r="417" spans="1:11" ht="24" x14ac:dyDescent="0.2">
      <c r="A417" s="2">
        <v>416</v>
      </c>
      <c r="B417" s="6">
        <v>740899501552</v>
      </c>
      <c r="C417" s="7" t="s">
        <v>236</v>
      </c>
      <c r="D417" s="7" t="s">
        <v>38</v>
      </c>
      <c r="E417" s="7" t="s">
        <v>237</v>
      </c>
      <c r="F417" s="7" t="s">
        <v>239</v>
      </c>
      <c r="G417" s="7" t="s">
        <v>5</v>
      </c>
      <c r="H417" s="7" t="s">
        <v>6</v>
      </c>
      <c r="I417" s="7" t="s">
        <v>0</v>
      </c>
      <c r="J417" s="7" t="str">
        <f>+VLOOKUP(B417,Tabla1[[CODIGO PATRIMONIAL]:[LUGAR]],5,FALSE)</f>
        <v>SALA H</v>
      </c>
      <c r="K417" s="2" t="str">
        <f>IF(COUNTIF(Tabla1[CODIGO PATRIMONIAL], '»BIENES SGIN'!B417) &gt; 0, "UBICADO", "NO REGISTRA")</f>
        <v>UBICADO</v>
      </c>
    </row>
    <row r="418" spans="1:11" ht="24" x14ac:dyDescent="0.2">
      <c r="A418" s="2">
        <v>417</v>
      </c>
      <c r="B418" s="6">
        <v>740899501554</v>
      </c>
      <c r="C418" s="7" t="s">
        <v>236</v>
      </c>
      <c r="D418" s="7" t="s">
        <v>38</v>
      </c>
      <c r="E418" s="7" t="s">
        <v>237</v>
      </c>
      <c r="F418" s="7" t="s">
        <v>240</v>
      </c>
      <c r="G418" s="7" t="s">
        <v>5</v>
      </c>
      <c r="H418" s="7" t="s">
        <v>6</v>
      </c>
      <c r="I418" s="7" t="s">
        <v>0</v>
      </c>
      <c r="J418" s="7" t="e">
        <f>+VLOOKUP(B418,Tabla1[[CODIGO PATRIMONIAL]:[LUGAR]],5,FALSE)</f>
        <v>#N/A</v>
      </c>
      <c r="K418" s="2" t="str">
        <f>IF(COUNTIF(Tabla1[CODIGO PATRIMONIAL], '»BIENES SGIN'!B418) &gt; 0, "UBICADO", "NO REGISTRA")</f>
        <v>NO REGISTRA</v>
      </c>
    </row>
    <row r="419" spans="1:11" ht="24" x14ac:dyDescent="0.2">
      <c r="A419" s="2">
        <v>418</v>
      </c>
      <c r="B419" s="6">
        <v>740899501555</v>
      </c>
      <c r="C419" s="7" t="s">
        <v>236</v>
      </c>
      <c r="D419" s="7" t="s">
        <v>38</v>
      </c>
      <c r="E419" s="7" t="s">
        <v>237</v>
      </c>
      <c r="F419" s="7" t="s">
        <v>241</v>
      </c>
      <c r="G419" s="7" t="s">
        <v>5</v>
      </c>
      <c r="H419" s="7" t="s">
        <v>6</v>
      </c>
      <c r="I419" s="7" t="s">
        <v>0</v>
      </c>
      <c r="J419" s="7" t="str">
        <f>+VLOOKUP(B419,Tabla1[[CODIGO PATRIMONIAL]:[LUGAR]],5,FALSE)</f>
        <v>INMIGRACION</v>
      </c>
      <c r="K419" s="2" t="str">
        <f>IF(COUNTIF(Tabla1[CODIGO PATRIMONIAL], '»BIENES SGIN'!B419) &gt; 0, "UBICADO", "NO REGISTRA")</f>
        <v>UBICADO</v>
      </c>
    </row>
    <row r="420" spans="1:11" ht="24" x14ac:dyDescent="0.2">
      <c r="A420" s="2">
        <v>419</v>
      </c>
      <c r="B420" s="6">
        <v>740899501557</v>
      </c>
      <c r="C420" s="7" t="s">
        <v>236</v>
      </c>
      <c r="D420" s="7" t="s">
        <v>38</v>
      </c>
      <c r="E420" s="7" t="s">
        <v>237</v>
      </c>
      <c r="F420" s="7" t="s">
        <v>242</v>
      </c>
      <c r="G420" s="7" t="s">
        <v>5</v>
      </c>
      <c r="H420" s="7" t="s">
        <v>6</v>
      </c>
      <c r="I420" s="7" t="s">
        <v>0</v>
      </c>
      <c r="J420" s="7" t="str">
        <f>+VLOOKUP(B420,Tabla1[[CODIGO PATRIMONIAL]:[LUGAR]],5,FALSE)</f>
        <v>INMIGRACION</v>
      </c>
      <c r="K420" s="2" t="str">
        <f>IF(COUNTIF(Tabla1[CODIGO PATRIMONIAL], '»BIENES SGIN'!B420) &gt; 0, "UBICADO", "NO REGISTRA")</f>
        <v>UBICADO</v>
      </c>
    </row>
    <row r="421" spans="1:11" ht="24" x14ac:dyDescent="0.2">
      <c r="A421" s="2">
        <v>420</v>
      </c>
      <c r="B421" s="6">
        <v>740899501654</v>
      </c>
      <c r="C421" s="7" t="s">
        <v>236</v>
      </c>
      <c r="D421" s="7" t="s">
        <v>101</v>
      </c>
      <c r="E421" s="7" t="s">
        <v>243</v>
      </c>
      <c r="F421" s="7" t="s">
        <v>244</v>
      </c>
      <c r="G421" s="7" t="s">
        <v>5</v>
      </c>
      <c r="H421" s="7" t="s">
        <v>6</v>
      </c>
      <c r="I421" s="7" t="s">
        <v>0</v>
      </c>
      <c r="J421" s="7" t="str">
        <f>+VLOOKUP(B421,Tabla1[[CODIGO PATRIMONIAL]:[LUGAR]],5,FALSE)</f>
        <v>SALA H</v>
      </c>
      <c r="K421" s="2" t="str">
        <f>IF(COUNTIF(Tabla1[CODIGO PATRIMONIAL], '»BIENES SGIN'!B421) &gt; 0, "UBICADO", "NO REGISTRA")</f>
        <v>UBICADO</v>
      </c>
    </row>
    <row r="422" spans="1:11" ht="24" x14ac:dyDescent="0.2">
      <c r="A422" s="2">
        <v>421</v>
      </c>
      <c r="B422" s="6">
        <v>740899501739</v>
      </c>
      <c r="C422" s="7" t="s">
        <v>236</v>
      </c>
      <c r="D422" s="7" t="s">
        <v>101</v>
      </c>
      <c r="E422" s="7" t="s">
        <v>243</v>
      </c>
      <c r="F422" s="7" t="s">
        <v>245</v>
      </c>
      <c r="G422" s="7" t="s">
        <v>5</v>
      </c>
      <c r="H422" s="7" t="s">
        <v>6</v>
      </c>
      <c r="I422" s="7" t="s">
        <v>0</v>
      </c>
      <c r="J422" s="7" t="str">
        <f>+VLOOKUP(B422,Tabla1[[CODIGO PATRIMONIAL]:[LUGAR]],5,FALSE)</f>
        <v>INMIGRACION</v>
      </c>
      <c r="K422" s="2" t="str">
        <f>IF(COUNTIF(Tabla1[CODIGO PATRIMONIAL], '»BIENES SGIN'!B422) &gt; 0, "UBICADO", "NO REGISTRA")</f>
        <v>UBICADO</v>
      </c>
    </row>
    <row r="423" spans="1:11" ht="24" x14ac:dyDescent="0.2">
      <c r="A423" s="2">
        <v>422</v>
      </c>
      <c r="B423" s="6">
        <v>740899501741</v>
      </c>
      <c r="C423" s="7" t="s">
        <v>236</v>
      </c>
      <c r="D423" s="7" t="s">
        <v>101</v>
      </c>
      <c r="E423" s="7" t="s">
        <v>243</v>
      </c>
      <c r="F423" s="7" t="s">
        <v>246</v>
      </c>
      <c r="G423" s="7" t="s">
        <v>5</v>
      </c>
      <c r="H423" s="7" t="s">
        <v>6</v>
      </c>
      <c r="I423" s="7" t="s">
        <v>0</v>
      </c>
      <c r="J423" s="7" t="str">
        <f>+VLOOKUP(B423,Tabla1[[CODIGO PATRIMONIAL]:[LUGAR]],5,FALSE)</f>
        <v>SALA H</v>
      </c>
      <c r="K423" s="2" t="str">
        <f>IF(COUNTIF(Tabla1[CODIGO PATRIMONIAL], '»BIENES SGIN'!B423) &gt; 0, "UBICADO", "NO REGISTRA")</f>
        <v>UBICADO</v>
      </c>
    </row>
    <row r="424" spans="1:11" ht="24" x14ac:dyDescent="0.2">
      <c r="A424" s="2">
        <v>423</v>
      </c>
      <c r="B424" s="6">
        <v>740899501742</v>
      </c>
      <c r="C424" s="7" t="s">
        <v>236</v>
      </c>
      <c r="D424" s="7" t="s">
        <v>101</v>
      </c>
      <c r="E424" s="7" t="s">
        <v>243</v>
      </c>
      <c r="F424" s="7" t="s">
        <v>247</v>
      </c>
      <c r="G424" s="7" t="s">
        <v>5</v>
      </c>
      <c r="H424" s="7" t="s">
        <v>6</v>
      </c>
      <c r="I424" s="7" t="s">
        <v>0</v>
      </c>
      <c r="J424" s="7" t="str">
        <f>+VLOOKUP(B424,Tabla1[[CODIGO PATRIMONIAL]:[LUGAR]],5,FALSE)</f>
        <v>SALA H</v>
      </c>
      <c r="K424" s="2" t="str">
        <f>IF(COUNTIF(Tabla1[CODIGO PATRIMONIAL], '»BIENES SGIN'!B424) &gt; 0, "UBICADO", "NO REGISTRA")</f>
        <v>UBICADO</v>
      </c>
    </row>
    <row r="425" spans="1:11" ht="24" x14ac:dyDescent="0.2">
      <c r="A425" s="2">
        <v>424</v>
      </c>
      <c r="B425" s="6">
        <v>740899501746</v>
      </c>
      <c r="C425" s="7" t="s">
        <v>236</v>
      </c>
      <c r="D425" s="7" t="s">
        <v>2</v>
      </c>
      <c r="E425" s="7" t="s">
        <v>243</v>
      </c>
      <c r="F425" s="7" t="s">
        <v>248</v>
      </c>
      <c r="G425" s="7" t="s">
        <v>5</v>
      </c>
      <c r="H425" s="7" t="s">
        <v>6</v>
      </c>
      <c r="I425" s="7" t="s">
        <v>0</v>
      </c>
      <c r="J425" s="7" t="e">
        <f>+VLOOKUP(B425,Tabla1[[CODIGO PATRIMONIAL]:[LUGAR]],5,FALSE)</f>
        <v>#N/A</v>
      </c>
      <c r="K425" s="2" t="str">
        <f>IF(COUNTIF(Tabla1[CODIGO PATRIMONIAL], '»BIENES SGIN'!B425) &gt; 0, "UBICADO", "NO REGISTRA")</f>
        <v>NO REGISTRA</v>
      </c>
    </row>
    <row r="426" spans="1:11" ht="24" x14ac:dyDescent="0.2">
      <c r="A426" s="2">
        <v>425</v>
      </c>
      <c r="B426" s="6">
        <v>740899501748</v>
      </c>
      <c r="C426" s="7" t="s">
        <v>236</v>
      </c>
      <c r="D426" s="7" t="s">
        <v>101</v>
      </c>
      <c r="E426" s="7" t="s">
        <v>243</v>
      </c>
      <c r="F426" s="7" t="s">
        <v>249</v>
      </c>
      <c r="G426" s="7" t="s">
        <v>5</v>
      </c>
      <c r="H426" s="7" t="s">
        <v>6</v>
      </c>
      <c r="I426" s="7" t="s">
        <v>0</v>
      </c>
      <c r="J426" s="7" t="str">
        <f>+VLOOKUP(B426,Tabla1[[CODIGO PATRIMONIAL]:[LUGAR]],5,FALSE)</f>
        <v>INMIGRACION</v>
      </c>
      <c r="K426" s="2" t="str">
        <f>IF(COUNTIF(Tabla1[CODIGO PATRIMONIAL], '»BIENES SGIN'!B426) &gt; 0, "UBICADO", "NO REGISTRA")</f>
        <v>UBICADO</v>
      </c>
    </row>
    <row r="427" spans="1:11" ht="24" x14ac:dyDescent="0.2">
      <c r="A427" s="2">
        <v>426</v>
      </c>
      <c r="B427" s="6">
        <v>740899501750</v>
      </c>
      <c r="C427" s="7" t="s">
        <v>236</v>
      </c>
      <c r="D427" s="7" t="s">
        <v>101</v>
      </c>
      <c r="E427" s="7" t="s">
        <v>243</v>
      </c>
      <c r="F427" s="7" t="s">
        <v>250</v>
      </c>
      <c r="G427" s="7" t="s">
        <v>5</v>
      </c>
      <c r="H427" s="7" t="s">
        <v>6</v>
      </c>
      <c r="I427" s="7" t="s">
        <v>0</v>
      </c>
      <c r="J427" s="7" t="str">
        <f>+VLOOKUP(B427,Tabla1[[CODIGO PATRIMONIAL]:[LUGAR]],5,FALSE)</f>
        <v>SALA B</v>
      </c>
      <c r="K427" s="2" t="str">
        <f>IF(COUNTIF(Tabla1[CODIGO PATRIMONIAL], '»BIENES SGIN'!B427) &gt; 0, "UBICADO", "NO REGISTRA")</f>
        <v>UBICADO</v>
      </c>
    </row>
    <row r="428" spans="1:11" ht="24" x14ac:dyDescent="0.2">
      <c r="A428" s="2">
        <v>427</v>
      </c>
      <c r="B428" s="6">
        <v>740899501753</v>
      </c>
      <c r="C428" s="7" t="s">
        <v>236</v>
      </c>
      <c r="D428" s="7" t="s">
        <v>101</v>
      </c>
      <c r="E428" s="7" t="s">
        <v>243</v>
      </c>
      <c r="F428" s="7" t="s">
        <v>251</v>
      </c>
      <c r="G428" s="7" t="s">
        <v>5</v>
      </c>
      <c r="H428" s="7" t="s">
        <v>6</v>
      </c>
      <c r="I428" s="7" t="s">
        <v>0</v>
      </c>
      <c r="J428" s="7" t="str">
        <f>+VLOOKUP(B428,Tabla1[[CODIGO PATRIMONIAL]:[LUGAR]],5,FALSE)</f>
        <v>INMIGRACION</v>
      </c>
      <c r="K428" s="2" t="str">
        <f>IF(COUNTIF(Tabla1[CODIGO PATRIMONIAL], '»BIENES SGIN'!B428) &gt; 0, "UBICADO", "NO REGISTRA")</f>
        <v>UBICADO</v>
      </c>
    </row>
    <row r="429" spans="1:11" ht="24" x14ac:dyDescent="0.2">
      <c r="A429" s="2">
        <v>428</v>
      </c>
      <c r="B429" s="6">
        <v>740899501756</v>
      </c>
      <c r="C429" s="7" t="s">
        <v>236</v>
      </c>
      <c r="D429" s="7" t="s">
        <v>101</v>
      </c>
      <c r="E429" s="7" t="s">
        <v>243</v>
      </c>
      <c r="F429" s="7" t="s">
        <v>252</v>
      </c>
      <c r="G429" s="7" t="s">
        <v>5</v>
      </c>
      <c r="H429" s="7" t="s">
        <v>6</v>
      </c>
      <c r="I429" s="7" t="s">
        <v>0</v>
      </c>
      <c r="J429" s="7" t="e">
        <f>+VLOOKUP(B429,Tabla1[[CODIGO PATRIMONIAL]:[LUGAR]],5,FALSE)</f>
        <v>#N/A</v>
      </c>
      <c r="K429" s="2" t="str">
        <f>IF(COUNTIF(Tabla1[CODIGO PATRIMONIAL], '»BIENES SGIN'!B429) &gt; 0, "UBICADO", "NO REGISTRA")</f>
        <v>NO REGISTRA</v>
      </c>
    </row>
    <row r="430" spans="1:11" ht="24" x14ac:dyDescent="0.2">
      <c r="A430" s="2">
        <v>429</v>
      </c>
      <c r="B430" s="6">
        <v>740899501757</v>
      </c>
      <c r="C430" s="7" t="s">
        <v>236</v>
      </c>
      <c r="D430" s="7" t="s">
        <v>101</v>
      </c>
      <c r="E430" s="7" t="s">
        <v>243</v>
      </c>
      <c r="F430" s="7" t="s">
        <v>253</v>
      </c>
      <c r="G430" s="7" t="s">
        <v>5</v>
      </c>
      <c r="H430" s="7" t="s">
        <v>6</v>
      </c>
      <c r="I430" s="7" t="s">
        <v>0</v>
      </c>
      <c r="J430" s="7" t="str">
        <f>+VLOOKUP(B430,Tabla1[[CODIGO PATRIMONIAL]:[LUGAR]],5,FALSE)</f>
        <v>INMIGRACION</v>
      </c>
      <c r="K430" s="2" t="str">
        <f>IF(COUNTIF(Tabla1[CODIGO PATRIMONIAL], '»BIENES SGIN'!B430) &gt; 0, "UBICADO", "NO REGISTRA")</f>
        <v>UBICADO</v>
      </c>
    </row>
    <row r="431" spans="1:11" ht="24" x14ac:dyDescent="0.2">
      <c r="A431" s="2">
        <v>430</v>
      </c>
      <c r="B431" s="6">
        <v>740899501758</v>
      </c>
      <c r="C431" s="7" t="s">
        <v>236</v>
      </c>
      <c r="D431" s="7" t="s">
        <v>101</v>
      </c>
      <c r="E431" s="7" t="s">
        <v>243</v>
      </c>
      <c r="F431" s="7" t="s">
        <v>254</v>
      </c>
      <c r="G431" s="7" t="s">
        <v>5</v>
      </c>
      <c r="H431" s="7" t="s">
        <v>6</v>
      </c>
      <c r="I431" s="7" t="s">
        <v>0</v>
      </c>
      <c r="J431" s="7" t="str">
        <f>+VLOOKUP(B431,Tabla1[[CODIGO PATRIMONIAL]:[LUGAR]],5,FALSE)</f>
        <v>SALA H</v>
      </c>
      <c r="K431" s="2" t="str">
        <f>IF(COUNTIF(Tabla1[CODIGO PATRIMONIAL], '»BIENES SGIN'!B431) &gt; 0, "UBICADO", "NO REGISTRA")</f>
        <v>UBICADO</v>
      </c>
    </row>
    <row r="432" spans="1:11" ht="24" x14ac:dyDescent="0.2">
      <c r="A432" s="2">
        <v>431</v>
      </c>
      <c r="B432" s="6">
        <v>740899501808</v>
      </c>
      <c r="C432" s="7" t="s">
        <v>236</v>
      </c>
      <c r="D432" s="7" t="s">
        <v>101</v>
      </c>
      <c r="E432" s="7" t="s">
        <v>243</v>
      </c>
      <c r="F432" s="7" t="s">
        <v>255</v>
      </c>
      <c r="G432" s="7" t="s">
        <v>5</v>
      </c>
      <c r="H432" s="7" t="s">
        <v>6</v>
      </c>
      <c r="I432" s="7" t="s">
        <v>0</v>
      </c>
      <c r="J432" s="7" t="str">
        <f>+VLOOKUP(B432,Tabla1[[CODIGO PATRIMONIAL]:[LUGAR]],5,FALSE)</f>
        <v>INMIGRACION</v>
      </c>
      <c r="K432" s="2" t="str">
        <f>IF(COUNTIF(Tabla1[CODIGO PATRIMONIAL], '»BIENES SGIN'!B432) &gt; 0, "UBICADO", "NO REGISTRA")</f>
        <v>UBICADO</v>
      </c>
    </row>
    <row r="433" spans="1:11" ht="24" x14ac:dyDescent="0.2">
      <c r="A433" s="2">
        <v>432</v>
      </c>
      <c r="B433" s="6">
        <v>740899501825</v>
      </c>
      <c r="C433" s="7" t="s">
        <v>236</v>
      </c>
      <c r="D433" s="7" t="s">
        <v>101</v>
      </c>
      <c r="E433" s="7" t="s">
        <v>243</v>
      </c>
      <c r="F433" s="7" t="s">
        <v>256</v>
      </c>
      <c r="G433" s="7" t="s">
        <v>5</v>
      </c>
      <c r="H433" s="7" t="s">
        <v>6</v>
      </c>
      <c r="I433" s="7" t="s">
        <v>0</v>
      </c>
      <c r="J433" s="7" t="e">
        <f>+VLOOKUP(B433,Tabla1[[CODIGO PATRIMONIAL]:[LUGAR]],5,FALSE)</f>
        <v>#N/A</v>
      </c>
      <c r="K433" s="2" t="str">
        <f>IF(COUNTIF(Tabla1[CODIGO PATRIMONIAL], '»BIENES SGIN'!B433) &gt; 0, "UBICADO", "NO REGISTRA")</f>
        <v>NO REGISTRA</v>
      </c>
    </row>
    <row r="434" spans="1:11" ht="24" x14ac:dyDescent="0.2">
      <c r="A434" s="2">
        <v>433</v>
      </c>
      <c r="B434" s="6">
        <v>740899501841</v>
      </c>
      <c r="C434" s="7" t="s">
        <v>236</v>
      </c>
      <c r="D434" s="7" t="s">
        <v>101</v>
      </c>
      <c r="E434" s="7" t="s">
        <v>243</v>
      </c>
      <c r="F434" s="7" t="s">
        <v>257</v>
      </c>
      <c r="G434" s="7" t="s">
        <v>5</v>
      </c>
      <c r="H434" s="7" t="s">
        <v>6</v>
      </c>
      <c r="I434" s="7" t="s">
        <v>0</v>
      </c>
      <c r="J434" s="7" t="str">
        <f>+VLOOKUP(B434,Tabla1[[CODIGO PATRIMONIAL]:[LUGAR]],5,FALSE)</f>
        <v>SALA H</v>
      </c>
      <c r="K434" s="2" t="str">
        <f>IF(COUNTIF(Tabla1[CODIGO PATRIMONIAL], '»BIENES SGIN'!B434) &gt; 0, "UBICADO", "NO REGISTRA")</f>
        <v>UBICADO</v>
      </c>
    </row>
    <row r="435" spans="1:11" ht="24" x14ac:dyDescent="0.2">
      <c r="A435" s="2">
        <v>434</v>
      </c>
      <c r="B435" s="6">
        <v>740899501875</v>
      </c>
      <c r="C435" s="7" t="s">
        <v>236</v>
      </c>
      <c r="D435" s="7" t="s">
        <v>101</v>
      </c>
      <c r="E435" s="7" t="s">
        <v>243</v>
      </c>
      <c r="F435" s="7" t="s">
        <v>258</v>
      </c>
      <c r="G435" s="7" t="s">
        <v>5</v>
      </c>
      <c r="H435" s="7" t="s">
        <v>6</v>
      </c>
      <c r="I435" s="7" t="s">
        <v>0</v>
      </c>
      <c r="J435" s="7" t="e">
        <f>+VLOOKUP(B435,Tabla1[[CODIGO PATRIMONIAL]:[LUGAR]],5,FALSE)</f>
        <v>#N/A</v>
      </c>
      <c r="K435" s="2" t="str">
        <f>IF(COUNTIF(Tabla1[CODIGO PATRIMONIAL], '»BIENES SGIN'!B435) &gt; 0, "UBICADO", "NO REGISTRA")</f>
        <v>NO REGISTRA</v>
      </c>
    </row>
    <row r="436" spans="1:11" ht="24" x14ac:dyDescent="0.2">
      <c r="A436" s="2">
        <v>435</v>
      </c>
      <c r="B436" s="6">
        <v>740899501877</v>
      </c>
      <c r="C436" s="7" t="s">
        <v>236</v>
      </c>
      <c r="D436" s="7" t="s">
        <v>101</v>
      </c>
      <c r="E436" s="7" t="s">
        <v>243</v>
      </c>
      <c r="F436" s="7" t="s">
        <v>259</v>
      </c>
      <c r="G436" s="7" t="s">
        <v>5</v>
      </c>
      <c r="H436" s="7" t="s">
        <v>6</v>
      </c>
      <c r="I436" s="7" t="s">
        <v>0</v>
      </c>
      <c r="J436" s="7" t="e">
        <f>+VLOOKUP(B436,Tabla1[[CODIGO PATRIMONIAL]:[LUGAR]],5,FALSE)</f>
        <v>#N/A</v>
      </c>
      <c r="K436" s="2" t="str">
        <f>IF(COUNTIF(Tabla1[CODIGO PATRIMONIAL], '»BIENES SGIN'!B436) &gt; 0, "UBICADO", "NO REGISTRA")</f>
        <v>NO REGISTRA</v>
      </c>
    </row>
    <row r="437" spans="1:11" ht="24" x14ac:dyDescent="0.2">
      <c r="A437" s="2">
        <v>436</v>
      </c>
      <c r="B437" s="6">
        <v>740899501926</v>
      </c>
      <c r="C437" s="7" t="s">
        <v>236</v>
      </c>
      <c r="D437" s="7" t="s">
        <v>101</v>
      </c>
      <c r="E437" s="7" t="s">
        <v>243</v>
      </c>
      <c r="F437" s="7" t="s">
        <v>260</v>
      </c>
      <c r="G437" s="7" t="s">
        <v>5</v>
      </c>
      <c r="H437" s="7" t="s">
        <v>6</v>
      </c>
      <c r="I437" s="7" t="s">
        <v>0</v>
      </c>
      <c r="J437" s="7" t="str">
        <f>+VLOOKUP(B437,Tabla1[[CODIGO PATRIMONIAL]:[LUGAR]],5,FALSE)</f>
        <v>SALA B</v>
      </c>
      <c r="K437" s="2" t="str">
        <f>IF(COUNTIF(Tabla1[CODIGO PATRIMONIAL], '»BIENES SGIN'!B437) &gt; 0, "UBICADO", "NO REGISTRA")</f>
        <v>UBICADO</v>
      </c>
    </row>
    <row r="438" spans="1:11" ht="24" x14ac:dyDescent="0.2">
      <c r="A438" s="2">
        <v>437</v>
      </c>
      <c r="B438" s="6">
        <v>740899501947</v>
      </c>
      <c r="C438" s="7" t="s">
        <v>236</v>
      </c>
      <c r="D438" s="7" t="s">
        <v>101</v>
      </c>
      <c r="E438" s="7" t="s">
        <v>243</v>
      </c>
      <c r="F438" s="7" t="s">
        <v>261</v>
      </c>
      <c r="G438" s="7" t="s">
        <v>5</v>
      </c>
      <c r="H438" s="7" t="s">
        <v>6</v>
      </c>
      <c r="I438" s="7" t="s">
        <v>0</v>
      </c>
      <c r="J438" s="7" t="str">
        <f>+VLOOKUP(B438,Tabla1[[CODIGO PATRIMONIAL]:[LUGAR]],5,FALSE)</f>
        <v>SALA B</v>
      </c>
      <c r="K438" s="2" t="str">
        <f>IF(COUNTIF(Tabla1[CODIGO PATRIMONIAL], '»BIENES SGIN'!B438) &gt; 0, "UBICADO", "NO REGISTRA")</f>
        <v>UBICADO</v>
      </c>
    </row>
    <row r="439" spans="1:11" ht="24" x14ac:dyDescent="0.2">
      <c r="A439" s="2">
        <v>438</v>
      </c>
      <c r="B439" s="6">
        <v>740899501954</v>
      </c>
      <c r="C439" s="7" t="s">
        <v>236</v>
      </c>
      <c r="D439" s="7" t="s">
        <v>101</v>
      </c>
      <c r="E439" s="7" t="s">
        <v>243</v>
      </c>
      <c r="F439" s="7" t="s">
        <v>262</v>
      </c>
      <c r="G439" s="7" t="s">
        <v>5</v>
      </c>
      <c r="H439" s="7" t="s">
        <v>6</v>
      </c>
      <c r="I439" s="7" t="s">
        <v>0</v>
      </c>
      <c r="J439" s="7" t="str">
        <f>+VLOOKUP(B439,Tabla1[[CODIGO PATRIMONIAL]:[LUGAR]],5,FALSE)</f>
        <v>INMIGRACION</v>
      </c>
      <c r="K439" s="2" t="str">
        <f>IF(COUNTIF(Tabla1[CODIGO PATRIMONIAL], '»BIENES SGIN'!B439) &gt; 0, "UBICADO", "NO REGISTRA")</f>
        <v>UBICADO</v>
      </c>
    </row>
    <row r="440" spans="1:11" ht="24" x14ac:dyDescent="0.2">
      <c r="A440" s="2">
        <v>439</v>
      </c>
      <c r="B440" s="6">
        <v>740899501970</v>
      </c>
      <c r="C440" s="7" t="s">
        <v>236</v>
      </c>
      <c r="D440" s="7" t="s">
        <v>101</v>
      </c>
      <c r="E440" s="7" t="s">
        <v>243</v>
      </c>
      <c r="F440" s="7" t="s">
        <v>263</v>
      </c>
      <c r="G440" s="7" t="s">
        <v>5</v>
      </c>
      <c r="H440" s="7" t="s">
        <v>6</v>
      </c>
      <c r="I440" s="7" t="s">
        <v>0</v>
      </c>
      <c r="J440" s="7" t="str">
        <f>+VLOOKUP(B440,Tabla1[[CODIGO PATRIMONIAL]:[LUGAR]],5,FALSE)</f>
        <v>SALA B</v>
      </c>
      <c r="K440" s="2" t="str">
        <f>IF(COUNTIF(Tabla1[CODIGO PATRIMONIAL], '»BIENES SGIN'!B440) &gt; 0, "UBICADO", "NO REGISTRA")</f>
        <v>UBICADO</v>
      </c>
    </row>
    <row r="441" spans="1:11" ht="24" x14ac:dyDescent="0.2">
      <c r="A441" s="2">
        <v>440</v>
      </c>
      <c r="B441" s="6">
        <v>740899501987</v>
      </c>
      <c r="C441" s="7" t="s">
        <v>236</v>
      </c>
      <c r="D441" s="7" t="s">
        <v>101</v>
      </c>
      <c r="E441" s="7" t="s">
        <v>243</v>
      </c>
      <c r="F441" s="7" t="s">
        <v>264</v>
      </c>
      <c r="G441" s="7" t="s">
        <v>5</v>
      </c>
      <c r="H441" s="7" t="s">
        <v>6</v>
      </c>
      <c r="I441" s="7" t="s">
        <v>0</v>
      </c>
      <c r="J441" s="7" t="str">
        <f>+VLOOKUP(B441,Tabla1[[CODIGO PATRIMONIAL]:[LUGAR]],5,FALSE)</f>
        <v>SALA B</v>
      </c>
      <c r="K441" s="2" t="str">
        <f>IF(COUNTIF(Tabla1[CODIGO PATRIMONIAL], '»BIENES SGIN'!B441) &gt; 0, "UBICADO", "NO REGISTRA")</f>
        <v>UBICADO</v>
      </c>
    </row>
    <row r="442" spans="1:11" ht="24" x14ac:dyDescent="0.2">
      <c r="A442" s="2">
        <v>441</v>
      </c>
      <c r="B442" s="6">
        <v>740899501990</v>
      </c>
      <c r="C442" s="7" t="s">
        <v>236</v>
      </c>
      <c r="D442" s="7" t="s">
        <v>101</v>
      </c>
      <c r="E442" s="7" t="s">
        <v>243</v>
      </c>
      <c r="F442" s="7" t="s">
        <v>265</v>
      </c>
      <c r="G442" s="7" t="s">
        <v>5</v>
      </c>
      <c r="H442" s="7" t="s">
        <v>6</v>
      </c>
      <c r="I442" s="7" t="s">
        <v>0</v>
      </c>
      <c r="J442" s="7" t="str">
        <f>+VLOOKUP(B442,Tabla1[[CODIGO PATRIMONIAL]:[LUGAR]],5,FALSE)</f>
        <v>SALA B</v>
      </c>
      <c r="K442" s="2" t="str">
        <f>IF(COUNTIF(Tabla1[CODIGO PATRIMONIAL], '»BIENES SGIN'!B442) &gt; 0, "UBICADO", "NO REGISTRA")</f>
        <v>UBICADO</v>
      </c>
    </row>
    <row r="443" spans="1:11" ht="24" x14ac:dyDescent="0.2">
      <c r="A443" s="2">
        <v>442</v>
      </c>
      <c r="B443" s="6">
        <v>740899502179</v>
      </c>
      <c r="C443" s="7" t="s">
        <v>236</v>
      </c>
      <c r="D443" s="7" t="s">
        <v>101</v>
      </c>
      <c r="E443" s="7" t="s">
        <v>212</v>
      </c>
      <c r="F443" s="7" t="s">
        <v>4</v>
      </c>
      <c r="G443" s="7" t="s">
        <v>5</v>
      </c>
      <c r="H443" s="7" t="s">
        <v>6</v>
      </c>
      <c r="I443" s="7" t="s">
        <v>0</v>
      </c>
      <c r="J443" s="7" t="str">
        <f>+VLOOKUP(B443,Tabla1[[CODIGO PATRIMONIAL]:[LUGAR]],5,FALSE)</f>
        <v>INMIGRACION</v>
      </c>
      <c r="K443" s="2" t="str">
        <f>IF(COUNTIF(Tabla1[CODIGO PATRIMONIAL], '»BIENES SGIN'!B443) &gt; 0, "UBICADO", "NO REGISTRA")</f>
        <v>UBICADO</v>
      </c>
    </row>
    <row r="444" spans="1:11" ht="24" x14ac:dyDescent="0.2">
      <c r="A444" s="2">
        <v>443</v>
      </c>
      <c r="B444" s="6">
        <v>740899502184</v>
      </c>
      <c r="C444" s="7" t="s">
        <v>236</v>
      </c>
      <c r="D444" s="7" t="s">
        <v>101</v>
      </c>
      <c r="E444" s="7" t="s">
        <v>212</v>
      </c>
      <c r="F444" s="7" t="s">
        <v>4</v>
      </c>
      <c r="G444" s="7" t="s">
        <v>5</v>
      </c>
      <c r="H444" s="7" t="s">
        <v>6</v>
      </c>
      <c r="I444" s="7" t="s">
        <v>0</v>
      </c>
      <c r="J444" s="7" t="str">
        <f>+VLOOKUP(B444,Tabla1[[CODIGO PATRIMONIAL]:[LUGAR]],5,FALSE)</f>
        <v>INMIGRACION</v>
      </c>
      <c r="K444" s="2" t="str">
        <f>IF(COUNTIF(Tabla1[CODIGO PATRIMONIAL], '»BIENES SGIN'!B444) &gt; 0, "UBICADO", "NO REGISTRA")</f>
        <v>UBICADO</v>
      </c>
    </row>
    <row r="445" spans="1:11" ht="24" x14ac:dyDescent="0.2">
      <c r="A445" s="2">
        <v>444</v>
      </c>
      <c r="B445" s="6">
        <v>740899502222</v>
      </c>
      <c r="C445" s="7" t="s">
        <v>236</v>
      </c>
      <c r="D445" s="7" t="s">
        <v>38</v>
      </c>
      <c r="E445" s="7" t="s">
        <v>266</v>
      </c>
      <c r="F445" s="7" t="s">
        <v>267</v>
      </c>
      <c r="G445" s="7" t="s">
        <v>5</v>
      </c>
      <c r="H445" s="7" t="s">
        <v>6</v>
      </c>
      <c r="I445" s="7" t="s">
        <v>0</v>
      </c>
      <c r="J445" s="7" t="str">
        <f>+VLOOKUP(B445,Tabla1[[CODIGO PATRIMONIAL]:[LUGAR]],5,FALSE)</f>
        <v>INMIGRACION</v>
      </c>
      <c r="K445" s="2" t="str">
        <f>IF(COUNTIF(Tabla1[CODIGO PATRIMONIAL], '»BIENES SGIN'!B445) &gt; 0, "UBICADO", "NO REGISTRA")</f>
        <v>UBICADO</v>
      </c>
    </row>
    <row r="446" spans="1:11" ht="24" x14ac:dyDescent="0.2">
      <c r="A446" s="2">
        <v>445</v>
      </c>
      <c r="B446" s="6">
        <v>740899502258</v>
      </c>
      <c r="C446" s="7" t="s">
        <v>236</v>
      </c>
      <c r="D446" s="7" t="s">
        <v>38</v>
      </c>
      <c r="E446" s="7" t="s">
        <v>266</v>
      </c>
      <c r="F446" s="7" t="s">
        <v>268</v>
      </c>
      <c r="G446" s="7" t="s">
        <v>5</v>
      </c>
      <c r="H446" s="7" t="s">
        <v>6</v>
      </c>
      <c r="I446" s="7" t="s">
        <v>0</v>
      </c>
      <c r="J446" s="7" t="str">
        <f>+VLOOKUP(B446,Tabla1[[CODIGO PATRIMONIAL]:[LUGAR]],5,FALSE)</f>
        <v>INMIGRACION</v>
      </c>
      <c r="K446" s="2" t="str">
        <f>IF(COUNTIF(Tabla1[CODIGO PATRIMONIAL], '»BIENES SGIN'!B446) &gt; 0, "UBICADO", "NO REGISTRA")</f>
        <v>UBICADO</v>
      </c>
    </row>
    <row r="447" spans="1:11" ht="24" x14ac:dyDescent="0.2">
      <c r="A447" s="2">
        <v>446</v>
      </c>
      <c r="B447" s="6">
        <v>740899502301</v>
      </c>
      <c r="C447" s="7" t="s">
        <v>236</v>
      </c>
      <c r="D447" s="7" t="s">
        <v>38</v>
      </c>
      <c r="E447" s="7" t="s">
        <v>266</v>
      </c>
      <c r="F447" s="7" t="s">
        <v>269</v>
      </c>
      <c r="G447" s="7" t="s">
        <v>5</v>
      </c>
      <c r="H447" s="7" t="s">
        <v>6</v>
      </c>
      <c r="I447" s="7" t="s">
        <v>0</v>
      </c>
      <c r="J447" s="7" t="str">
        <f>+VLOOKUP(B447,Tabla1[[CODIGO PATRIMONIAL]:[LUGAR]],5,FALSE)</f>
        <v>SALA B</v>
      </c>
      <c r="K447" s="2" t="str">
        <f>IF(COUNTIF(Tabla1[CODIGO PATRIMONIAL], '»BIENES SGIN'!B447) &gt; 0, "UBICADO", "NO REGISTRA")</f>
        <v>UBICADO</v>
      </c>
    </row>
    <row r="448" spans="1:11" ht="24" x14ac:dyDescent="0.2">
      <c r="A448" s="2">
        <v>447</v>
      </c>
      <c r="B448" s="6">
        <v>740899502307</v>
      </c>
      <c r="C448" s="7" t="s">
        <v>236</v>
      </c>
      <c r="D448" s="7" t="s">
        <v>38</v>
      </c>
      <c r="E448" s="7" t="s">
        <v>266</v>
      </c>
      <c r="F448" s="7" t="s">
        <v>270</v>
      </c>
      <c r="G448" s="7" t="s">
        <v>5</v>
      </c>
      <c r="H448" s="7" t="s">
        <v>6</v>
      </c>
      <c r="I448" s="7" t="s">
        <v>0</v>
      </c>
      <c r="J448" s="7" t="e">
        <f>+VLOOKUP(B448,Tabla1[[CODIGO PATRIMONIAL]:[LUGAR]],5,FALSE)</f>
        <v>#N/A</v>
      </c>
      <c r="K448" s="2" t="str">
        <f>IF(COUNTIF(Tabla1[CODIGO PATRIMONIAL], '»BIENES SGIN'!B448) &gt; 0, "UBICADO", "NO REGISTRA")</f>
        <v>NO REGISTRA</v>
      </c>
    </row>
    <row r="449" spans="1:11" ht="24" x14ac:dyDescent="0.2">
      <c r="A449" s="2">
        <v>448</v>
      </c>
      <c r="B449" s="6">
        <v>462200500295</v>
      </c>
      <c r="C449" s="7" t="s">
        <v>271</v>
      </c>
      <c r="D449" s="7" t="s">
        <v>272</v>
      </c>
      <c r="E449" s="7" t="s">
        <v>273</v>
      </c>
      <c r="F449" s="6">
        <v>4316300066</v>
      </c>
      <c r="G449" s="7" t="s">
        <v>5</v>
      </c>
      <c r="H449" s="7" t="s">
        <v>6</v>
      </c>
      <c r="I449" s="7" t="s">
        <v>274</v>
      </c>
      <c r="J449" s="7" t="e">
        <f>+VLOOKUP(B449,Tabla1[[CODIGO PATRIMONIAL]:[LUGAR]],5,FALSE)</f>
        <v>#N/A</v>
      </c>
      <c r="K449" s="2" t="str">
        <f>IF(COUNTIF(Tabla1[CODIGO PATRIMONIAL], '»BIENES SGIN'!B449) &gt; 0, "UBICADO", "NO REGISTRA")</f>
        <v>NO REGISTRA</v>
      </c>
    </row>
    <row r="450" spans="1:11" ht="24" x14ac:dyDescent="0.2">
      <c r="A450" s="2">
        <v>449</v>
      </c>
      <c r="B450" s="6">
        <v>462200500351</v>
      </c>
      <c r="C450" s="7" t="s">
        <v>271</v>
      </c>
      <c r="D450" s="7" t="s">
        <v>275</v>
      </c>
      <c r="E450" s="7" t="s">
        <v>276</v>
      </c>
      <c r="F450" s="7" t="s">
        <v>277</v>
      </c>
      <c r="G450" s="7" t="s">
        <v>5</v>
      </c>
      <c r="H450" s="7" t="s">
        <v>6</v>
      </c>
      <c r="I450" s="7" t="s">
        <v>274</v>
      </c>
      <c r="J450" s="7" t="str">
        <f>+VLOOKUP(B450,Tabla1[[CODIGO PATRIMONIAL]:[LUGAR]],5,FALSE)</f>
        <v>SALA H</v>
      </c>
      <c r="K450" s="2" t="str">
        <f>IF(COUNTIF(Tabla1[CODIGO PATRIMONIAL], '»BIENES SGIN'!B450) &gt; 0, "UBICADO", "NO REGISTRA")</f>
        <v>UBICADO</v>
      </c>
    </row>
    <row r="451" spans="1:11" ht="24" x14ac:dyDescent="0.2">
      <c r="A451" s="2">
        <v>450</v>
      </c>
      <c r="B451" s="6">
        <v>462200500356</v>
      </c>
      <c r="C451" s="7" t="s">
        <v>271</v>
      </c>
      <c r="D451" s="7" t="s">
        <v>275</v>
      </c>
      <c r="E451" s="7" t="s">
        <v>276</v>
      </c>
      <c r="F451" s="7" t="s">
        <v>278</v>
      </c>
      <c r="G451" s="7" t="s">
        <v>5</v>
      </c>
      <c r="H451" s="7" t="s">
        <v>6</v>
      </c>
      <c r="I451" s="7" t="s">
        <v>274</v>
      </c>
      <c r="J451" s="7" t="str">
        <f>+VLOOKUP(B451,Tabla1[[CODIGO PATRIMONIAL]:[LUGAR]],5,FALSE)</f>
        <v>INMIGRACION</v>
      </c>
      <c r="K451" s="2" t="str">
        <f>IF(COUNTIF(Tabla1[CODIGO PATRIMONIAL], '»BIENES SGIN'!B451) &gt; 0, "UBICADO", "NO REGISTRA")</f>
        <v>UBICADO</v>
      </c>
    </row>
    <row r="452" spans="1:11" ht="24" x14ac:dyDescent="0.2">
      <c r="A452" s="2">
        <v>451</v>
      </c>
      <c r="B452" s="6">
        <v>462200500366</v>
      </c>
      <c r="C452" s="7" t="s">
        <v>271</v>
      </c>
      <c r="D452" s="7" t="s">
        <v>275</v>
      </c>
      <c r="E452" s="7" t="s">
        <v>276</v>
      </c>
      <c r="F452" s="7" t="s">
        <v>279</v>
      </c>
      <c r="G452" s="7" t="s">
        <v>5</v>
      </c>
      <c r="H452" s="7" t="s">
        <v>6</v>
      </c>
      <c r="I452" s="7" t="s">
        <v>274</v>
      </c>
      <c r="J452" s="7" t="e">
        <f>+VLOOKUP(B452,Tabla1[[CODIGO PATRIMONIAL]:[LUGAR]],5,FALSE)</f>
        <v>#N/A</v>
      </c>
      <c r="K452" s="2" t="str">
        <f>IF(COUNTIF(Tabla1[CODIGO PATRIMONIAL], '»BIENES SGIN'!B452) &gt; 0, "UBICADO", "NO REGISTRA")</f>
        <v>NO REGISTRA</v>
      </c>
    </row>
    <row r="453" spans="1:11" ht="24" x14ac:dyDescent="0.2">
      <c r="A453" s="2">
        <v>452</v>
      </c>
      <c r="B453" s="6">
        <v>462200500375</v>
      </c>
      <c r="C453" s="7" t="s">
        <v>271</v>
      </c>
      <c r="D453" s="7" t="s">
        <v>275</v>
      </c>
      <c r="E453" s="7" t="s">
        <v>276</v>
      </c>
      <c r="F453" s="7" t="s">
        <v>280</v>
      </c>
      <c r="G453" s="7" t="s">
        <v>5</v>
      </c>
      <c r="H453" s="7" t="s">
        <v>6</v>
      </c>
      <c r="I453" s="7" t="s">
        <v>274</v>
      </c>
      <c r="J453" s="7" t="e">
        <f>+VLOOKUP(B453,Tabla1[[CODIGO PATRIMONIAL]:[LUGAR]],5,FALSE)</f>
        <v>#N/A</v>
      </c>
      <c r="K453" s="2" t="str">
        <f>IF(COUNTIF(Tabla1[CODIGO PATRIMONIAL], '»BIENES SGIN'!B453) &gt; 0, "UBICADO", "NO REGISTRA")</f>
        <v>NO REGISTRA</v>
      </c>
    </row>
    <row r="454" spans="1:11" ht="24" x14ac:dyDescent="0.2">
      <c r="A454" s="2">
        <v>453</v>
      </c>
      <c r="B454" s="6">
        <v>462200500377</v>
      </c>
      <c r="C454" s="7" t="s">
        <v>271</v>
      </c>
      <c r="D454" s="7" t="s">
        <v>275</v>
      </c>
      <c r="E454" s="7" t="s">
        <v>276</v>
      </c>
      <c r="F454" s="7" t="s">
        <v>281</v>
      </c>
      <c r="G454" s="7" t="s">
        <v>5</v>
      </c>
      <c r="H454" s="7" t="s">
        <v>6</v>
      </c>
      <c r="I454" s="7" t="s">
        <v>274</v>
      </c>
      <c r="J454" s="7" t="str">
        <f>+VLOOKUP(B454,Tabla1[[CODIGO PATRIMONIAL]:[LUGAR]],5,FALSE)</f>
        <v>INMIGRACION</v>
      </c>
      <c r="K454" s="2" t="str">
        <f>IF(COUNTIF(Tabla1[CODIGO PATRIMONIAL], '»BIENES SGIN'!B454) &gt; 0, "UBICADO", "NO REGISTRA")</f>
        <v>UBICADO</v>
      </c>
    </row>
    <row r="455" spans="1:11" ht="24" x14ac:dyDescent="0.2">
      <c r="A455" s="2">
        <v>454</v>
      </c>
      <c r="B455" s="6">
        <v>462200500388</v>
      </c>
      <c r="C455" s="7" t="s">
        <v>271</v>
      </c>
      <c r="D455" s="7" t="s">
        <v>275</v>
      </c>
      <c r="E455" s="7" t="s">
        <v>276</v>
      </c>
      <c r="F455" s="7" t="s">
        <v>282</v>
      </c>
      <c r="G455" s="7" t="s">
        <v>5</v>
      </c>
      <c r="H455" s="7" t="s">
        <v>6</v>
      </c>
      <c r="I455" s="7" t="s">
        <v>274</v>
      </c>
      <c r="J455" s="7" t="str">
        <f>+VLOOKUP(B455,Tabla1[[CODIGO PATRIMONIAL]:[LUGAR]],5,FALSE)</f>
        <v>INMIGRACION</v>
      </c>
      <c r="K455" s="2" t="str">
        <f>IF(COUNTIF(Tabla1[CODIGO PATRIMONIAL], '»BIENES SGIN'!B455) &gt; 0, "UBICADO", "NO REGISTRA")</f>
        <v>UBICADO</v>
      </c>
    </row>
    <row r="456" spans="1:11" ht="24" x14ac:dyDescent="0.2">
      <c r="A456" s="2">
        <v>455</v>
      </c>
      <c r="B456" s="6">
        <v>462200500402</v>
      </c>
      <c r="C456" s="7" t="s">
        <v>271</v>
      </c>
      <c r="D456" s="7" t="s">
        <v>275</v>
      </c>
      <c r="E456" s="7" t="s">
        <v>276</v>
      </c>
      <c r="F456" s="7" t="s">
        <v>283</v>
      </c>
      <c r="G456" s="7" t="s">
        <v>5</v>
      </c>
      <c r="H456" s="7" t="s">
        <v>6</v>
      </c>
      <c r="I456" s="7" t="s">
        <v>274</v>
      </c>
      <c r="J456" s="7" t="e">
        <f>+VLOOKUP(B456,Tabla1[[CODIGO PATRIMONIAL]:[LUGAR]],5,FALSE)</f>
        <v>#N/A</v>
      </c>
      <c r="K456" s="2" t="str">
        <f>IF(COUNTIF(Tabla1[CODIGO PATRIMONIAL], '»BIENES SGIN'!B456) &gt; 0, "UBICADO", "NO REGISTRA")</f>
        <v>NO REGISTRA</v>
      </c>
    </row>
    <row r="457" spans="1:11" ht="24" x14ac:dyDescent="0.2">
      <c r="A457" s="2">
        <v>456</v>
      </c>
      <c r="B457" s="6">
        <v>462200500406</v>
      </c>
      <c r="C457" s="7" t="s">
        <v>271</v>
      </c>
      <c r="D457" s="7" t="s">
        <v>275</v>
      </c>
      <c r="E457" s="7" t="s">
        <v>276</v>
      </c>
      <c r="F457" s="7" t="s">
        <v>284</v>
      </c>
      <c r="G457" s="7" t="s">
        <v>5</v>
      </c>
      <c r="H457" s="7" t="s">
        <v>6</v>
      </c>
      <c r="I457" s="7" t="s">
        <v>274</v>
      </c>
      <c r="J457" s="7" t="str">
        <f>+VLOOKUP(B457,Tabla1[[CODIGO PATRIMONIAL]:[LUGAR]],5,FALSE)</f>
        <v>ARCHIVO TERCER NIVEL</v>
      </c>
      <c r="K457" s="2" t="str">
        <f>IF(COUNTIF(Tabla1[CODIGO PATRIMONIAL], '»BIENES SGIN'!B457) &gt; 0, "UBICADO", "NO REGISTRA")</f>
        <v>UBICADO</v>
      </c>
    </row>
    <row r="458" spans="1:11" ht="24" x14ac:dyDescent="0.2">
      <c r="A458" s="2">
        <v>457</v>
      </c>
      <c r="B458" s="6">
        <v>462200500410</v>
      </c>
      <c r="C458" s="7" t="s">
        <v>271</v>
      </c>
      <c r="D458" s="7" t="s">
        <v>275</v>
      </c>
      <c r="E458" s="7" t="s">
        <v>276</v>
      </c>
      <c r="F458" s="7" t="s">
        <v>285</v>
      </c>
      <c r="G458" s="7" t="s">
        <v>5</v>
      </c>
      <c r="H458" s="7" t="s">
        <v>6</v>
      </c>
      <c r="I458" s="7" t="s">
        <v>274</v>
      </c>
      <c r="J458" s="7" t="str">
        <f>+VLOOKUP(B458,Tabla1[[CODIGO PATRIMONIAL]:[LUGAR]],5,FALSE)</f>
        <v>INMIGRACION</v>
      </c>
      <c r="K458" s="2" t="str">
        <f>IF(COUNTIF(Tabla1[CODIGO PATRIMONIAL], '»BIENES SGIN'!B458) &gt; 0, "UBICADO", "NO REGISTRA")</f>
        <v>UBICADO</v>
      </c>
    </row>
    <row r="459" spans="1:11" ht="24" x14ac:dyDescent="0.2">
      <c r="A459" s="2">
        <v>458</v>
      </c>
      <c r="B459" s="6">
        <v>462200500427</v>
      </c>
      <c r="C459" s="7" t="s">
        <v>271</v>
      </c>
      <c r="D459" s="7" t="s">
        <v>275</v>
      </c>
      <c r="E459" s="7" t="s">
        <v>276</v>
      </c>
      <c r="F459" s="7" t="s">
        <v>286</v>
      </c>
      <c r="G459" s="7" t="s">
        <v>5</v>
      </c>
      <c r="H459" s="7" t="s">
        <v>6</v>
      </c>
      <c r="I459" s="7" t="s">
        <v>274</v>
      </c>
      <c r="J459" s="7" t="str">
        <f>+VLOOKUP(B459,Tabla1[[CODIGO PATRIMONIAL]:[LUGAR]],5,FALSE)</f>
        <v>ARCHIVO PRIMER NIVEL</v>
      </c>
      <c r="K459" s="2" t="str">
        <f>IF(COUNTIF(Tabla1[CODIGO PATRIMONIAL], '»BIENES SGIN'!B459) &gt; 0, "UBICADO", "NO REGISTRA")</f>
        <v>UBICADO</v>
      </c>
    </row>
    <row r="460" spans="1:11" ht="24" x14ac:dyDescent="0.2">
      <c r="A460" s="2">
        <v>459</v>
      </c>
      <c r="B460" s="6">
        <v>462200500431</v>
      </c>
      <c r="C460" s="7" t="s">
        <v>271</v>
      </c>
      <c r="D460" s="7" t="s">
        <v>275</v>
      </c>
      <c r="E460" s="7" t="s">
        <v>276</v>
      </c>
      <c r="F460" s="7" t="s">
        <v>287</v>
      </c>
      <c r="G460" s="7" t="s">
        <v>5</v>
      </c>
      <c r="H460" s="7" t="s">
        <v>6</v>
      </c>
      <c r="I460" s="7" t="s">
        <v>274</v>
      </c>
      <c r="J460" s="7" t="str">
        <f>+VLOOKUP(B460,Tabla1[[CODIGO PATRIMONIAL]:[LUGAR]],5,FALSE)</f>
        <v>INMIGRACION</v>
      </c>
      <c r="K460" s="2" t="str">
        <f>IF(COUNTIF(Tabla1[CODIGO PATRIMONIAL], '»BIENES SGIN'!B460) &gt; 0, "UBICADO", "NO REGISTRA")</f>
        <v>UBICADO</v>
      </c>
    </row>
    <row r="461" spans="1:11" ht="24" x14ac:dyDescent="0.2">
      <c r="A461" s="2">
        <v>460</v>
      </c>
      <c r="B461" s="6">
        <v>462200500505</v>
      </c>
      <c r="C461" s="7" t="s">
        <v>271</v>
      </c>
      <c r="D461" s="7" t="s">
        <v>275</v>
      </c>
      <c r="E461" s="7" t="s">
        <v>276</v>
      </c>
      <c r="F461" s="7" t="s">
        <v>288</v>
      </c>
      <c r="G461" s="7" t="s">
        <v>5</v>
      </c>
      <c r="H461" s="7" t="s">
        <v>6</v>
      </c>
      <c r="I461" s="7" t="s">
        <v>274</v>
      </c>
      <c r="J461" s="7" t="e">
        <f>+VLOOKUP(B461,Tabla1[[CODIGO PATRIMONIAL]:[LUGAR]],5,FALSE)</f>
        <v>#N/A</v>
      </c>
      <c r="K461" s="2" t="str">
        <f>IF(COUNTIF(Tabla1[CODIGO PATRIMONIAL], '»BIENES SGIN'!B461) &gt; 0, "UBICADO", "NO REGISTRA")</f>
        <v>NO REGISTRA</v>
      </c>
    </row>
    <row r="462" spans="1:11" ht="24" x14ac:dyDescent="0.2">
      <c r="A462" s="2">
        <v>461</v>
      </c>
      <c r="B462" s="6">
        <v>462200500590</v>
      </c>
      <c r="C462" s="7" t="s">
        <v>271</v>
      </c>
      <c r="D462" s="7" t="s">
        <v>275</v>
      </c>
      <c r="E462" s="7" t="s">
        <v>276</v>
      </c>
      <c r="F462" s="7" t="s">
        <v>289</v>
      </c>
      <c r="G462" s="7" t="s">
        <v>5</v>
      </c>
      <c r="H462" s="7" t="s">
        <v>6</v>
      </c>
      <c r="I462" s="7" t="s">
        <v>274</v>
      </c>
      <c r="J462" s="7" t="e">
        <f>+VLOOKUP(B462,Tabla1[[CODIGO PATRIMONIAL]:[LUGAR]],5,FALSE)</f>
        <v>#N/A</v>
      </c>
      <c r="K462" s="2" t="str">
        <f>IF(COUNTIF(Tabla1[CODIGO PATRIMONIAL], '»BIENES SGIN'!B462) &gt; 0, "UBICADO", "NO REGISTRA")</f>
        <v>NO REGISTRA</v>
      </c>
    </row>
    <row r="463" spans="1:11" ht="24" x14ac:dyDescent="0.2">
      <c r="A463" s="2">
        <v>462</v>
      </c>
      <c r="B463" s="6">
        <v>462200500814</v>
      </c>
      <c r="C463" s="7" t="s">
        <v>271</v>
      </c>
      <c r="D463" s="7" t="s">
        <v>275</v>
      </c>
      <c r="E463" s="7" t="s">
        <v>276</v>
      </c>
      <c r="F463" s="7" t="s">
        <v>290</v>
      </c>
      <c r="G463" s="7" t="s">
        <v>5</v>
      </c>
      <c r="H463" s="7" t="s">
        <v>6</v>
      </c>
      <c r="I463" s="7" t="s">
        <v>274</v>
      </c>
      <c r="J463" s="7" t="str">
        <f>+VLOOKUP(B463,Tabla1[[CODIGO PATRIMONIAL]:[LUGAR]],5,FALSE)</f>
        <v>SALA B</v>
      </c>
      <c r="K463" s="2" t="str">
        <f>IF(COUNTIF(Tabla1[CODIGO PATRIMONIAL], '»BIENES SGIN'!B463) &gt; 0, "UBICADO", "NO REGISTRA")</f>
        <v>UBICADO</v>
      </c>
    </row>
    <row r="464" spans="1:11" ht="24" x14ac:dyDescent="0.2">
      <c r="A464" s="2">
        <v>463</v>
      </c>
      <c r="B464" s="6">
        <v>462200500883</v>
      </c>
      <c r="C464" s="7" t="s">
        <v>271</v>
      </c>
      <c r="D464" s="7" t="s">
        <v>275</v>
      </c>
      <c r="E464" s="7" t="s">
        <v>276</v>
      </c>
      <c r="F464" s="7" t="s">
        <v>291</v>
      </c>
      <c r="G464" s="7" t="s">
        <v>5</v>
      </c>
      <c r="H464" s="7" t="s">
        <v>6</v>
      </c>
      <c r="I464" s="7" t="s">
        <v>274</v>
      </c>
      <c r="J464" s="7" t="str">
        <f>+VLOOKUP(B464,Tabla1[[CODIGO PATRIMONIAL]:[LUGAR]],5,FALSE)</f>
        <v>ARCHIVO TERCER NIVEL</v>
      </c>
      <c r="K464" s="2" t="str">
        <f>IF(COUNTIF(Tabla1[CODIGO PATRIMONIAL], '»BIENES SGIN'!B464) &gt; 0, "UBICADO", "NO REGISTRA")</f>
        <v>UBICADO</v>
      </c>
    </row>
    <row r="465" spans="1:11" ht="24" x14ac:dyDescent="0.2">
      <c r="A465" s="2">
        <v>464</v>
      </c>
      <c r="B465" s="6">
        <v>462200500886</v>
      </c>
      <c r="C465" s="7" t="s">
        <v>271</v>
      </c>
      <c r="D465" s="7" t="s">
        <v>275</v>
      </c>
      <c r="E465" s="7" t="s">
        <v>276</v>
      </c>
      <c r="F465" s="7" t="s">
        <v>292</v>
      </c>
      <c r="G465" s="7" t="s">
        <v>5</v>
      </c>
      <c r="H465" s="7" t="s">
        <v>6</v>
      </c>
      <c r="I465" s="7" t="s">
        <v>274</v>
      </c>
      <c r="J465" s="7" t="str">
        <f>+VLOOKUP(B465,Tabla1[[CODIGO PATRIMONIAL]:[LUGAR]],5,FALSE)</f>
        <v>ARCHIVO TERCER NIVEL</v>
      </c>
      <c r="K465" s="2" t="str">
        <f>IF(COUNTIF(Tabla1[CODIGO PATRIMONIAL], '»BIENES SGIN'!B465) &gt; 0, "UBICADO", "NO REGISTRA")</f>
        <v>UBICADO</v>
      </c>
    </row>
    <row r="466" spans="1:11" ht="24" x14ac:dyDescent="0.2">
      <c r="A466" s="2">
        <v>465</v>
      </c>
      <c r="B466" s="6">
        <v>746406260002</v>
      </c>
      <c r="C466" s="7" t="s">
        <v>293</v>
      </c>
      <c r="D466" s="7" t="s">
        <v>2</v>
      </c>
      <c r="E466" s="7" t="s">
        <v>3</v>
      </c>
      <c r="F466" s="7" t="s">
        <v>4</v>
      </c>
      <c r="G466" s="7" t="s">
        <v>5</v>
      </c>
      <c r="H466" s="7" t="s">
        <v>6</v>
      </c>
      <c r="I466" s="7" t="s">
        <v>274</v>
      </c>
      <c r="J466" s="7" t="e">
        <f>+VLOOKUP(B466,Tabla1[[CODIGO PATRIMONIAL]:[LUGAR]],5,FALSE)</f>
        <v>#N/A</v>
      </c>
      <c r="K466" s="2" t="str">
        <f>IF(COUNTIF(Tabla1[CODIGO PATRIMONIAL], '»BIENES SGIN'!B466) &gt; 0, "UBICADO", "NO REGISTRA")</f>
        <v>NO REGISTRA</v>
      </c>
    </row>
    <row r="467" spans="1:11" ht="24" x14ac:dyDescent="0.2">
      <c r="A467" s="2">
        <v>466</v>
      </c>
      <c r="B467" s="6">
        <v>746406260034</v>
      </c>
      <c r="C467" s="7" t="s">
        <v>293</v>
      </c>
      <c r="D467" s="7" t="s">
        <v>2</v>
      </c>
      <c r="E467" s="7" t="s">
        <v>3</v>
      </c>
      <c r="F467" s="7" t="s">
        <v>4</v>
      </c>
      <c r="G467" s="7" t="s">
        <v>5</v>
      </c>
      <c r="H467" s="7" t="s">
        <v>6</v>
      </c>
      <c r="I467" s="7" t="s">
        <v>274</v>
      </c>
      <c r="J467" s="7" t="e">
        <f>+VLOOKUP(B467,Tabla1[[CODIGO PATRIMONIAL]:[LUGAR]],5,FALSE)</f>
        <v>#N/A</v>
      </c>
      <c r="K467" s="2" t="str">
        <f>IF(COUNTIF(Tabla1[CODIGO PATRIMONIAL], '»BIENES SGIN'!B467) &gt; 0, "UBICADO", "NO REGISTRA")</f>
        <v>NO REGISTRA</v>
      </c>
    </row>
    <row r="468" spans="1:11" ht="24" x14ac:dyDescent="0.2">
      <c r="A468" s="2">
        <v>467</v>
      </c>
      <c r="B468" s="6">
        <v>746406260054</v>
      </c>
      <c r="C468" s="7" t="s">
        <v>293</v>
      </c>
      <c r="D468" s="7" t="s">
        <v>2</v>
      </c>
      <c r="E468" s="7" t="s">
        <v>3</v>
      </c>
      <c r="F468" s="7" t="s">
        <v>4</v>
      </c>
      <c r="G468" s="7" t="s">
        <v>5</v>
      </c>
      <c r="H468" s="7" t="s">
        <v>6</v>
      </c>
      <c r="I468" s="7" t="s">
        <v>274</v>
      </c>
      <c r="J468" s="7" t="e">
        <f>+VLOOKUP(B468,Tabla1[[CODIGO PATRIMONIAL]:[LUGAR]],5,FALSE)</f>
        <v>#N/A</v>
      </c>
      <c r="K468" s="2" t="str">
        <f>IF(COUNTIF(Tabla1[CODIGO PATRIMONIAL], '»BIENES SGIN'!B468) &gt; 0, "UBICADO", "NO REGISTRA")</f>
        <v>NO REGISTRA</v>
      </c>
    </row>
    <row r="469" spans="1:11" ht="24" x14ac:dyDescent="0.2">
      <c r="A469" s="2">
        <v>468</v>
      </c>
      <c r="B469" s="6">
        <v>746406260056</v>
      </c>
      <c r="C469" s="7" t="s">
        <v>293</v>
      </c>
      <c r="D469" s="7" t="s">
        <v>2</v>
      </c>
      <c r="E469" s="7" t="s">
        <v>3</v>
      </c>
      <c r="F469" s="7" t="s">
        <v>4</v>
      </c>
      <c r="G469" s="7" t="s">
        <v>5</v>
      </c>
      <c r="H469" s="7" t="s">
        <v>6</v>
      </c>
      <c r="I469" s="7" t="s">
        <v>274</v>
      </c>
      <c r="J469" s="7" t="e">
        <f>+VLOOKUP(B469,Tabla1[[CODIGO PATRIMONIAL]:[LUGAR]],5,FALSE)</f>
        <v>#N/A</v>
      </c>
      <c r="K469" s="2" t="str">
        <f>IF(COUNTIF(Tabla1[CODIGO PATRIMONIAL], '»BIENES SGIN'!B469) &gt; 0, "UBICADO", "NO REGISTRA")</f>
        <v>NO REGISTRA</v>
      </c>
    </row>
    <row r="470" spans="1:11" ht="24" x14ac:dyDescent="0.2">
      <c r="A470" s="2">
        <v>469</v>
      </c>
      <c r="B470" s="6">
        <v>746406260060</v>
      </c>
      <c r="C470" s="7" t="s">
        <v>293</v>
      </c>
      <c r="D470" s="7" t="s">
        <v>2</v>
      </c>
      <c r="E470" s="7" t="s">
        <v>3</v>
      </c>
      <c r="F470" s="7" t="s">
        <v>4</v>
      </c>
      <c r="G470" s="7" t="s">
        <v>5</v>
      </c>
      <c r="H470" s="7" t="s">
        <v>6</v>
      </c>
      <c r="I470" s="7" t="s">
        <v>274</v>
      </c>
      <c r="J470" s="7" t="e">
        <f>+VLOOKUP(B470,Tabla1[[CODIGO PATRIMONIAL]:[LUGAR]],5,FALSE)</f>
        <v>#N/A</v>
      </c>
      <c r="K470" s="2" t="str">
        <f>IF(COUNTIF(Tabla1[CODIGO PATRIMONIAL], '»BIENES SGIN'!B470) &gt; 0, "UBICADO", "NO REGISTRA")</f>
        <v>NO REGISTRA</v>
      </c>
    </row>
    <row r="471" spans="1:11" ht="24" x14ac:dyDescent="0.2">
      <c r="A471" s="2">
        <v>470</v>
      </c>
      <c r="B471" s="6">
        <v>746406260061</v>
      </c>
      <c r="C471" s="7" t="s">
        <v>293</v>
      </c>
      <c r="D471" s="7" t="s">
        <v>2</v>
      </c>
      <c r="E471" s="7" t="s">
        <v>3</v>
      </c>
      <c r="F471" s="7" t="s">
        <v>4</v>
      </c>
      <c r="G471" s="7" t="s">
        <v>5</v>
      </c>
      <c r="H471" s="7" t="s">
        <v>6</v>
      </c>
      <c r="I471" s="7" t="s">
        <v>274</v>
      </c>
      <c r="J471" s="7" t="e">
        <f>+VLOOKUP(B471,Tabla1[[CODIGO PATRIMONIAL]:[LUGAR]],5,FALSE)</f>
        <v>#N/A</v>
      </c>
      <c r="K471" s="2" t="str">
        <f>IF(COUNTIF(Tabla1[CODIGO PATRIMONIAL], '»BIENES SGIN'!B471) &gt; 0, "UBICADO", "NO REGISTRA")</f>
        <v>NO REGISTRA</v>
      </c>
    </row>
    <row r="472" spans="1:11" ht="24" x14ac:dyDescent="0.2">
      <c r="A472" s="2">
        <v>471</v>
      </c>
      <c r="B472" s="6">
        <v>746406260063</v>
      </c>
      <c r="C472" s="7" t="s">
        <v>293</v>
      </c>
      <c r="D472" s="7" t="s">
        <v>2</v>
      </c>
      <c r="E472" s="7" t="s">
        <v>3</v>
      </c>
      <c r="F472" s="7" t="s">
        <v>4</v>
      </c>
      <c r="G472" s="7" t="s">
        <v>5</v>
      </c>
      <c r="H472" s="7" t="s">
        <v>6</v>
      </c>
      <c r="I472" s="7" t="s">
        <v>274</v>
      </c>
      <c r="J472" s="7" t="e">
        <f>+VLOOKUP(B472,Tabla1[[CODIGO PATRIMONIAL]:[LUGAR]],5,FALSE)</f>
        <v>#N/A</v>
      </c>
      <c r="K472" s="2" t="str">
        <f>IF(COUNTIF(Tabla1[CODIGO PATRIMONIAL], '»BIENES SGIN'!B472) &gt; 0, "UBICADO", "NO REGISTRA")</f>
        <v>NO REGISTRA</v>
      </c>
    </row>
    <row r="473" spans="1:11" ht="24" x14ac:dyDescent="0.2">
      <c r="A473" s="2">
        <v>472</v>
      </c>
      <c r="B473" s="6">
        <v>746406260064</v>
      </c>
      <c r="C473" s="7" t="s">
        <v>293</v>
      </c>
      <c r="D473" s="7" t="s">
        <v>2</v>
      </c>
      <c r="E473" s="7" t="s">
        <v>3</v>
      </c>
      <c r="F473" s="7" t="s">
        <v>4</v>
      </c>
      <c r="G473" s="7" t="s">
        <v>5</v>
      </c>
      <c r="H473" s="7" t="s">
        <v>6</v>
      </c>
      <c r="I473" s="7" t="s">
        <v>274</v>
      </c>
      <c r="J473" s="7" t="e">
        <f>+VLOOKUP(B473,Tabla1[[CODIGO PATRIMONIAL]:[LUGAR]],5,FALSE)</f>
        <v>#N/A</v>
      </c>
      <c r="K473" s="2" t="str">
        <f>IF(COUNTIF(Tabla1[CODIGO PATRIMONIAL], '»BIENES SGIN'!B473) &gt; 0, "UBICADO", "NO REGISTRA")</f>
        <v>NO REGISTRA</v>
      </c>
    </row>
    <row r="474" spans="1:11" ht="24" x14ac:dyDescent="0.2">
      <c r="A474" s="2">
        <v>473</v>
      </c>
      <c r="B474" s="6">
        <v>746406260065</v>
      </c>
      <c r="C474" s="7" t="s">
        <v>293</v>
      </c>
      <c r="D474" s="7" t="s">
        <v>2</v>
      </c>
      <c r="E474" s="7" t="s">
        <v>3</v>
      </c>
      <c r="F474" s="7" t="s">
        <v>4</v>
      </c>
      <c r="G474" s="7" t="s">
        <v>5</v>
      </c>
      <c r="H474" s="7" t="s">
        <v>6</v>
      </c>
      <c r="I474" s="7" t="s">
        <v>274</v>
      </c>
      <c r="J474" s="7" t="e">
        <f>+VLOOKUP(B474,Tabla1[[CODIGO PATRIMONIAL]:[LUGAR]],5,FALSE)</f>
        <v>#N/A</v>
      </c>
      <c r="K474" s="2" t="str">
        <f>IF(COUNTIF(Tabla1[CODIGO PATRIMONIAL], '»BIENES SGIN'!B474) &gt; 0, "UBICADO", "NO REGISTRA")</f>
        <v>NO REGISTRA</v>
      </c>
    </row>
    <row r="475" spans="1:11" ht="24" x14ac:dyDescent="0.2">
      <c r="A475" s="2">
        <v>474</v>
      </c>
      <c r="B475" s="6">
        <v>746406260066</v>
      </c>
      <c r="C475" s="7" t="s">
        <v>293</v>
      </c>
      <c r="D475" s="7" t="s">
        <v>2</v>
      </c>
      <c r="E475" s="7" t="s">
        <v>3</v>
      </c>
      <c r="F475" s="7" t="s">
        <v>4</v>
      </c>
      <c r="G475" s="7" t="s">
        <v>5</v>
      </c>
      <c r="H475" s="7" t="s">
        <v>6</v>
      </c>
      <c r="I475" s="7" t="s">
        <v>274</v>
      </c>
      <c r="J475" s="7" t="e">
        <f>+VLOOKUP(B475,Tabla1[[CODIGO PATRIMONIAL]:[LUGAR]],5,FALSE)</f>
        <v>#N/A</v>
      </c>
      <c r="K475" s="2" t="str">
        <f>IF(COUNTIF(Tabla1[CODIGO PATRIMONIAL], '»BIENES SGIN'!B475) &gt; 0, "UBICADO", "NO REGISTRA")</f>
        <v>NO REGISTRA</v>
      </c>
    </row>
    <row r="476" spans="1:11" ht="24" x14ac:dyDescent="0.2">
      <c r="A476" s="2">
        <v>475</v>
      </c>
      <c r="B476" s="6">
        <v>746411180220</v>
      </c>
      <c r="C476" s="7" t="s">
        <v>1</v>
      </c>
      <c r="D476" s="7" t="s">
        <v>2</v>
      </c>
      <c r="E476" s="7" t="s">
        <v>3</v>
      </c>
      <c r="F476" s="7" t="s">
        <v>4</v>
      </c>
      <c r="G476" s="7" t="s">
        <v>5</v>
      </c>
      <c r="H476" s="7" t="s">
        <v>6</v>
      </c>
      <c r="I476" s="7" t="s">
        <v>274</v>
      </c>
      <c r="J476" s="7" t="e">
        <f>+VLOOKUP(B476,Tabla1[[CODIGO PATRIMONIAL]:[LUGAR]],5,FALSE)</f>
        <v>#N/A</v>
      </c>
      <c r="K476" s="2" t="str">
        <f>IF(COUNTIF(Tabla1[CODIGO PATRIMONIAL], '»BIENES SGIN'!B476) &gt; 0, "UBICADO", "NO REGISTRA")</f>
        <v>NO REGISTRA</v>
      </c>
    </row>
    <row r="477" spans="1:11" ht="24" x14ac:dyDescent="0.2">
      <c r="A477" s="2">
        <v>476</v>
      </c>
      <c r="B477" s="6">
        <v>746411180227</v>
      </c>
      <c r="C477" s="7" t="s">
        <v>1</v>
      </c>
      <c r="D477" s="7" t="s">
        <v>2</v>
      </c>
      <c r="E477" s="7" t="s">
        <v>3</v>
      </c>
      <c r="F477" s="7" t="s">
        <v>4</v>
      </c>
      <c r="G477" s="7" t="s">
        <v>5</v>
      </c>
      <c r="H477" s="7" t="s">
        <v>6</v>
      </c>
      <c r="I477" s="7" t="s">
        <v>274</v>
      </c>
      <c r="J477" s="7" t="e">
        <f>+VLOOKUP(B477,Tabla1[[CODIGO PATRIMONIAL]:[LUGAR]],5,FALSE)</f>
        <v>#N/A</v>
      </c>
      <c r="K477" s="2" t="str">
        <f>IF(COUNTIF(Tabla1[CODIGO PATRIMONIAL], '»BIENES SGIN'!B477) &gt; 0, "UBICADO", "NO REGISTRA")</f>
        <v>NO REGISTRA</v>
      </c>
    </row>
    <row r="478" spans="1:11" ht="24" x14ac:dyDescent="0.2">
      <c r="A478" s="2">
        <v>477</v>
      </c>
      <c r="B478" s="6">
        <v>746411180602</v>
      </c>
      <c r="C478" s="7" t="s">
        <v>1</v>
      </c>
      <c r="D478" s="7" t="s">
        <v>2</v>
      </c>
      <c r="E478" s="7" t="s">
        <v>3</v>
      </c>
      <c r="F478" s="7" t="s">
        <v>4</v>
      </c>
      <c r="G478" s="7" t="s">
        <v>5</v>
      </c>
      <c r="H478" s="7" t="s">
        <v>6</v>
      </c>
      <c r="I478" s="7" t="s">
        <v>274</v>
      </c>
      <c r="J478" s="7" t="e">
        <f>+VLOOKUP(B478,Tabla1[[CODIGO PATRIMONIAL]:[LUGAR]],5,FALSE)</f>
        <v>#N/A</v>
      </c>
      <c r="K478" s="2" t="str">
        <f>IF(COUNTIF(Tabla1[CODIGO PATRIMONIAL], '»BIENES SGIN'!B478) &gt; 0, "UBICADO", "NO REGISTRA")</f>
        <v>NO REGISTRA</v>
      </c>
    </row>
    <row r="479" spans="1:11" ht="24" x14ac:dyDescent="0.2">
      <c r="A479" s="2">
        <v>478</v>
      </c>
      <c r="B479" s="6">
        <v>746411180603</v>
      </c>
      <c r="C479" s="7" t="s">
        <v>1</v>
      </c>
      <c r="D479" s="7" t="s">
        <v>2</v>
      </c>
      <c r="E479" s="7" t="s">
        <v>3</v>
      </c>
      <c r="F479" s="7" t="s">
        <v>4</v>
      </c>
      <c r="G479" s="7" t="s">
        <v>5</v>
      </c>
      <c r="H479" s="7" t="s">
        <v>6</v>
      </c>
      <c r="I479" s="7" t="s">
        <v>274</v>
      </c>
      <c r="J479" s="7" t="e">
        <f>+VLOOKUP(B479,Tabla1[[CODIGO PATRIMONIAL]:[LUGAR]],5,FALSE)</f>
        <v>#N/A</v>
      </c>
      <c r="K479" s="2" t="str">
        <f>IF(COUNTIF(Tabla1[CODIGO PATRIMONIAL], '»BIENES SGIN'!B479) &gt; 0, "UBICADO", "NO REGISTRA")</f>
        <v>NO REGISTRA</v>
      </c>
    </row>
    <row r="480" spans="1:11" ht="24" x14ac:dyDescent="0.2">
      <c r="A480" s="2">
        <v>479</v>
      </c>
      <c r="B480" s="6">
        <v>746411180604</v>
      </c>
      <c r="C480" s="7" t="s">
        <v>1</v>
      </c>
      <c r="D480" s="7" t="s">
        <v>2</v>
      </c>
      <c r="E480" s="7" t="s">
        <v>3</v>
      </c>
      <c r="F480" s="7" t="s">
        <v>4</v>
      </c>
      <c r="G480" s="7" t="s">
        <v>5</v>
      </c>
      <c r="H480" s="7" t="s">
        <v>6</v>
      </c>
      <c r="I480" s="7" t="s">
        <v>274</v>
      </c>
      <c r="J480" s="7" t="e">
        <f>+VLOOKUP(B480,Tabla1[[CODIGO PATRIMONIAL]:[LUGAR]],5,FALSE)</f>
        <v>#N/A</v>
      </c>
      <c r="K480" s="2" t="str">
        <f>IF(COUNTIF(Tabla1[CODIGO PATRIMONIAL], '»BIENES SGIN'!B480) &gt; 0, "UBICADO", "NO REGISTRA")</f>
        <v>NO REGISTRA</v>
      </c>
    </row>
    <row r="481" spans="1:11" ht="24" x14ac:dyDescent="0.2">
      <c r="A481" s="2">
        <v>480</v>
      </c>
      <c r="B481" s="6">
        <v>746411180605</v>
      </c>
      <c r="C481" s="7" t="s">
        <v>1</v>
      </c>
      <c r="D481" s="7" t="s">
        <v>2</v>
      </c>
      <c r="E481" s="7" t="s">
        <v>3</v>
      </c>
      <c r="F481" s="7" t="s">
        <v>4</v>
      </c>
      <c r="G481" s="7" t="s">
        <v>5</v>
      </c>
      <c r="H481" s="7" t="s">
        <v>6</v>
      </c>
      <c r="I481" s="7" t="s">
        <v>274</v>
      </c>
      <c r="J481" s="7" t="e">
        <f>+VLOOKUP(B481,Tabla1[[CODIGO PATRIMONIAL]:[LUGAR]],5,FALSE)</f>
        <v>#N/A</v>
      </c>
      <c r="K481" s="2" t="str">
        <f>IF(COUNTIF(Tabla1[CODIGO PATRIMONIAL], '»BIENES SGIN'!B481) &gt; 0, "UBICADO", "NO REGISTRA")</f>
        <v>NO REGISTRA</v>
      </c>
    </row>
    <row r="482" spans="1:11" ht="24" x14ac:dyDescent="0.2">
      <c r="A482" s="2">
        <v>481</v>
      </c>
      <c r="B482" s="6">
        <v>746411180606</v>
      </c>
      <c r="C482" s="7" t="s">
        <v>1</v>
      </c>
      <c r="D482" s="7" t="s">
        <v>2</v>
      </c>
      <c r="E482" s="7" t="s">
        <v>3</v>
      </c>
      <c r="F482" s="7" t="s">
        <v>4</v>
      </c>
      <c r="G482" s="7" t="s">
        <v>5</v>
      </c>
      <c r="H482" s="7" t="s">
        <v>6</v>
      </c>
      <c r="I482" s="7" t="s">
        <v>274</v>
      </c>
      <c r="J482" s="7" t="e">
        <f>+VLOOKUP(B482,Tabla1[[CODIGO PATRIMONIAL]:[LUGAR]],5,FALSE)</f>
        <v>#N/A</v>
      </c>
      <c r="K482" s="2" t="str">
        <f>IF(COUNTIF(Tabla1[CODIGO PATRIMONIAL], '»BIENES SGIN'!B482) &gt; 0, "UBICADO", "NO REGISTRA")</f>
        <v>NO REGISTRA</v>
      </c>
    </row>
    <row r="483" spans="1:11" ht="24" x14ac:dyDescent="0.2">
      <c r="A483" s="2">
        <v>482</v>
      </c>
      <c r="B483" s="6">
        <v>746411180607</v>
      </c>
      <c r="C483" s="7" t="s">
        <v>1</v>
      </c>
      <c r="D483" s="7" t="s">
        <v>2</v>
      </c>
      <c r="E483" s="7" t="s">
        <v>3</v>
      </c>
      <c r="F483" s="7" t="s">
        <v>4</v>
      </c>
      <c r="G483" s="7" t="s">
        <v>5</v>
      </c>
      <c r="H483" s="7" t="s">
        <v>6</v>
      </c>
      <c r="I483" s="7" t="s">
        <v>274</v>
      </c>
      <c r="J483" s="7" t="e">
        <f>+VLOOKUP(B483,Tabla1[[CODIGO PATRIMONIAL]:[LUGAR]],5,FALSE)</f>
        <v>#N/A</v>
      </c>
      <c r="K483" s="2" t="str">
        <f>IF(COUNTIF(Tabla1[CODIGO PATRIMONIAL], '»BIENES SGIN'!B483) &gt; 0, "UBICADO", "NO REGISTRA")</f>
        <v>NO REGISTRA</v>
      </c>
    </row>
    <row r="484" spans="1:11" ht="24" x14ac:dyDescent="0.2">
      <c r="A484" s="2">
        <v>483</v>
      </c>
      <c r="B484" s="6">
        <v>746411180608</v>
      </c>
      <c r="C484" s="7" t="s">
        <v>1</v>
      </c>
      <c r="D484" s="7" t="s">
        <v>2</v>
      </c>
      <c r="E484" s="7" t="s">
        <v>3</v>
      </c>
      <c r="F484" s="7" t="s">
        <v>4</v>
      </c>
      <c r="G484" s="7" t="s">
        <v>5</v>
      </c>
      <c r="H484" s="7" t="s">
        <v>6</v>
      </c>
      <c r="I484" s="7" t="s">
        <v>274</v>
      </c>
      <c r="J484" s="7" t="e">
        <f>+VLOOKUP(B484,Tabla1[[CODIGO PATRIMONIAL]:[LUGAR]],5,FALSE)</f>
        <v>#N/A</v>
      </c>
      <c r="K484" s="2" t="str">
        <f>IF(COUNTIF(Tabla1[CODIGO PATRIMONIAL], '»BIENES SGIN'!B484) &gt; 0, "UBICADO", "NO REGISTRA")</f>
        <v>NO REGISTRA</v>
      </c>
    </row>
    <row r="485" spans="1:11" ht="24" x14ac:dyDescent="0.2">
      <c r="A485" s="2">
        <v>484</v>
      </c>
      <c r="B485" s="6">
        <v>746411180609</v>
      </c>
      <c r="C485" s="7" t="s">
        <v>1</v>
      </c>
      <c r="D485" s="7" t="s">
        <v>2</v>
      </c>
      <c r="E485" s="7" t="s">
        <v>3</v>
      </c>
      <c r="F485" s="7" t="s">
        <v>4</v>
      </c>
      <c r="G485" s="7" t="s">
        <v>5</v>
      </c>
      <c r="H485" s="7" t="s">
        <v>6</v>
      </c>
      <c r="I485" s="7" t="s">
        <v>274</v>
      </c>
      <c r="J485" s="7" t="e">
        <f>+VLOOKUP(B485,Tabla1[[CODIGO PATRIMONIAL]:[LUGAR]],5,FALSE)</f>
        <v>#N/A</v>
      </c>
      <c r="K485" s="2" t="str">
        <f>IF(COUNTIF(Tabla1[CODIGO PATRIMONIAL], '»BIENES SGIN'!B485) &gt; 0, "UBICADO", "NO REGISTRA")</f>
        <v>NO REGISTRA</v>
      </c>
    </row>
    <row r="486" spans="1:11" ht="24" x14ac:dyDescent="0.2">
      <c r="A486" s="2">
        <v>485</v>
      </c>
      <c r="B486" s="6">
        <v>746411180610</v>
      </c>
      <c r="C486" s="7" t="s">
        <v>1</v>
      </c>
      <c r="D486" s="7" t="s">
        <v>2</v>
      </c>
      <c r="E486" s="7" t="s">
        <v>3</v>
      </c>
      <c r="F486" s="7" t="s">
        <v>4</v>
      </c>
      <c r="G486" s="7" t="s">
        <v>5</v>
      </c>
      <c r="H486" s="7" t="s">
        <v>6</v>
      </c>
      <c r="I486" s="7" t="s">
        <v>274</v>
      </c>
      <c r="J486" s="7" t="e">
        <f>+VLOOKUP(B486,Tabla1[[CODIGO PATRIMONIAL]:[LUGAR]],5,FALSE)</f>
        <v>#N/A</v>
      </c>
      <c r="K486" s="2" t="str">
        <f>IF(COUNTIF(Tabla1[CODIGO PATRIMONIAL], '»BIENES SGIN'!B486) &gt; 0, "UBICADO", "NO REGISTRA")</f>
        <v>NO REGISTRA</v>
      </c>
    </row>
    <row r="487" spans="1:11" ht="24" x14ac:dyDescent="0.2">
      <c r="A487" s="2">
        <v>486</v>
      </c>
      <c r="B487" s="6">
        <v>746411180611</v>
      </c>
      <c r="C487" s="7" t="s">
        <v>1</v>
      </c>
      <c r="D487" s="7" t="s">
        <v>2</v>
      </c>
      <c r="E487" s="7" t="s">
        <v>3</v>
      </c>
      <c r="F487" s="7" t="s">
        <v>4</v>
      </c>
      <c r="G487" s="7" t="s">
        <v>5</v>
      </c>
      <c r="H487" s="7" t="s">
        <v>6</v>
      </c>
      <c r="I487" s="7" t="s">
        <v>274</v>
      </c>
      <c r="J487" s="7" t="e">
        <f>+VLOOKUP(B487,Tabla1[[CODIGO PATRIMONIAL]:[LUGAR]],5,FALSE)</f>
        <v>#N/A</v>
      </c>
      <c r="K487" s="2" t="str">
        <f>IF(COUNTIF(Tabla1[CODIGO PATRIMONIAL], '»BIENES SGIN'!B487) &gt; 0, "UBICADO", "NO REGISTRA")</f>
        <v>NO REGISTRA</v>
      </c>
    </row>
    <row r="488" spans="1:11" ht="24" x14ac:dyDescent="0.2">
      <c r="A488" s="2">
        <v>487</v>
      </c>
      <c r="B488" s="6">
        <v>746411180612</v>
      </c>
      <c r="C488" s="7" t="s">
        <v>1</v>
      </c>
      <c r="D488" s="7" t="s">
        <v>2</v>
      </c>
      <c r="E488" s="7" t="s">
        <v>3</v>
      </c>
      <c r="F488" s="7" t="s">
        <v>4</v>
      </c>
      <c r="G488" s="7" t="s">
        <v>5</v>
      </c>
      <c r="H488" s="7" t="s">
        <v>6</v>
      </c>
      <c r="I488" s="7" t="s">
        <v>274</v>
      </c>
      <c r="J488" s="7" t="e">
        <f>+VLOOKUP(B488,Tabla1[[CODIGO PATRIMONIAL]:[LUGAR]],5,FALSE)</f>
        <v>#N/A</v>
      </c>
      <c r="K488" s="2" t="str">
        <f>IF(COUNTIF(Tabla1[CODIGO PATRIMONIAL], '»BIENES SGIN'!B488) &gt; 0, "UBICADO", "NO REGISTRA")</f>
        <v>NO REGISTRA</v>
      </c>
    </row>
    <row r="489" spans="1:11" ht="24" x14ac:dyDescent="0.2">
      <c r="A489" s="2">
        <v>488</v>
      </c>
      <c r="B489" s="6">
        <v>746411180613</v>
      </c>
      <c r="C489" s="7" t="s">
        <v>1</v>
      </c>
      <c r="D489" s="7" t="s">
        <v>2</v>
      </c>
      <c r="E489" s="7" t="s">
        <v>3</v>
      </c>
      <c r="F489" s="7" t="s">
        <v>4</v>
      </c>
      <c r="G489" s="7" t="s">
        <v>5</v>
      </c>
      <c r="H489" s="7" t="s">
        <v>6</v>
      </c>
      <c r="I489" s="7" t="s">
        <v>274</v>
      </c>
      <c r="J489" s="7" t="e">
        <f>+VLOOKUP(B489,Tabla1[[CODIGO PATRIMONIAL]:[LUGAR]],5,FALSE)</f>
        <v>#N/A</v>
      </c>
      <c r="K489" s="2" t="str">
        <f>IF(COUNTIF(Tabla1[CODIGO PATRIMONIAL], '»BIENES SGIN'!B489) &gt; 0, "UBICADO", "NO REGISTRA")</f>
        <v>NO REGISTRA</v>
      </c>
    </row>
    <row r="490" spans="1:11" ht="24" x14ac:dyDescent="0.2">
      <c r="A490" s="2">
        <v>489</v>
      </c>
      <c r="B490" s="6">
        <v>746411180615</v>
      </c>
      <c r="C490" s="7" t="s">
        <v>1</v>
      </c>
      <c r="D490" s="7" t="s">
        <v>2</v>
      </c>
      <c r="E490" s="7" t="s">
        <v>3</v>
      </c>
      <c r="F490" s="7" t="s">
        <v>4</v>
      </c>
      <c r="G490" s="7" t="s">
        <v>5</v>
      </c>
      <c r="H490" s="7" t="s">
        <v>6</v>
      </c>
      <c r="I490" s="7" t="s">
        <v>274</v>
      </c>
      <c r="J490" s="7" t="e">
        <f>+VLOOKUP(B490,Tabla1[[CODIGO PATRIMONIAL]:[LUGAR]],5,FALSE)</f>
        <v>#N/A</v>
      </c>
      <c r="K490" s="2" t="str">
        <f>IF(COUNTIF(Tabla1[CODIGO PATRIMONIAL], '»BIENES SGIN'!B490) &gt; 0, "UBICADO", "NO REGISTRA")</f>
        <v>NO REGISTRA</v>
      </c>
    </row>
    <row r="491" spans="1:11" ht="24" x14ac:dyDescent="0.2">
      <c r="A491" s="2">
        <v>490</v>
      </c>
      <c r="B491" s="6">
        <v>746411180616</v>
      </c>
      <c r="C491" s="7" t="s">
        <v>1</v>
      </c>
      <c r="D491" s="7" t="s">
        <v>2</v>
      </c>
      <c r="E491" s="7" t="s">
        <v>3</v>
      </c>
      <c r="F491" s="7" t="s">
        <v>4</v>
      </c>
      <c r="G491" s="7" t="s">
        <v>5</v>
      </c>
      <c r="H491" s="7" t="s">
        <v>6</v>
      </c>
      <c r="I491" s="7" t="s">
        <v>274</v>
      </c>
      <c r="J491" s="7" t="e">
        <f>+VLOOKUP(B491,Tabla1[[CODIGO PATRIMONIAL]:[LUGAR]],5,FALSE)</f>
        <v>#N/A</v>
      </c>
      <c r="K491" s="2" t="str">
        <f>IF(COUNTIF(Tabla1[CODIGO PATRIMONIAL], '»BIENES SGIN'!B491) &gt; 0, "UBICADO", "NO REGISTRA")</f>
        <v>NO REGISTRA</v>
      </c>
    </row>
    <row r="492" spans="1:11" ht="24" x14ac:dyDescent="0.2">
      <c r="A492" s="2">
        <v>491</v>
      </c>
      <c r="B492" s="6">
        <v>746411180617</v>
      </c>
      <c r="C492" s="7" t="s">
        <v>1</v>
      </c>
      <c r="D492" s="7" t="s">
        <v>2</v>
      </c>
      <c r="E492" s="7" t="s">
        <v>3</v>
      </c>
      <c r="F492" s="7" t="s">
        <v>4</v>
      </c>
      <c r="G492" s="7" t="s">
        <v>5</v>
      </c>
      <c r="H492" s="7" t="s">
        <v>6</v>
      </c>
      <c r="I492" s="7" t="s">
        <v>274</v>
      </c>
      <c r="J492" s="7" t="e">
        <f>+VLOOKUP(B492,Tabla1[[CODIGO PATRIMONIAL]:[LUGAR]],5,FALSE)</f>
        <v>#N/A</v>
      </c>
      <c r="K492" s="2" t="str">
        <f>IF(COUNTIF(Tabla1[CODIGO PATRIMONIAL], '»BIENES SGIN'!B492) &gt; 0, "UBICADO", "NO REGISTRA")</f>
        <v>NO REGISTRA</v>
      </c>
    </row>
    <row r="493" spans="1:11" ht="24" x14ac:dyDescent="0.2">
      <c r="A493" s="2">
        <v>492</v>
      </c>
      <c r="B493" s="6">
        <v>746411180618</v>
      </c>
      <c r="C493" s="7" t="s">
        <v>1</v>
      </c>
      <c r="D493" s="7" t="s">
        <v>2</v>
      </c>
      <c r="E493" s="7" t="s">
        <v>3</v>
      </c>
      <c r="F493" s="7" t="s">
        <v>4</v>
      </c>
      <c r="G493" s="7" t="s">
        <v>5</v>
      </c>
      <c r="H493" s="7" t="s">
        <v>6</v>
      </c>
      <c r="I493" s="7" t="s">
        <v>274</v>
      </c>
      <c r="J493" s="7" t="e">
        <f>+VLOOKUP(B493,Tabla1[[CODIGO PATRIMONIAL]:[LUGAR]],5,FALSE)</f>
        <v>#N/A</v>
      </c>
      <c r="K493" s="2" t="str">
        <f>IF(COUNTIF(Tabla1[CODIGO PATRIMONIAL], '»BIENES SGIN'!B493) &gt; 0, "UBICADO", "NO REGISTRA")</f>
        <v>NO REGISTRA</v>
      </c>
    </row>
    <row r="494" spans="1:11" ht="24" x14ac:dyDescent="0.2">
      <c r="A494" s="2">
        <v>493</v>
      </c>
      <c r="B494" s="6">
        <v>746411180619</v>
      </c>
      <c r="C494" s="7" t="s">
        <v>1</v>
      </c>
      <c r="D494" s="7" t="s">
        <v>2</v>
      </c>
      <c r="E494" s="7" t="s">
        <v>3</v>
      </c>
      <c r="F494" s="7" t="s">
        <v>4</v>
      </c>
      <c r="G494" s="7" t="s">
        <v>5</v>
      </c>
      <c r="H494" s="7" t="s">
        <v>6</v>
      </c>
      <c r="I494" s="7" t="s">
        <v>274</v>
      </c>
      <c r="J494" s="7" t="e">
        <f>+VLOOKUP(B494,Tabla1[[CODIGO PATRIMONIAL]:[LUGAR]],5,FALSE)</f>
        <v>#N/A</v>
      </c>
      <c r="K494" s="2" t="str">
        <f>IF(COUNTIF(Tabla1[CODIGO PATRIMONIAL], '»BIENES SGIN'!B494) &gt; 0, "UBICADO", "NO REGISTRA")</f>
        <v>NO REGISTRA</v>
      </c>
    </row>
    <row r="495" spans="1:11" ht="24" x14ac:dyDescent="0.2">
      <c r="A495" s="2">
        <v>494</v>
      </c>
      <c r="B495" s="6">
        <v>746411180620</v>
      </c>
      <c r="C495" s="7" t="s">
        <v>1</v>
      </c>
      <c r="D495" s="7" t="s">
        <v>2</v>
      </c>
      <c r="E495" s="7" t="s">
        <v>3</v>
      </c>
      <c r="F495" s="7" t="s">
        <v>4</v>
      </c>
      <c r="G495" s="7" t="s">
        <v>5</v>
      </c>
      <c r="H495" s="7" t="s">
        <v>6</v>
      </c>
      <c r="I495" s="7" t="s">
        <v>274</v>
      </c>
      <c r="J495" s="7" t="e">
        <f>+VLOOKUP(B495,Tabla1[[CODIGO PATRIMONIAL]:[LUGAR]],5,FALSE)</f>
        <v>#N/A</v>
      </c>
      <c r="K495" s="2" t="str">
        <f>IF(COUNTIF(Tabla1[CODIGO PATRIMONIAL], '»BIENES SGIN'!B495) &gt; 0, "UBICADO", "NO REGISTRA")</f>
        <v>NO REGISTRA</v>
      </c>
    </row>
    <row r="496" spans="1:11" ht="24" x14ac:dyDescent="0.2">
      <c r="A496" s="2">
        <v>495</v>
      </c>
      <c r="B496" s="6">
        <v>746411180621</v>
      </c>
      <c r="C496" s="7" t="s">
        <v>1</v>
      </c>
      <c r="D496" s="7" t="s">
        <v>2</v>
      </c>
      <c r="E496" s="7" t="s">
        <v>3</v>
      </c>
      <c r="F496" s="7" t="s">
        <v>4</v>
      </c>
      <c r="G496" s="7" t="s">
        <v>5</v>
      </c>
      <c r="H496" s="7" t="s">
        <v>6</v>
      </c>
      <c r="I496" s="7" t="s">
        <v>274</v>
      </c>
      <c r="J496" s="7" t="e">
        <f>+VLOOKUP(B496,Tabla1[[CODIGO PATRIMONIAL]:[LUGAR]],5,FALSE)</f>
        <v>#N/A</v>
      </c>
      <c r="K496" s="2" t="str">
        <f>IF(COUNTIF(Tabla1[CODIGO PATRIMONIAL], '»BIENES SGIN'!B496) &gt; 0, "UBICADO", "NO REGISTRA")</f>
        <v>NO REGISTRA</v>
      </c>
    </row>
    <row r="497" spans="1:11" ht="24" x14ac:dyDescent="0.2">
      <c r="A497" s="2">
        <v>496</v>
      </c>
      <c r="B497" s="6">
        <v>746411180622</v>
      </c>
      <c r="C497" s="7" t="s">
        <v>1</v>
      </c>
      <c r="D497" s="7" t="s">
        <v>2</v>
      </c>
      <c r="E497" s="7" t="s">
        <v>3</v>
      </c>
      <c r="F497" s="7" t="s">
        <v>4</v>
      </c>
      <c r="G497" s="7" t="s">
        <v>5</v>
      </c>
      <c r="H497" s="7" t="s">
        <v>6</v>
      </c>
      <c r="I497" s="7" t="s">
        <v>274</v>
      </c>
      <c r="J497" s="7" t="e">
        <f>+VLOOKUP(B497,Tabla1[[CODIGO PATRIMONIAL]:[LUGAR]],5,FALSE)</f>
        <v>#N/A</v>
      </c>
      <c r="K497" s="2" t="str">
        <f>IF(COUNTIF(Tabla1[CODIGO PATRIMONIAL], '»BIENES SGIN'!B497) &gt; 0, "UBICADO", "NO REGISTRA")</f>
        <v>NO REGISTRA</v>
      </c>
    </row>
    <row r="498" spans="1:11" ht="24" x14ac:dyDescent="0.2">
      <c r="A498" s="2">
        <v>497</v>
      </c>
      <c r="B498" s="6">
        <v>746411180623</v>
      </c>
      <c r="C498" s="7" t="s">
        <v>1</v>
      </c>
      <c r="D498" s="7" t="s">
        <v>2</v>
      </c>
      <c r="E498" s="7" t="s">
        <v>3</v>
      </c>
      <c r="F498" s="7" t="s">
        <v>4</v>
      </c>
      <c r="G498" s="7" t="s">
        <v>5</v>
      </c>
      <c r="H498" s="7" t="s">
        <v>6</v>
      </c>
      <c r="I498" s="7" t="s">
        <v>274</v>
      </c>
      <c r="J498" s="7" t="e">
        <f>+VLOOKUP(B498,Tabla1[[CODIGO PATRIMONIAL]:[LUGAR]],5,FALSE)</f>
        <v>#N/A</v>
      </c>
      <c r="K498" s="2" t="str">
        <f>IF(COUNTIF(Tabla1[CODIGO PATRIMONIAL], '»BIENES SGIN'!B498) &gt; 0, "UBICADO", "NO REGISTRA")</f>
        <v>NO REGISTRA</v>
      </c>
    </row>
    <row r="499" spans="1:11" ht="24" x14ac:dyDescent="0.2">
      <c r="A499" s="2">
        <v>498</v>
      </c>
      <c r="B499" s="6">
        <v>746411180624</v>
      </c>
      <c r="C499" s="7" t="s">
        <v>1</v>
      </c>
      <c r="D499" s="7" t="s">
        <v>2</v>
      </c>
      <c r="E499" s="7" t="s">
        <v>3</v>
      </c>
      <c r="F499" s="7" t="s">
        <v>4</v>
      </c>
      <c r="G499" s="7" t="s">
        <v>5</v>
      </c>
      <c r="H499" s="7" t="s">
        <v>6</v>
      </c>
      <c r="I499" s="7" t="s">
        <v>274</v>
      </c>
      <c r="J499" s="7" t="e">
        <f>+VLOOKUP(B499,Tabla1[[CODIGO PATRIMONIAL]:[LUGAR]],5,FALSE)</f>
        <v>#N/A</v>
      </c>
      <c r="K499" s="2" t="str">
        <f>IF(COUNTIF(Tabla1[CODIGO PATRIMONIAL], '»BIENES SGIN'!B499) &gt; 0, "UBICADO", "NO REGISTRA")</f>
        <v>NO REGISTRA</v>
      </c>
    </row>
    <row r="500" spans="1:11" ht="24" x14ac:dyDescent="0.2">
      <c r="A500" s="2">
        <v>499</v>
      </c>
      <c r="B500" s="6">
        <v>746411180625</v>
      </c>
      <c r="C500" s="7" t="s">
        <v>1</v>
      </c>
      <c r="D500" s="7" t="s">
        <v>2</v>
      </c>
      <c r="E500" s="7" t="s">
        <v>3</v>
      </c>
      <c r="F500" s="7" t="s">
        <v>4</v>
      </c>
      <c r="G500" s="7" t="s">
        <v>5</v>
      </c>
      <c r="H500" s="7" t="s">
        <v>6</v>
      </c>
      <c r="I500" s="7" t="s">
        <v>274</v>
      </c>
      <c r="J500" s="7" t="e">
        <f>+VLOOKUP(B500,Tabla1[[CODIGO PATRIMONIAL]:[LUGAR]],5,FALSE)</f>
        <v>#N/A</v>
      </c>
      <c r="K500" s="2" t="str">
        <f>IF(COUNTIF(Tabla1[CODIGO PATRIMONIAL], '»BIENES SGIN'!B500) &gt; 0, "UBICADO", "NO REGISTRA")</f>
        <v>NO REGISTRA</v>
      </c>
    </row>
    <row r="501" spans="1:11" ht="24" x14ac:dyDescent="0.2">
      <c r="A501" s="2">
        <v>500</v>
      </c>
      <c r="B501" s="6">
        <v>746411180626</v>
      </c>
      <c r="C501" s="7" t="s">
        <v>1</v>
      </c>
      <c r="D501" s="7" t="s">
        <v>2</v>
      </c>
      <c r="E501" s="7" t="s">
        <v>3</v>
      </c>
      <c r="F501" s="7" t="s">
        <v>4</v>
      </c>
      <c r="G501" s="7" t="s">
        <v>5</v>
      </c>
      <c r="H501" s="7" t="s">
        <v>6</v>
      </c>
      <c r="I501" s="7" t="s">
        <v>274</v>
      </c>
      <c r="J501" s="7" t="e">
        <f>+VLOOKUP(B501,Tabla1[[CODIGO PATRIMONIAL]:[LUGAR]],5,FALSE)</f>
        <v>#N/A</v>
      </c>
      <c r="K501" s="2" t="str">
        <f>IF(COUNTIF(Tabla1[CODIGO PATRIMONIAL], '»BIENES SGIN'!B501) &gt; 0, "UBICADO", "NO REGISTRA")</f>
        <v>NO REGISTRA</v>
      </c>
    </row>
    <row r="502" spans="1:11" ht="24" x14ac:dyDescent="0.2">
      <c r="A502" s="2">
        <v>501</v>
      </c>
      <c r="B502" s="6">
        <v>746411180627</v>
      </c>
      <c r="C502" s="7" t="s">
        <v>1</v>
      </c>
      <c r="D502" s="7" t="s">
        <v>2</v>
      </c>
      <c r="E502" s="7" t="s">
        <v>3</v>
      </c>
      <c r="F502" s="7" t="s">
        <v>4</v>
      </c>
      <c r="G502" s="7" t="s">
        <v>5</v>
      </c>
      <c r="H502" s="7" t="s">
        <v>6</v>
      </c>
      <c r="I502" s="7" t="s">
        <v>274</v>
      </c>
      <c r="J502" s="7" t="e">
        <f>+VLOOKUP(B502,Tabla1[[CODIGO PATRIMONIAL]:[LUGAR]],5,FALSE)</f>
        <v>#N/A</v>
      </c>
      <c r="K502" s="2" t="str">
        <f>IF(COUNTIF(Tabla1[CODIGO PATRIMONIAL], '»BIENES SGIN'!B502) &gt; 0, "UBICADO", "NO REGISTRA")</f>
        <v>NO REGISTRA</v>
      </c>
    </row>
    <row r="503" spans="1:11" ht="24" x14ac:dyDescent="0.2">
      <c r="A503" s="2">
        <v>502</v>
      </c>
      <c r="B503" s="6">
        <v>746411180629</v>
      </c>
      <c r="C503" s="7" t="s">
        <v>1</v>
      </c>
      <c r="D503" s="7" t="s">
        <v>2</v>
      </c>
      <c r="E503" s="7" t="s">
        <v>3</v>
      </c>
      <c r="F503" s="7" t="s">
        <v>4</v>
      </c>
      <c r="G503" s="7" t="s">
        <v>5</v>
      </c>
      <c r="H503" s="7" t="s">
        <v>6</v>
      </c>
      <c r="I503" s="7" t="s">
        <v>274</v>
      </c>
      <c r="J503" s="7" t="e">
        <f>+VLOOKUP(B503,Tabla1[[CODIGO PATRIMONIAL]:[LUGAR]],5,FALSE)</f>
        <v>#N/A</v>
      </c>
      <c r="K503" s="2" t="str">
        <f>IF(COUNTIF(Tabla1[CODIGO PATRIMONIAL], '»BIENES SGIN'!B503) &gt; 0, "UBICADO", "NO REGISTRA")</f>
        <v>NO REGISTRA</v>
      </c>
    </row>
    <row r="504" spans="1:11" ht="24" x14ac:dyDescent="0.2">
      <c r="A504" s="2">
        <v>503</v>
      </c>
      <c r="B504" s="6">
        <v>746411180630</v>
      </c>
      <c r="C504" s="7" t="s">
        <v>1</v>
      </c>
      <c r="D504" s="7" t="s">
        <v>2</v>
      </c>
      <c r="E504" s="7" t="s">
        <v>3</v>
      </c>
      <c r="F504" s="7" t="s">
        <v>4</v>
      </c>
      <c r="G504" s="7" t="s">
        <v>5</v>
      </c>
      <c r="H504" s="7" t="s">
        <v>6</v>
      </c>
      <c r="I504" s="7" t="s">
        <v>274</v>
      </c>
      <c r="J504" s="7" t="e">
        <f>+VLOOKUP(B504,Tabla1[[CODIGO PATRIMONIAL]:[LUGAR]],5,FALSE)</f>
        <v>#N/A</v>
      </c>
      <c r="K504" s="2" t="str">
        <f>IF(COUNTIF(Tabla1[CODIGO PATRIMONIAL], '»BIENES SGIN'!B504) &gt; 0, "UBICADO", "NO REGISTRA")</f>
        <v>NO REGISTRA</v>
      </c>
    </row>
    <row r="505" spans="1:11" ht="24" x14ac:dyDescent="0.2">
      <c r="A505" s="2">
        <v>504</v>
      </c>
      <c r="B505" s="6">
        <v>746411180631</v>
      </c>
      <c r="C505" s="7" t="s">
        <v>1</v>
      </c>
      <c r="D505" s="7" t="s">
        <v>2</v>
      </c>
      <c r="E505" s="7" t="s">
        <v>3</v>
      </c>
      <c r="F505" s="7" t="s">
        <v>4</v>
      </c>
      <c r="G505" s="7" t="s">
        <v>5</v>
      </c>
      <c r="H505" s="7" t="s">
        <v>6</v>
      </c>
      <c r="I505" s="7" t="s">
        <v>274</v>
      </c>
      <c r="J505" s="7" t="e">
        <f>+VLOOKUP(B505,Tabla1[[CODIGO PATRIMONIAL]:[LUGAR]],5,FALSE)</f>
        <v>#N/A</v>
      </c>
      <c r="K505" s="2" t="str">
        <f>IF(COUNTIF(Tabla1[CODIGO PATRIMONIAL], '»BIENES SGIN'!B505) &gt; 0, "UBICADO", "NO REGISTRA")</f>
        <v>NO REGISTRA</v>
      </c>
    </row>
    <row r="506" spans="1:11" ht="24" x14ac:dyDescent="0.2">
      <c r="A506" s="2">
        <v>505</v>
      </c>
      <c r="B506" s="6">
        <v>746419250217</v>
      </c>
      <c r="C506" s="7" t="s">
        <v>8</v>
      </c>
      <c r="D506" s="7" t="s">
        <v>2</v>
      </c>
      <c r="E506" s="7" t="s">
        <v>3</v>
      </c>
      <c r="F506" s="7" t="s">
        <v>4</v>
      </c>
      <c r="G506" s="7" t="s">
        <v>5</v>
      </c>
      <c r="H506" s="7" t="s">
        <v>6</v>
      </c>
      <c r="I506" s="7" t="s">
        <v>274</v>
      </c>
      <c r="J506" s="7" t="str">
        <f>+VLOOKUP(B506,Tabla1[[CODIGO PATRIMONIAL]:[LUGAR]],5,FALSE)</f>
        <v>ARCHIVO TERCER NIVEL</v>
      </c>
      <c r="K506" s="2" t="str">
        <f>IF(COUNTIF(Tabla1[CODIGO PATRIMONIAL], '»BIENES SGIN'!B506) &gt; 0, "UBICADO", "NO REGISTRA")</f>
        <v>UBICADO</v>
      </c>
    </row>
    <row r="507" spans="1:11" ht="24" x14ac:dyDescent="0.2">
      <c r="A507" s="2">
        <v>506</v>
      </c>
      <c r="B507" s="6">
        <v>746419250218</v>
      </c>
      <c r="C507" s="7" t="s">
        <v>8</v>
      </c>
      <c r="D507" s="7" t="s">
        <v>2</v>
      </c>
      <c r="E507" s="7" t="s">
        <v>3</v>
      </c>
      <c r="F507" s="7" t="s">
        <v>4</v>
      </c>
      <c r="G507" s="7" t="s">
        <v>5</v>
      </c>
      <c r="H507" s="7" t="s">
        <v>6</v>
      </c>
      <c r="I507" s="7" t="s">
        <v>274</v>
      </c>
      <c r="J507" s="7" t="str">
        <f>+VLOOKUP(B507,Tabla1[[CODIGO PATRIMONIAL]:[LUGAR]],5,FALSE)</f>
        <v>ARCHIVO TERCER NIVEL</v>
      </c>
      <c r="K507" s="2" t="str">
        <f>IF(COUNTIF(Tabla1[CODIGO PATRIMONIAL], '»BIENES SGIN'!B507) &gt; 0, "UBICADO", "NO REGISTRA")</f>
        <v>UBICADO</v>
      </c>
    </row>
    <row r="508" spans="1:11" ht="24" x14ac:dyDescent="0.2">
      <c r="A508" s="2">
        <v>507</v>
      </c>
      <c r="B508" s="6">
        <v>746419250301</v>
      </c>
      <c r="C508" s="7" t="s">
        <v>8</v>
      </c>
      <c r="D508" s="7" t="s">
        <v>2</v>
      </c>
      <c r="E508" s="7" t="s">
        <v>3</v>
      </c>
      <c r="F508" s="7" t="s">
        <v>4</v>
      </c>
      <c r="G508" s="7" t="s">
        <v>5</v>
      </c>
      <c r="H508" s="7" t="s">
        <v>6</v>
      </c>
      <c r="I508" s="7" t="s">
        <v>274</v>
      </c>
      <c r="J508" s="7" t="str">
        <f>+VLOOKUP(B508,Tabla1[[CODIGO PATRIMONIAL]:[LUGAR]],5,FALSE)</f>
        <v>ARCHIVO TERCER NIVEL</v>
      </c>
      <c r="K508" s="2" t="str">
        <f>IF(COUNTIF(Tabla1[CODIGO PATRIMONIAL], '»BIENES SGIN'!B508) &gt; 0, "UBICADO", "NO REGISTRA")</f>
        <v>UBICADO</v>
      </c>
    </row>
    <row r="509" spans="1:11" ht="24" x14ac:dyDescent="0.2">
      <c r="A509" s="2">
        <v>508</v>
      </c>
      <c r="B509" s="6">
        <v>746419250302</v>
      </c>
      <c r="C509" s="7" t="s">
        <v>8</v>
      </c>
      <c r="D509" s="7" t="s">
        <v>2</v>
      </c>
      <c r="E509" s="7" t="s">
        <v>3</v>
      </c>
      <c r="F509" s="7" t="s">
        <v>4</v>
      </c>
      <c r="G509" s="7" t="s">
        <v>5</v>
      </c>
      <c r="H509" s="7" t="s">
        <v>6</v>
      </c>
      <c r="I509" s="7" t="s">
        <v>274</v>
      </c>
      <c r="J509" s="7" t="str">
        <f>+VLOOKUP(B509,Tabla1[[CODIGO PATRIMONIAL]:[LUGAR]],5,FALSE)</f>
        <v>ARCHIVO TERCER NIVEL</v>
      </c>
      <c r="K509" s="2" t="str">
        <f>IF(COUNTIF(Tabla1[CODIGO PATRIMONIAL], '»BIENES SGIN'!B509) &gt; 0, "UBICADO", "NO REGISTRA")</f>
        <v>UBICADO</v>
      </c>
    </row>
    <row r="510" spans="1:11" ht="24" x14ac:dyDescent="0.2">
      <c r="A510" s="2">
        <v>509</v>
      </c>
      <c r="B510" s="6">
        <v>952214670025</v>
      </c>
      <c r="C510" s="7" t="s">
        <v>9</v>
      </c>
      <c r="D510" s="7" t="s">
        <v>10</v>
      </c>
      <c r="E510" s="7" t="s">
        <v>294</v>
      </c>
      <c r="F510" s="10">
        <v>1274002232</v>
      </c>
      <c r="G510" s="7" t="s">
        <v>5</v>
      </c>
      <c r="H510" s="7" t="s">
        <v>6</v>
      </c>
      <c r="I510" s="7" t="s">
        <v>274</v>
      </c>
      <c r="J510" s="7" t="str">
        <f>+VLOOKUP(B510,Tabla1[[CODIGO PATRIMONIAL]:[LUGAR]],5,FALSE)</f>
        <v>INMIGRACION</v>
      </c>
      <c r="K510" s="2" t="str">
        <f>IF(COUNTIF(Tabla1[CODIGO PATRIMONIAL], '»BIENES SGIN'!B510) &gt; 0, "UBICADO", "NO REGISTRA")</f>
        <v>UBICADO</v>
      </c>
    </row>
    <row r="511" spans="1:11" ht="24" x14ac:dyDescent="0.2">
      <c r="A511" s="2">
        <v>510</v>
      </c>
      <c r="B511" s="6">
        <v>952214670027</v>
      </c>
      <c r="C511" s="7" t="s">
        <v>9</v>
      </c>
      <c r="D511" s="7" t="s">
        <v>10</v>
      </c>
      <c r="E511" s="7" t="s">
        <v>11</v>
      </c>
      <c r="F511" s="7" t="s">
        <v>12</v>
      </c>
      <c r="G511" s="7" t="s">
        <v>5</v>
      </c>
      <c r="H511" s="7" t="s">
        <v>6</v>
      </c>
      <c r="I511" s="7" t="s">
        <v>274</v>
      </c>
      <c r="J511" s="7" t="e">
        <f>+VLOOKUP(B511,Tabla1[[CODIGO PATRIMONIAL]:[LUGAR]],5,FALSE)</f>
        <v>#N/A</v>
      </c>
      <c r="K511" s="2" t="str">
        <f>IF(COUNTIF(Tabla1[CODIGO PATRIMONIAL], '»BIENES SGIN'!B511) &gt; 0, "UBICADO", "NO REGISTRA")</f>
        <v>NO REGISTRA</v>
      </c>
    </row>
    <row r="512" spans="1:11" ht="24" x14ac:dyDescent="0.2">
      <c r="A512" s="2">
        <v>511</v>
      </c>
      <c r="B512" s="6">
        <v>952214670028</v>
      </c>
      <c r="C512" s="7" t="s">
        <v>9</v>
      </c>
      <c r="D512" s="7" t="s">
        <v>10</v>
      </c>
      <c r="E512" s="7" t="s">
        <v>11</v>
      </c>
      <c r="F512" s="7" t="s">
        <v>4</v>
      </c>
      <c r="G512" s="7" t="s">
        <v>5</v>
      </c>
      <c r="H512" s="7" t="s">
        <v>6</v>
      </c>
      <c r="I512" s="7" t="s">
        <v>274</v>
      </c>
      <c r="J512" s="7" t="e">
        <f>+VLOOKUP(B512,Tabla1[[CODIGO PATRIMONIAL]:[LUGAR]],5,FALSE)</f>
        <v>#N/A</v>
      </c>
      <c r="K512" s="2" t="str">
        <f>IF(COUNTIF(Tabla1[CODIGO PATRIMONIAL], '»BIENES SGIN'!B512) &gt; 0, "UBICADO", "NO REGISTRA")</f>
        <v>NO REGISTRA</v>
      </c>
    </row>
    <row r="513" spans="1:11" ht="24" x14ac:dyDescent="0.2">
      <c r="A513" s="2">
        <v>512</v>
      </c>
      <c r="B513" s="6">
        <v>952214670034</v>
      </c>
      <c r="C513" s="7" t="s">
        <v>9</v>
      </c>
      <c r="D513" s="7" t="s">
        <v>10</v>
      </c>
      <c r="E513" s="7" t="s">
        <v>11</v>
      </c>
      <c r="F513" s="7" t="s">
        <v>4</v>
      </c>
      <c r="G513" s="7" t="s">
        <v>5</v>
      </c>
      <c r="H513" s="7" t="s">
        <v>6</v>
      </c>
      <c r="I513" s="7" t="s">
        <v>274</v>
      </c>
      <c r="J513" s="7" t="str">
        <f>+VLOOKUP(B513,Tabla1[[CODIGO PATRIMONIAL]:[LUGAR]],5,FALSE)</f>
        <v>INMIGRACION</v>
      </c>
      <c r="K513" s="2" t="str">
        <f>IF(COUNTIF(Tabla1[CODIGO PATRIMONIAL], '»BIENES SGIN'!B513) &gt; 0, "UBICADO", "NO REGISTRA")</f>
        <v>UBICADO</v>
      </c>
    </row>
    <row r="514" spans="1:11" ht="24" x14ac:dyDescent="0.2">
      <c r="A514" s="2">
        <v>513</v>
      </c>
      <c r="B514" s="6">
        <v>952214670035</v>
      </c>
      <c r="C514" s="7" t="s">
        <v>9</v>
      </c>
      <c r="D514" s="7" t="s">
        <v>10</v>
      </c>
      <c r="E514" s="7" t="s">
        <v>295</v>
      </c>
      <c r="F514" s="7" t="s">
        <v>4</v>
      </c>
      <c r="G514" s="7" t="s">
        <v>5</v>
      </c>
      <c r="H514" s="7" t="s">
        <v>6</v>
      </c>
      <c r="I514" s="7" t="s">
        <v>274</v>
      </c>
      <c r="J514" s="7" t="str">
        <f>+VLOOKUP(B514,Tabla1[[CODIGO PATRIMONIAL]:[LUGAR]],5,FALSE)</f>
        <v>INMIGRACION</v>
      </c>
      <c r="K514" s="2" t="str">
        <f>IF(COUNTIF(Tabla1[CODIGO PATRIMONIAL], '»BIENES SGIN'!B514) &gt; 0, "UBICADO", "NO REGISTRA")</f>
        <v>UBICADO</v>
      </c>
    </row>
    <row r="515" spans="1:11" ht="24" x14ac:dyDescent="0.2">
      <c r="A515" s="2">
        <v>514</v>
      </c>
      <c r="B515" s="6">
        <v>952214670036</v>
      </c>
      <c r="C515" s="7" t="s">
        <v>9</v>
      </c>
      <c r="D515" s="7" t="s">
        <v>10</v>
      </c>
      <c r="E515" s="7" t="s">
        <v>11</v>
      </c>
      <c r="F515" s="7" t="s">
        <v>12</v>
      </c>
      <c r="G515" s="7" t="s">
        <v>5</v>
      </c>
      <c r="H515" s="7" t="s">
        <v>6</v>
      </c>
      <c r="I515" s="7" t="s">
        <v>274</v>
      </c>
      <c r="J515" s="7" t="e">
        <f>+VLOOKUP(B515,Tabla1[[CODIGO PATRIMONIAL]:[LUGAR]],5,FALSE)</f>
        <v>#N/A</v>
      </c>
      <c r="K515" s="2" t="str">
        <f>IF(COUNTIF(Tabla1[CODIGO PATRIMONIAL], '»BIENES SGIN'!B515) &gt; 0, "UBICADO", "NO REGISTRA")</f>
        <v>NO REGISTRA</v>
      </c>
    </row>
    <row r="516" spans="1:11" ht="24" x14ac:dyDescent="0.2">
      <c r="A516" s="2">
        <v>515</v>
      </c>
      <c r="B516" s="6">
        <v>952214670038</v>
      </c>
      <c r="C516" s="7" t="s">
        <v>9</v>
      </c>
      <c r="D516" s="7" t="s">
        <v>10</v>
      </c>
      <c r="E516" s="7" t="s">
        <v>11</v>
      </c>
      <c r="F516" s="7" t="s">
        <v>12</v>
      </c>
      <c r="G516" s="7" t="s">
        <v>5</v>
      </c>
      <c r="H516" s="7" t="s">
        <v>6</v>
      </c>
      <c r="I516" s="7" t="s">
        <v>274</v>
      </c>
      <c r="J516" s="7" t="str">
        <f>+VLOOKUP(B516,Tabla1[[CODIGO PATRIMONIAL]:[LUGAR]],5,FALSE)</f>
        <v>INMIGRACION</v>
      </c>
      <c r="K516" s="2" t="str">
        <f>IF(COUNTIF(Tabla1[CODIGO PATRIMONIAL], '»BIENES SGIN'!B516) &gt; 0, "UBICADO", "NO REGISTRA")</f>
        <v>UBICADO</v>
      </c>
    </row>
    <row r="517" spans="1:11" ht="24" x14ac:dyDescent="0.2">
      <c r="A517" s="2">
        <v>516</v>
      </c>
      <c r="B517" s="6">
        <v>952214670039</v>
      </c>
      <c r="C517" s="7" t="s">
        <v>9</v>
      </c>
      <c r="D517" s="7" t="s">
        <v>10</v>
      </c>
      <c r="E517" s="7" t="s">
        <v>11</v>
      </c>
      <c r="F517" s="7" t="s">
        <v>12</v>
      </c>
      <c r="G517" s="7" t="s">
        <v>5</v>
      </c>
      <c r="H517" s="7" t="s">
        <v>6</v>
      </c>
      <c r="I517" s="7" t="s">
        <v>274</v>
      </c>
      <c r="J517" s="7" t="e">
        <f>+VLOOKUP(B517,Tabla1[[CODIGO PATRIMONIAL]:[LUGAR]],5,FALSE)</f>
        <v>#N/A</v>
      </c>
      <c r="K517" s="2" t="str">
        <f>IF(COUNTIF(Tabla1[CODIGO PATRIMONIAL], '»BIENES SGIN'!B517) &gt; 0, "UBICADO", "NO REGISTRA")</f>
        <v>NO REGISTRA</v>
      </c>
    </row>
    <row r="518" spans="1:11" ht="24" x14ac:dyDescent="0.2">
      <c r="A518" s="2">
        <v>517</v>
      </c>
      <c r="B518" s="6">
        <v>952214670040</v>
      </c>
      <c r="C518" s="7" t="s">
        <v>9</v>
      </c>
      <c r="D518" s="7" t="s">
        <v>10</v>
      </c>
      <c r="E518" s="7" t="s">
        <v>295</v>
      </c>
      <c r="F518" s="7" t="s">
        <v>4</v>
      </c>
      <c r="G518" s="7" t="s">
        <v>5</v>
      </c>
      <c r="H518" s="7" t="s">
        <v>6</v>
      </c>
      <c r="I518" s="7" t="s">
        <v>274</v>
      </c>
      <c r="J518" s="7" t="e">
        <f>+VLOOKUP(B518,Tabla1[[CODIGO PATRIMONIAL]:[LUGAR]],5,FALSE)</f>
        <v>#N/A</v>
      </c>
      <c r="K518" s="2" t="str">
        <f>IF(COUNTIF(Tabla1[CODIGO PATRIMONIAL], '»BIENES SGIN'!B518) &gt; 0, "UBICADO", "NO REGISTRA")</f>
        <v>NO REGISTRA</v>
      </c>
    </row>
    <row r="519" spans="1:11" ht="24" x14ac:dyDescent="0.2">
      <c r="A519" s="2">
        <v>518</v>
      </c>
      <c r="B519" s="6">
        <v>952214670041</v>
      </c>
      <c r="C519" s="7" t="s">
        <v>9</v>
      </c>
      <c r="D519" s="7" t="s">
        <v>10</v>
      </c>
      <c r="E519" s="7" t="s">
        <v>11</v>
      </c>
      <c r="F519" s="7" t="s">
        <v>12</v>
      </c>
      <c r="G519" s="7" t="s">
        <v>5</v>
      </c>
      <c r="H519" s="7" t="s">
        <v>6</v>
      </c>
      <c r="I519" s="7" t="s">
        <v>274</v>
      </c>
      <c r="J519" s="7" t="e">
        <f>+VLOOKUP(B519,Tabla1[[CODIGO PATRIMONIAL]:[LUGAR]],5,FALSE)</f>
        <v>#N/A</v>
      </c>
      <c r="K519" s="2" t="str">
        <f>IF(COUNTIF(Tabla1[CODIGO PATRIMONIAL], '»BIENES SGIN'!B519) &gt; 0, "UBICADO", "NO REGISTRA")</f>
        <v>NO REGISTRA</v>
      </c>
    </row>
    <row r="520" spans="1:11" ht="24" x14ac:dyDescent="0.2">
      <c r="A520" s="2">
        <v>519</v>
      </c>
      <c r="B520" s="6">
        <v>952214670042</v>
      </c>
      <c r="C520" s="7" t="s">
        <v>9</v>
      </c>
      <c r="D520" s="7" t="s">
        <v>10</v>
      </c>
      <c r="E520" s="7" t="s">
        <v>11</v>
      </c>
      <c r="F520" s="7" t="s">
        <v>12</v>
      </c>
      <c r="G520" s="7" t="s">
        <v>5</v>
      </c>
      <c r="H520" s="7" t="s">
        <v>6</v>
      </c>
      <c r="I520" s="7" t="s">
        <v>274</v>
      </c>
      <c r="J520" s="7" t="e">
        <f>+VLOOKUP(B520,Tabla1[[CODIGO PATRIMONIAL]:[LUGAR]],5,FALSE)</f>
        <v>#N/A</v>
      </c>
      <c r="K520" s="2" t="str">
        <f>IF(COUNTIF(Tabla1[CODIGO PATRIMONIAL], '»BIENES SGIN'!B520) &gt; 0, "UBICADO", "NO REGISTRA")</f>
        <v>NO REGISTRA</v>
      </c>
    </row>
    <row r="521" spans="1:11" ht="24" x14ac:dyDescent="0.2">
      <c r="A521" s="2">
        <v>520</v>
      </c>
      <c r="B521" s="6">
        <v>952214700004</v>
      </c>
      <c r="C521" s="7" t="s">
        <v>296</v>
      </c>
      <c r="D521" s="7" t="s">
        <v>2</v>
      </c>
      <c r="E521" s="7" t="s">
        <v>3</v>
      </c>
      <c r="F521" s="7" t="s">
        <v>4</v>
      </c>
      <c r="G521" s="7" t="s">
        <v>5</v>
      </c>
      <c r="H521" s="7" t="s">
        <v>6</v>
      </c>
      <c r="I521" s="7" t="s">
        <v>274</v>
      </c>
      <c r="J521" s="7" t="e">
        <f>+VLOOKUP(B521,Tabla1[[CODIGO PATRIMONIAL]:[LUGAR]],5,FALSE)</f>
        <v>#N/A</v>
      </c>
      <c r="K521" s="2" t="str">
        <f>IF(COUNTIF(Tabla1[CODIGO PATRIMONIAL], '»BIENES SGIN'!B521) &gt; 0, "UBICADO", "NO REGISTRA")</f>
        <v>NO REGISTRA</v>
      </c>
    </row>
    <row r="522" spans="1:11" ht="24" x14ac:dyDescent="0.2">
      <c r="A522" s="2">
        <v>521</v>
      </c>
      <c r="B522" s="6">
        <v>952214700005</v>
      </c>
      <c r="C522" s="7" t="s">
        <v>296</v>
      </c>
      <c r="D522" s="7" t="s">
        <v>2</v>
      </c>
      <c r="E522" s="7" t="s">
        <v>3</v>
      </c>
      <c r="F522" s="7" t="s">
        <v>4</v>
      </c>
      <c r="G522" s="7" t="s">
        <v>5</v>
      </c>
      <c r="H522" s="7" t="s">
        <v>6</v>
      </c>
      <c r="I522" s="7" t="s">
        <v>274</v>
      </c>
      <c r="J522" s="7" t="e">
        <f>+VLOOKUP(B522,Tabla1[[CODIGO PATRIMONIAL]:[LUGAR]],5,FALSE)</f>
        <v>#N/A</v>
      </c>
      <c r="K522" s="2" t="str">
        <f>IF(COUNTIF(Tabla1[CODIGO PATRIMONIAL], '»BIENES SGIN'!B522) &gt; 0, "UBICADO", "NO REGISTRA")</f>
        <v>NO REGISTRA</v>
      </c>
    </row>
    <row r="523" spans="1:11" ht="24" x14ac:dyDescent="0.2">
      <c r="A523" s="2">
        <v>522</v>
      </c>
      <c r="B523" s="6">
        <v>742208970028</v>
      </c>
      <c r="C523" s="7" t="s">
        <v>297</v>
      </c>
      <c r="D523" s="7" t="s">
        <v>10</v>
      </c>
      <c r="E523" s="7" t="s">
        <v>3</v>
      </c>
      <c r="F523" s="7" t="s">
        <v>4</v>
      </c>
      <c r="G523" s="7" t="s">
        <v>5</v>
      </c>
      <c r="H523" s="7" t="s">
        <v>6</v>
      </c>
      <c r="I523" s="7" t="s">
        <v>274</v>
      </c>
      <c r="J523" s="7" t="e">
        <f>+VLOOKUP(B523,Tabla1[[CODIGO PATRIMONIAL]:[LUGAR]],5,FALSE)</f>
        <v>#N/A</v>
      </c>
      <c r="K523" s="2" t="str">
        <f>IF(COUNTIF(Tabla1[CODIGO PATRIMONIAL], '»BIENES SGIN'!B523) &gt; 0, "UBICADO", "NO REGISTRA")</f>
        <v>NO REGISTRA</v>
      </c>
    </row>
    <row r="524" spans="1:11" ht="24" x14ac:dyDescent="0.2">
      <c r="A524" s="2">
        <v>523</v>
      </c>
      <c r="B524" s="6">
        <v>742208970042</v>
      </c>
      <c r="C524" s="7" t="s">
        <v>297</v>
      </c>
      <c r="D524" s="7" t="s">
        <v>10</v>
      </c>
      <c r="E524" s="7" t="s">
        <v>3</v>
      </c>
      <c r="F524" s="6">
        <v>5226</v>
      </c>
      <c r="G524" s="7" t="s">
        <v>5</v>
      </c>
      <c r="H524" s="7" t="s">
        <v>6</v>
      </c>
      <c r="I524" s="7" t="s">
        <v>274</v>
      </c>
      <c r="J524" s="7" t="e">
        <f>+VLOOKUP(B524,Tabla1[[CODIGO PATRIMONIAL]:[LUGAR]],5,FALSE)</f>
        <v>#N/A</v>
      </c>
      <c r="K524" s="2" t="str">
        <f>IF(COUNTIF(Tabla1[CODIGO PATRIMONIAL], '»BIENES SGIN'!B524) &gt; 0, "UBICADO", "NO REGISTRA")</f>
        <v>NO REGISTRA</v>
      </c>
    </row>
    <row r="525" spans="1:11" ht="24" x14ac:dyDescent="0.2">
      <c r="A525" s="2">
        <v>524</v>
      </c>
      <c r="B525" s="6">
        <v>742208970048</v>
      </c>
      <c r="C525" s="7" t="s">
        <v>297</v>
      </c>
      <c r="D525" s="7" t="s">
        <v>10</v>
      </c>
      <c r="E525" s="7" t="s">
        <v>3</v>
      </c>
      <c r="F525" s="6">
        <v>52261</v>
      </c>
      <c r="G525" s="7" t="s">
        <v>5</v>
      </c>
      <c r="H525" s="7" t="s">
        <v>6</v>
      </c>
      <c r="I525" s="7" t="s">
        <v>274</v>
      </c>
      <c r="J525" s="7" t="e">
        <f>+VLOOKUP(B525,Tabla1[[CODIGO PATRIMONIAL]:[LUGAR]],5,FALSE)</f>
        <v>#N/A</v>
      </c>
      <c r="K525" s="2" t="str">
        <f>IF(COUNTIF(Tabla1[CODIGO PATRIMONIAL], '»BIENES SGIN'!B525) &gt; 0, "UBICADO", "NO REGISTRA")</f>
        <v>NO REGISTRA</v>
      </c>
    </row>
    <row r="526" spans="1:11" ht="24" x14ac:dyDescent="0.2">
      <c r="A526" s="2">
        <v>525</v>
      </c>
      <c r="B526" s="6">
        <v>742208970086</v>
      </c>
      <c r="C526" s="7" t="s">
        <v>297</v>
      </c>
      <c r="D526" s="7" t="s">
        <v>10</v>
      </c>
      <c r="E526" s="7" t="s">
        <v>298</v>
      </c>
      <c r="F526" s="6">
        <v>192073166959</v>
      </c>
      <c r="G526" s="7" t="s">
        <v>5</v>
      </c>
      <c r="H526" s="7" t="s">
        <v>6</v>
      </c>
      <c r="I526" s="7" t="s">
        <v>274</v>
      </c>
      <c r="J526" s="7" t="str">
        <f>+VLOOKUP(B526,Tabla1[[CODIGO PATRIMONIAL]:[LUGAR]],5,FALSE)</f>
        <v>INMIGRACION</v>
      </c>
      <c r="K526" s="2" t="str">
        <f>IF(COUNTIF(Tabla1[CODIGO PATRIMONIAL], '»BIENES SGIN'!B526) &gt; 0, "UBICADO", "NO REGISTRA")</f>
        <v>UBICADO</v>
      </c>
    </row>
    <row r="527" spans="1:11" ht="24" x14ac:dyDescent="0.2">
      <c r="A527" s="2">
        <v>526</v>
      </c>
      <c r="B527" s="6">
        <v>742208970087</v>
      </c>
      <c r="C527" s="7" t="s">
        <v>297</v>
      </c>
      <c r="D527" s="7" t="s">
        <v>10</v>
      </c>
      <c r="E527" s="7" t="s">
        <v>298</v>
      </c>
      <c r="F527" s="6">
        <v>192073164464</v>
      </c>
      <c r="G527" s="7" t="s">
        <v>5</v>
      </c>
      <c r="H527" s="7" t="s">
        <v>6</v>
      </c>
      <c r="I527" s="7" t="s">
        <v>274</v>
      </c>
      <c r="J527" s="7" t="e">
        <f>+VLOOKUP(B527,Tabla1[[CODIGO PATRIMONIAL]:[LUGAR]],5,FALSE)</f>
        <v>#N/A</v>
      </c>
      <c r="K527" s="2" t="str">
        <f>IF(COUNTIF(Tabla1[CODIGO PATRIMONIAL], '»BIENES SGIN'!B527) &gt; 0, "UBICADO", "NO REGISTRA")</f>
        <v>NO REGISTRA</v>
      </c>
    </row>
    <row r="528" spans="1:11" ht="24" x14ac:dyDescent="0.2">
      <c r="A528" s="2">
        <v>527</v>
      </c>
      <c r="B528" s="6">
        <v>742208970088</v>
      </c>
      <c r="C528" s="7" t="s">
        <v>297</v>
      </c>
      <c r="D528" s="7" t="s">
        <v>10</v>
      </c>
      <c r="E528" s="7" t="s">
        <v>298</v>
      </c>
      <c r="F528" s="6">
        <v>192073164462</v>
      </c>
      <c r="G528" s="7" t="s">
        <v>5</v>
      </c>
      <c r="H528" s="7" t="s">
        <v>6</v>
      </c>
      <c r="I528" s="7" t="s">
        <v>274</v>
      </c>
      <c r="J528" s="7" t="e">
        <f>+VLOOKUP(B528,Tabla1[[CODIGO PATRIMONIAL]:[LUGAR]],5,FALSE)</f>
        <v>#N/A</v>
      </c>
      <c r="K528" s="2" t="str">
        <f>IF(COUNTIF(Tabla1[CODIGO PATRIMONIAL], '»BIENES SGIN'!B528) &gt; 0, "UBICADO", "NO REGISTRA")</f>
        <v>NO REGISTRA</v>
      </c>
    </row>
    <row r="529" spans="1:11" ht="24" x14ac:dyDescent="0.2">
      <c r="A529" s="2">
        <v>528</v>
      </c>
      <c r="B529" s="6">
        <v>742208970098</v>
      </c>
      <c r="C529" s="7" t="s">
        <v>297</v>
      </c>
      <c r="D529" s="7" t="s">
        <v>10</v>
      </c>
      <c r="E529" s="7" t="s">
        <v>299</v>
      </c>
      <c r="F529" s="6">
        <v>262073110911</v>
      </c>
      <c r="G529" s="7" t="s">
        <v>5</v>
      </c>
      <c r="H529" s="7" t="s">
        <v>6</v>
      </c>
      <c r="I529" s="7" t="s">
        <v>274</v>
      </c>
      <c r="J529" s="7" t="str">
        <f>+VLOOKUP(B529,Tabla1[[CODIGO PATRIMONIAL]:[LUGAR]],5,FALSE)</f>
        <v>INMIGRACION</v>
      </c>
      <c r="K529" s="2" t="str">
        <f>IF(COUNTIF(Tabla1[CODIGO PATRIMONIAL], '»BIENES SGIN'!B529) &gt; 0, "UBICADO", "NO REGISTRA")</f>
        <v>UBICADO</v>
      </c>
    </row>
    <row r="530" spans="1:11" ht="24" x14ac:dyDescent="0.2">
      <c r="A530" s="2">
        <v>529</v>
      </c>
      <c r="B530" s="6">
        <v>742208970108</v>
      </c>
      <c r="C530" s="7" t="s">
        <v>297</v>
      </c>
      <c r="D530" s="7" t="s">
        <v>10</v>
      </c>
      <c r="E530" s="7" t="s">
        <v>299</v>
      </c>
      <c r="F530" s="6">
        <v>262073110627</v>
      </c>
      <c r="G530" s="7" t="s">
        <v>5</v>
      </c>
      <c r="H530" s="7" t="s">
        <v>6</v>
      </c>
      <c r="I530" s="7" t="s">
        <v>274</v>
      </c>
      <c r="J530" s="7" t="e">
        <f>+VLOOKUP(B530,Tabla1[[CODIGO PATRIMONIAL]:[LUGAR]],5,FALSE)</f>
        <v>#N/A</v>
      </c>
      <c r="K530" s="2" t="str">
        <f>IF(COUNTIF(Tabla1[CODIGO PATRIMONIAL], '»BIENES SGIN'!B530) &gt; 0, "UBICADO", "NO REGISTRA")</f>
        <v>NO REGISTRA</v>
      </c>
    </row>
    <row r="531" spans="1:11" ht="24" x14ac:dyDescent="0.2">
      <c r="A531" s="2">
        <v>530</v>
      </c>
      <c r="B531" s="6">
        <v>742208970110</v>
      </c>
      <c r="C531" s="7" t="s">
        <v>297</v>
      </c>
      <c r="D531" s="7" t="s">
        <v>10</v>
      </c>
      <c r="E531" s="7" t="s">
        <v>299</v>
      </c>
      <c r="F531" s="6">
        <v>262073110625</v>
      </c>
      <c r="G531" s="7" t="s">
        <v>5</v>
      </c>
      <c r="H531" s="7" t="s">
        <v>6</v>
      </c>
      <c r="I531" s="7" t="s">
        <v>274</v>
      </c>
      <c r="J531" s="7" t="str">
        <f>+VLOOKUP(B531,Tabla1[[CODIGO PATRIMONIAL]:[LUGAR]],5,FALSE)</f>
        <v>SALA B</v>
      </c>
      <c r="K531" s="2" t="str">
        <f>IF(COUNTIF(Tabla1[CODIGO PATRIMONIAL], '»BIENES SGIN'!B531) &gt; 0, "UBICADO", "NO REGISTRA")</f>
        <v>UBICADO</v>
      </c>
    </row>
    <row r="532" spans="1:11" ht="24" x14ac:dyDescent="0.2">
      <c r="A532" s="2">
        <v>531</v>
      </c>
      <c r="B532" s="6">
        <v>742208970121</v>
      </c>
      <c r="C532" s="7" t="s">
        <v>297</v>
      </c>
      <c r="D532" s="7" t="s">
        <v>10</v>
      </c>
      <c r="E532" s="7" t="s">
        <v>299</v>
      </c>
      <c r="F532" s="6">
        <v>262073110906</v>
      </c>
      <c r="G532" s="7" t="s">
        <v>5</v>
      </c>
      <c r="H532" s="7" t="s">
        <v>6</v>
      </c>
      <c r="I532" s="7" t="s">
        <v>274</v>
      </c>
      <c r="J532" s="7" t="e">
        <f>+VLOOKUP(B532,Tabla1[[CODIGO PATRIMONIAL]:[LUGAR]],5,FALSE)</f>
        <v>#N/A</v>
      </c>
      <c r="K532" s="2" t="str">
        <f>IF(COUNTIF(Tabla1[CODIGO PATRIMONIAL], '»BIENES SGIN'!B532) &gt; 0, "UBICADO", "NO REGISTRA")</f>
        <v>NO REGISTRA</v>
      </c>
    </row>
    <row r="533" spans="1:11" ht="24" x14ac:dyDescent="0.2">
      <c r="A533" s="2">
        <v>532</v>
      </c>
      <c r="B533" s="6">
        <v>742208970123</v>
      </c>
      <c r="C533" s="7" t="s">
        <v>297</v>
      </c>
      <c r="D533" s="7" t="s">
        <v>10</v>
      </c>
      <c r="E533" s="7" t="s">
        <v>299</v>
      </c>
      <c r="F533" s="6">
        <v>262073110910</v>
      </c>
      <c r="G533" s="7" t="s">
        <v>5</v>
      </c>
      <c r="H533" s="7" t="s">
        <v>6</v>
      </c>
      <c r="I533" s="7" t="s">
        <v>274</v>
      </c>
      <c r="J533" s="7" t="str">
        <f>+VLOOKUP(B533,Tabla1[[CODIGO PATRIMONIAL]:[LUGAR]],5,FALSE)</f>
        <v>INMIGRACION</v>
      </c>
      <c r="K533" s="2" t="str">
        <f>IF(COUNTIF(Tabla1[CODIGO PATRIMONIAL], '»BIENES SGIN'!B533) &gt; 0, "UBICADO", "NO REGISTRA")</f>
        <v>UBICADO</v>
      </c>
    </row>
    <row r="534" spans="1:11" ht="24" x14ac:dyDescent="0.2">
      <c r="A534" s="2">
        <v>533</v>
      </c>
      <c r="B534" s="6">
        <v>742208970124</v>
      </c>
      <c r="C534" s="7" t="s">
        <v>297</v>
      </c>
      <c r="D534" s="7" t="s">
        <v>10</v>
      </c>
      <c r="E534" s="7" t="s">
        <v>299</v>
      </c>
      <c r="F534" s="6">
        <v>262073110909</v>
      </c>
      <c r="G534" s="7" t="s">
        <v>5</v>
      </c>
      <c r="H534" s="7" t="s">
        <v>6</v>
      </c>
      <c r="I534" s="7" t="s">
        <v>274</v>
      </c>
      <c r="J534" s="7" t="str">
        <f>+VLOOKUP(B534,Tabla1[[CODIGO PATRIMONIAL]:[LUGAR]],5,FALSE)</f>
        <v>SALA B</v>
      </c>
      <c r="K534" s="2" t="str">
        <f>IF(COUNTIF(Tabla1[CODIGO PATRIMONIAL], '»BIENES SGIN'!B534) &gt; 0, "UBICADO", "NO REGISTRA")</f>
        <v>UBICADO</v>
      </c>
    </row>
    <row r="535" spans="1:11" ht="24" x14ac:dyDescent="0.2">
      <c r="A535" s="2">
        <v>534</v>
      </c>
      <c r="B535" s="6">
        <v>742208970229</v>
      </c>
      <c r="C535" s="7" t="s">
        <v>297</v>
      </c>
      <c r="D535" s="7" t="s">
        <v>10</v>
      </c>
      <c r="E535" s="7" t="s">
        <v>300</v>
      </c>
      <c r="F535" s="6">
        <v>342073016453</v>
      </c>
      <c r="G535" s="7" t="s">
        <v>5</v>
      </c>
      <c r="H535" s="7" t="s">
        <v>6</v>
      </c>
      <c r="I535" s="7" t="s">
        <v>274</v>
      </c>
      <c r="J535" s="7" t="str">
        <f>+VLOOKUP(B535,Tabla1[[CODIGO PATRIMONIAL]:[LUGAR]],5,FALSE)</f>
        <v>SALA B</v>
      </c>
      <c r="K535" s="2" t="str">
        <f>IF(COUNTIF(Tabla1[CODIGO PATRIMONIAL], '»BIENES SGIN'!B535) &gt; 0, "UBICADO", "NO REGISTRA")</f>
        <v>UBICADO</v>
      </c>
    </row>
    <row r="536" spans="1:11" ht="24" x14ac:dyDescent="0.2">
      <c r="A536" s="2">
        <v>535</v>
      </c>
      <c r="B536" s="6">
        <v>742208970230</v>
      </c>
      <c r="C536" s="7" t="s">
        <v>297</v>
      </c>
      <c r="D536" s="7" t="s">
        <v>10</v>
      </c>
      <c r="E536" s="7" t="s">
        <v>300</v>
      </c>
      <c r="F536" s="6">
        <v>322073023868</v>
      </c>
      <c r="G536" s="7" t="s">
        <v>5</v>
      </c>
      <c r="H536" s="7" t="s">
        <v>6</v>
      </c>
      <c r="I536" s="7" t="s">
        <v>274</v>
      </c>
      <c r="J536" s="7" t="str">
        <f>+VLOOKUP(B536,Tabla1[[CODIGO PATRIMONIAL]:[LUGAR]],5,FALSE)</f>
        <v>SALA B</v>
      </c>
      <c r="K536" s="2" t="str">
        <f>IF(COUNTIF(Tabla1[CODIGO PATRIMONIAL], '»BIENES SGIN'!B536) &gt; 0, "UBICADO", "NO REGISTRA")</f>
        <v>UBICADO</v>
      </c>
    </row>
    <row r="537" spans="1:11" ht="24" x14ac:dyDescent="0.2">
      <c r="A537" s="2">
        <v>536</v>
      </c>
      <c r="B537" s="6">
        <v>742208970231</v>
      </c>
      <c r="C537" s="7" t="s">
        <v>297</v>
      </c>
      <c r="D537" s="7" t="s">
        <v>10</v>
      </c>
      <c r="E537" s="7" t="s">
        <v>300</v>
      </c>
      <c r="F537" s="6">
        <v>302073045476</v>
      </c>
      <c r="G537" s="7" t="s">
        <v>5</v>
      </c>
      <c r="H537" s="7" t="s">
        <v>6</v>
      </c>
      <c r="I537" s="7" t="s">
        <v>274</v>
      </c>
      <c r="J537" s="7" t="str">
        <f>+VLOOKUP(B537,Tabla1[[CODIGO PATRIMONIAL]:[LUGAR]],5,FALSE)</f>
        <v>SALA B</v>
      </c>
      <c r="K537" s="2" t="str">
        <f>IF(COUNTIF(Tabla1[CODIGO PATRIMONIAL], '»BIENES SGIN'!B537) &gt; 0, "UBICADO", "NO REGISTRA")</f>
        <v>UBICADO</v>
      </c>
    </row>
    <row r="538" spans="1:11" ht="24" x14ac:dyDescent="0.2">
      <c r="A538" s="2">
        <v>537</v>
      </c>
      <c r="B538" s="6">
        <v>742208970232</v>
      </c>
      <c r="C538" s="7" t="s">
        <v>297</v>
      </c>
      <c r="D538" s="7" t="s">
        <v>10</v>
      </c>
      <c r="E538" s="7" t="s">
        <v>300</v>
      </c>
      <c r="F538" s="6">
        <v>332073066408</v>
      </c>
      <c r="G538" s="7" t="s">
        <v>5</v>
      </c>
      <c r="H538" s="7" t="s">
        <v>6</v>
      </c>
      <c r="I538" s="7" t="s">
        <v>274</v>
      </c>
      <c r="J538" s="7" t="str">
        <f>+VLOOKUP(B538,Tabla1[[CODIGO PATRIMONIAL]:[LUGAR]],5,FALSE)</f>
        <v>SALA B</v>
      </c>
      <c r="K538" s="2" t="str">
        <f>IF(COUNTIF(Tabla1[CODIGO PATRIMONIAL], '»BIENES SGIN'!B538) &gt; 0, "UBICADO", "NO REGISTRA")</f>
        <v>UBICADO</v>
      </c>
    </row>
    <row r="539" spans="1:11" ht="24" x14ac:dyDescent="0.2">
      <c r="A539" s="2">
        <v>538</v>
      </c>
      <c r="B539" s="6">
        <v>742208970233</v>
      </c>
      <c r="C539" s="7" t="s">
        <v>297</v>
      </c>
      <c r="D539" s="7" t="s">
        <v>10</v>
      </c>
      <c r="E539" s="7" t="s">
        <v>300</v>
      </c>
      <c r="F539" s="6">
        <v>332073066407</v>
      </c>
      <c r="G539" s="7" t="s">
        <v>5</v>
      </c>
      <c r="H539" s="7" t="s">
        <v>6</v>
      </c>
      <c r="I539" s="7" t="s">
        <v>274</v>
      </c>
      <c r="J539" s="7" t="str">
        <f>+VLOOKUP(B539,Tabla1[[CODIGO PATRIMONIAL]:[LUGAR]],5,FALSE)</f>
        <v>SALA B</v>
      </c>
      <c r="K539" s="2" t="str">
        <f>IF(COUNTIF(Tabla1[CODIGO PATRIMONIAL], '»BIENES SGIN'!B539) &gt; 0, "UBICADO", "NO REGISTRA")</f>
        <v>UBICADO</v>
      </c>
    </row>
    <row r="540" spans="1:11" ht="24" x14ac:dyDescent="0.2">
      <c r="A540" s="2">
        <v>539</v>
      </c>
      <c r="B540" s="6">
        <v>742208970248</v>
      </c>
      <c r="C540" s="7" t="s">
        <v>297</v>
      </c>
      <c r="D540" s="7" t="s">
        <v>10</v>
      </c>
      <c r="E540" s="7" t="s">
        <v>301</v>
      </c>
      <c r="F540" s="6">
        <v>312073052393</v>
      </c>
      <c r="G540" s="7" t="s">
        <v>5</v>
      </c>
      <c r="H540" s="7" t="s">
        <v>6</v>
      </c>
      <c r="I540" s="7" t="s">
        <v>274</v>
      </c>
      <c r="J540" s="7" t="str">
        <f>+VLOOKUP(B540,Tabla1[[CODIGO PATRIMONIAL]:[LUGAR]],5,FALSE)</f>
        <v>SALA B</v>
      </c>
      <c r="K540" s="2" t="str">
        <f>IF(COUNTIF(Tabla1[CODIGO PATRIMONIAL], '»BIENES SGIN'!B540) &gt; 0, "UBICADO", "NO REGISTRA")</f>
        <v>UBICADO</v>
      </c>
    </row>
    <row r="541" spans="1:11" ht="24" x14ac:dyDescent="0.2">
      <c r="A541" s="2">
        <v>540</v>
      </c>
      <c r="B541" s="6">
        <v>742208970249</v>
      </c>
      <c r="C541" s="7" t="s">
        <v>297</v>
      </c>
      <c r="D541" s="7" t="s">
        <v>10</v>
      </c>
      <c r="E541" s="7" t="s">
        <v>301</v>
      </c>
      <c r="F541" s="6">
        <v>322073023867</v>
      </c>
      <c r="G541" s="7" t="s">
        <v>5</v>
      </c>
      <c r="H541" s="7" t="s">
        <v>6</v>
      </c>
      <c r="I541" s="7" t="s">
        <v>274</v>
      </c>
      <c r="J541" s="7" t="str">
        <f>+VLOOKUP(B541,Tabla1[[CODIGO PATRIMONIAL]:[LUGAR]],5,FALSE)</f>
        <v>SALA B</v>
      </c>
      <c r="K541" s="2" t="str">
        <f>IF(COUNTIF(Tabla1[CODIGO PATRIMONIAL], '»BIENES SGIN'!B541) &gt; 0, "UBICADO", "NO REGISTRA")</f>
        <v>UBICADO</v>
      </c>
    </row>
    <row r="542" spans="1:11" ht="24" x14ac:dyDescent="0.2">
      <c r="A542" s="2">
        <v>541</v>
      </c>
      <c r="B542" s="6">
        <v>742208970250</v>
      </c>
      <c r="C542" s="7" t="s">
        <v>297</v>
      </c>
      <c r="D542" s="7" t="s">
        <v>10</v>
      </c>
      <c r="E542" s="7" t="s">
        <v>301</v>
      </c>
      <c r="F542" s="6">
        <v>322073023865</v>
      </c>
      <c r="G542" s="7" t="s">
        <v>5</v>
      </c>
      <c r="H542" s="7" t="s">
        <v>6</v>
      </c>
      <c r="I542" s="7" t="s">
        <v>274</v>
      </c>
      <c r="J542" s="7" t="str">
        <f>+VLOOKUP(B542,Tabla1[[CODIGO PATRIMONIAL]:[LUGAR]],5,FALSE)</f>
        <v>INMIGRACION</v>
      </c>
      <c r="K542" s="2" t="str">
        <f>IF(COUNTIF(Tabla1[CODIGO PATRIMONIAL], '»BIENES SGIN'!B542) &gt; 0, "UBICADO", "NO REGISTRA")</f>
        <v>UBICADO</v>
      </c>
    </row>
    <row r="543" spans="1:11" ht="24" x14ac:dyDescent="0.2">
      <c r="A543" s="2">
        <v>542</v>
      </c>
      <c r="B543" s="6">
        <v>742208970252</v>
      </c>
      <c r="C543" s="7" t="s">
        <v>297</v>
      </c>
      <c r="D543" s="7" t="s">
        <v>10</v>
      </c>
      <c r="E543" s="7" t="s">
        <v>301</v>
      </c>
      <c r="F543" s="6">
        <v>322073023864</v>
      </c>
      <c r="G543" s="7" t="s">
        <v>5</v>
      </c>
      <c r="H543" s="7" t="s">
        <v>6</v>
      </c>
      <c r="I543" s="7" t="s">
        <v>274</v>
      </c>
      <c r="J543" s="7" t="str">
        <f>+VLOOKUP(B543,Tabla1[[CODIGO PATRIMONIAL]:[LUGAR]],5,FALSE)</f>
        <v>SALA B</v>
      </c>
      <c r="K543" s="2" t="str">
        <f>IF(COUNTIF(Tabla1[CODIGO PATRIMONIAL], '»BIENES SGIN'!B543) &gt; 0, "UBICADO", "NO REGISTRA")</f>
        <v>UBICADO</v>
      </c>
    </row>
    <row r="544" spans="1:11" ht="24" x14ac:dyDescent="0.2">
      <c r="A544" s="2">
        <v>543</v>
      </c>
      <c r="B544" s="6">
        <v>742208970271</v>
      </c>
      <c r="C544" s="7" t="s">
        <v>297</v>
      </c>
      <c r="D544" s="7" t="s">
        <v>10</v>
      </c>
      <c r="E544" s="7" t="s">
        <v>302</v>
      </c>
      <c r="F544" s="6">
        <v>332073052824</v>
      </c>
      <c r="G544" s="7" t="s">
        <v>5</v>
      </c>
      <c r="H544" s="7" t="s">
        <v>6</v>
      </c>
      <c r="I544" s="7" t="s">
        <v>274</v>
      </c>
      <c r="J544" s="7" t="str">
        <f>+VLOOKUP(B544,Tabla1[[CODIGO PATRIMONIAL]:[LUGAR]],5,FALSE)</f>
        <v>INMIGRACION</v>
      </c>
      <c r="K544" s="2" t="str">
        <f>IF(COUNTIF(Tabla1[CODIGO PATRIMONIAL], '»BIENES SGIN'!B544) &gt; 0, "UBICADO", "NO REGISTRA")</f>
        <v>UBICADO</v>
      </c>
    </row>
    <row r="545" spans="1:11" ht="24" x14ac:dyDescent="0.2">
      <c r="A545" s="2">
        <v>544</v>
      </c>
      <c r="B545" s="6">
        <v>742208970272</v>
      </c>
      <c r="C545" s="7" t="s">
        <v>297</v>
      </c>
      <c r="D545" s="7" t="s">
        <v>10</v>
      </c>
      <c r="E545" s="7" t="s">
        <v>302</v>
      </c>
      <c r="F545" s="6">
        <v>332073052822</v>
      </c>
      <c r="G545" s="7" t="s">
        <v>5</v>
      </c>
      <c r="H545" s="7" t="s">
        <v>6</v>
      </c>
      <c r="I545" s="7" t="s">
        <v>274</v>
      </c>
      <c r="J545" s="7" t="str">
        <f>+VLOOKUP(B545,Tabla1[[CODIGO PATRIMONIAL]:[LUGAR]],5,FALSE)</f>
        <v>INMIGRACION</v>
      </c>
      <c r="K545" s="2" t="str">
        <f>IF(COUNTIF(Tabla1[CODIGO PATRIMONIAL], '»BIENES SGIN'!B545) &gt; 0, "UBICADO", "NO REGISTRA")</f>
        <v>UBICADO</v>
      </c>
    </row>
    <row r="546" spans="1:11" ht="24" x14ac:dyDescent="0.2">
      <c r="A546" s="2">
        <v>545</v>
      </c>
      <c r="B546" s="6">
        <v>742208970273</v>
      </c>
      <c r="C546" s="7" t="s">
        <v>297</v>
      </c>
      <c r="D546" s="7" t="s">
        <v>10</v>
      </c>
      <c r="E546" s="7" t="s">
        <v>302</v>
      </c>
      <c r="F546" s="6">
        <v>342073009527</v>
      </c>
      <c r="G546" s="7" t="s">
        <v>5</v>
      </c>
      <c r="H546" s="7" t="s">
        <v>6</v>
      </c>
      <c r="I546" s="7" t="s">
        <v>274</v>
      </c>
      <c r="J546" s="7" t="e">
        <f>+VLOOKUP(B546,Tabla1[[CODIGO PATRIMONIAL]:[LUGAR]],5,FALSE)</f>
        <v>#N/A</v>
      </c>
      <c r="K546" s="2" t="str">
        <f>IF(COUNTIF(Tabla1[CODIGO PATRIMONIAL], '»BIENES SGIN'!B546) &gt; 0, "UBICADO", "NO REGISTRA")</f>
        <v>NO REGISTRA</v>
      </c>
    </row>
    <row r="547" spans="1:11" ht="24" x14ac:dyDescent="0.2">
      <c r="A547" s="2">
        <v>546</v>
      </c>
      <c r="B547" s="6">
        <v>742208970274</v>
      </c>
      <c r="C547" s="7" t="s">
        <v>297</v>
      </c>
      <c r="D547" s="7" t="s">
        <v>10</v>
      </c>
      <c r="E547" s="7" t="s">
        <v>302</v>
      </c>
      <c r="F547" s="6">
        <v>342073009523</v>
      </c>
      <c r="G547" s="7" t="s">
        <v>5</v>
      </c>
      <c r="H547" s="7" t="s">
        <v>6</v>
      </c>
      <c r="I547" s="7" t="s">
        <v>274</v>
      </c>
      <c r="J547" s="7" t="str">
        <f>+VLOOKUP(B547,Tabla1[[CODIGO PATRIMONIAL]:[LUGAR]],5,FALSE)</f>
        <v>SALA B</v>
      </c>
      <c r="K547" s="2" t="str">
        <f>IF(COUNTIF(Tabla1[CODIGO PATRIMONIAL], '»BIENES SGIN'!B547) &gt; 0, "UBICADO", "NO REGISTRA")</f>
        <v>UBICADO</v>
      </c>
    </row>
    <row r="548" spans="1:11" ht="24" x14ac:dyDescent="0.2">
      <c r="A548" s="2">
        <v>547</v>
      </c>
      <c r="B548" s="6">
        <v>742208970275</v>
      </c>
      <c r="C548" s="7" t="s">
        <v>297</v>
      </c>
      <c r="D548" s="7" t="s">
        <v>10</v>
      </c>
      <c r="E548" s="7" t="s">
        <v>302</v>
      </c>
      <c r="F548" s="6">
        <v>342073009524</v>
      </c>
      <c r="G548" s="7" t="s">
        <v>5</v>
      </c>
      <c r="H548" s="7" t="s">
        <v>6</v>
      </c>
      <c r="I548" s="7" t="s">
        <v>274</v>
      </c>
      <c r="J548" s="7" t="e">
        <f>+VLOOKUP(B548,Tabla1[[CODIGO PATRIMONIAL]:[LUGAR]],5,FALSE)</f>
        <v>#N/A</v>
      </c>
      <c r="K548" s="2" t="str">
        <f>IF(COUNTIF(Tabla1[CODIGO PATRIMONIAL], '»BIENES SGIN'!B548) &gt; 0, "UBICADO", "NO REGISTRA")</f>
        <v>NO REGISTRA</v>
      </c>
    </row>
    <row r="549" spans="1:11" ht="24" x14ac:dyDescent="0.2">
      <c r="A549" s="2">
        <v>548</v>
      </c>
      <c r="B549" s="6">
        <v>742208970276</v>
      </c>
      <c r="C549" s="7" t="s">
        <v>297</v>
      </c>
      <c r="D549" s="7" t="s">
        <v>10</v>
      </c>
      <c r="E549" s="7" t="s">
        <v>302</v>
      </c>
      <c r="F549" s="6">
        <v>342073009528</v>
      </c>
      <c r="G549" s="7" t="s">
        <v>5</v>
      </c>
      <c r="H549" s="7" t="s">
        <v>6</v>
      </c>
      <c r="I549" s="7" t="s">
        <v>274</v>
      </c>
      <c r="J549" s="7" t="e">
        <f>+VLOOKUP(B549,Tabla1[[CODIGO PATRIMONIAL]:[LUGAR]],5,FALSE)</f>
        <v>#N/A</v>
      </c>
      <c r="K549" s="2" t="str">
        <f>IF(COUNTIF(Tabla1[CODIGO PATRIMONIAL], '»BIENES SGIN'!B549) &gt; 0, "UBICADO", "NO REGISTRA")</f>
        <v>NO REGISTRA</v>
      </c>
    </row>
    <row r="550" spans="1:11" ht="24" x14ac:dyDescent="0.2">
      <c r="A550" s="2">
        <v>549</v>
      </c>
      <c r="B550" s="6">
        <v>742208970279</v>
      </c>
      <c r="C550" s="7" t="s">
        <v>297</v>
      </c>
      <c r="D550" s="7" t="s">
        <v>10</v>
      </c>
      <c r="E550" s="7" t="s">
        <v>302</v>
      </c>
      <c r="F550" s="6">
        <v>312073065272</v>
      </c>
      <c r="G550" s="7" t="s">
        <v>5</v>
      </c>
      <c r="H550" s="7" t="s">
        <v>6</v>
      </c>
      <c r="I550" s="7" t="s">
        <v>274</v>
      </c>
      <c r="J550" s="7" t="e">
        <f>+VLOOKUP(B550,Tabla1[[CODIGO PATRIMONIAL]:[LUGAR]],5,FALSE)</f>
        <v>#N/A</v>
      </c>
      <c r="K550" s="2" t="str">
        <f>IF(COUNTIF(Tabla1[CODIGO PATRIMONIAL], '»BIENES SGIN'!B550) &gt; 0, "UBICADO", "NO REGISTRA")</f>
        <v>NO REGISTRA</v>
      </c>
    </row>
    <row r="551" spans="1:11" ht="24" x14ac:dyDescent="0.2">
      <c r="A551" s="2">
        <v>550</v>
      </c>
      <c r="B551" s="6">
        <v>742208970280</v>
      </c>
      <c r="C551" s="7" t="s">
        <v>297</v>
      </c>
      <c r="D551" s="7" t="s">
        <v>10</v>
      </c>
      <c r="E551" s="7" t="s">
        <v>302</v>
      </c>
      <c r="F551" s="6">
        <v>312073052396</v>
      </c>
      <c r="G551" s="7" t="s">
        <v>5</v>
      </c>
      <c r="H551" s="7" t="s">
        <v>6</v>
      </c>
      <c r="I551" s="7" t="s">
        <v>274</v>
      </c>
      <c r="J551" s="7" t="e">
        <f>+VLOOKUP(B551,Tabla1[[CODIGO PATRIMONIAL]:[LUGAR]],5,FALSE)</f>
        <v>#N/A</v>
      </c>
      <c r="K551" s="2" t="str">
        <f>IF(COUNTIF(Tabla1[CODIGO PATRIMONIAL], '»BIENES SGIN'!B551) &gt; 0, "UBICADO", "NO REGISTRA")</f>
        <v>NO REGISTRA</v>
      </c>
    </row>
    <row r="552" spans="1:11" ht="24" x14ac:dyDescent="0.2">
      <c r="A552" s="2">
        <v>551</v>
      </c>
      <c r="B552" s="6">
        <v>742208970282</v>
      </c>
      <c r="C552" s="7" t="s">
        <v>297</v>
      </c>
      <c r="D552" s="7" t="s">
        <v>10</v>
      </c>
      <c r="E552" s="7" t="s">
        <v>302</v>
      </c>
      <c r="F552" s="6">
        <v>312073065271</v>
      </c>
      <c r="G552" s="7" t="s">
        <v>5</v>
      </c>
      <c r="H552" s="7" t="s">
        <v>6</v>
      </c>
      <c r="I552" s="7" t="s">
        <v>274</v>
      </c>
      <c r="J552" s="7" t="e">
        <f>+VLOOKUP(B552,Tabla1[[CODIGO PATRIMONIAL]:[LUGAR]],5,FALSE)</f>
        <v>#N/A</v>
      </c>
      <c r="K552" s="2" t="str">
        <f>IF(COUNTIF(Tabla1[CODIGO PATRIMONIAL], '»BIENES SGIN'!B552) &gt; 0, "UBICADO", "NO REGISTRA")</f>
        <v>NO REGISTRA</v>
      </c>
    </row>
    <row r="553" spans="1:11" ht="24" x14ac:dyDescent="0.2">
      <c r="A553" s="2">
        <v>552</v>
      </c>
      <c r="B553" s="6">
        <v>746427620003</v>
      </c>
      <c r="C553" s="7" t="s">
        <v>303</v>
      </c>
      <c r="D553" s="7" t="s">
        <v>2</v>
      </c>
      <c r="E553" s="7" t="s">
        <v>3</v>
      </c>
      <c r="F553" s="7" t="s">
        <v>4</v>
      </c>
      <c r="G553" s="7" t="s">
        <v>5</v>
      </c>
      <c r="H553" s="7" t="s">
        <v>6</v>
      </c>
      <c r="I553" s="7" t="s">
        <v>274</v>
      </c>
      <c r="J553" s="7" t="str">
        <f>+VLOOKUP(B553,Tabla1[[CODIGO PATRIMONIAL]:[LUGAR]],5,FALSE)</f>
        <v>ARCHIVO PRIMER NIVEL</v>
      </c>
      <c r="K553" s="2" t="str">
        <f>IF(COUNTIF(Tabla1[CODIGO PATRIMONIAL], '»BIENES SGIN'!B553) &gt; 0, "UBICADO", "NO REGISTRA")</f>
        <v>UBICADO</v>
      </c>
    </row>
    <row r="554" spans="1:11" ht="24" x14ac:dyDescent="0.2">
      <c r="A554" s="2">
        <v>553</v>
      </c>
      <c r="B554" s="6">
        <v>746427620004</v>
      </c>
      <c r="C554" s="7" t="s">
        <v>303</v>
      </c>
      <c r="D554" s="7" t="s">
        <v>2</v>
      </c>
      <c r="E554" s="7" t="s">
        <v>3</v>
      </c>
      <c r="F554" s="7" t="s">
        <v>4</v>
      </c>
      <c r="G554" s="7" t="s">
        <v>5</v>
      </c>
      <c r="H554" s="7" t="s">
        <v>6</v>
      </c>
      <c r="I554" s="7" t="s">
        <v>274</v>
      </c>
      <c r="J554" s="7" t="str">
        <f>+VLOOKUP(B554,Tabla1[[CODIGO PATRIMONIAL]:[LUGAR]],5,FALSE)</f>
        <v>SALA B</v>
      </c>
      <c r="K554" s="2" t="str">
        <f>IF(COUNTIF(Tabla1[CODIGO PATRIMONIAL], '»BIENES SGIN'!B554) &gt; 0, "UBICADO", "NO REGISTRA")</f>
        <v>UBICADO</v>
      </c>
    </row>
    <row r="555" spans="1:11" ht="24" x14ac:dyDescent="0.2">
      <c r="A555" s="2">
        <v>554</v>
      </c>
      <c r="B555" s="6">
        <v>740805000012</v>
      </c>
      <c r="C555" s="7" t="s">
        <v>304</v>
      </c>
      <c r="D555" s="7" t="s">
        <v>169</v>
      </c>
      <c r="E555" s="7" t="s">
        <v>305</v>
      </c>
      <c r="F555" s="7" t="s">
        <v>306</v>
      </c>
      <c r="G555" s="7" t="s">
        <v>5</v>
      </c>
      <c r="H555" s="7" t="s">
        <v>6</v>
      </c>
      <c r="I555" s="7" t="s">
        <v>274</v>
      </c>
      <c r="J555" s="7" t="e">
        <f>+VLOOKUP(B555,Tabla1[[CODIGO PATRIMONIAL]:[LUGAR]],5,FALSE)</f>
        <v>#N/A</v>
      </c>
      <c r="K555" s="2" t="str">
        <f>IF(COUNTIF(Tabla1[CODIGO PATRIMONIAL], '»BIENES SGIN'!B555) &gt; 0, "UBICADO", "NO REGISTRA")</f>
        <v>NO REGISTRA</v>
      </c>
    </row>
    <row r="556" spans="1:11" ht="24" x14ac:dyDescent="0.2">
      <c r="A556" s="2">
        <v>555</v>
      </c>
      <c r="B556" s="6">
        <v>746432710002</v>
      </c>
      <c r="C556" s="7" t="s">
        <v>14</v>
      </c>
      <c r="D556" s="7" t="s">
        <v>2</v>
      </c>
      <c r="E556" s="7" t="s">
        <v>3</v>
      </c>
      <c r="F556" s="7" t="s">
        <v>4</v>
      </c>
      <c r="G556" s="7" t="s">
        <v>5</v>
      </c>
      <c r="H556" s="7" t="s">
        <v>6</v>
      </c>
      <c r="I556" s="7" t="s">
        <v>274</v>
      </c>
      <c r="J556" s="7" t="str">
        <f>+VLOOKUP(B556,Tabla1[[CODIGO PATRIMONIAL]:[LUGAR]],5,FALSE)</f>
        <v>INMIGRACION</v>
      </c>
      <c r="K556" s="2" t="str">
        <f>IF(COUNTIF(Tabla1[CODIGO PATRIMONIAL], '»BIENES SGIN'!B556) &gt; 0, "UBICADO", "NO REGISTRA")</f>
        <v>UBICADO</v>
      </c>
    </row>
    <row r="557" spans="1:11" ht="24" x14ac:dyDescent="0.2">
      <c r="A557" s="2">
        <v>556</v>
      </c>
      <c r="B557" s="6">
        <v>746432710003</v>
      </c>
      <c r="C557" s="7" t="s">
        <v>14</v>
      </c>
      <c r="D557" s="7" t="s">
        <v>2</v>
      </c>
      <c r="E557" s="7" t="s">
        <v>3</v>
      </c>
      <c r="F557" s="7" t="s">
        <v>4</v>
      </c>
      <c r="G557" s="7" t="s">
        <v>5</v>
      </c>
      <c r="H557" s="7" t="s">
        <v>6</v>
      </c>
      <c r="I557" s="7" t="s">
        <v>274</v>
      </c>
      <c r="J557" s="7" t="e">
        <f>+VLOOKUP(B557,Tabla1[[CODIGO PATRIMONIAL]:[LUGAR]],5,FALSE)</f>
        <v>#N/A</v>
      </c>
      <c r="K557" s="2" t="str">
        <f>IF(COUNTIF(Tabla1[CODIGO PATRIMONIAL], '»BIENES SGIN'!B557) &gt; 0, "UBICADO", "NO REGISTRA")</f>
        <v>NO REGISTRA</v>
      </c>
    </row>
    <row r="558" spans="1:11" ht="24" x14ac:dyDescent="0.2">
      <c r="A558" s="2">
        <v>557</v>
      </c>
      <c r="B558" s="6">
        <v>746432710021</v>
      </c>
      <c r="C558" s="7" t="s">
        <v>14</v>
      </c>
      <c r="D558" s="7" t="s">
        <v>2</v>
      </c>
      <c r="E558" s="7" t="s">
        <v>3</v>
      </c>
      <c r="F558" s="7" t="s">
        <v>4</v>
      </c>
      <c r="G558" s="7" t="s">
        <v>5</v>
      </c>
      <c r="H558" s="7" t="s">
        <v>6</v>
      </c>
      <c r="I558" s="7" t="s">
        <v>274</v>
      </c>
      <c r="J558" s="7" t="str">
        <f>+VLOOKUP(B558,Tabla1[[CODIGO PATRIMONIAL]:[LUGAR]],5,FALSE)</f>
        <v>INMIGRACION</v>
      </c>
      <c r="K558" s="2" t="str">
        <f>IF(COUNTIF(Tabla1[CODIGO PATRIMONIAL], '»BIENES SGIN'!B558) &gt; 0, "UBICADO", "NO REGISTRA")</f>
        <v>UBICADO</v>
      </c>
    </row>
    <row r="559" spans="1:11" ht="24" x14ac:dyDescent="0.2">
      <c r="A559" s="2">
        <v>558</v>
      </c>
      <c r="B559" s="6">
        <v>952233000003</v>
      </c>
      <c r="C559" s="7" t="s">
        <v>307</v>
      </c>
      <c r="D559" s="7" t="s">
        <v>308</v>
      </c>
      <c r="E559" s="7" t="s">
        <v>309</v>
      </c>
      <c r="F559" s="7" t="s">
        <v>4</v>
      </c>
      <c r="G559" s="7" t="s">
        <v>5</v>
      </c>
      <c r="H559" s="7" t="s">
        <v>6</v>
      </c>
      <c r="I559" s="7" t="s">
        <v>274</v>
      </c>
      <c r="J559" s="7" t="e">
        <f>+VLOOKUP(B559,Tabla1[[CODIGO PATRIMONIAL]:[LUGAR]],5,FALSE)</f>
        <v>#N/A</v>
      </c>
      <c r="K559" s="2" t="str">
        <f>IF(COUNTIF(Tabla1[CODIGO PATRIMONIAL], '»BIENES SGIN'!B559) &gt; 0, "UBICADO", "NO REGISTRA")</f>
        <v>NO REGISTRA</v>
      </c>
    </row>
    <row r="560" spans="1:11" ht="36" x14ac:dyDescent="0.2">
      <c r="A560" s="2">
        <v>559</v>
      </c>
      <c r="B560" s="6">
        <v>742223580069</v>
      </c>
      <c r="C560" s="7" t="s">
        <v>16</v>
      </c>
      <c r="D560" s="7" t="s">
        <v>15</v>
      </c>
      <c r="E560" s="7" t="s">
        <v>17</v>
      </c>
      <c r="F560" s="7" t="s">
        <v>310</v>
      </c>
      <c r="G560" s="7" t="s">
        <v>5</v>
      </c>
      <c r="H560" s="7" t="s">
        <v>6</v>
      </c>
      <c r="I560" s="7" t="s">
        <v>274</v>
      </c>
      <c r="J560" s="7" t="str">
        <f>+VLOOKUP(B560,Tabla1[[CODIGO PATRIMONIAL]:[LUGAR]],5,FALSE)</f>
        <v>SALA B</v>
      </c>
      <c r="K560" s="2" t="str">
        <f>IF(COUNTIF(Tabla1[CODIGO PATRIMONIAL], '»BIENES SGIN'!B560) &gt; 0, "UBICADO", "NO REGISTRA")</f>
        <v>UBICADO</v>
      </c>
    </row>
    <row r="561" spans="1:11" ht="36" x14ac:dyDescent="0.2">
      <c r="A561" s="2">
        <v>560</v>
      </c>
      <c r="B561" s="6">
        <v>742223580117</v>
      </c>
      <c r="C561" s="7" t="s">
        <v>16</v>
      </c>
      <c r="D561" s="7" t="s">
        <v>15</v>
      </c>
      <c r="E561" s="7" t="s">
        <v>17</v>
      </c>
      <c r="F561" s="7" t="s">
        <v>311</v>
      </c>
      <c r="G561" s="7" t="s">
        <v>5</v>
      </c>
      <c r="H561" s="7" t="s">
        <v>6</v>
      </c>
      <c r="I561" s="7" t="s">
        <v>274</v>
      </c>
      <c r="J561" s="7" t="str">
        <f>+VLOOKUP(B561,Tabla1[[CODIGO PATRIMONIAL]:[LUGAR]],5,FALSE)</f>
        <v>SALA H</v>
      </c>
      <c r="K561" s="2" t="str">
        <f>IF(COUNTIF(Tabla1[CODIGO PATRIMONIAL], '»BIENES SGIN'!B561) &gt; 0, "UBICADO", "NO REGISTRA")</f>
        <v>UBICADO</v>
      </c>
    </row>
    <row r="562" spans="1:11" ht="36" x14ac:dyDescent="0.2">
      <c r="A562" s="2">
        <v>561</v>
      </c>
      <c r="B562" s="6">
        <v>742223580138</v>
      </c>
      <c r="C562" s="7" t="s">
        <v>16</v>
      </c>
      <c r="D562" s="7" t="s">
        <v>15</v>
      </c>
      <c r="E562" s="7" t="s">
        <v>17</v>
      </c>
      <c r="F562" s="7" t="s">
        <v>312</v>
      </c>
      <c r="G562" s="7" t="s">
        <v>5</v>
      </c>
      <c r="H562" s="7" t="s">
        <v>6</v>
      </c>
      <c r="I562" s="7" t="s">
        <v>274</v>
      </c>
      <c r="J562" s="7" t="e">
        <f>+VLOOKUP(B562,Tabla1[[CODIGO PATRIMONIAL]:[LUGAR]],5,FALSE)</f>
        <v>#N/A</v>
      </c>
      <c r="K562" s="2" t="str">
        <f>IF(COUNTIF(Tabla1[CODIGO PATRIMONIAL], '»BIENES SGIN'!B562) &gt; 0, "UBICADO", "NO REGISTRA")</f>
        <v>NO REGISTRA</v>
      </c>
    </row>
    <row r="563" spans="1:11" ht="36" x14ac:dyDescent="0.2">
      <c r="A563" s="2">
        <v>562</v>
      </c>
      <c r="B563" s="6">
        <v>112236140052</v>
      </c>
      <c r="C563" s="7" t="s">
        <v>313</v>
      </c>
      <c r="D563" s="7" t="s">
        <v>314</v>
      </c>
      <c r="E563" s="7" t="s">
        <v>315</v>
      </c>
      <c r="F563" s="6">
        <v>1.0000148713070032E+17</v>
      </c>
      <c r="G563" s="7" t="s">
        <v>5</v>
      </c>
      <c r="H563" s="7" t="s">
        <v>6</v>
      </c>
      <c r="I563" s="7" t="s">
        <v>274</v>
      </c>
      <c r="J563" s="7" t="e">
        <f>+VLOOKUP(B563,Tabla1[[CODIGO PATRIMONIAL]:[LUGAR]],5,FALSE)</f>
        <v>#N/A</v>
      </c>
      <c r="K563" s="2" t="str">
        <f>IF(COUNTIF(Tabla1[CODIGO PATRIMONIAL], '»BIENES SGIN'!B563) &gt; 0, "UBICADO", "NO REGISTRA")</f>
        <v>NO REGISTRA</v>
      </c>
    </row>
    <row r="564" spans="1:11" ht="36" x14ac:dyDescent="0.2">
      <c r="A564" s="2">
        <v>563</v>
      </c>
      <c r="B564" s="6">
        <v>112236140053</v>
      </c>
      <c r="C564" s="7" t="s">
        <v>313</v>
      </c>
      <c r="D564" s="7" t="s">
        <v>314</v>
      </c>
      <c r="E564" s="7" t="s">
        <v>315</v>
      </c>
      <c r="F564" s="6">
        <v>1.0000148713070045E+17</v>
      </c>
      <c r="G564" s="7" t="s">
        <v>5</v>
      </c>
      <c r="H564" s="7" t="s">
        <v>6</v>
      </c>
      <c r="I564" s="7" t="s">
        <v>274</v>
      </c>
      <c r="J564" s="7" t="e">
        <f>+VLOOKUP(B564,Tabla1[[CODIGO PATRIMONIAL]:[LUGAR]],5,FALSE)</f>
        <v>#N/A</v>
      </c>
      <c r="K564" s="2" t="str">
        <f>IF(COUNTIF(Tabla1[CODIGO PATRIMONIAL], '»BIENES SGIN'!B564) &gt; 0, "UBICADO", "NO REGISTRA")</f>
        <v>NO REGISTRA</v>
      </c>
    </row>
    <row r="565" spans="1:11" ht="36" x14ac:dyDescent="0.2">
      <c r="A565" s="2">
        <v>564</v>
      </c>
      <c r="B565" s="6">
        <v>112236140100</v>
      </c>
      <c r="C565" s="7" t="s">
        <v>313</v>
      </c>
      <c r="D565" s="7" t="s">
        <v>314</v>
      </c>
      <c r="E565" s="7" t="s">
        <v>316</v>
      </c>
      <c r="F565" s="6">
        <v>1.0000150818010003E+17</v>
      </c>
      <c r="G565" s="7" t="s">
        <v>5</v>
      </c>
      <c r="H565" s="7" t="s">
        <v>6</v>
      </c>
      <c r="I565" s="7" t="s">
        <v>274</v>
      </c>
      <c r="J565" s="7" t="e">
        <f>+VLOOKUP(B565,Tabla1[[CODIGO PATRIMONIAL]:[LUGAR]],5,FALSE)</f>
        <v>#N/A</v>
      </c>
      <c r="K565" s="2" t="str">
        <f>IF(COUNTIF(Tabla1[CODIGO PATRIMONIAL], '»BIENES SGIN'!B565) &gt; 0, "UBICADO", "NO REGISTRA")</f>
        <v>NO REGISTRA</v>
      </c>
    </row>
    <row r="566" spans="1:11" ht="36" x14ac:dyDescent="0.2">
      <c r="A566" s="2">
        <v>565</v>
      </c>
      <c r="B566" s="6">
        <v>112236140101</v>
      </c>
      <c r="C566" s="7" t="s">
        <v>313</v>
      </c>
      <c r="D566" s="7" t="s">
        <v>314</v>
      </c>
      <c r="E566" s="7" t="s">
        <v>316</v>
      </c>
      <c r="F566" s="6">
        <v>1.0000191318010006E+17</v>
      </c>
      <c r="G566" s="7" t="s">
        <v>5</v>
      </c>
      <c r="H566" s="7" t="s">
        <v>6</v>
      </c>
      <c r="I566" s="7" t="s">
        <v>274</v>
      </c>
      <c r="J566" s="7" t="str">
        <f>+VLOOKUP(B566,Tabla1[[CODIGO PATRIMONIAL]:[LUGAR]],5,FALSE)</f>
        <v>INMIGRACION</v>
      </c>
      <c r="K566" s="2" t="str">
        <f>IF(COUNTIF(Tabla1[CODIGO PATRIMONIAL], '»BIENES SGIN'!B566) &gt; 0, "UBICADO", "NO REGISTRA")</f>
        <v>UBICADO</v>
      </c>
    </row>
    <row r="567" spans="1:11" ht="36" x14ac:dyDescent="0.2">
      <c r="A567" s="2">
        <v>566</v>
      </c>
      <c r="B567" s="6">
        <v>740826460115</v>
      </c>
      <c r="C567" s="7" t="s">
        <v>21</v>
      </c>
      <c r="D567" s="7" t="s">
        <v>22</v>
      </c>
      <c r="E567" s="7" t="s">
        <v>23</v>
      </c>
      <c r="F567" s="7" t="s">
        <v>317</v>
      </c>
      <c r="G567" s="7" t="s">
        <v>5</v>
      </c>
      <c r="H567" s="7" t="s">
        <v>6</v>
      </c>
      <c r="I567" s="7" t="s">
        <v>274</v>
      </c>
      <c r="J567" s="7" t="e">
        <f>+VLOOKUP(B567,Tabla1[[CODIGO PATRIMONIAL]:[LUGAR]],5,FALSE)</f>
        <v>#N/A</v>
      </c>
      <c r="K567" s="2" t="str">
        <f>IF(COUNTIF(Tabla1[CODIGO PATRIMONIAL], '»BIENES SGIN'!B567) &gt; 0, "UBICADO", "NO REGISTRA")</f>
        <v>NO REGISTRA</v>
      </c>
    </row>
    <row r="568" spans="1:11" ht="36" x14ac:dyDescent="0.2">
      <c r="A568" s="2">
        <v>567</v>
      </c>
      <c r="B568" s="6">
        <v>740826460143</v>
      </c>
      <c r="C568" s="7" t="s">
        <v>21</v>
      </c>
      <c r="D568" s="7" t="s">
        <v>22</v>
      </c>
      <c r="E568" s="7" t="s">
        <v>318</v>
      </c>
      <c r="F568" s="7" t="s">
        <v>319</v>
      </c>
      <c r="G568" s="7" t="s">
        <v>5</v>
      </c>
      <c r="H568" s="7" t="s">
        <v>6</v>
      </c>
      <c r="I568" s="7" t="s">
        <v>274</v>
      </c>
      <c r="J568" s="7" t="e">
        <f>+VLOOKUP(B568,Tabla1[[CODIGO PATRIMONIAL]:[LUGAR]],5,FALSE)</f>
        <v>#N/A</v>
      </c>
      <c r="K568" s="2" t="str">
        <f>IF(COUNTIF(Tabla1[CODIGO PATRIMONIAL], '»BIENES SGIN'!B568) &gt; 0, "UBICADO", "NO REGISTRA")</f>
        <v>NO REGISTRA</v>
      </c>
    </row>
    <row r="569" spans="1:11" ht="36" x14ac:dyDescent="0.2">
      <c r="A569" s="2">
        <v>568</v>
      </c>
      <c r="B569" s="6">
        <v>740826460189</v>
      </c>
      <c r="C569" s="7" t="s">
        <v>21</v>
      </c>
      <c r="D569" s="7" t="s">
        <v>22</v>
      </c>
      <c r="E569" s="7" t="s">
        <v>23</v>
      </c>
      <c r="F569" s="7" t="s">
        <v>320</v>
      </c>
      <c r="G569" s="7" t="s">
        <v>5</v>
      </c>
      <c r="H569" s="7" t="s">
        <v>6</v>
      </c>
      <c r="I569" s="7" t="s">
        <v>274</v>
      </c>
      <c r="J569" s="7" t="str">
        <f>+VLOOKUP(B569,Tabla1[[CODIGO PATRIMONIAL]:[LUGAR]],5,FALSE)</f>
        <v>INMIGRACION</v>
      </c>
      <c r="K569" s="2" t="str">
        <f>IF(COUNTIF(Tabla1[CODIGO PATRIMONIAL], '»BIENES SGIN'!B569) &gt; 0, "UBICADO", "NO REGISTRA")</f>
        <v>UBICADO</v>
      </c>
    </row>
    <row r="570" spans="1:11" ht="36" x14ac:dyDescent="0.2">
      <c r="A570" s="2">
        <v>569</v>
      </c>
      <c r="B570" s="6">
        <v>740826460190</v>
      </c>
      <c r="C570" s="7" t="s">
        <v>21</v>
      </c>
      <c r="D570" s="7" t="s">
        <v>22</v>
      </c>
      <c r="E570" s="7" t="s">
        <v>23</v>
      </c>
      <c r="F570" s="7" t="s">
        <v>321</v>
      </c>
      <c r="G570" s="7" t="s">
        <v>5</v>
      </c>
      <c r="H570" s="7" t="s">
        <v>6</v>
      </c>
      <c r="I570" s="7" t="s">
        <v>274</v>
      </c>
      <c r="J570" s="7" t="e">
        <f>+VLOOKUP(B570,Tabla1[[CODIGO PATRIMONIAL]:[LUGAR]],5,FALSE)</f>
        <v>#N/A</v>
      </c>
      <c r="K570" s="2" t="str">
        <f>IF(COUNTIF(Tabla1[CODIGO PATRIMONIAL], '»BIENES SGIN'!B570) &gt; 0, "UBICADO", "NO REGISTRA")</f>
        <v>NO REGISTRA</v>
      </c>
    </row>
    <row r="571" spans="1:11" ht="36" x14ac:dyDescent="0.2">
      <c r="A571" s="2">
        <v>570</v>
      </c>
      <c r="B571" s="6">
        <v>740826460210</v>
      </c>
      <c r="C571" s="7" t="s">
        <v>21</v>
      </c>
      <c r="D571" s="7" t="s">
        <v>31</v>
      </c>
      <c r="E571" s="7" t="s">
        <v>32</v>
      </c>
      <c r="F571" s="7" t="s">
        <v>322</v>
      </c>
      <c r="G571" s="7" t="s">
        <v>5</v>
      </c>
      <c r="H571" s="7" t="s">
        <v>6</v>
      </c>
      <c r="I571" s="7" t="s">
        <v>274</v>
      </c>
      <c r="J571" s="7" t="str">
        <f>+VLOOKUP(B571,Tabla1[[CODIGO PATRIMONIAL]:[LUGAR]],5,FALSE)</f>
        <v>SALA B</v>
      </c>
      <c r="K571" s="2" t="str">
        <f>IF(COUNTIF(Tabla1[CODIGO PATRIMONIAL], '»BIENES SGIN'!B571) &gt; 0, "UBICADO", "NO REGISTRA")</f>
        <v>UBICADO</v>
      </c>
    </row>
    <row r="572" spans="1:11" ht="36" x14ac:dyDescent="0.2">
      <c r="A572" s="2">
        <v>571</v>
      </c>
      <c r="B572" s="6">
        <v>740826460219</v>
      </c>
      <c r="C572" s="7" t="s">
        <v>21</v>
      </c>
      <c r="D572" s="7" t="s">
        <v>31</v>
      </c>
      <c r="E572" s="7" t="s">
        <v>32</v>
      </c>
      <c r="F572" s="7" t="s">
        <v>323</v>
      </c>
      <c r="G572" s="7" t="s">
        <v>5</v>
      </c>
      <c r="H572" s="7" t="s">
        <v>6</v>
      </c>
      <c r="I572" s="7" t="s">
        <v>274</v>
      </c>
      <c r="J572" s="7" t="str">
        <f>+VLOOKUP(B572,Tabla1[[CODIGO PATRIMONIAL]:[LUGAR]],5,FALSE)</f>
        <v>INMIGRACION</v>
      </c>
      <c r="K572" s="2" t="str">
        <f>IF(COUNTIF(Tabla1[CODIGO PATRIMONIAL], '»BIENES SGIN'!B572) &gt; 0, "UBICADO", "NO REGISTRA")</f>
        <v>UBICADO</v>
      </c>
    </row>
    <row r="573" spans="1:11" ht="36" x14ac:dyDescent="0.2">
      <c r="A573" s="2">
        <v>572</v>
      </c>
      <c r="B573" s="6">
        <v>740826460221</v>
      </c>
      <c r="C573" s="7" t="s">
        <v>21</v>
      </c>
      <c r="D573" s="7" t="s">
        <v>31</v>
      </c>
      <c r="E573" s="7" t="s">
        <v>32</v>
      </c>
      <c r="F573" s="7" t="s">
        <v>324</v>
      </c>
      <c r="G573" s="7" t="s">
        <v>5</v>
      </c>
      <c r="H573" s="7" t="s">
        <v>6</v>
      </c>
      <c r="I573" s="7" t="s">
        <v>274</v>
      </c>
      <c r="J573" s="7" t="str">
        <f>+VLOOKUP(B573,Tabla1[[CODIGO PATRIMONIAL]:[LUGAR]],5,FALSE)</f>
        <v>INMIGRACION</v>
      </c>
      <c r="K573" s="2" t="str">
        <f>IF(COUNTIF(Tabla1[CODIGO PATRIMONIAL], '»BIENES SGIN'!B573) &gt; 0, "UBICADO", "NO REGISTRA")</f>
        <v>UBICADO</v>
      </c>
    </row>
    <row r="574" spans="1:11" ht="36" x14ac:dyDescent="0.2">
      <c r="A574" s="2">
        <v>573</v>
      </c>
      <c r="B574" s="6">
        <v>740826460222</v>
      </c>
      <c r="C574" s="7" t="s">
        <v>21</v>
      </c>
      <c r="D574" s="7" t="s">
        <v>31</v>
      </c>
      <c r="E574" s="7" t="s">
        <v>32</v>
      </c>
      <c r="F574" s="7" t="s">
        <v>325</v>
      </c>
      <c r="G574" s="7" t="s">
        <v>5</v>
      </c>
      <c r="H574" s="7" t="s">
        <v>6</v>
      </c>
      <c r="I574" s="7" t="s">
        <v>274</v>
      </c>
      <c r="J574" s="7" t="str">
        <f>+VLOOKUP(B574,Tabla1[[CODIGO PATRIMONIAL]:[LUGAR]],5,FALSE)</f>
        <v>INMIGRACION</v>
      </c>
      <c r="K574" s="2" t="str">
        <f>IF(COUNTIF(Tabla1[CODIGO PATRIMONIAL], '»BIENES SGIN'!B574) &gt; 0, "UBICADO", "NO REGISTRA")</f>
        <v>UBICADO</v>
      </c>
    </row>
    <row r="575" spans="1:11" ht="36" x14ac:dyDescent="0.2">
      <c r="A575" s="2">
        <v>574</v>
      </c>
      <c r="B575" s="6">
        <v>740826460233</v>
      </c>
      <c r="C575" s="7" t="s">
        <v>21</v>
      </c>
      <c r="D575" s="7" t="s">
        <v>31</v>
      </c>
      <c r="E575" s="7" t="s">
        <v>32</v>
      </c>
      <c r="F575" s="7" t="s">
        <v>326</v>
      </c>
      <c r="G575" s="7" t="s">
        <v>5</v>
      </c>
      <c r="H575" s="7" t="s">
        <v>6</v>
      </c>
      <c r="I575" s="7" t="s">
        <v>274</v>
      </c>
      <c r="J575" s="7" t="str">
        <f>+VLOOKUP(B575,Tabla1[[CODIGO PATRIMONIAL]:[LUGAR]],5,FALSE)</f>
        <v>SALA B</v>
      </c>
      <c r="K575" s="2" t="str">
        <f>IF(COUNTIF(Tabla1[CODIGO PATRIMONIAL], '»BIENES SGIN'!B575) &gt; 0, "UBICADO", "NO REGISTRA")</f>
        <v>UBICADO</v>
      </c>
    </row>
    <row r="576" spans="1:11" ht="36" x14ac:dyDescent="0.2">
      <c r="A576" s="2">
        <v>575</v>
      </c>
      <c r="B576" s="6">
        <v>740826460234</v>
      </c>
      <c r="C576" s="7" t="s">
        <v>21</v>
      </c>
      <c r="D576" s="7" t="s">
        <v>31</v>
      </c>
      <c r="E576" s="7" t="s">
        <v>32</v>
      </c>
      <c r="F576" s="7" t="s">
        <v>327</v>
      </c>
      <c r="G576" s="7" t="s">
        <v>5</v>
      </c>
      <c r="H576" s="7" t="s">
        <v>6</v>
      </c>
      <c r="I576" s="7" t="s">
        <v>274</v>
      </c>
      <c r="J576" s="7" t="str">
        <f>+VLOOKUP(B576,Tabla1[[CODIGO PATRIMONIAL]:[LUGAR]],5,FALSE)</f>
        <v>SALA B</v>
      </c>
      <c r="K576" s="2" t="str">
        <f>IF(COUNTIF(Tabla1[CODIGO PATRIMONIAL], '»BIENES SGIN'!B576) &gt; 0, "UBICADO", "NO REGISTRA")</f>
        <v>UBICADO</v>
      </c>
    </row>
    <row r="577" spans="1:11" ht="36" x14ac:dyDescent="0.2">
      <c r="A577" s="2">
        <v>576</v>
      </c>
      <c r="B577" s="6">
        <v>740826460277</v>
      </c>
      <c r="C577" s="7" t="s">
        <v>21</v>
      </c>
      <c r="D577" s="7" t="s">
        <v>31</v>
      </c>
      <c r="E577" s="7" t="s">
        <v>328</v>
      </c>
      <c r="F577" s="7" t="s">
        <v>329</v>
      </c>
      <c r="G577" s="7" t="s">
        <v>5</v>
      </c>
      <c r="H577" s="7" t="s">
        <v>6</v>
      </c>
      <c r="I577" s="7" t="s">
        <v>274</v>
      </c>
      <c r="J577" s="7" t="str">
        <f>+VLOOKUP(B577,Tabla1[[CODIGO PATRIMONIAL]:[LUGAR]],5,FALSE)</f>
        <v>SALA B</v>
      </c>
      <c r="K577" s="2" t="str">
        <f>IF(COUNTIF(Tabla1[CODIGO PATRIMONIAL], '»BIENES SGIN'!B577) &gt; 0, "UBICADO", "NO REGISTRA")</f>
        <v>UBICADO</v>
      </c>
    </row>
    <row r="578" spans="1:11" ht="36" x14ac:dyDescent="0.2">
      <c r="A578" s="2">
        <v>577</v>
      </c>
      <c r="B578" s="6">
        <v>740826460278</v>
      </c>
      <c r="C578" s="7" t="s">
        <v>21</v>
      </c>
      <c r="D578" s="7" t="s">
        <v>31</v>
      </c>
      <c r="E578" s="7" t="s">
        <v>328</v>
      </c>
      <c r="F578" s="7" t="s">
        <v>330</v>
      </c>
      <c r="G578" s="7" t="s">
        <v>5</v>
      </c>
      <c r="H578" s="7" t="s">
        <v>6</v>
      </c>
      <c r="I578" s="7" t="s">
        <v>274</v>
      </c>
      <c r="J578" s="7" t="str">
        <f>+VLOOKUP(B578,Tabla1[[CODIGO PATRIMONIAL]:[LUGAR]],5,FALSE)</f>
        <v>SALA B</v>
      </c>
      <c r="K578" s="2" t="str">
        <f>IF(COUNTIF(Tabla1[CODIGO PATRIMONIAL], '»BIENES SGIN'!B578) &gt; 0, "UBICADO", "NO REGISTRA")</f>
        <v>UBICADO</v>
      </c>
    </row>
    <row r="579" spans="1:11" ht="36" x14ac:dyDescent="0.2">
      <c r="A579" s="2">
        <v>578</v>
      </c>
      <c r="B579" s="6">
        <v>740826460279</v>
      </c>
      <c r="C579" s="7" t="s">
        <v>21</v>
      </c>
      <c r="D579" s="7" t="s">
        <v>31</v>
      </c>
      <c r="E579" s="7" t="s">
        <v>328</v>
      </c>
      <c r="F579" s="7" t="s">
        <v>331</v>
      </c>
      <c r="G579" s="7" t="s">
        <v>5</v>
      </c>
      <c r="H579" s="7" t="s">
        <v>6</v>
      </c>
      <c r="I579" s="7" t="s">
        <v>274</v>
      </c>
      <c r="J579" s="7" t="str">
        <f>+VLOOKUP(B579,Tabla1[[CODIGO PATRIMONIAL]:[LUGAR]],5,FALSE)</f>
        <v>SALA B</v>
      </c>
      <c r="K579" s="2" t="str">
        <f>IF(COUNTIF(Tabla1[CODIGO PATRIMONIAL], '»BIENES SGIN'!B579) &gt; 0, "UBICADO", "NO REGISTRA")</f>
        <v>UBICADO</v>
      </c>
    </row>
    <row r="580" spans="1:11" ht="36" x14ac:dyDescent="0.2">
      <c r="A580" s="2">
        <v>579</v>
      </c>
      <c r="B580" s="6">
        <v>740826460280</v>
      </c>
      <c r="C580" s="7" t="s">
        <v>21</v>
      </c>
      <c r="D580" s="7" t="s">
        <v>31</v>
      </c>
      <c r="E580" s="7" t="s">
        <v>328</v>
      </c>
      <c r="F580" s="7" t="s">
        <v>332</v>
      </c>
      <c r="G580" s="7" t="s">
        <v>5</v>
      </c>
      <c r="H580" s="7" t="s">
        <v>6</v>
      </c>
      <c r="I580" s="7" t="s">
        <v>274</v>
      </c>
      <c r="J580" s="7" t="str">
        <f>+VLOOKUP(B580,Tabla1[[CODIGO PATRIMONIAL]:[LUGAR]],5,FALSE)</f>
        <v>SALA B</v>
      </c>
      <c r="K580" s="2" t="str">
        <f>IF(COUNTIF(Tabla1[CODIGO PATRIMONIAL], '»BIENES SGIN'!B580) &gt; 0, "UBICADO", "NO REGISTRA")</f>
        <v>UBICADO</v>
      </c>
    </row>
    <row r="581" spans="1:11" ht="36" x14ac:dyDescent="0.2">
      <c r="A581" s="2">
        <v>580</v>
      </c>
      <c r="B581" s="6">
        <v>740826460281</v>
      </c>
      <c r="C581" s="7" t="s">
        <v>21</v>
      </c>
      <c r="D581" s="7" t="s">
        <v>31</v>
      </c>
      <c r="E581" s="7" t="s">
        <v>328</v>
      </c>
      <c r="F581" s="7" t="s">
        <v>333</v>
      </c>
      <c r="G581" s="7" t="s">
        <v>5</v>
      </c>
      <c r="H581" s="7" t="s">
        <v>6</v>
      </c>
      <c r="I581" s="7" t="s">
        <v>274</v>
      </c>
      <c r="J581" s="7" t="str">
        <f>+VLOOKUP(B581,Tabla1[[CODIGO PATRIMONIAL]:[LUGAR]],5,FALSE)</f>
        <v>INMIGRACION</v>
      </c>
      <c r="K581" s="2" t="str">
        <f>IF(COUNTIF(Tabla1[CODIGO PATRIMONIAL], '»BIENES SGIN'!B581) &gt; 0, "UBICADO", "NO REGISTRA")</f>
        <v>UBICADO</v>
      </c>
    </row>
    <row r="582" spans="1:11" ht="36" x14ac:dyDescent="0.2">
      <c r="A582" s="2">
        <v>581</v>
      </c>
      <c r="B582" s="6">
        <v>740826460282</v>
      </c>
      <c r="C582" s="7" t="s">
        <v>21</v>
      </c>
      <c r="D582" s="7" t="s">
        <v>31</v>
      </c>
      <c r="E582" s="7" t="s">
        <v>328</v>
      </c>
      <c r="F582" s="7" t="s">
        <v>334</v>
      </c>
      <c r="G582" s="7" t="s">
        <v>5</v>
      </c>
      <c r="H582" s="7" t="s">
        <v>6</v>
      </c>
      <c r="I582" s="7" t="s">
        <v>274</v>
      </c>
      <c r="J582" s="7" t="str">
        <f>+VLOOKUP(B582,Tabla1[[CODIGO PATRIMONIAL]:[LUGAR]],5,FALSE)</f>
        <v>SALA B</v>
      </c>
      <c r="K582" s="2" t="str">
        <f>IF(COUNTIF(Tabla1[CODIGO PATRIMONIAL], '»BIENES SGIN'!B582) &gt; 0, "UBICADO", "NO REGISTRA")</f>
        <v>UBICADO</v>
      </c>
    </row>
    <row r="583" spans="1:11" ht="36" x14ac:dyDescent="0.2">
      <c r="A583" s="2">
        <v>582</v>
      </c>
      <c r="B583" s="6">
        <v>740826460283</v>
      </c>
      <c r="C583" s="7" t="s">
        <v>21</v>
      </c>
      <c r="D583" s="7" t="s">
        <v>31</v>
      </c>
      <c r="E583" s="7" t="s">
        <v>328</v>
      </c>
      <c r="F583" s="7" t="s">
        <v>335</v>
      </c>
      <c r="G583" s="7" t="s">
        <v>5</v>
      </c>
      <c r="H583" s="7" t="s">
        <v>6</v>
      </c>
      <c r="I583" s="7" t="s">
        <v>274</v>
      </c>
      <c r="J583" s="7" t="str">
        <f>+VLOOKUP(B583,Tabla1[[CODIGO PATRIMONIAL]:[LUGAR]],5,FALSE)</f>
        <v>SALA B</v>
      </c>
      <c r="K583" s="2" t="str">
        <f>IF(COUNTIF(Tabla1[CODIGO PATRIMONIAL], '»BIENES SGIN'!B583) &gt; 0, "UBICADO", "NO REGISTRA")</f>
        <v>UBICADO</v>
      </c>
    </row>
    <row r="584" spans="1:11" ht="24" x14ac:dyDescent="0.2">
      <c r="A584" s="2">
        <v>583</v>
      </c>
      <c r="B584" s="6">
        <v>746437120180</v>
      </c>
      <c r="C584" s="7" t="s">
        <v>336</v>
      </c>
      <c r="D584" s="7" t="s">
        <v>2</v>
      </c>
      <c r="E584" s="7" t="s">
        <v>3</v>
      </c>
      <c r="F584" s="7" t="s">
        <v>4</v>
      </c>
      <c r="G584" s="7" t="s">
        <v>5</v>
      </c>
      <c r="H584" s="7" t="s">
        <v>6</v>
      </c>
      <c r="I584" s="7" t="s">
        <v>274</v>
      </c>
      <c r="J584" s="7" t="str">
        <f>+VLOOKUP(B584,Tabla1[[CODIGO PATRIMONIAL]:[LUGAR]],5,FALSE)</f>
        <v>INMIGRACION</v>
      </c>
      <c r="K584" s="2" t="str">
        <f>IF(COUNTIF(Tabla1[CODIGO PATRIMONIAL], '»BIENES SGIN'!B584) &gt; 0, "UBICADO", "NO REGISTRA")</f>
        <v>UBICADO</v>
      </c>
    </row>
    <row r="585" spans="1:11" ht="24" x14ac:dyDescent="0.2">
      <c r="A585" s="2">
        <v>584</v>
      </c>
      <c r="B585" s="6">
        <v>746437450010</v>
      </c>
      <c r="C585" s="7" t="s">
        <v>35</v>
      </c>
      <c r="D585" s="7" t="s">
        <v>2</v>
      </c>
      <c r="E585" s="7" t="s">
        <v>3</v>
      </c>
      <c r="F585" s="7" t="s">
        <v>4</v>
      </c>
      <c r="G585" s="7" t="s">
        <v>5</v>
      </c>
      <c r="H585" s="7" t="s">
        <v>6</v>
      </c>
      <c r="I585" s="7" t="s">
        <v>274</v>
      </c>
      <c r="J585" s="7" t="e">
        <f>+VLOOKUP(B585,Tabla1[[CODIGO PATRIMONIAL]:[LUGAR]],5,FALSE)</f>
        <v>#N/A</v>
      </c>
      <c r="K585" s="2" t="str">
        <f>IF(COUNTIF(Tabla1[CODIGO PATRIMONIAL], '»BIENES SGIN'!B585) &gt; 0, "UBICADO", "NO REGISTRA")</f>
        <v>NO REGISTRA</v>
      </c>
    </row>
    <row r="586" spans="1:11" ht="24" x14ac:dyDescent="0.2">
      <c r="A586" s="2">
        <v>585</v>
      </c>
      <c r="B586" s="6">
        <v>746437450011</v>
      </c>
      <c r="C586" s="7" t="s">
        <v>35</v>
      </c>
      <c r="D586" s="7" t="s">
        <v>2</v>
      </c>
      <c r="E586" s="7" t="s">
        <v>3</v>
      </c>
      <c r="F586" s="7" t="s">
        <v>4</v>
      </c>
      <c r="G586" s="7" t="s">
        <v>5</v>
      </c>
      <c r="H586" s="7" t="s">
        <v>6</v>
      </c>
      <c r="I586" s="7" t="s">
        <v>274</v>
      </c>
      <c r="J586" s="7" t="e">
        <f>+VLOOKUP(B586,Tabla1[[CODIGO PATRIMONIAL]:[LUGAR]],5,FALSE)</f>
        <v>#N/A</v>
      </c>
      <c r="K586" s="2" t="str">
        <f>IF(COUNTIF(Tabla1[CODIGO PATRIMONIAL], '»BIENES SGIN'!B586) &gt; 0, "UBICADO", "NO REGISTRA")</f>
        <v>NO REGISTRA</v>
      </c>
    </row>
    <row r="587" spans="1:11" ht="24" x14ac:dyDescent="0.2">
      <c r="A587" s="2">
        <v>586</v>
      </c>
      <c r="B587" s="6">
        <v>746437450045</v>
      </c>
      <c r="C587" s="7" t="s">
        <v>35</v>
      </c>
      <c r="D587" s="7" t="s">
        <v>2</v>
      </c>
      <c r="E587" s="7" t="s">
        <v>3</v>
      </c>
      <c r="F587" s="7" t="s">
        <v>4</v>
      </c>
      <c r="G587" s="7" t="s">
        <v>5</v>
      </c>
      <c r="H587" s="7" t="s">
        <v>6</v>
      </c>
      <c r="I587" s="7" t="s">
        <v>274</v>
      </c>
      <c r="J587" s="7" t="e">
        <f>+VLOOKUP(B587,Tabla1[[CODIGO PATRIMONIAL]:[LUGAR]],5,FALSE)</f>
        <v>#N/A</v>
      </c>
      <c r="K587" s="2" t="str">
        <f>IF(COUNTIF(Tabla1[CODIGO PATRIMONIAL], '»BIENES SGIN'!B587) &gt; 0, "UBICADO", "NO REGISTRA")</f>
        <v>NO REGISTRA</v>
      </c>
    </row>
    <row r="588" spans="1:11" ht="24" x14ac:dyDescent="0.2">
      <c r="A588" s="2">
        <v>587</v>
      </c>
      <c r="B588" s="6">
        <v>746437450086</v>
      </c>
      <c r="C588" s="7" t="s">
        <v>35</v>
      </c>
      <c r="D588" s="7" t="s">
        <v>2</v>
      </c>
      <c r="E588" s="7" t="s">
        <v>3</v>
      </c>
      <c r="F588" s="7" t="s">
        <v>4</v>
      </c>
      <c r="G588" s="7" t="s">
        <v>5</v>
      </c>
      <c r="H588" s="7" t="s">
        <v>6</v>
      </c>
      <c r="I588" s="7" t="s">
        <v>274</v>
      </c>
      <c r="J588" s="7" t="str">
        <f>+VLOOKUP(B588,Tabla1[[CODIGO PATRIMONIAL]:[LUGAR]],5,FALSE)</f>
        <v>INMIGRACION</v>
      </c>
      <c r="K588" s="2" t="str">
        <f>IF(COUNTIF(Tabla1[CODIGO PATRIMONIAL], '»BIENES SGIN'!B588) &gt; 0, "UBICADO", "NO REGISTRA")</f>
        <v>UBICADO</v>
      </c>
    </row>
    <row r="589" spans="1:11" ht="24" x14ac:dyDescent="0.2">
      <c r="A589" s="2">
        <v>588</v>
      </c>
      <c r="B589" s="6">
        <v>746437450088</v>
      </c>
      <c r="C589" s="7" t="s">
        <v>35</v>
      </c>
      <c r="D589" s="7" t="s">
        <v>2</v>
      </c>
      <c r="E589" s="7" t="s">
        <v>3</v>
      </c>
      <c r="F589" s="7" t="s">
        <v>4</v>
      </c>
      <c r="G589" s="7" t="s">
        <v>5</v>
      </c>
      <c r="H589" s="7" t="s">
        <v>6</v>
      </c>
      <c r="I589" s="7" t="s">
        <v>274</v>
      </c>
      <c r="J589" s="7" t="str">
        <f>+VLOOKUP(B589,Tabla1[[CODIGO PATRIMONIAL]:[LUGAR]],5,FALSE)</f>
        <v>INMIGRACION</v>
      </c>
      <c r="K589" s="2" t="str">
        <f>IF(COUNTIF(Tabla1[CODIGO PATRIMONIAL], '»BIENES SGIN'!B589) &gt; 0, "UBICADO", "NO REGISTRA")</f>
        <v>UBICADO</v>
      </c>
    </row>
    <row r="590" spans="1:11" ht="24" x14ac:dyDescent="0.2">
      <c r="A590" s="2">
        <v>589</v>
      </c>
      <c r="B590" s="6">
        <v>746437450090</v>
      </c>
      <c r="C590" s="7" t="s">
        <v>35</v>
      </c>
      <c r="D590" s="7" t="s">
        <v>2</v>
      </c>
      <c r="E590" s="7" t="s">
        <v>3</v>
      </c>
      <c r="F590" s="7" t="s">
        <v>4</v>
      </c>
      <c r="G590" s="7" t="s">
        <v>5</v>
      </c>
      <c r="H590" s="7" t="s">
        <v>6</v>
      </c>
      <c r="I590" s="7" t="s">
        <v>274</v>
      </c>
      <c r="J590" s="7" t="str">
        <f>+VLOOKUP(B590,Tabla1[[CODIGO PATRIMONIAL]:[LUGAR]],5,FALSE)</f>
        <v>INMIGRACION</v>
      </c>
      <c r="K590" s="2" t="str">
        <f>IF(COUNTIF(Tabla1[CODIGO PATRIMONIAL], '»BIENES SGIN'!B590) &gt; 0, "UBICADO", "NO REGISTRA")</f>
        <v>UBICADO</v>
      </c>
    </row>
    <row r="591" spans="1:11" ht="24" x14ac:dyDescent="0.2">
      <c r="A591" s="2">
        <v>590</v>
      </c>
      <c r="B591" s="6">
        <v>746437450091</v>
      </c>
      <c r="C591" s="7" t="s">
        <v>35</v>
      </c>
      <c r="D591" s="7" t="s">
        <v>2</v>
      </c>
      <c r="E591" s="7" t="s">
        <v>3</v>
      </c>
      <c r="F591" s="7" t="s">
        <v>4</v>
      </c>
      <c r="G591" s="7" t="s">
        <v>5</v>
      </c>
      <c r="H591" s="7" t="s">
        <v>6</v>
      </c>
      <c r="I591" s="7" t="s">
        <v>274</v>
      </c>
      <c r="J591" s="7" t="str">
        <f>+VLOOKUP(B591,Tabla1[[CODIGO PATRIMONIAL]:[LUGAR]],5,FALSE)</f>
        <v>INMIGRACION</v>
      </c>
      <c r="K591" s="2" t="str">
        <f>IF(COUNTIF(Tabla1[CODIGO PATRIMONIAL], '»BIENES SGIN'!B591) &gt; 0, "UBICADO", "NO REGISTRA")</f>
        <v>UBICADO</v>
      </c>
    </row>
    <row r="592" spans="1:11" ht="24" x14ac:dyDescent="0.2">
      <c r="A592" s="2">
        <v>591</v>
      </c>
      <c r="B592" s="6">
        <v>746437450092</v>
      </c>
      <c r="C592" s="7" t="s">
        <v>35</v>
      </c>
      <c r="D592" s="7" t="s">
        <v>2</v>
      </c>
      <c r="E592" s="7" t="s">
        <v>3</v>
      </c>
      <c r="F592" s="7" t="s">
        <v>4</v>
      </c>
      <c r="G592" s="7" t="s">
        <v>5</v>
      </c>
      <c r="H592" s="7" t="s">
        <v>6</v>
      </c>
      <c r="I592" s="7" t="s">
        <v>274</v>
      </c>
      <c r="J592" s="7" t="str">
        <f>+VLOOKUP(B592,Tabla1[[CODIGO PATRIMONIAL]:[LUGAR]],5,FALSE)</f>
        <v>INMIGRACION</v>
      </c>
      <c r="K592" s="2" t="str">
        <f>IF(COUNTIF(Tabla1[CODIGO PATRIMONIAL], '»BIENES SGIN'!B592) &gt; 0, "UBICADO", "NO REGISTRA")</f>
        <v>UBICADO</v>
      </c>
    </row>
    <row r="593" spans="1:11" ht="24" x14ac:dyDescent="0.2">
      <c r="A593" s="2">
        <v>592</v>
      </c>
      <c r="B593" s="6">
        <v>746437450093</v>
      </c>
      <c r="C593" s="7" t="s">
        <v>35</v>
      </c>
      <c r="D593" s="7" t="s">
        <v>2</v>
      </c>
      <c r="E593" s="7" t="s">
        <v>3</v>
      </c>
      <c r="F593" s="7" t="s">
        <v>4</v>
      </c>
      <c r="G593" s="7" t="s">
        <v>5</v>
      </c>
      <c r="H593" s="7" t="s">
        <v>6</v>
      </c>
      <c r="I593" s="7" t="s">
        <v>274</v>
      </c>
      <c r="J593" s="7" t="str">
        <f>+VLOOKUP(B593,Tabla1[[CODIGO PATRIMONIAL]:[LUGAR]],5,FALSE)</f>
        <v>INMIGRACION</v>
      </c>
      <c r="K593" s="2" t="str">
        <f>IF(COUNTIF(Tabla1[CODIGO PATRIMONIAL], '»BIENES SGIN'!B593) &gt; 0, "UBICADO", "NO REGISTRA")</f>
        <v>UBICADO</v>
      </c>
    </row>
    <row r="594" spans="1:11" ht="24" x14ac:dyDescent="0.2">
      <c r="A594" s="2">
        <v>593</v>
      </c>
      <c r="B594" s="6">
        <v>746437450096</v>
      </c>
      <c r="C594" s="7" t="s">
        <v>35</v>
      </c>
      <c r="D594" s="7" t="s">
        <v>2</v>
      </c>
      <c r="E594" s="7" t="s">
        <v>3</v>
      </c>
      <c r="F594" s="7" t="s">
        <v>4</v>
      </c>
      <c r="G594" s="7" t="s">
        <v>5</v>
      </c>
      <c r="H594" s="7" t="s">
        <v>6</v>
      </c>
      <c r="I594" s="7" t="s">
        <v>274</v>
      </c>
      <c r="J594" s="7" t="e">
        <f>+VLOOKUP(B594,Tabla1[[CODIGO PATRIMONIAL]:[LUGAR]],5,FALSE)</f>
        <v>#N/A</v>
      </c>
      <c r="K594" s="2" t="str">
        <f>IF(COUNTIF(Tabla1[CODIGO PATRIMONIAL], '»BIENES SGIN'!B594) &gt; 0, "UBICADO", "NO REGISTRA")</f>
        <v>NO REGISTRA</v>
      </c>
    </row>
    <row r="595" spans="1:11" ht="24" x14ac:dyDescent="0.2">
      <c r="A595" s="2">
        <v>594</v>
      </c>
      <c r="B595" s="6">
        <v>746437450098</v>
      </c>
      <c r="C595" s="7" t="s">
        <v>35</v>
      </c>
      <c r="D595" s="7" t="s">
        <v>2</v>
      </c>
      <c r="E595" s="7" t="s">
        <v>3</v>
      </c>
      <c r="F595" s="7" t="s">
        <v>4</v>
      </c>
      <c r="G595" s="7" t="s">
        <v>5</v>
      </c>
      <c r="H595" s="7" t="s">
        <v>6</v>
      </c>
      <c r="I595" s="7" t="s">
        <v>274</v>
      </c>
      <c r="J595" s="7" t="str">
        <f>+VLOOKUP(B595,Tabla1[[CODIGO PATRIMONIAL]:[LUGAR]],5,FALSE)</f>
        <v>INMIGRACION</v>
      </c>
      <c r="K595" s="2" t="str">
        <f>IF(COUNTIF(Tabla1[CODIGO PATRIMONIAL], '»BIENES SGIN'!B595) &gt; 0, "UBICADO", "NO REGISTRA")</f>
        <v>UBICADO</v>
      </c>
    </row>
    <row r="596" spans="1:11" ht="24" x14ac:dyDescent="0.2">
      <c r="A596" s="2">
        <v>595</v>
      </c>
      <c r="B596" s="6">
        <v>746437450099</v>
      </c>
      <c r="C596" s="7" t="s">
        <v>35</v>
      </c>
      <c r="D596" s="7" t="s">
        <v>2</v>
      </c>
      <c r="E596" s="7" t="s">
        <v>3</v>
      </c>
      <c r="F596" s="7" t="s">
        <v>4</v>
      </c>
      <c r="G596" s="7" t="s">
        <v>5</v>
      </c>
      <c r="H596" s="7" t="s">
        <v>6</v>
      </c>
      <c r="I596" s="7" t="s">
        <v>274</v>
      </c>
      <c r="J596" s="7" t="e">
        <f>+VLOOKUP(B596,Tabla1[[CODIGO PATRIMONIAL]:[LUGAR]],5,FALSE)</f>
        <v>#N/A</v>
      </c>
      <c r="K596" s="2" t="str">
        <f>IF(COUNTIF(Tabla1[CODIGO PATRIMONIAL], '»BIENES SGIN'!B596) &gt; 0, "UBICADO", "NO REGISTRA")</f>
        <v>NO REGISTRA</v>
      </c>
    </row>
    <row r="597" spans="1:11" ht="24" x14ac:dyDescent="0.2">
      <c r="A597" s="2">
        <v>596</v>
      </c>
      <c r="B597" s="6">
        <v>746437450100</v>
      </c>
      <c r="C597" s="7" t="s">
        <v>35</v>
      </c>
      <c r="D597" s="7" t="s">
        <v>2</v>
      </c>
      <c r="E597" s="7" t="s">
        <v>3</v>
      </c>
      <c r="F597" s="7" t="s">
        <v>4</v>
      </c>
      <c r="G597" s="7" t="s">
        <v>5</v>
      </c>
      <c r="H597" s="7" t="s">
        <v>6</v>
      </c>
      <c r="I597" s="7" t="s">
        <v>274</v>
      </c>
      <c r="J597" s="7" t="str">
        <f>+VLOOKUP(B597,Tabla1[[CODIGO PATRIMONIAL]:[LUGAR]],5,FALSE)</f>
        <v>INMIGRACION</v>
      </c>
      <c r="K597" s="2" t="str">
        <f>IF(COUNTIF(Tabla1[CODIGO PATRIMONIAL], '»BIENES SGIN'!B597) &gt; 0, "UBICADO", "NO REGISTRA")</f>
        <v>UBICADO</v>
      </c>
    </row>
    <row r="598" spans="1:11" ht="24" x14ac:dyDescent="0.2">
      <c r="A598" s="2">
        <v>597</v>
      </c>
      <c r="B598" s="6">
        <v>746437450103</v>
      </c>
      <c r="C598" s="7" t="s">
        <v>35</v>
      </c>
      <c r="D598" s="7" t="s">
        <v>2</v>
      </c>
      <c r="E598" s="7" t="s">
        <v>3</v>
      </c>
      <c r="F598" s="7" t="s">
        <v>4</v>
      </c>
      <c r="G598" s="7" t="s">
        <v>5</v>
      </c>
      <c r="H598" s="7" t="s">
        <v>6</v>
      </c>
      <c r="I598" s="7" t="s">
        <v>274</v>
      </c>
      <c r="J598" s="7" t="str">
        <f>+VLOOKUP(B598,Tabla1[[CODIGO PATRIMONIAL]:[LUGAR]],5,FALSE)</f>
        <v>INMIGRACION</v>
      </c>
      <c r="K598" s="2" t="str">
        <f>IF(COUNTIF(Tabla1[CODIGO PATRIMONIAL], '»BIENES SGIN'!B598) &gt; 0, "UBICADO", "NO REGISTRA")</f>
        <v>UBICADO</v>
      </c>
    </row>
    <row r="599" spans="1:11" ht="24" x14ac:dyDescent="0.2">
      <c r="A599" s="2">
        <v>598</v>
      </c>
      <c r="B599" s="6">
        <v>746437450104</v>
      </c>
      <c r="C599" s="7" t="s">
        <v>35</v>
      </c>
      <c r="D599" s="7" t="s">
        <v>2</v>
      </c>
      <c r="E599" s="7" t="s">
        <v>3</v>
      </c>
      <c r="F599" s="7" t="s">
        <v>4</v>
      </c>
      <c r="G599" s="7" t="s">
        <v>5</v>
      </c>
      <c r="H599" s="7" t="s">
        <v>6</v>
      </c>
      <c r="I599" s="7" t="s">
        <v>274</v>
      </c>
      <c r="J599" s="7" t="str">
        <f>+VLOOKUP(B599,Tabla1[[CODIGO PATRIMONIAL]:[LUGAR]],5,FALSE)</f>
        <v>INMIGRACION</v>
      </c>
      <c r="K599" s="2" t="str">
        <f>IF(COUNTIF(Tabla1[CODIGO PATRIMONIAL], '»BIENES SGIN'!B599) &gt; 0, "UBICADO", "NO REGISTRA")</f>
        <v>UBICADO</v>
      </c>
    </row>
    <row r="600" spans="1:11" ht="24" x14ac:dyDescent="0.2">
      <c r="A600" s="2">
        <v>599</v>
      </c>
      <c r="B600" s="6">
        <v>746437450317</v>
      </c>
      <c r="C600" s="7" t="s">
        <v>35</v>
      </c>
      <c r="D600" s="7" t="s">
        <v>2</v>
      </c>
      <c r="E600" s="7" t="s">
        <v>3</v>
      </c>
      <c r="F600" s="7" t="s">
        <v>4</v>
      </c>
      <c r="G600" s="7" t="s">
        <v>5</v>
      </c>
      <c r="H600" s="7" t="s">
        <v>6</v>
      </c>
      <c r="I600" s="7" t="s">
        <v>274</v>
      </c>
      <c r="J600" s="7" t="e">
        <f>+VLOOKUP(B600,Tabla1[[CODIGO PATRIMONIAL]:[LUGAR]],5,FALSE)</f>
        <v>#N/A</v>
      </c>
      <c r="K600" s="2" t="str">
        <f>IF(COUNTIF(Tabla1[CODIGO PATRIMONIAL], '»BIENES SGIN'!B600) &gt; 0, "UBICADO", "NO REGISTRA")</f>
        <v>NO REGISTRA</v>
      </c>
    </row>
    <row r="601" spans="1:11" ht="24" x14ac:dyDescent="0.2">
      <c r="A601" s="2">
        <v>600</v>
      </c>
      <c r="B601" s="6">
        <v>746437450383</v>
      </c>
      <c r="C601" s="7" t="s">
        <v>35</v>
      </c>
      <c r="D601" s="7" t="s">
        <v>2</v>
      </c>
      <c r="E601" s="7" t="s">
        <v>3</v>
      </c>
      <c r="F601" s="7" t="s">
        <v>4</v>
      </c>
      <c r="G601" s="7" t="s">
        <v>5</v>
      </c>
      <c r="H601" s="7" t="s">
        <v>6</v>
      </c>
      <c r="I601" s="7" t="s">
        <v>274</v>
      </c>
      <c r="J601" s="7" t="str">
        <f>+VLOOKUP(B601,Tabla1[[CODIGO PATRIMONIAL]:[LUGAR]],5,FALSE)</f>
        <v>SALA B</v>
      </c>
      <c r="K601" s="2" t="str">
        <f>IF(COUNTIF(Tabla1[CODIGO PATRIMONIAL], '»BIENES SGIN'!B601) &gt; 0, "UBICADO", "NO REGISTRA")</f>
        <v>UBICADO</v>
      </c>
    </row>
    <row r="602" spans="1:11" ht="24" x14ac:dyDescent="0.2">
      <c r="A602" s="2">
        <v>601</v>
      </c>
      <c r="B602" s="6">
        <v>746437450384</v>
      </c>
      <c r="C602" s="7" t="s">
        <v>35</v>
      </c>
      <c r="D602" s="7" t="s">
        <v>2</v>
      </c>
      <c r="E602" s="7" t="s">
        <v>3</v>
      </c>
      <c r="F602" s="7" t="s">
        <v>4</v>
      </c>
      <c r="G602" s="7" t="s">
        <v>5</v>
      </c>
      <c r="H602" s="7" t="s">
        <v>6</v>
      </c>
      <c r="I602" s="7" t="s">
        <v>274</v>
      </c>
      <c r="J602" s="7" t="e">
        <f>+VLOOKUP(B602,Tabla1[[CODIGO PATRIMONIAL]:[LUGAR]],5,FALSE)</f>
        <v>#N/A</v>
      </c>
      <c r="K602" s="2" t="str">
        <f>IF(COUNTIF(Tabla1[CODIGO PATRIMONIAL], '»BIENES SGIN'!B602) &gt; 0, "UBICADO", "NO REGISTRA")</f>
        <v>NO REGISTRA</v>
      </c>
    </row>
    <row r="603" spans="1:11" ht="24" x14ac:dyDescent="0.2">
      <c r="A603" s="2">
        <v>602</v>
      </c>
      <c r="B603" s="6">
        <v>746437450385</v>
      </c>
      <c r="C603" s="7" t="s">
        <v>35</v>
      </c>
      <c r="D603" s="7" t="s">
        <v>2</v>
      </c>
      <c r="E603" s="7" t="s">
        <v>3</v>
      </c>
      <c r="F603" s="7" t="s">
        <v>4</v>
      </c>
      <c r="G603" s="7" t="s">
        <v>5</v>
      </c>
      <c r="H603" s="7" t="s">
        <v>6</v>
      </c>
      <c r="I603" s="7" t="s">
        <v>274</v>
      </c>
      <c r="J603" s="7" t="str">
        <f>+VLOOKUP(B603,Tabla1[[CODIGO PATRIMONIAL]:[LUGAR]],5,FALSE)</f>
        <v>ARCHIVO TERCER NIVEL</v>
      </c>
      <c r="K603" s="2" t="str">
        <f>IF(COUNTIF(Tabla1[CODIGO PATRIMONIAL], '»BIENES SGIN'!B603) &gt; 0, "UBICADO", "NO REGISTRA")</f>
        <v>UBICADO</v>
      </c>
    </row>
    <row r="604" spans="1:11" ht="24" x14ac:dyDescent="0.2">
      <c r="A604" s="2">
        <v>603</v>
      </c>
      <c r="B604" s="6">
        <v>746437450431</v>
      </c>
      <c r="C604" s="7" t="s">
        <v>35</v>
      </c>
      <c r="D604" s="7" t="s">
        <v>2</v>
      </c>
      <c r="E604" s="7" t="s">
        <v>3</v>
      </c>
      <c r="F604" s="7" t="s">
        <v>4</v>
      </c>
      <c r="G604" s="7" t="s">
        <v>5</v>
      </c>
      <c r="H604" s="7" t="s">
        <v>6</v>
      </c>
      <c r="I604" s="7" t="s">
        <v>274</v>
      </c>
      <c r="J604" s="7" t="str">
        <f>+VLOOKUP(B604,Tabla1[[CODIGO PATRIMONIAL]:[LUGAR]],5,FALSE)</f>
        <v>ARCHIVO TERCER NIVEL</v>
      </c>
      <c r="K604" s="2" t="str">
        <f>IF(COUNTIF(Tabla1[CODIGO PATRIMONIAL], '»BIENES SGIN'!B604) &gt; 0, "UBICADO", "NO REGISTRA")</f>
        <v>UBICADO</v>
      </c>
    </row>
    <row r="605" spans="1:11" ht="24" x14ac:dyDescent="0.2">
      <c r="A605" s="2">
        <v>604</v>
      </c>
      <c r="B605" s="6">
        <v>746437450432</v>
      </c>
      <c r="C605" s="7" t="s">
        <v>35</v>
      </c>
      <c r="D605" s="7" t="s">
        <v>2</v>
      </c>
      <c r="E605" s="7" t="s">
        <v>3</v>
      </c>
      <c r="F605" s="7" t="s">
        <v>4</v>
      </c>
      <c r="G605" s="7" t="s">
        <v>5</v>
      </c>
      <c r="H605" s="7" t="s">
        <v>6</v>
      </c>
      <c r="I605" s="7" t="s">
        <v>274</v>
      </c>
      <c r="J605" s="7" t="str">
        <f>+VLOOKUP(B605,Tabla1[[CODIGO PATRIMONIAL]:[LUGAR]],5,FALSE)</f>
        <v>ARCHIVO TERCER NIVEL</v>
      </c>
      <c r="K605" s="2" t="str">
        <f>IF(COUNTIF(Tabla1[CODIGO PATRIMONIAL], '»BIENES SGIN'!B605) &gt; 0, "UBICADO", "NO REGISTRA")</f>
        <v>UBICADO</v>
      </c>
    </row>
    <row r="606" spans="1:11" ht="24" x14ac:dyDescent="0.2">
      <c r="A606" s="2">
        <v>605</v>
      </c>
      <c r="B606" s="6">
        <v>462252150540</v>
      </c>
      <c r="C606" s="7" t="s">
        <v>337</v>
      </c>
      <c r="D606" s="7" t="s">
        <v>272</v>
      </c>
      <c r="E606" s="7" t="s">
        <v>338</v>
      </c>
      <c r="F606" s="6">
        <v>12090895</v>
      </c>
      <c r="G606" s="7" t="s">
        <v>5</v>
      </c>
      <c r="H606" s="7" t="s">
        <v>6</v>
      </c>
      <c r="I606" s="7" t="s">
        <v>274</v>
      </c>
      <c r="J606" s="7" t="e">
        <f>+VLOOKUP(B606,Tabla1[[CODIGO PATRIMONIAL]:[LUGAR]],5,FALSE)</f>
        <v>#N/A</v>
      </c>
      <c r="K606" s="2" t="str">
        <f>IF(COUNTIF(Tabla1[CODIGO PATRIMONIAL], '»BIENES SGIN'!B606) &gt; 0, "UBICADO", "NO REGISTRA")</f>
        <v>NO REGISTRA</v>
      </c>
    </row>
    <row r="607" spans="1:11" ht="24" x14ac:dyDescent="0.2">
      <c r="A607" s="2">
        <v>606</v>
      </c>
      <c r="B607" s="6">
        <v>462252150569</v>
      </c>
      <c r="C607" s="7" t="s">
        <v>337</v>
      </c>
      <c r="D607" s="7" t="s">
        <v>272</v>
      </c>
      <c r="E607" s="7" t="s">
        <v>338</v>
      </c>
      <c r="F607" s="6">
        <v>12090737</v>
      </c>
      <c r="G607" s="7" t="s">
        <v>5</v>
      </c>
      <c r="H607" s="7" t="s">
        <v>6</v>
      </c>
      <c r="I607" s="7" t="s">
        <v>274</v>
      </c>
      <c r="J607" s="7" t="e">
        <f>+VLOOKUP(B607,Tabla1[[CODIGO PATRIMONIAL]:[LUGAR]],5,FALSE)</f>
        <v>#N/A</v>
      </c>
      <c r="K607" s="2" t="str">
        <f>IF(COUNTIF(Tabla1[CODIGO PATRIMONIAL], '»BIENES SGIN'!B607) &gt; 0, "UBICADO", "NO REGISTRA")</f>
        <v>NO REGISTRA</v>
      </c>
    </row>
    <row r="608" spans="1:11" ht="24" x14ac:dyDescent="0.2">
      <c r="A608" s="2">
        <v>607</v>
      </c>
      <c r="B608" s="6">
        <v>746441520016</v>
      </c>
      <c r="C608" s="7" t="s">
        <v>36</v>
      </c>
      <c r="D608" s="7" t="s">
        <v>2</v>
      </c>
      <c r="E608" s="7" t="s">
        <v>3</v>
      </c>
      <c r="F608" s="7" t="s">
        <v>4</v>
      </c>
      <c r="G608" s="7" t="s">
        <v>5</v>
      </c>
      <c r="H608" s="7" t="s">
        <v>6</v>
      </c>
      <c r="I608" s="7" t="s">
        <v>274</v>
      </c>
      <c r="J608" s="7" t="e">
        <f>+VLOOKUP(B608,Tabla1[[CODIGO PATRIMONIAL]:[LUGAR]],5,FALSE)</f>
        <v>#N/A</v>
      </c>
      <c r="K608" s="2" t="str">
        <f>IF(COUNTIF(Tabla1[CODIGO PATRIMONIAL], '»BIENES SGIN'!B608) &gt; 0, "UBICADO", "NO REGISTRA")</f>
        <v>NO REGISTRA</v>
      </c>
    </row>
    <row r="609" spans="1:11" ht="24" x14ac:dyDescent="0.2">
      <c r="A609" s="2">
        <v>608</v>
      </c>
      <c r="B609" s="6">
        <v>746441520018</v>
      </c>
      <c r="C609" s="7" t="s">
        <v>36</v>
      </c>
      <c r="D609" s="7" t="s">
        <v>2</v>
      </c>
      <c r="E609" s="7" t="s">
        <v>3</v>
      </c>
      <c r="F609" s="7" t="s">
        <v>4</v>
      </c>
      <c r="G609" s="7" t="s">
        <v>5</v>
      </c>
      <c r="H609" s="7" t="s">
        <v>6</v>
      </c>
      <c r="I609" s="7" t="s">
        <v>274</v>
      </c>
      <c r="J609" s="7" t="str">
        <f>+VLOOKUP(B609,Tabla1[[CODIGO PATRIMONIAL]:[LUGAR]],5,FALSE)</f>
        <v>ARCHIVO TERCER NIVEL</v>
      </c>
      <c r="K609" s="2" t="str">
        <f>IF(COUNTIF(Tabla1[CODIGO PATRIMONIAL], '»BIENES SGIN'!B609) &gt; 0, "UBICADO", "NO REGISTRA")</f>
        <v>UBICADO</v>
      </c>
    </row>
    <row r="610" spans="1:11" ht="24" x14ac:dyDescent="0.2">
      <c r="A610" s="2">
        <v>609</v>
      </c>
      <c r="B610" s="6">
        <v>746441520043</v>
      </c>
      <c r="C610" s="7" t="s">
        <v>36</v>
      </c>
      <c r="D610" s="7" t="s">
        <v>2</v>
      </c>
      <c r="E610" s="7" t="s">
        <v>3</v>
      </c>
      <c r="F610" s="7" t="s">
        <v>4</v>
      </c>
      <c r="G610" s="7" t="s">
        <v>5</v>
      </c>
      <c r="H610" s="7" t="s">
        <v>6</v>
      </c>
      <c r="I610" s="7" t="s">
        <v>274</v>
      </c>
      <c r="J610" s="7" t="str">
        <f>+VLOOKUP(B610,Tabla1[[CODIGO PATRIMONIAL]:[LUGAR]],5,FALSE)</f>
        <v>INMIGRACION</v>
      </c>
      <c r="K610" s="2" t="str">
        <f>IF(COUNTIF(Tabla1[CODIGO PATRIMONIAL], '»BIENES SGIN'!B610) &gt; 0, "UBICADO", "NO REGISTRA")</f>
        <v>UBICADO</v>
      </c>
    </row>
    <row r="611" spans="1:11" ht="24" x14ac:dyDescent="0.2">
      <c r="A611" s="2">
        <v>610</v>
      </c>
      <c r="B611" s="6">
        <v>746441520045</v>
      </c>
      <c r="C611" s="7" t="s">
        <v>36</v>
      </c>
      <c r="D611" s="7" t="s">
        <v>2</v>
      </c>
      <c r="E611" s="7" t="s">
        <v>3</v>
      </c>
      <c r="F611" s="7" t="s">
        <v>4</v>
      </c>
      <c r="G611" s="7" t="s">
        <v>5</v>
      </c>
      <c r="H611" s="7" t="s">
        <v>6</v>
      </c>
      <c r="I611" s="7" t="s">
        <v>274</v>
      </c>
      <c r="J611" s="7" t="str">
        <f>+VLOOKUP(B611,Tabla1[[CODIGO PATRIMONIAL]:[LUGAR]],5,FALSE)</f>
        <v>INMIGRACION</v>
      </c>
      <c r="K611" s="2" t="str">
        <f>IF(COUNTIF(Tabla1[CODIGO PATRIMONIAL], '»BIENES SGIN'!B611) &gt; 0, "UBICADO", "NO REGISTRA")</f>
        <v>UBICADO</v>
      </c>
    </row>
    <row r="612" spans="1:11" ht="24" x14ac:dyDescent="0.2">
      <c r="A612" s="2">
        <v>611</v>
      </c>
      <c r="B612" s="6">
        <v>746441520047</v>
      </c>
      <c r="C612" s="7" t="s">
        <v>36</v>
      </c>
      <c r="D612" s="7" t="s">
        <v>2</v>
      </c>
      <c r="E612" s="7" t="s">
        <v>3</v>
      </c>
      <c r="F612" s="7" t="s">
        <v>4</v>
      </c>
      <c r="G612" s="7" t="s">
        <v>5</v>
      </c>
      <c r="H612" s="7" t="s">
        <v>6</v>
      </c>
      <c r="I612" s="7" t="s">
        <v>274</v>
      </c>
      <c r="J612" s="7" t="str">
        <f>+VLOOKUP(B612,Tabla1[[CODIGO PATRIMONIAL]:[LUGAR]],5,FALSE)</f>
        <v>INMIGRACION</v>
      </c>
      <c r="K612" s="2" t="str">
        <f>IF(COUNTIF(Tabla1[CODIGO PATRIMONIAL], '»BIENES SGIN'!B612) &gt; 0, "UBICADO", "NO REGISTRA")</f>
        <v>UBICADO</v>
      </c>
    </row>
    <row r="613" spans="1:11" ht="24" x14ac:dyDescent="0.2">
      <c r="A613" s="2">
        <v>612</v>
      </c>
      <c r="B613" s="6">
        <v>746441520048</v>
      </c>
      <c r="C613" s="7" t="s">
        <v>36</v>
      </c>
      <c r="D613" s="7" t="s">
        <v>2</v>
      </c>
      <c r="E613" s="7" t="s">
        <v>3</v>
      </c>
      <c r="F613" s="7" t="s">
        <v>4</v>
      </c>
      <c r="G613" s="7" t="s">
        <v>5</v>
      </c>
      <c r="H613" s="7" t="s">
        <v>6</v>
      </c>
      <c r="I613" s="7" t="s">
        <v>274</v>
      </c>
      <c r="J613" s="7" t="str">
        <f>+VLOOKUP(B613,Tabla1[[CODIGO PATRIMONIAL]:[LUGAR]],5,FALSE)</f>
        <v>INMIGRACION</v>
      </c>
      <c r="K613" s="2" t="str">
        <f>IF(COUNTIF(Tabla1[CODIGO PATRIMONIAL], '»BIENES SGIN'!B613) &gt; 0, "UBICADO", "NO REGISTRA")</f>
        <v>UBICADO</v>
      </c>
    </row>
    <row r="614" spans="1:11" ht="24" x14ac:dyDescent="0.2">
      <c r="A614" s="2">
        <v>613</v>
      </c>
      <c r="B614" s="6">
        <v>746441520050</v>
      </c>
      <c r="C614" s="7" t="s">
        <v>36</v>
      </c>
      <c r="D614" s="7" t="s">
        <v>2</v>
      </c>
      <c r="E614" s="7" t="s">
        <v>3</v>
      </c>
      <c r="F614" s="7" t="s">
        <v>4</v>
      </c>
      <c r="G614" s="7" t="s">
        <v>5</v>
      </c>
      <c r="H614" s="7" t="s">
        <v>6</v>
      </c>
      <c r="I614" s="7" t="s">
        <v>274</v>
      </c>
      <c r="J614" s="7" t="str">
        <f>+VLOOKUP(B614,Tabla1[[CODIGO PATRIMONIAL]:[LUGAR]],5,FALSE)</f>
        <v>INMIGRACION</v>
      </c>
      <c r="K614" s="2" t="str">
        <f>IF(COUNTIF(Tabla1[CODIGO PATRIMONIAL], '»BIENES SGIN'!B614) &gt; 0, "UBICADO", "NO REGISTRA")</f>
        <v>UBICADO</v>
      </c>
    </row>
    <row r="615" spans="1:11" ht="24" x14ac:dyDescent="0.2">
      <c r="A615" s="2">
        <v>614</v>
      </c>
      <c r="B615" s="6">
        <v>746441520051</v>
      </c>
      <c r="C615" s="7" t="s">
        <v>36</v>
      </c>
      <c r="D615" s="7" t="s">
        <v>2</v>
      </c>
      <c r="E615" s="7" t="s">
        <v>3</v>
      </c>
      <c r="F615" s="7" t="s">
        <v>4</v>
      </c>
      <c r="G615" s="7" t="s">
        <v>5</v>
      </c>
      <c r="H615" s="7" t="s">
        <v>6</v>
      </c>
      <c r="I615" s="7" t="s">
        <v>274</v>
      </c>
      <c r="J615" s="7" t="str">
        <f>+VLOOKUP(B615,Tabla1[[CODIGO PATRIMONIAL]:[LUGAR]],5,FALSE)</f>
        <v>INMIGRACION</v>
      </c>
      <c r="K615" s="2" t="str">
        <f>IF(COUNTIF(Tabla1[CODIGO PATRIMONIAL], '»BIENES SGIN'!B615) &gt; 0, "UBICADO", "NO REGISTRA")</f>
        <v>UBICADO</v>
      </c>
    </row>
    <row r="616" spans="1:11" ht="24" x14ac:dyDescent="0.2">
      <c r="A616" s="2">
        <v>615</v>
      </c>
      <c r="B616" s="6">
        <v>746441520053</v>
      </c>
      <c r="C616" s="7" t="s">
        <v>36</v>
      </c>
      <c r="D616" s="7" t="s">
        <v>2</v>
      </c>
      <c r="E616" s="7" t="s">
        <v>3</v>
      </c>
      <c r="F616" s="7" t="s">
        <v>4</v>
      </c>
      <c r="G616" s="7" t="s">
        <v>5</v>
      </c>
      <c r="H616" s="7" t="s">
        <v>6</v>
      </c>
      <c r="I616" s="7" t="s">
        <v>274</v>
      </c>
      <c r="J616" s="7" t="str">
        <f>+VLOOKUP(B616,Tabla1[[CODIGO PATRIMONIAL]:[LUGAR]],5,FALSE)</f>
        <v>INMIGRACION</v>
      </c>
      <c r="K616" s="2" t="str">
        <f>IF(COUNTIF(Tabla1[CODIGO PATRIMONIAL], '»BIENES SGIN'!B616) &gt; 0, "UBICADO", "NO REGISTRA")</f>
        <v>UBICADO</v>
      </c>
    </row>
    <row r="617" spans="1:11" ht="24" x14ac:dyDescent="0.2">
      <c r="A617" s="2">
        <v>616</v>
      </c>
      <c r="B617" s="6">
        <v>746441520056</v>
      </c>
      <c r="C617" s="7" t="s">
        <v>36</v>
      </c>
      <c r="D617" s="7" t="s">
        <v>2</v>
      </c>
      <c r="E617" s="7" t="s">
        <v>3</v>
      </c>
      <c r="F617" s="7" t="s">
        <v>4</v>
      </c>
      <c r="G617" s="7" t="s">
        <v>5</v>
      </c>
      <c r="H617" s="7" t="s">
        <v>6</v>
      </c>
      <c r="I617" s="7" t="s">
        <v>274</v>
      </c>
      <c r="J617" s="7" t="str">
        <f>+VLOOKUP(B617,Tabla1[[CODIGO PATRIMONIAL]:[LUGAR]],5,FALSE)</f>
        <v>INMIGRACION</v>
      </c>
      <c r="K617" s="2" t="str">
        <f>IF(COUNTIF(Tabla1[CODIGO PATRIMONIAL], '»BIENES SGIN'!B617) &gt; 0, "UBICADO", "NO REGISTRA")</f>
        <v>UBICADO</v>
      </c>
    </row>
    <row r="618" spans="1:11" ht="24" x14ac:dyDescent="0.2">
      <c r="A618" s="2">
        <v>617</v>
      </c>
      <c r="B618" s="6">
        <v>746441520057</v>
      </c>
      <c r="C618" s="7" t="s">
        <v>36</v>
      </c>
      <c r="D618" s="7" t="s">
        <v>2</v>
      </c>
      <c r="E618" s="7" t="s">
        <v>3</v>
      </c>
      <c r="F618" s="7" t="s">
        <v>4</v>
      </c>
      <c r="G618" s="7" t="s">
        <v>5</v>
      </c>
      <c r="H618" s="7" t="s">
        <v>6</v>
      </c>
      <c r="I618" s="7" t="s">
        <v>274</v>
      </c>
      <c r="J618" s="7" t="str">
        <f>+VLOOKUP(B618,Tabla1[[CODIGO PATRIMONIAL]:[LUGAR]],5,FALSE)</f>
        <v>INMIGRACION</v>
      </c>
      <c r="K618" s="2" t="str">
        <f>IF(COUNTIF(Tabla1[CODIGO PATRIMONIAL], '»BIENES SGIN'!B618) &gt; 0, "UBICADO", "NO REGISTRA")</f>
        <v>UBICADO</v>
      </c>
    </row>
    <row r="619" spans="1:11" ht="24" x14ac:dyDescent="0.2">
      <c r="A619" s="2">
        <v>618</v>
      </c>
      <c r="B619" s="6">
        <v>746441520058</v>
      </c>
      <c r="C619" s="7" t="s">
        <v>36</v>
      </c>
      <c r="D619" s="7" t="s">
        <v>2</v>
      </c>
      <c r="E619" s="7" t="s">
        <v>3</v>
      </c>
      <c r="F619" s="7" t="s">
        <v>4</v>
      </c>
      <c r="G619" s="7" t="s">
        <v>5</v>
      </c>
      <c r="H619" s="7" t="s">
        <v>6</v>
      </c>
      <c r="I619" s="7" t="s">
        <v>274</v>
      </c>
      <c r="J619" s="7" t="e">
        <f>+VLOOKUP(B619,Tabla1[[CODIGO PATRIMONIAL]:[LUGAR]],5,FALSE)</f>
        <v>#N/A</v>
      </c>
      <c r="K619" s="2" t="str">
        <f>IF(COUNTIF(Tabla1[CODIGO PATRIMONIAL], '»BIENES SGIN'!B619) &gt; 0, "UBICADO", "NO REGISTRA")</f>
        <v>NO REGISTRA</v>
      </c>
    </row>
    <row r="620" spans="1:11" ht="24" x14ac:dyDescent="0.2">
      <c r="A620" s="2">
        <v>619</v>
      </c>
      <c r="B620" s="6">
        <v>746441520059</v>
      </c>
      <c r="C620" s="7" t="s">
        <v>36</v>
      </c>
      <c r="D620" s="7" t="s">
        <v>2</v>
      </c>
      <c r="E620" s="7" t="s">
        <v>3</v>
      </c>
      <c r="F620" s="7" t="s">
        <v>4</v>
      </c>
      <c r="G620" s="7" t="s">
        <v>5</v>
      </c>
      <c r="H620" s="7" t="s">
        <v>6</v>
      </c>
      <c r="I620" s="7" t="s">
        <v>274</v>
      </c>
      <c r="J620" s="7" t="e">
        <f>+VLOOKUP(B620,Tabla1[[CODIGO PATRIMONIAL]:[LUGAR]],5,FALSE)</f>
        <v>#N/A</v>
      </c>
      <c r="K620" s="2" t="str">
        <f>IF(COUNTIF(Tabla1[CODIGO PATRIMONIAL], '»BIENES SGIN'!B620) &gt; 0, "UBICADO", "NO REGISTRA")</f>
        <v>NO REGISTRA</v>
      </c>
    </row>
    <row r="621" spans="1:11" ht="24" x14ac:dyDescent="0.2">
      <c r="A621" s="2">
        <v>620</v>
      </c>
      <c r="B621" s="6">
        <v>882225250174</v>
      </c>
      <c r="C621" s="7" t="s">
        <v>339</v>
      </c>
      <c r="D621" s="7" t="s">
        <v>340</v>
      </c>
      <c r="E621" s="7" t="s">
        <v>3</v>
      </c>
      <c r="F621" s="7" t="s">
        <v>4</v>
      </c>
      <c r="G621" s="7" t="s">
        <v>5</v>
      </c>
      <c r="H621" s="7" t="s">
        <v>6</v>
      </c>
      <c r="I621" s="7" t="s">
        <v>274</v>
      </c>
      <c r="J621" s="7" t="e">
        <f>+VLOOKUP(B621,Tabla1[[CODIGO PATRIMONIAL]:[LUGAR]],5,FALSE)</f>
        <v>#N/A</v>
      </c>
      <c r="K621" s="2" t="str">
        <f>IF(COUNTIF(Tabla1[CODIGO PATRIMONIAL], '»BIENES SGIN'!B621) &gt; 0, "UBICADO", "NO REGISTRA")</f>
        <v>NO REGISTRA</v>
      </c>
    </row>
    <row r="622" spans="1:11" ht="24" x14ac:dyDescent="0.2">
      <c r="A622" s="2">
        <v>621</v>
      </c>
      <c r="B622" s="6">
        <v>322260610039</v>
      </c>
      <c r="C622" s="7" t="s">
        <v>341</v>
      </c>
      <c r="D622" s="7" t="s">
        <v>2</v>
      </c>
      <c r="E622" s="7" t="s">
        <v>3</v>
      </c>
      <c r="F622" s="7" t="s">
        <v>4</v>
      </c>
      <c r="G622" s="7" t="s">
        <v>5</v>
      </c>
      <c r="H622" s="7" t="s">
        <v>6</v>
      </c>
      <c r="I622" s="7" t="s">
        <v>274</v>
      </c>
      <c r="J622" s="7" t="str">
        <f>+VLOOKUP(B622,Tabla1[[CODIGO PATRIMONIAL]:[LUGAR]],5,FALSE)</f>
        <v>INMIGRACION</v>
      </c>
      <c r="K622" s="2" t="str">
        <f>IF(COUNTIF(Tabla1[CODIGO PATRIMONIAL], '»BIENES SGIN'!B622) &gt; 0, "UBICADO", "NO REGISTRA")</f>
        <v>UBICADO</v>
      </c>
    </row>
    <row r="623" spans="1:11" ht="24" x14ac:dyDescent="0.2">
      <c r="A623" s="2">
        <v>622</v>
      </c>
      <c r="B623" s="6">
        <v>322260610040</v>
      </c>
      <c r="C623" s="7" t="s">
        <v>341</v>
      </c>
      <c r="D623" s="7" t="s">
        <v>2</v>
      </c>
      <c r="E623" s="7" t="s">
        <v>3</v>
      </c>
      <c r="F623" s="7" t="s">
        <v>4</v>
      </c>
      <c r="G623" s="7" t="s">
        <v>5</v>
      </c>
      <c r="H623" s="7" t="s">
        <v>6</v>
      </c>
      <c r="I623" s="7" t="s">
        <v>274</v>
      </c>
      <c r="J623" s="7" t="str">
        <f>+VLOOKUP(B623,Tabla1[[CODIGO PATRIMONIAL]:[LUGAR]],5,FALSE)</f>
        <v>ARCHIVO TERCER NIVEL</v>
      </c>
      <c r="K623" s="2" t="str">
        <f>IF(COUNTIF(Tabla1[CODIGO PATRIMONIAL], '»BIENES SGIN'!B623) &gt; 0, "UBICADO", "NO REGISTRA")</f>
        <v>UBICADO</v>
      </c>
    </row>
    <row r="624" spans="1:11" ht="24" x14ac:dyDescent="0.2">
      <c r="A624" s="2">
        <v>623</v>
      </c>
      <c r="B624" s="6">
        <v>740841000284</v>
      </c>
      <c r="C624" s="7" t="s">
        <v>37</v>
      </c>
      <c r="D624" s="7" t="s">
        <v>2</v>
      </c>
      <c r="E624" s="7" t="s">
        <v>342</v>
      </c>
      <c r="F624" s="7" t="s">
        <v>12</v>
      </c>
      <c r="G624" s="7" t="s">
        <v>5</v>
      </c>
      <c r="H624" s="7" t="s">
        <v>6</v>
      </c>
      <c r="I624" s="7" t="s">
        <v>274</v>
      </c>
      <c r="J624" s="7" t="e">
        <f>+VLOOKUP(B624,Tabla1[[CODIGO PATRIMONIAL]:[LUGAR]],5,FALSE)</f>
        <v>#N/A</v>
      </c>
      <c r="K624" s="2" t="str">
        <f>IF(COUNTIF(Tabla1[CODIGO PATRIMONIAL], '»BIENES SGIN'!B624) &gt; 0, "UBICADO", "NO REGISTRA")</f>
        <v>NO REGISTRA</v>
      </c>
    </row>
    <row r="625" spans="1:11" ht="24" x14ac:dyDescent="0.2">
      <c r="A625" s="2">
        <v>624</v>
      </c>
      <c r="B625" s="6">
        <v>740841000312</v>
      </c>
      <c r="C625" s="7" t="s">
        <v>37</v>
      </c>
      <c r="D625" s="7" t="s">
        <v>343</v>
      </c>
      <c r="E625" s="7" t="s">
        <v>344</v>
      </c>
      <c r="F625" s="7" t="s">
        <v>345</v>
      </c>
      <c r="G625" s="7" t="s">
        <v>5</v>
      </c>
      <c r="H625" s="7" t="s">
        <v>6</v>
      </c>
      <c r="I625" s="7" t="s">
        <v>274</v>
      </c>
      <c r="J625" s="7" t="e">
        <f>+VLOOKUP(B625,Tabla1[[CODIGO PATRIMONIAL]:[LUGAR]],5,FALSE)</f>
        <v>#N/A</v>
      </c>
      <c r="K625" s="2" t="str">
        <f>IF(COUNTIF(Tabla1[CODIGO PATRIMONIAL], '»BIENES SGIN'!B625) &gt; 0, "UBICADO", "NO REGISTRA")</f>
        <v>NO REGISTRA</v>
      </c>
    </row>
    <row r="626" spans="1:11" ht="24" x14ac:dyDescent="0.2">
      <c r="A626" s="2">
        <v>625</v>
      </c>
      <c r="B626" s="6">
        <v>740841000329</v>
      </c>
      <c r="C626" s="7" t="s">
        <v>37</v>
      </c>
      <c r="D626" s="7" t="s">
        <v>15</v>
      </c>
      <c r="E626" s="7" t="s">
        <v>346</v>
      </c>
      <c r="F626" s="7" t="s">
        <v>12</v>
      </c>
      <c r="G626" s="7" t="s">
        <v>5</v>
      </c>
      <c r="H626" s="7" t="s">
        <v>6</v>
      </c>
      <c r="I626" s="7" t="s">
        <v>274</v>
      </c>
      <c r="J626" s="7" t="e">
        <f>+VLOOKUP(B626,Tabla1[[CODIGO PATRIMONIAL]:[LUGAR]],5,FALSE)</f>
        <v>#N/A</v>
      </c>
      <c r="K626" s="2" t="str">
        <f>IF(COUNTIF(Tabla1[CODIGO PATRIMONIAL], '»BIENES SGIN'!B626) &gt; 0, "UBICADO", "NO REGISTRA")</f>
        <v>NO REGISTRA</v>
      </c>
    </row>
    <row r="627" spans="1:11" ht="24" x14ac:dyDescent="0.2">
      <c r="A627" s="2">
        <v>626</v>
      </c>
      <c r="B627" s="6">
        <v>740841000330</v>
      </c>
      <c r="C627" s="7" t="s">
        <v>37</v>
      </c>
      <c r="D627" s="7" t="s">
        <v>15</v>
      </c>
      <c r="E627" s="7" t="s">
        <v>347</v>
      </c>
      <c r="F627" s="7" t="s">
        <v>348</v>
      </c>
      <c r="G627" s="7" t="s">
        <v>5</v>
      </c>
      <c r="H627" s="7" t="s">
        <v>6</v>
      </c>
      <c r="I627" s="7" t="s">
        <v>274</v>
      </c>
      <c r="J627" s="7" t="e">
        <f>+VLOOKUP(B627,Tabla1[[CODIGO PATRIMONIAL]:[LUGAR]],5,FALSE)</f>
        <v>#N/A</v>
      </c>
      <c r="K627" s="2" t="str">
        <f>IF(COUNTIF(Tabla1[CODIGO PATRIMONIAL], '»BIENES SGIN'!B627) &gt; 0, "UBICADO", "NO REGISTRA")</f>
        <v>NO REGISTRA</v>
      </c>
    </row>
    <row r="628" spans="1:11" ht="24" x14ac:dyDescent="0.2">
      <c r="A628" s="2">
        <v>627</v>
      </c>
      <c r="B628" s="11">
        <v>740895002692</v>
      </c>
      <c r="C628" s="7" t="s">
        <v>37</v>
      </c>
      <c r="D628" s="7" t="s">
        <v>15</v>
      </c>
      <c r="E628" s="7" t="s">
        <v>349</v>
      </c>
      <c r="F628" s="7" t="s">
        <v>12</v>
      </c>
      <c r="G628" s="7" t="s">
        <v>5</v>
      </c>
      <c r="H628" s="7" t="s">
        <v>6</v>
      </c>
      <c r="I628" s="7" t="s">
        <v>274</v>
      </c>
      <c r="J628" s="7" t="str">
        <f>+VLOOKUP(B628,Tabla1[[CODIGO PATRIMONIAL]:[LUGAR]],5,FALSE)</f>
        <v>ARCHIVO PRIMER NIVEL</v>
      </c>
      <c r="K628" s="2" t="str">
        <f>IF(COUNTIF(Tabla1[CODIGO PATRIMONIAL], '»BIENES SGIN'!B628) &gt; 0, "UBICADO", "NO REGISTRA")</f>
        <v>UBICADO</v>
      </c>
    </row>
    <row r="629" spans="1:11" ht="24" x14ac:dyDescent="0.2">
      <c r="A629" s="2">
        <v>628</v>
      </c>
      <c r="B629" s="6">
        <v>740841000334</v>
      </c>
      <c r="C629" s="7" t="s">
        <v>37</v>
      </c>
      <c r="D629" s="7" t="s">
        <v>15</v>
      </c>
      <c r="E629" s="7" t="s">
        <v>349</v>
      </c>
      <c r="F629" s="7" t="s">
        <v>350</v>
      </c>
      <c r="G629" s="7" t="s">
        <v>5</v>
      </c>
      <c r="H629" s="7" t="s">
        <v>6</v>
      </c>
      <c r="I629" s="7" t="s">
        <v>274</v>
      </c>
      <c r="J629" s="7" t="str">
        <f>+VLOOKUP(B629,Tabla1[[CODIGO PATRIMONIAL]:[LUGAR]],5,FALSE)</f>
        <v>INMIGRACION</v>
      </c>
      <c r="K629" s="2" t="str">
        <f>IF(COUNTIF(Tabla1[CODIGO PATRIMONIAL], '»BIENES SGIN'!B629) &gt; 0, "UBICADO", "NO REGISTRA")</f>
        <v>UBICADO</v>
      </c>
    </row>
    <row r="630" spans="1:11" ht="24" x14ac:dyDescent="0.2">
      <c r="A630" s="2">
        <v>629</v>
      </c>
      <c r="B630" s="6">
        <v>740841000367</v>
      </c>
      <c r="C630" s="7" t="s">
        <v>37</v>
      </c>
      <c r="D630" s="7" t="s">
        <v>38</v>
      </c>
      <c r="E630" s="7" t="s">
        <v>39</v>
      </c>
      <c r="F630" s="7" t="s">
        <v>351</v>
      </c>
      <c r="G630" s="7" t="s">
        <v>5</v>
      </c>
      <c r="H630" s="7" t="s">
        <v>6</v>
      </c>
      <c r="I630" s="7" t="s">
        <v>274</v>
      </c>
      <c r="J630" s="7" t="str">
        <f>+VLOOKUP(B630,Tabla1[[CODIGO PATRIMONIAL]:[LUGAR]],5,FALSE)</f>
        <v>INMIGRACION</v>
      </c>
      <c r="K630" s="2" t="str">
        <f>IF(COUNTIF(Tabla1[CODIGO PATRIMONIAL], '»BIENES SGIN'!B630) &gt; 0, "UBICADO", "NO REGISTRA")</f>
        <v>UBICADO</v>
      </c>
    </row>
    <row r="631" spans="1:11" ht="24" x14ac:dyDescent="0.2">
      <c r="A631" s="2">
        <v>630</v>
      </c>
      <c r="B631" s="6">
        <v>740841000374</v>
      </c>
      <c r="C631" s="7" t="s">
        <v>37</v>
      </c>
      <c r="D631" s="7" t="s">
        <v>38</v>
      </c>
      <c r="E631" s="7" t="s">
        <v>39</v>
      </c>
      <c r="F631" s="7" t="s">
        <v>352</v>
      </c>
      <c r="G631" s="7" t="s">
        <v>5</v>
      </c>
      <c r="H631" s="7" t="s">
        <v>6</v>
      </c>
      <c r="I631" s="7" t="s">
        <v>274</v>
      </c>
      <c r="J631" s="7" t="e">
        <f>+VLOOKUP(B631,Tabla1[[CODIGO PATRIMONIAL]:[LUGAR]],5,FALSE)</f>
        <v>#N/A</v>
      </c>
      <c r="K631" s="2" t="str">
        <f>IF(COUNTIF(Tabla1[CODIGO PATRIMONIAL], '»BIENES SGIN'!B631) &gt; 0, "UBICADO", "NO REGISTRA")</f>
        <v>NO REGISTRA</v>
      </c>
    </row>
    <row r="632" spans="1:11" ht="24" x14ac:dyDescent="0.2">
      <c r="A632" s="2">
        <v>631</v>
      </c>
      <c r="B632" s="6">
        <v>740841000375</v>
      </c>
      <c r="C632" s="7" t="s">
        <v>37</v>
      </c>
      <c r="D632" s="7" t="s">
        <v>38</v>
      </c>
      <c r="E632" s="7" t="s">
        <v>39</v>
      </c>
      <c r="F632" s="7" t="s">
        <v>353</v>
      </c>
      <c r="G632" s="7" t="s">
        <v>5</v>
      </c>
      <c r="H632" s="7" t="s">
        <v>6</v>
      </c>
      <c r="I632" s="7" t="s">
        <v>274</v>
      </c>
      <c r="J632" s="7" t="str">
        <f>+VLOOKUP(B632,Tabla1[[CODIGO PATRIMONIAL]:[LUGAR]],5,FALSE)</f>
        <v>INMIGRACION</v>
      </c>
      <c r="K632" s="2" t="str">
        <f>IF(COUNTIF(Tabla1[CODIGO PATRIMONIAL], '»BIENES SGIN'!B632) &gt; 0, "UBICADO", "NO REGISTRA")</f>
        <v>UBICADO</v>
      </c>
    </row>
    <row r="633" spans="1:11" ht="24" x14ac:dyDescent="0.2">
      <c r="A633" s="2">
        <v>632</v>
      </c>
      <c r="B633" s="6">
        <v>740841000377</v>
      </c>
      <c r="C633" s="7" t="s">
        <v>37</v>
      </c>
      <c r="D633" s="7" t="s">
        <v>38</v>
      </c>
      <c r="E633" s="7" t="s">
        <v>39</v>
      </c>
      <c r="F633" s="7" t="s">
        <v>354</v>
      </c>
      <c r="G633" s="7" t="s">
        <v>5</v>
      </c>
      <c r="H633" s="7" t="s">
        <v>6</v>
      </c>
      <c r="I633" s="7" t="s">
        <v>274</v>
      </c>
      <c r="J633" s="7" t="e">
        <f>+VLOOKUP(B633,Tabla1[[CODIGO PATRIMONIAL]:[LUGAR]],5,FALSE)</f>
        <v>#N/A</v>
      </c>
      <c r="K633" s="2" t="str">
        <f>IF(COUNTIF(Tabla1[CODIGO PATRIMONIAL], '»BIENES SGIN'!B633) &gt; 0, "UBICADO", "NO REGISTRA")</f>
        <v>NO REGISTRA</v>
      </c>
    </row>
    <row r="634" spans="1:11" ht="24" x14ac:dyDescent="0.2">
      <c r="A634" s="2">
        <v>633</v>
      </c>
      <c r="B634" s="6">
        <v>740863500069</v>
      </c>
      <c r="C634" s="7" t="s">
        <v>51</v>
      </c>
      <c r="D634" s="7" t="s">
        <v>2</v>
      </c>
      <c r="E634" s="7" t="s">
        <v>3</v>
      </c>
      <c r="F634" s="7" t="s">
        <v>4</v>
      </c>
      <c r="G634" s="7" t="s">
        <v>5</v>
      </c>
      <c r="H634" s="7" t="s">
        <v>6</v>
      </c>
      <c r="I634" s="7" t="s">
        <v>274</v>
      </c>
      <c r="J634" s="7" t="e">
        <f>+VLOOKUP(B634,Tabla1[[CODIGO PATRIMONIAL]:[LUGAR]],5,FALSE)</f>
        <v>#N/A</v>
      </c>
      <c r="K634" s="2" t="str">
        <f>IF(COUNTIF(Tabla1[CODIGO PATRIMONIAL], '»BIENES SGIN'!B634) &gt; 0, "UBICADO", "NO REGISTRA")</f>
        <v>NO REGISTRA</v>
      </c>
    </row>
    <row r="635" spans="1:11" ht="24" x14ac:dyDescent="0.2">
      <c r="A635" s="2">
        <v>634</v>
      </c>
      <c r="B635" s="6">
        <v>740863500127</v>
      </c>
      <c r="C635" s="7" t="s">
        <v>51</v>
      </c>
      <c r="D635" s="7" t="s">
        <v>2</v>
      </c>
      <c r="E635" s="7" t="s">
        <v>3</v>
      </c>
      <c r="F635" s="7" t="s">
        <v>4</v>
      </c>
      <c r="G635" s="7" t="s">
        <v>5</v>
      </c>
      <c r="H635" s="7" t="s">
        <v>6</v>
      </c>
      <c r="I635" s="7" t="s">
        <v>274</v>
      </c>
      <c r="J635" s="7" t="e">
        <f>+VLOOKUP(B635,Tabla1[[CODIGO PATRIMONIAL]:[LUGAR]],5,FALSE)</f>
        <v>#N/A</v>
      </c>
      <c r="K635" s="2" t="str">
        <f>IF(COUNTIF(Tabla1[CODIGO PATRIMONIAL], '»BIENES SGIN'!B635) &gt; 0, "UBICADO", "NO REGISTRA")</f>
        <v>NO REGISTRA</v>
      </c>
    </row>
    <row r="636" spans="1:11" ht="24" x14ac:dyDescent="0.2">
      <c r="A636" s="2">
        <v>635</v>
      </c>
      <c r="B636" s="6">
        <v>740863500196</v>
      </c>
      <c r="C636" s="7" t="s">
        <v>51</v>
      </c>
      <c r="D636" s="7" t="s">
        <v>52</v>
      </c>
      <c r="E636" s="7" t="s">
        <v>53</v>
      </c>
      <c r="F636" s="7" t="s">
        <v>355</v>
      </c>
      <c r="G636" s="7" t="s">
        <v>5</v>
      </c>
      <c r="H636" s="7" t="s">
        <v>6</v>
      </c>
      <c r="I636" s="7" t="s">
        <v>274</v>
      </c>
      <c r="J636" s="7" t="e">
        <f>+VLOOKUP(B636,Tabla1[[CODIGO PATRIMONIAL]:[LUGAR]],5,FALSE)</f>
        <v>#N/A</v>
      </c>
      <c r="K636" s="2" t="str">
        <f>IF(COUNTIF(Tabla1[CODIGO PATRIMONIAL], '»BIENES SGIN'!B636) &gt; 0, "UBICADO", "NO REGISTRA")</f>
        <v>NO REGISTRA</v>
      </c>
    </row>
    <row r="637" spans="1:11" ht="24" x14ac:dyDescent="0.2">
      <c r="A637" s="2">
        <v>636</v>
      </c>
      <c r="B637" s="6">
        <v>740863500203</v>
      </c>
      <c r="C637" s="7" t="s">
        <v>51</v>
      </c>
      <c r="D637" s="7" t="s">
        <v>52</v>
      </c>
      <c r="E637" s="7" t="s">
        <v>53</v>
      </c>
      <c r="F637" s="7" t="s">
        <v>356</v>
      </c>
      <c r="G637" s="7" t="s">
        <v>5</v>
      </c>
      <c r="H637" s="7" t="s">
        <v>6</v>
      </c>
      <c r="I637" s="7" t="s">
        <v>274</v>
      </c>
      <c r="J637" s="7" t="str">
        <f>+VLOOKUP(B637,Tabla1[[CODIGO PATRIMONIAL]:[LUGAR]],5,FALSE)</f>
        <v>SALA B</v>
      </c>
      <c r="K637" s="2" t="str">
        <f>IF(COUNTIF(Tabla1[CODIGO PATRIMONIAL], '»BIENES SGIN'!B637) &gt; 0, "UBICADO", "NO REGISTRA")</f>
        <v>UBICADO</v>
      </c>
    </row>
    <row r="638" spans="1:11" ht="24" x14ac:dyDescent="0.2">
      <c r="A638" s="2">
        <v>637</v>
      </c>
      <c r="B638" s="6">
        <v>740863500209</v>
      </c>
      <c r="C638" s="7" t="s">
        <v>51</v>
      </c>
      <c r="D638" s="7" t="s">
        <v>52</v>
      </c>
      <c r="E638" s="7" t="s">
        <v>53</v>
      </c>
      <c r="F638" s="7" t="s">
        <v>357</v>
      </c>
      <c r="G638" s="7" t="s">
        <v>5</v>
      </c>
      <c r="H638" s="7" t="s">
        <v>6</v>
      </c>
      <c r="I638" s="7" t="s">
        <v>274</v>
      </c>
      <c r="J638" s="7" t="str">
        <f>+VLOOKUP(B638,Tabla1[[CODIGO PATRIMONIAL]:[LUGAR]],5,FALSE)</f>
        <v>INMIGRACION</v>
      </c>
      <c r="K638" s="2" t="str">
        <f>IF(COUNTIF(Tabla1[CODIGO PATRIMONIAL], '»BIENES SGIN'!B638) &gt; 0, "UBICADO", "NO REGISTRA")</f>
        <v>UBICADO</v>
      </c>
    </row>
    <row r="639" spans="1:11" ht="24" x14ac:dyDescent="0.2">
      <c r="A639" s="2">
        <v>638</v>
      </c>
      <c r="B639" s="6">
        <v>740863500212</v>
      </c>
      <c r="C639" s="7" t="s">
        <v>51</v>
      </c>
      <c r="D639" s="7" t="s">
        <v>52</v>
      </c>
      <c r="E639" s="7" t="s">
        <v>53</v>
      </c>
      <c r="F639" s="7" t="s">
        <v>358</v>
      </c>
      <c r="G639" s="7" t="s">
        <v>5</v>
      </c>
      <c r="H639" s="7" t="s">
        <v>6</v>
      </c>
      <c r="I639" s="7" t="s">
        <v>274</v>
      </c>
      <c r="J639" s="7" t="str">
        <f>+VLOOKUP(B639,Tabla1[[CODIGO PATRIMONIAL]:[LUGAR]],5,FALSE)</f>
        <v>ARCHIVO PRIMER NIVEL</v>
      </c>
      <c r="K639" s="2" t="str">
        <f>IF(COUNTIF(Tabla1[CODIGO PATRIMONIAL], '»BIENES SGIN'!B639) &gt; 0, "UBICADO", "NO REGISTRA")</f>
        <v>UBICADO</v>
      </c>
    </row>
    <row r="640" spans="1:11" ht="24" x14ac:dyDescent="0.2">
      <c r="A640" s="2">
        <v>639</v>
      </c>
      <c r="B640" s="6">
        <v>740863500220</v>
      </c>
      <c r="C640" s="7" t="s">
        <v>51</v>
      </c>
      <c r="D640" s="7" t="s">
        <v>52</v>
      </c>
      <c r="E640" s="7" t="s">
        <v>53</v>
      </c>
      <c r="F640" s="7" t="s">
        <v>359</v>
      </c>
      <c r="G640" s="7" t="s">
        <v>5</v>
      </c>
      <c r="H640" s="7" t="s">
        <v>6</v>
      </c>
      <c r="I640" s="7" t="s">
        <v>274</v>
      </c>
      <c r="J640" s="7" t="e">
        <f>+VLOOKUP(B640,Tabla1[[CODIGO PATRIMONIAL]:[LUGAR]],5,FALSE)</f>
        <v>#N/A</v>
      </c>
      <c r="K640" s="2" t="str">
        <f>IF(COUNTIF(Tabla1[CODIGO PATRIMONIAL], '»BIENES SGIN'!B640) &gt; 0, "UBICADO", "NO REGISTRA")</f>
        <v>NO REGISTRA</v>
      </c>
    </row>
    <row r="641" spans="1:11" ht="24" x14ac:dyDescent="0.2">
      <c r="A641" s="2">
        <v>640</v>
      </c>
      <c r="B641" s="6">
        <v>740863500222</v>
      </c>
      <c r="C641" s="7" t="s">
        <v>51</v>
      </c>
      <c r="D641" s="7" t="s">
        <v>52</v>
      </c>
      <c r="E641" s="7" t="s">
        <v>53</v>
      </c>
      <c r="F641" s="7" t="s">
        <v>360</v>
      </c>
      <c r="G641" s="7" t="s">
        <v>5</v>
      </c>
      <c r="H641" s="7" t="s">
        <v>6</v>
      </c>
      <c r="I641" s="7" t="s">
        <v>274</v>
      </c>
      <c r="J641" s="7" t="e">
        <f>+VLOOKUP(B641,Tabla1[[CODIGO PATRIMONIAL]:[LUGAR]],5,FALSE)</f>
        <v>#N/A</v>
      </c>
      <c r="K641" s="2" t="str">
        <f>IF(COUNTIF(Tabla1[CODIGO PATRIMONIAL], '»BIENES SGIN'!B641) &gt; 0, "UBICADO", "NO REGISTRA")</f>
        <v>NO REGISTRA</v>
      </c>
    </row>
    <row r="642" spans="1:11" ht="24" x14ac:dyDescent="0.2">
      <c r="A642" s="2">
        <v>641</v>
      </c>
      <c r="B642" s="6">
        <v>740863500223</v>
      </c>
      <c r="C642" s="7" t="s">
        <v>51</v>
      </c>
      <c r="D642" s="7" t="s">
        <v>52</v>
      </c>
      <c r="E642" s="7" t="s">
        <v>53</v>
      </c>
      <c r="F642" s="7" t="s">
        <v>361</v>
      </c>
      <c r="G642" s="7" t="s">
        <v>5</v>
      </c>
      <c r="H642" s="7" t="s">
        <v>6</v>
      </c>
      <c r="I642" s="7" t="s">
        <v>274</v>
      </c>
      <c r="J642" s="7" t="str">
        <f>+VLOOKUP(B642,Tabla1[[CODIGO PATRIMONIAL]:[LUGAR]],5,FALSE)</f>
        <v>ARCHIVO TERCER NIVEL</v>
      </c>
      <c r="K642" s="2" t="str">
        <f>IF(COUNTIF(Tabla1[CODIGO PATRIMONIAL], '»BIENES SGIN'!B642) &gt; 0, "UBICADO", "NO REGISTRA")</f>
        <v>UBICADO</v>
      </c>
    </row>
    <row r="643" spans="1:11" ht="24" x14ac:dyDescent="0.2">
      <c r="A643" s="2">
        <v>642</v>
      </c>
      <c r="B643" s="6">
        <v>740863500224</v>
      </c>
      <c r="C643" s="7" t="s">
        <v>51</v>
      </c>
      <c r="D643" s="7" t="s">
        <v>52</v>
      </c>
      <c r="E643" s="7" t="s">
        <v>53</v>
      </c>
      <c r="F643" s="7" t="s">
        <v>362</v>
      </c>
      <c r="G643" s="7" t="s">
        <v>5</v>
      </c>
      <c r="H643" s="7" t="s">
        <v>6</v>
      </c>
      <c r="I643" s="7" t="s">
        <v>274</v>
      </c>
      <c r="J643" s="7" t="str">
        <f>+VLOOKUP(B643,Tabla1[[CODIGO PATRIMONIAL]:[LUGAR]],5,FALSE)</f>
        <v>ARCHIVO TERCER NIVEL</v>
      </c>
      <c r="K643" s="2" t="str">
        <f>IF(COUNTIF(Tabla1[CODIGO PATRIMONIAL], '»BIENES SGIN'!B643) &gt; 0, "UBICADO", "NO REGISTRA")</f>
        <v>UBICADO</v>
      </c>
    </row>
    <row r="644" spans="1:11" ht="24" x14ac:dyDescent="0.2">
      <c r="A644" s="2">
        <v>643</v>
      </c>
      <c r="B644" s="6">
        <v>740863500225</v>
      </c>
      <c r="C644" s="7" t="s">
        <v>51</v>
      </c>
      <c r="D644" s="7" t="s">
        <v>52</v>
      </c>
      <c r="E644" s="7" t="s">
        <v>53</v>
      </c>
      <c r="F644" s="7" t="s">
        <v>363</v>
      </c>
      <c r="G644" s="7" t="s">
        <v>5</v>
      </c>
      <c r="H644" s="7" t="s">
        <v>6</v>
      </c>
      <c r="I644" s="7" t="s">
        <v>274</v>
      </c>
      <c r="J644" s="7" t="e">
        <f>+VLOOKUP(B644,Tabla1[[CODIGO PATRIMONIAL]:[LUGAR]],5,FALSE)</f>
        <v>#N/A</v>
      </c>
      <c r="K644" s="2" t="str">
        <f>IF(COUNTIF(Tabla1[CODIGO PATRIMONIAL], '»BIENES SGIN'!B644) &gt; 0, "UBICADO", "NO REGISTRA")</f>
        <v>NO REGISTRA</v>
      </c>
    </row>
    <row r="645" spans="1:11" ht="24" x14ac:dyDescent="0.2">
      <c r="A645" s="2">
        <v>644</v>
      </c>
      <c r="B645" s="6">
        <v>740863500226</v>
      </c>
      <c r="C645" s="7" t="s">
        <v>51</v>
      </c>
      <c r="D645" s="7" t="s">
        <v>52</v>
      </c>
      <c r="E645" s="7" t="s">
        <v>53</v>
      </c>
      <c r="F645" s="7" t="s">
        <v>364</v>
      </c>
      <c r="G645" s="7" t="s">
        <v>5</v>
      </c>
      <c r="H645" s="7" t="s">
        <v>6</v>
      </c>
      <c r="I645" s="7" t="s">
        <v>274</v>
      </c>
      <c r="J645" s="7" t="e">
        <f>+VLOOKUP(B645,Tabla1[[CODIGO PATRIMONIAL]:[LUGAR]],5,FALSE)</f>
        <v>#N/A</v>
      </c>
      <c r="K645" s="2" t="str">
        <f>IF(COUNTIF(Tabla1[CODIGO PATRIMONIAL], '»BIENES SGIN'!B645) &gt; 0, "UBICADO", "NO REGISTRA")</f>
        <v>NO REGISTRA</v>
      </c>
    </row>
    <row r="646" spans="1:11" ht="24" x14ac:dyDescent="0.2">
      <c r="A646" s="2">
        <v>645</v>
      </c>
      <c r="B646" s="6">
        <v>740863500234</v>
      </c>
      <c r="C646" s="7" t="s">
        <v>51</v>
      </c>
      <c r="D646" s="7" t="s">
        <v>52</v>
      </c>
      <c r="E646" s="7" t="s">
        <v>53</v>
      </c>
      <c r="F646" s="7" t="s">
        <v>365</v>
      </c>
      <c r="G646" s="7" t="s">
        <v>5</v>
      </c>
      <c r="H646" s="7" t="s">
        <v>6</v>
      </c>
      <c r="I646" s="7" t="s">
        <v>274</v>
      </c>
      <c r="J646" s="7" t="str">
        <f>+VLOOKUP(B646,Tabla1[[CODIGO PATRIMONIAL]:[LUGAR]],5,FALSE)</f>
        <v>ARCHIVO PRIMER NIVEL</v>
      </c>
      <c r="K646" s="2" t="str">
        <f>IF(COUNTIF(Tabla1[CODIGO PATRIMONIAL], '»BIENES SGIN'!B646) &gt; 0, "UBICADO", "NO REGISTRA")</f>
        <v>UBICADO</v>
      </c>
    </row>
    <row r="647" spans="1:11" ht="24" x14ac:dyDescent="0.2">
      <c r="A647" s="2">
        <v>646</v>
      </c>
      <c r="B647" s="6">
        <v>740863500236</v>
      </c>
      <c r="C647" s="7" t="s">
        <v>51</v>
      </c>
      <c r="D647" s="7" t="s">
        <v>52</v>
      </c>
      <c r="E647" s="7" t="s">
        <v>53</v>
      </c>
      <c r="F647" s="7" t="s">
        <v>366</v>
      </c>
      <c r="G647" s="7" t="s">
        <v>5</v>
      </c>
      <c r="H647" s="7" t="s">
        <v>6</v>
      </c>
      <c r="I647" s="7" t="s">
        <v>274</v>
      </c>
      <c r="J647" s="7" t="str">
        <f>+VLOOKUP(B647,Tabla1[[CODIGO PATRIMONIAL]:[LUGAR]],5,FALSE)</f>
        <v>INMIGRACION</v>
      </c>
      <c r="K647" s="2" t="str">
        <f>IF(COUNTIF(Tabla1[CODIGO PATRIMONIAL], '»BIENES SGIN'!B647) &gt; 0, "UBICADO", "NO REGISTRA")</f>
        <v>UBICADO</v>
      </c>
    </row>
    <row r="648" spans="1:11" ht="24" x14ac:dyDescent="0.2">
      <c r="A648" s="2">
        <v>647</v>
      </c>
      <c r="B648" s="6">
        <v>740863500237</v>
      </c>
      <c r="C648" s="7" t="s">
        <v>51</v>
      </c>
      <c r="D648" s="7" t="s">
        <v>52</v>
      </c>
      <c r="E648" s="7" t="s">
        <v>53</v>
      </c>
      <c r="F648" s="7" t="s">
        <v>367</v>
      </c>
      <c r="G648" s="7" t="s">
        <v>5</v>
      </c>
      <c r="H648" s="7" t="s">
        <v>6</v>
      </c>
      <c r="I648" s="7" t="s">
        <v>274</v>
      </c>
      <c r="J648" s="7" t="e">
        <f>+VLOOKUP(B648,Tabla1[[CODIGO PATRIMONIAL]:[LUGAR]],5,FALSE)</f>
        <v>#N/A</v>
      </c>
      <c r="K648" s="2" t="str">
        <f>IF(COUNTIF(Tabla1[CODIGO PATRIMONIAL], '»BIENES SGIN'!B648) &gt; 0, "UBICADO", "NO REGISTRA")</f>
        <v>NO REGISTRA</v>
      </c>
    </row>
    <row r="649" spans="1:11" ht="24" x14ac:dyDescent="0.2">
      <c r="A649" s="2">
        <v>648</v>
      </c>
      <c r="B649" s="6">
        <v>740863500266</v>
      </c>
      <c r="C649" s="7" t="s">
        <v>51</v>
      </c>
      <c r="D649" s="7" t="s">
        <v>52</v>
      </c>
      <c r="E649" s="7" t="s">
        <v>53</v>
      </c>
      <c r="F649" s="7" t="s">
        <v>368</v>
      </c>
      <c r="G649" s="7" t="s">
        <v>5</v>
      </c>
      <c r="H649" s="7" t="s">
        <v>6</v>
      </c>
      <c r="I649" s="7" t="s">
        <v>274</v>
      </c>
      <c r="J649" s="7" t="e">
        <f>+VLOOKUP(B649,Tabla1[[CODIGO PATRIMONIAL]:[LUGAR]],5,FALSE)</f>
        <v>#N/A</v>
      </c>
      <c r="K649" s="2" t="str">
        <f>IF(COUNTIF(Tabla1[CODIGO PATRIMONIAL], '»BIENES SGIN'!B649) &gt; 0, "UBICADO", "NO REGISTRA")</f>
        <v>NO REGISTRA</v>
      </c>
    </row>
    <row r="650" spans="1:11" ht="24" x14ac:dyDescent="0.2">
      <c r="A650" s="2">
        <v>649</v>
      </c>
      <c r="B650" s="6">
        <v>740863500271</v>
      </c>
      <c r="C650" s="7" t="s">
        <v>51</v>
      </c>
      <c r="D650" s="7" t="s">
        <v>52</v>
      </c>
      <c r="E650" s="7" t="s">
        <v>53</v>
      </c>
      <c r="F650" s="7" t="s">
        <v>369</v>
      </c>
      <c r="G650" s="7" t="s">
        <v>5</v>
      </c>
      <c r="H650" s="7" t="s">
        <v>6</v>
      </c>
      <c r="I650" s="7" t="s">
        <v>274</v>
      </c>
      <c r="J650" s="7" t="e">
        <f>+VLOOKUP(B650,Tabla1[[CODIGO PATRIMONIAL]:[LUGAR]],5,FALSE)</f>
        <v>#N/A</v>
      </c>
      <c r="K650" s="2" t="str">
        <f>IF(COUNTIF(Tabla1[CODIGO PATRIMONIAL], '»BIENES SGIN'!B650) &gt; 0, "UBICADO", "NO REGISTRA")</f>
        <v>NO REGISTRA</v>
      </c>
    </row>
    <row r="651" spans="1:11" ht="24" x14ac:dyDescent="0.2">
      <c r="A651" s="2">
        <v>650</v>
      </c>
      <c r="B651" s="6">
        <v>746452030016</v>
      </c>
      <c r="C651" s="7" t="s">
        <v>370</v>
      </c>
      <c r="D651" s="7" t="s">
        <v>2</v>
      </c>
      <c r="E651" s="7" t="s">
        <v>3</v>
      </c>
      <c r="F651" s="7" t="s">
        <v>4</v>
      </c>
      <c r="G651" s="7" t="s">
        <v>5</v>
      </c>
      <c r="H651" s="7" t="s">
        <v>6</v>
      </c>
      <c r="I651" s="7" t="s">
        <v>274</v>
      </c>
      <c r="J651" s="7" t="e">
        <f>+VLOOKUP(B651,Tabla1[[CODIGO PATRIMONIAL]:[LUGAR]],5,FALSE)</f>
        <v>#N/A</v>
      </c>
      <c r="K651" s="2" t="str">
        <f>IF(COUNTIF(Tabla1[CODIGO PATRIMONIAL], '»BIENES SGIN'!B651) &gt; 0, "UBICADO", "NO REGISTRA")</f>
        <v>NO REGISTRA</v>
      </c>
    </row>
    <row r="652" spans="1:11" ht="24" x14ac:dyDescent="0.2">
      <c r="A652" s="2">
        <v>651</v>
      </c>
      <c r="B652" s="6">
        <v>746454580012</v>
      </c>
      <c r="C652" s="7" t="s">
        <v>371</v>
      </c>
      <c r="D652" s="7" t="s">
        <v>2</v>
      </c>
      <c r="E652" s="7" t="s">
        <v>3</v>
      </c>
      <c r="F652" s="7" t="s">
        <v>4</v>
      </c>
      <c r="G652" s="7" t="s">
        <v>5</v>
      </c>
      <c r="H652" s="7" t="s">
        <v>6</v>
      </c>
      <c r="I652" s="7" t="s">
        <v>274</v>
      </c>
      <c r="J652" s="7" t="e">
        <f>+VLOOKUP(B652,Tabla1[[CODIGO PATRIMONIAL]:[LUGAR]],5,FALSE)</f>
        <v>#N/A</v>
      </c>
      <c r="K652" s="2" t="str">
        <f>IF(COUNTIF(Tabla1[CODIGO PATRIMONIAL], '»BIENES SGIN'!B652) &gt; 0, "UBICADO", "NO REGISTRA")</f>
        <v>NO REGISTRA</v>
      </c>
    </row>
    <row r="653" spans="1:11" ht="24" x14ac:dyDescent="0.2">
      <c r="A653" s="2">
        <v>652</v>
      </c>
      <c r="B653" s="6">
        <v>746454580022</v>
      </c>
      <c r="C653" s="7" t="s">
        <v>371</v>
      </c>
      <c r="D653" s="7" t="s">
        <v>2</v>
      </c>
      <c r="E653" s="7" t="s">
        <v>3</v>
      </c>
      <c r="F653" s="7" t="s">
        <v>4</v>
      </c>
      <c r="G653" s="7" t="s">
        <v>5</v>
      </c>
      <c r="H653" s="7" t="s">
        <v>6</v>
      </c>
      <c r="I653" s="7" t="s">
        <v>274</v>
      </c>
      <c r="J653" s="7" t="e">
        <f>+VLOOKUP(B653,Tabla1[[CODIGO PATRIMONIAL]:[LUGAR]],5,FALSE)</f>
        <v>#N/A</v>
      </c>
      <c r="K653" s="2" t="str">
        <f>IF(COUNTIF(Tabla1[CODIGO PATRIMONIAL], '»BIENES SGIN'!B653) &gt; 0, "UBICADO", "NO REGISTRA")</f>
        <v>NO REGISTRA</v>
      </c>
    </row>
    <row r="654" spans="1:11" ht="24" x14ac:dyDescent="0.2">
      <c r="A654" s="2">
        <v>653</v>
      </c>
      <c r="B654" s="6">
        <v>746454750011</v>
      </c>
      <c r="C654" s="7" t="s">
        <v>372</v>
      </c>
      <c r="D654" s="7" t="s">
        <v>2</v>
      </c>
      <c r="E654" s="7" t="s">
        <v>3</v>
      </c>
      <c r="F654" s="7" t="s">
        <v>4</v>
      </c>
      <c r="G654" s="7" t="s">
        <v>5</v>
      </c>
      <c r="H654" s="7" t="s">
        <v>6</v>
      </c>
      <c r="I654" s="7" t="s">
        <v>274</v>
      </c>
      <c r="J654" s="7" t="str">
        <f>+VLOOKUP(B654,Tabla1[[CODIGO PATRIMONIAL]:[LUGAR]],5,FALSE)</f>
        <v>ARCHIVO PRIMER NIVEL</v>
      </c>
      <c r="K654" s="2" t="str">
        <f>IF(COUNTIF(Tabla1[CODIGO PATRIMONIAL], '»BIENES SGIN'!B654) &gt; 0, "UBICADO", "NO REGISTRA")</f>
        <v>UBICADO</v>
      </c>
    </row>
    <row r="655" spans="1:11" ht="24" x14ac:dyDescent="0.2">
      <c r="A655" s="2">
        <v>654</v>
      </c>
      <c r="B655" s="6">
        <v>746460980016</v>
      </c>
      <c r="C655" s="7" t="s">
        <v>86</v>
      </c>
      <c r="D655" s="7" t="s">
        <v>2</v>
      </c>
      <c r="E655" s="7" t="s">
        <v>3</v>
      </c>
      <c r="F655" s="7" t="s">
        <v>4</v>
      </c>
      <c r="G655" s="7" t="s">
        <v>5</v>
      </c>
      <c r="H655" s="7" t="s">
        <v>6</v>
      </c>
      <c r="I655" s="7" t="s">
        <v>274</v>
      </c>
      <c r="J655" s="7" t="e">
        <f>+VLOOKUP(B655,Tabla1[[CODIGO PATRIMONIAL]:[LUGAR]],5,FALSE)</f>
        <v>#N/A</v>
      </c>
      <c r="K655" s="2" t="str">
        <f>IF(COUNTIF(Tabla1[CODIGO PATRIMONIAL], '»BIENES SGIN'!B655) &gt; 0, "UBICADO", "NO REGISTRA")</f>
        <v>NO REGISTRA</v>
      </c>
    </row>
    <row r="656" spans="1:11" ht="24" x14ac:dyDescent="0.2">
      <c r="A656" s="2">
        <v>655</v>
      </c>
      <c r="B656" s="6">
        <v>746460980085</v>
      </c>
      <c r="C656" s="7" t="s">
        <v>86</v>
      </c>
      <c r="D656" s="7" t="s">
        <v>2</v>
      </c>
      <c r="E656" s="7" t="s">
        <v>3</v>
      </c>
      <c r="F656" s="7" t="s">
        <v>4</v>
      </c>
      <c r="G656" s="7" t="s">
        <v>5</v>
      </c>
      <c r="H656" s="7" t="s">
        <v>6</v>
      </c>
      <c r="I656" s="7" t="s">
        <v>274</v>
      </c>
      <c r="J656" s="7" t="e">
        <f>+VLOOKUP(B656,Tabla1[[CODIGO PATRIMONIAL]:[LUGAR]],5,FALSE)</f>
        <v>#N/A</v>
      </c>
      <c r="K656" s="2" t="str">
        <f>IF(COUNTIF(Tabla1[CODIGO PATRIMONIAL], '»BIENES SGIN'!B656) &gt; 0, "UBICADO", "NO REGISTRA")</f>
        <v>NO REGISTRA</v>
      </c>
    </row>
    <row r="657" spans="1:11" ht="24" x14ac:dyDescent="0.2">
      <c r="A657" s="2">
        <v>656</v>
      </c>
      <c r="B657" s="6">
        <v>746460980086</v>
      </c>
      <c r="C657" s="7" t="s">
        <v>86</v>
      </c>
      <c r="D657" s="7" t="s">
        <v>2</v>
      </c>
      <c r="E657" s="7" t="s">
        <v>3</v>
      </c>
      <c r="F657" s="7" t="s">
        <v>4</v>
      </c>
      <c r="G657" s="7" t="s">
        <v>5</v>
      </c>
      <c r="H657" s="7" t="s">
        <v>6</v>
      </c>
      <c r="I657" s="7" t="s">
        <v>274</v>
      </c>
      <c r="J657" s="7" t="str">
        <f>+VLOOKUP(B657,Tabla1[[CODIGO PATRIMONIAL]:[LUGAR]],5,FALSE)</f>
        <v>INMIGRACION</v>
      </c>
      <c r="K657" s="2" t="str">
        <f>IF(COUNTIF(Tabla1[CODIGO PATRIMONIAL], '»BIENES SGIN'!B657) &gt; 0, "UBICADO", "NO REGISTRA")</f>
        <v>UBICADO</v>
      </c>
    </row>
    <row r="658" spans="1:11" ht="24" x14ac:dyDescent="0.2">
      <c r="A658" s="2">
        <v>657</v>
      </c>
      <c r="B658" s="6">
        <v>746460980087</v>
      </c>
      <c r="C658" s="7" t="s">
        <v>86</v>
      </c>
      <c r="D658" s="7" t="s">
        <v>2</v>
      </c>
      <c r="E658" s="7" t="s">
        <v>3</v>
      </c>
      <c r="F658" s="7" t="s">
        <v>4</v>
      </c>
      <c r="G658" s="7" t="s">
        <v>5</v>
      </c>
      <c r="H658" s="7" t="s">
        <v>6</v>
      </c>
      <c r="I658" s="7" t="s">
        <v>274</v>
      </c>
      <c r="J658" s="7" t="e">
        <f>+VLOOKUP(B658,Tabla1[[CODIGO PATRIMONIAL]:[LUGAR]],5,FALSE)</f>
        <v>#N/A</v>
      </c>
      <c r="K658" s="2" t="str">
        <f>IF(COUNTIF(Tabla1[CODIGO PATRIMONIAL], '»BIENES SGIN'!B658) &gt; 0, "UBICADO", "NO REGISTRA")</f>
        <v>NO REGISTRA</v>
      </c>
    </row>
    <row r="659" spans="1:11" ht="24" x14ac:dyDescent="0.2">
      <c r="A659" s="2">
        <v>658</v>
      </c>
      <c r="B659" s="6">
        <v>746460980176</v>
      </c>
      <c r="C659" s="7" t="s">
        <v>86</v>
      </c>
      <c r="D659" s="7" t="s">
        <v>2</v>
      </c>
      <c r="E659" s="7" t="s">
        <v>3</v>
      </c>
      <c r="F659" s="7" t="s">
        <v>4</v>
      </c>
      <c r="G659" s="7" t="s">
        <v>5</v>
      </c>
      <c r="H659" s="7" t="s">
        <v>6</v>
      </c>
      <c r="I659" s="7" t="s">
        <v>274</v>
      </c>
      <c r="J659" s="7" t="str">
        <f>+VLOOKUP(B659,Tabla1[[CODIGO PATRIMONIAL]:[LUGAR]],5,FALSE)</f>
        <v>ARCHIVO TERCER NIVEL</v>
      </c>
      <c r="K659" s="2" t="str">
        <f>IF(COUNTIF(Tabla1[CODIGO PATRIMONIAL], '»BIENES SGIN'!B659) &gt; 0, "UBICADO", "NO REGISTRA")</f>
        <v>UBICADO</v>
      </c>
    </row>
    <row r="660" spans="1:11" ht="24" x14ac:dyDescent="0.2">
      <c r="A660" s="2">
        <v>659</v>
      </c>
      <c r="B660" s="6">
        <v>746460980181</v>
      </c>
      <c r="C660" s="7" t="s">
        <v>86</v>
      </c>
      <c r="D660" s="7" t="s">
        <v>2</v>
      </c>
      <c r="E660" s="7" t="s">
        <v>3</v>
      </c>
      <c r="F660" s="7" t="s">
        <v>4</v>
      </c>
      <c r="G660" s="7" t="s">
        <v>5</v>
      </c>
      <c r="H660" s="7" t="s">
        <v>6</v>
      </c>
      <c r="I660" s="7" t="s">
        <v>274</v>
      </c>
      <c r="J660" s="7" t="e">
        <f>+VLOOKUP(B660,Tabla1[[CODIGO PATRIMONIAL]:[LUGAR]],5,FALSE)</f>
        <v>#N/A</v>
      </c>
      <c r="K660" s="2" t="str">
        <f>IF(COUNTIF(Tabla1[CODIGO PATRIMONIAL], '»BIENES SGIN'!B660) &gt; 0, "UBICADO", "NO REGISTRA")</f>
        <v>NO REGISTRA</v>
      </c>
    </row>
    <row r="661" spans="1:11" ht="24" x14ac:dyDescent="0.2">
      <c r="A661" s="2">
        <v>660</v>
      </c>
      <c r="B661" s="6">
        <v>746461240001</v>
      </c>
      <c r="C661" s="7" t="s">
        <v>373</v>
      </c>
      <c r="D661" s="7" t="s">
        <v>2</v>
      </c>
      <c r="E661" s="7" t="s">
        <v>3</v>
      </c>
      <c r="F661" s="7" t="s">
        <v>4</v>
      </c>
      <c r="G661" s="7" t="s">
        <v>5</v>
      </c>
      <c r="H661" s="7" t="s">
        <v>6</v>
      </c>
      <c r="I661" s="7" t="s">
        <v>274</v>
      </c>
      <c r="J661" s="7" t="e">
        <f>+VLOOKUP(B661,Tabla1[[CODIGO PATRIMONIAL]:[LUGAR]],5,FALSE)</f>
        <v>#N/A</v>
      </c>
      <c r="K661" s="2" t="str">
        <f>IF(COUNTIF(Tabla1[CODIGO PATRIMONIAL], '»BIENES SGIN'!B661) &gt; 0, "UBICADO", "NO REGISTRA")</f>
        <v>NO REGISTRA</v>
      </c>
    </row>
    <row r="662" spans="1:11" ht="24" x14ac:dyDescent="0.2">
      <c r="A662" s="2">
        <v>661</v>
      </c>
      <c r="B662" s="6">
        <v>740878680016</v>
      </c>
      <c r="C662" s="7" t="s">
        <v>87</v>
      </c>
      <c r="D662" s="7" t="s">
        <v>169</v>
      </c>
      <c r="E662" s="7" t="s">
        <v>374</v>
      </c>
      <c r="F662" s="7" t="s">
        <v>375</v>
      </c>
      <c r="G662" s="7" t="s">
        <v>5</v>
      </c>
      <c r="H662" s="7" t="s">
        <v>6</v>
      </c>
      <c r="I662" s="7" t="s">
        <v>274</v>
      </c>
      <c r="J662" s="7" t="str">
        <f>+VLOOKUP(B662,Tabla1[[CODIGO PATRIMONIAL]:[LUGAR]],5,FALSE)</f>
        <v>ARCHIVO PRIMER NIVEL</v>
      </c>
      <c r="K662" s="2" t="str">
        <f>IF(COUNTIF(Tabla1[CODIGO PATRIMONIAL], '»BIENES SGIN'!B662) &gt; 0, "UBICADO", "NO REGISTRA")</f>
        <v>UBICADO</v>
      </c>
    </row>
    <row r="663" spans="1:11" ht="24" x14ac:dyDescent="0.2">
      <c r="A663" s="2">
        <v>662</v>
      </c>
      <c r="B663" s="6">
        <v>740878680041</v>
      </c>
      <c r="C663" s="7" t="s">
        <v>87</v>
      </c>
      <c r="D663" s="7" t="s">
        <v>38</v>
      </c>
      <c r="E663" s="7" t="s">
        <v>88</v>
      </c>
      <c r="F663" s="7" t="s">
        <v>376</v>
      </c>
      <c r="G663" s="7" t="s">
        <v>5</v>
      </c>
      <c r="H663" s="7" t="s">
        <v>6</v>
      </c>
      <c r="I663" s="7" t="s">
        <v>274</v>
      </c>
      <c r="J663" s="7" t="e">
        <f>+VLOOKUP(B663,Tabla1[[CODIGO PATRIMONIAL]:[LUGAR]],5,FALSE)</f>
        <v>#N/A</v>
      </c>
      <c r="K663" s="2" t="str">
        <f>IF(COUNTIF(Tabla1[CODIGO PATRIMONIAL], '»BIENES SGIN'!B663) &gt; 0, "UBICADO", "NO REGISTRA")</f>
        <v>NO REGISTRA</v>
      </c>
    </row>
    <row r="664" spans="1:11" ht="24" x14ac:dyDescent="0.2">
      <c r="A664" s="2">
        <v>663</v>
      </c>
      <c r="B664" s="6">
        <v>740880370051</v>
      </c>
      <c r="C664" s="7" t="s">
        <v>100</v>
      </c>
      <c r="D664" s="7" t="s">
        <v>169</v>
      </c>
      <c r="E664" s="7" t="s">
        <v>377</v>
      </c>
      <c r="F664" s="7" t="s">
        <v>378</v>
      </c>
      <c r="G664" s="7" t="s">
        <v>5</v>
      </c>
      <c r="H664" s="7" t="s">
        <v>6</v>
      </c>
      <c r="I664" s="7" t="s">
        <v>274</v>
      </c>
      <c r="J664" s="7" t="str">
        <f>+VLOOKUP(B664,Tabla1[[CODIGO PATRIMONIAL]:[LUGAR]],5,FALSE)</f>
        <v>INMIGRACION</v>
      </c>
      <c r="K664" s="2" t="str">
        <f>IF(COUNTIF(Tabla1[CODIGO PATRIMONIAL], '»BIENES SGIN'!B664) &gt; 0, "UBICADO", "NO REGISTRA")</f>
        <v>UBICADO</v>
      </c>
    </row>
    <row r="665" spans="1:11" ht="24" x14ac:dyDescent="0.2">
      <c r="A665" s="2">
        <v>664</v>
      </c>
      <c r="B665" s="6">
        <v>740880370070</v>
      </c>
      <c r="C665" s="7" t="s">
        <v>100</v>
      </c>
      <c r="D665" s="7" t="s">
        <v>38</v>
      </c>
      <c r="E665" s="7" t="s">
        <v>379</v>
      </c>
      <c r="F665" s="7" t="s">
        <v>380</v>
      </c>
      <c r="G665" s="7" t="s">
        <v>5</v>
      </c>
      <c r="H665" s="7" t="s">
        <v>6</v>
      </c>
      <c r="I665" s="7" t="s">
        <v>274</v>
      </c>
      <c r="J665" s="7" t="str">
        <f>+VLOOKUP(B665,Tabla1[[CODIGO PATRIMONIAL]:[LUGAR]],5,FALSE)</f>
        <v>ARCHIVO TERCER NIVEL</v>
      </c>
      <c r="K665" s="2" t="str">
        <f>IF(COUNTIF(Tabla1[CODIGO PATRIMONIAL], '»BIENES SGIN'!B665) &gt; 0, "UBICADO", "NO REGISTRA")</f>
        <v>UBICADO</v>
      </c>
    </row>
    <row r="666" spans="1:11" ht="24" x14ac:dyDescent="0.2">
      <c r="A666" s="2">
        <v>665</v>
      </c>
      <c r="B666" s="6">
        <v>740880370137</v>
      </c>
      <c r="C666" s="7" t="s">
        <v>100</v>
      </c>
      <c r="D666" s="7" t="s">
        <v>169</v>
      </c>
      <c r="E666" s="7" t="s">
        <v>379</v>
      </c>
      <c r="F666" s="7" t="s">
        <v>381</v>
      </c>
      <c r="G666" s="7" t="s">
        <v>5</v>
      </c>
      <c r="H666" s="7" t="s">
        <v>6</v>
      </c>
      <c r="I666" s="7" t="s">
        <v>274</v>
      </c>
      <c r="J666" s="7" t="e">
        <f>+VLOOKUP(B666,Tabla1[[CODIGO PATRIMONIAL]:[LUGAR]],5,FALSE)</f>
        <v>#N/A</v>
      </c>
      <c r="K666" s="2" t="str">
        <f>IF(COUNTIF(Tabla1[CODIGO PATRIMONIAL], '»BIENES SGIN'!B666) &gt; 0, "UBICADO", "NO REGISTRA")</f>
        <v>NO REGISTRA</v>
      </c>
    </row>
    <row r="667" spans="1:11" ht="48" x14ac:dyDescent="0.2">
      <c r="A667" s="2">
        <v>666</v>
      </c>
      <c r="B667" s="6">
        <v>740880370167</v>
      </c>
      <c r="C667" s="7" t="s">
        <v>100</v>
      </c>
      <c r="D667" s="7" t="s">
        <v>101</v>
      </c>
      <c r="E667" s="7" t="s">
        <v>382</v>
      </c>
      <c r="F667" s="7" t="s">
        <v>383</v>
      </c>
      <c r="G667" s="7" t="s">
        <v>5</v>
      </c>
      <c r="H667" s="7" t="s">
        <v>6</v>
      </c>
      <c r="I667" s="7" t="s">
        <v>274</v>
      </c>
      <c r="J667" s="7" t="e">
        <f>+VLOOKUP(B667,Tabla1[[CODIGO PATRIMONIAL]:[LUGAR]],5,FALSE)</f>
        <v>#N/A</v>
      </c>
      <c r="K667" s="2" t="str">
        <f>IF(COUNTIF(Tabla1[CODIGO PATRIMONIAL], '»BIENES SGIN'!B667) &gt; 0, "UBICADO", "NO REGISTRA")</f>
        <v>NO REGISTRA</v>
      </c>
    </row>
    <row r="668" spans="1:11" ht="48" x14ac:dyDescent="0.2">
      <c r="A668" s="2">
        <v>667</v>
      </c>
      <c r="B668" s="6">
        <v>740880370210</v>
      </c>
      <c r="C668" s="7" t="s">
        <v>100</v>
      </c>
      <c r="D668" s="7" t="s">
        <v>101</v>
      </c>
      <c r="E668" s="7" t="s">
        <v>384</v>
      </c>
      <c r="F668" s="7" t="s">
        <v>385</v>
      </c>
      <c r="G668" s="7" t="s">
        <v>5</v>
      </c>
      <c r="H668" s="7" t="s">
        <v>6</v>
      </c>
      <c r="I668" s="7" t="s">
        <v>274</v>
      </c>
      <c r="J668" s="7" t="str">
        <f>+VLOOKUP(B668,Tabla1[[CODIGO PATRIMONIAL]:[LUGAR]],5,FALSE)</f>
        <v>ARCHIVO PRIMER NIVEL</v>
      </c>
      <c r="K668" s="2" t="str">
        <f>IF(COUNTIF(Tabla1[CODIGO PATRIMONIAL], '»BIENES SGIN'!B668) &gt; 0, "UBICADO", "NO REGISTRA")</f>
        <v>UBICADO</v>
      </c>
    </row>
    <row r="669" spans="1:11" ht="24" x14ac:dyDescent="0.2">
      <c r="A669" s="2">
        <v>668</v>
      </c>
      <c r="B669" s="6">
        <v>740880370255</v>
      </c>
      <c r="C669" s="7" t="s">
        <v>100</v>
      </c>
      <c r="D669" s="7" t="s">
        <v>38</v>
      </c>
      <c r="E669" s="7" t="s">
        <v>386</v>
      </c>
      <c r="F669" s="7" t="s">
        <v>387</v>
      </c>
      <c r="G669" s="7" t="s">
        <v>5</v>
      </c>
      <c r="H669" s="7" t="s">
        <v>6</v>
      </c>
      <c r="I669" s="7" t="s">
        <v>274</v>
      </c>
      <c r="J669" s="7" t="str">
        <f>+VLOOKUP(B669,Tabla1[[CODIGO PATRIMONIAL]:[LUGAR]],5,FALSE)</f>
        <v>SALA B</v>
      </c>
      <c r="K669" s="2" t="str">
        <f>IF(COUNTIF(Tabla1[CODIGO PATRIMONIAL], '»BIENES SGIN'!B669) &gt; 0, "UBICADO", "NO REGISTRA")</f>
        <v>UBICADO</v>
      </c>
    </row>
    <row r="670" spans="1:11" ht="24" x14ac:dyDescent="0.2">
      <c r="A670" s="2">
        <v>669</v>
      </c>
      <c r="B670" s="6">
        <v>740880370358</v>
      </c>
      <c r="C670" s="7" t="s">
        <v>100</v>
      </c>
      <c r="D670" s="7" t="s">
        <v>38</v>
      </c>
      <c r="E670" s="7" t="s">
        <v>104</v>
      </c>
      <c r="F670" s="7" t="s">
        <v>388</v>
      </c>
      <c r="G670" s="7" t="s">
        <v>5</v>
      </c>
      <c r="H670" s="7" t="s">
        <v>6</v>
      </c>
      <c r="I670" s="7" t="s">
        <v>274</v>
      </c>
      <c r="J670" s="7" t="str">
        <f>+VLOOKUP(B670,Tabla1[[CODIGO PATRIMONIAL]:[LUGAR]],5,FALSE)</f>
        <v>INMIGRACION</v>
      </c>
      <c r="K670" s="2" t="str">
        <f>IF(COUNTIF(Tabla1[CODIGO PATRIMONIAL], '»BIENES SGIN'!B670) &gt; 0, "UBICADO", "NO REGISTRA")</f>
        <v>UBICADO</v>
      </c>
    </row>
    <row r="671" spans="1:11" ht="48" x14ac:dyDescent="0.2">
      <c r="A671" s="2">
        <v>670</v>
      </c>
      <c r="B671" s="6">
        <v>740880370444</v>
      </c>
      <c r="C671" s="7" t="s">
        <v>100</v>
      </c>
      <c r="D671" s="7" t="s">
        <v>101</v>
      </c>
      <c r="E671" s="7" t="s">
        <v>110</v>
      </c>
      <c r="F671" s="7" t="s">
        <v>389</v>
      </c>
      <c r="G671" s="7" t="s">
        <v>5</v>
      </c>
      <c r="H671" s="7" t="s">
        <v>6</v>
      </c>
      <c r="I671" s="7" t="s">
        <v>274</v>
      </c>
      <c r="J671" s="7" t="e">
        <f>+VLOOKUP(B671,Tabla1[[CODIGO PATRIMONIAL]:[LUGAR]],5,FALSE)</f>
        <v>#N/A</v>
      </c>
      <c r="K671" s="2" t="str">
        <f>IF(COUNTIF(Tabla1[CODIGO PATRIMONIAL], '»BIENES SGIN'!B671) &gt; 0, "UBICADO", "NO REGISTRA")</f>
        <v>NO REGISTRA</v>
      </c>
    </row>
    <row r="672" spans="1:11" ht="48" x14ac:dyDescent="0.2">
      <c r="A672" s="2">
        <v>671</v>
      </c>
      <c r="B672" s="6">
        <v>740880370447</v>
      </c>
      <c r="C672" s="7" t="s">
        <v>100</v>
      </c>
      <c r="D672" s="7" t="s">
        <v>101</v>
      </c>
      <c r="E672" s="7" t="s">
        <v>110</v>
      </c>
      <c r="F672" s="7" t="s">
        <v>390</v>
      </c>
      <c r="G672" s="7" t="s">
        <v>5</v>
      </c>
      <c r="H672" s="7" t="s">
        <v>6</v>
      </c>
      <c r="I672" s="7" t="s">
        <v>274</v>
      </c>
      <c r="J672" s="7" t="e">
        <f>+VLOOKUP(B672,Tabla1[[CODIGO PATRIMONIAL]:[LUGAR]],5,FALSE)</f>
        <v>#N/A</v>
      </c>
      <c r="K672" s="2" t="str">
        <f>IF(COUNTIF(Tabla1[CODIGO PATRIMONIAL], '»BIENES SGIN'!B672) &gt; 0, "UBICADO", "NO REGISTRA")</f>
        <v>NO REGISTRA</v>
      </c>
    </row>
    <row r="673" spans="1:11" ht="48" x14ac:dyDescent="0.2">
      <c r="A673" s="2">
        <v>672</v>
      </c>
      <c r="B673" s="6">
        <v>740880370478</v>
      </c>
      <c r="C673" s="7" t="s">
        <v>100</v>
      </c>
      <c r="D673" s="7" t="s">
        <v>101</v>
      </c>
      <c r="E673" s="7" t="s">
        <v>110</v>
      </c>
      <c r="F673" s="7" t="s">
        <v>391</v>
      </c>
      <c r="G673" s="7" t="s">
        <v>5</v>
      </c>
      <c r="H673" s="7" t="s">
        <v>6</v>
      </c>
      <c r="I673" s="7" t="s">
        <v>274</v>
      </c>
      <c r="J673" s="7" t="str">
        <f>+VLOOKUP(B673,Tabla1[[CODIGO PATRIMONIAL]:[LUGAR]],5,FALSE)</f>
        <v>SALA H</v>
      </c>
      <c r="K673" s="2" t="str">
        <f>IF(COUNTIF(Tabla1[CODIGO PATRIMONIAL], '»BIENES SGIN'!B673) &gt; 0, "UBICADO", "NO REGISTRA")</f>
        <v>UBICADO</v>
      </c>
    </row>
    <row r="674" spans="1:11" ht="48" x14ac:dyDescent="0.2">
      <c r="A674" s="2">
        <v>673</v>
      </c>
      <c r="B674" s="6">
        <v>740880370484</v>
      </c>
      <c r="C674" s="7" t="s">
        <v>100</v>
      </c>
      <c r="D674" s="7" t="s">
        <v>101</v>
      </c>
      <c r="E674" s="7" t="s">
        <v>110</v>
      </c>
      <c r="F674" s="7" t="s">
        <v>392</v>
      </c>
      <c r="G674" s="7" t="s">
        <v>5</v>
      </c>
      <c r="H674" s="7" t="s">
        <v>6</v>
      </c>
      <c r="I674" s="7" t="s">
        <v>274</v>
      </c>
      <c r="J674" s="7" t="str">
        <f>+VLOOKUP(B674,Tabla1[[CODIGO PATRIMONIAL]:[LUGAR]],5,FALSE)</f>
        <v>INMIGRACION</v>
      </c>
      <c r="K674" s="2" t="str">
        <f>IF(COUNTIF(Tabla1[CODIGO PATRIMONIAL], '»BIENES SGIN'!B674) &gt; 0, "UBICADO", "NO REGISTRA")</f>
        <v>UBICADO</v>
      </c>
    </row>
    <row r="675" spans="1:11" ht="48" x14ac:dyDescent="0.2">
      <c r="A675" s="2">
        <v>674</v>
      </c>
      <c r="B675" s="6">
        <v>740880370518</v>
      </c>
      <c r="C675" s="7" t="s">
        <v>100</v>
      </c>
      <c r="D675" s="7" t="s">
        <v>101</v>
      </c>
      <c r="E675" s="7" t="s">
        <v>110</v>
      </c>
      <c r="F675" s="7" t="s">
        <v>393</v>
      </c>
      <c r="G675" s="7" t="s">
        <v>5</v>
      </c>
      <c r="H675" s="7" t="s">
        <v>6</v>
      </c>
      <c r="I675" s="7" t="s">
        <v>274</v>
      </c>
      <c r="J675" s="7" t="e">
        <f>+VLOOKUP(B675,Tabla1[[CODIGO PATRIMONIAL]:[LUGAR]],5,FALSE)</f>
        <v>#N/A</v>
      </c>
      <c r="K675" s="2" t="str">
        <f>IF(COUNTIF(Tabla1[CODIGO PATRIMONIAL], '»BIENES SGIN'!B675) &gt; 0, "UBICADO", "NO REGISTRA")</f>
        <v>NO REGISTRA</v>
      </c>
    </row>
    <row r="676" spans="1:11" ht="48" x14ac:dyDescent="0.2">
      <c r="A676" s="2">
        <v>675</v>
      </c>
      <c r="B676" s="6">
        <v>740880370549</v>
      </c>
      <c r="C676" s="7" t="s">
        <v>100</v>
      </c>
      <c r="D676" s="7" t="s">
        <v>101</v>
      </c>
      <c r="E676" s="7" t="s">
        <v>110</v>
      </c>
      <c r="F676" s="7" t="s">
        <v>394</v>
      </c>
      <c r="G676" s="7" t="s">
        <v>5</v>
      </c>
      <c r="H676" s="7" t="s">
        <v>6</v>
      </c>
      <c r="I676" s="7" t="s">
        <v>274</v>
      </c>
      <c r="J676" s="7" t="str">
        <f>+VLOOKUP(B676,Tabla1[[CODIGO PATRIMONIAL]:[LUGAR]],5,FALSE)</f>
        <v>INMIGRACION</v>
      </c>
      <c r="K676" s="2" t="str">
        <f>IF(COUNTIF(Tabla1[CODIGO PATRIMONIAL], '»BIENES SGIN'!B676) &gt; 0, "UBICADO", "NO REGISTRA")</f>
        <v>UBICADO</v>
      </c>
    </row>
    <row r="677" spans="1:11" ht="48" x14ac:dyDescent="0.2">
      <c r="A677" s="2">
        <v>676</v>
      </c>
      <c r="B677" s="6">
        <v>740880370562</v>
      </c>
      <c r="C677" s="7" t="s">
        <v>100</v>
      </c>
      <c r="D677" s="7" t="s">
        <v>101</v>
      </c>
      <c r="E677" s="7" t="s">
        <v>110</v>
      </c>
      <c r="F677" s="7" t="s">
        <v>395</v>
      </c>
      <c r="G677" s="7" t="s">
        <v>5</v>
      </c>
      <c r="H677" s="7" t="s">
        <v>6</v>
      </c>
      <c r="I677" s="7" t="s">
        <v>274</v>
      </c>
      <c r="J677" s="7" t="str">
        <f>+VLOOKUP(B677,Tabla1[[CODIGO PATRIMONIAL]:[LUGAR]],5,FALSE)</f>
        <v>INMIGRACION</v>
      </c>
      <c r="K677" s="2" t="str">
        <f>IF(COUNTIF(Tabla1[CODIGO PATRIMONIAL], '»BIENES SGIN'!B677) &gt; 0, "UBICADO", "NO REGISTRA")</f>
        <v>UBICADO</v>
      </c>
    </row>
    <row r="678" spans="1:11" ht="48" x14ac:dyDescent="0.2">
      <c r="A678" s="2">
        <v>677</v>
      </c>
      <c r="B678" s="6">
        <v>740880370606</v>
      </c>
      <c r="C678" s="7" t="s">
        <v>100</v>
      </c>
      <c r="D678" s="7" t="s">
        <v>101</v>
      </c>
      <c r="E678" s="7" t="s">
        <v>110</v>
      </c>
      <c r="F678" s="7" t="s">
        <v>396</v>
      </c>
      <c r="G678" s="7" t="s">
        <v>5</v>
      </c>
      <c r="H678" s="7" t="s">
        <v>6</v>
      </c>
      <c r="I678" s="7" t="s">
        <v>274</v>
      </c>
      <c r="J678" s="7" t="str">
        <f>+VLOOKUP(B678,Tabla1[[CODIGO PATRIMONIAL]:[LUGAR]],5,FALSE)</f>
        <v>INMIGRACION</v>
      </c>
      <c r="K678" s="2" t="str">
        <f>IF(COUNTIF(Tabla1[CODIGO PATRIMONIAL], '»BIENES SGIN'!B678) &gt; 0, "UBICADO", "NO REGISTRA")</f>
        <v>UBICADO</v>
      </c>
    </row>
    <row r="679" spans="1:11" ht="48" x14ac:dyDescent="0.2">
      <c r="A679" s="2">
        <v>678</v>
      </c>
      <c r="B679" s="6">
        <v>740880370620</v>
      </c>
      <c r="C679" s="7" t="s">
        <v>100</v>
      </c>
      <c r="D679" s="7" t="s">
        <v>101</v>
      </c>
      <c r="E679" s="7" t="s">
        <v>110</v>
      </c>
      <c r="F679" s="7" t="s">
        <v>397</v>
      </c>
      <c r="G679" s="7" t="s">
        <v>5</v>
      </c>
      <c r="H679" s="7" t="s">
        <v>6</v>
      </c>
      <c r="I679" s="7" t="s">
        <v>274</v>
      </c>
      <c r="J679" s="7" t="str">
        <f>+VLOOKUP(B679,Tabla1[[CODIGO PATRIMONIAL]:[LUGAR]],5,FALSE)</f>
        <v>ARCHIVO TERCER NIVEL</v>
      </c>
      <c r="K679" s="2" t="str">
        <f>IF(COUNTIF(Tabla1[CODIGO PATRIMONIAL], '»BIENES SGIN'!B679) &gt; 0, "UBICADO", "NO REGISTRA")</f>
        <v>UBICADO</v>
      </c>
    </row>
    <row r="680" spans="1:11" ht="24" x14ac:dyDescent="0.2">
      <c r="A680" s="2">
        <v>679</v>
      </c>
      <c r="B680" s="6">
        <v>740880370858</v>
      </c>
      <c r="C680" s="7" t="s">
        <v>100</v>
      </c>
      <c r="D680" s="7" t="s">
        <v>38</v>
      </c>
      <c r="E680" s="7" t="s">
        <v>130</v>
      </c>
      <c r="F680" s="7" t="s">
        <v>398</v>
      </c>
      <c r="G680" s="7" t="s">
        <v>5</v>
      </c>
      <c r="H680" s="7" t="s">
        <v>6</v>
      </c>
      <c r="I680" s="7" t="s">
        <v>274</v>
      </c>
      <c r="J680" s="7" t="str">
        <f>+VLOOKUP(B680,Tabla1[[CODIGO PATRIMONIAL]:[LUGAR]],5,FALSE)</f>
        <v>INMIGRACION</v>
      </c>
      <c r="K680" s="2" t="str">
        <f>IF(COUNTIF(Tabla1[CODIGO PATRIMONIAL], '»BIENES SGIN'!B680) &gt; 0, "UBICADO", "NO REGISTRA")</f>
        <v>UBICADO</v>
      </c>
    </row>
    <row r="681" spans="1:11" ht="24" x14ac:dyDescent="0.2">
      <c r="A681" s="2">
        <v>680</v>
      </c>
      <c r="B681" s="6">
        <v>740880370862</v>
      </c>
      <c r="C681" s="7" t="s">
        <v>100</v>
      </c>
      <c r="D681" s="7" t="s">
        <v>38</v>
      </c>
      <c r="E681" s="7" t="s">
        <v>130</v>
      </c>
      <c r="F681" s="7" t="s">
        <v>399</v>
      </c>
      <c r="G681" s="7" t="s">
        <v>5</v>
      </c>
      <c r="H681" s="7" t="s">
        <v>6</v>
      </c>
      <c r="I681" s="7" t="s">
        <v>274</v>
      </c>
      <c r="J681" s="7" t="e">
        <f>+VLOOKUP(B681,Tabla1[[CODIGO PATRIMONIAL]:[LUGAR]],5,FALSE)</f>
        <v>#N/A</v>
      </c>
      <c r="K681" s="2" t="str">
        <f>IF(COUNTIF(Tabla1[CODIGO PATRIMONIAL], '»BIENES SGIN'!B681) &gt; 0, "UBICADO", "NO REGISTRA")</f>
        <v>NO REGISTRA</v>
      </c>
    </row>
    <row r="682" spans="1:11" ht="24" x14ac:dyDescent="0.2">
      <c r="A682" s="2">
        <v>681</v>
      </c>
      <c r="B682" s="6">
        <v>740880370864</v>
      </c>
      <c r="C682" s="7" t="s">
        <v>100</v>
      </c>
      <c r="D682" s="7" t="s">
        <v>38</v>
      </c>
      <c r="E682" s="7" t="s">
        <v>130</v>
      </c>
      <c r="F682" s="7" t="s">
        <v>400</v>
      </c>
      <c r="G682" s="7" t="s">
        <v>5</v>
      </c>
      <c r="H682" s="7" t="s">
        <v>6</v>
      </c>
      <c r="I682" s="7" t="s">
        <v>274</v>
      </c>
      <c r="J682" s="7" t="str">
        <f>+VLOOKUP(B682,Tabla1[[CODIGO PATRIMONIAL]:[LUGAR]],5,FALSE)</f>
        <v>ARCHIVO TERCER NIVEL</v>
      </c>
      <c r="K682" s="2" t="str">
        <f>IF(COUNTIF(Tabla1[CODIGO PATRIMONIAL], '»BIENES SGIN'!B682) &gt; 0, "UBICADO", "NO REGISTRA")</f>
        <v>UBICADO</v>
      </c>
    </row>
    <row r="683" spans="1:11" ht="24" x14ac:dyDescent="0.2">
      <c r="A683" s="2">
        <v>682</v>
      </c>
      <c r="B683" s="6">
        <v>740880370865</v>
      </c>
      <c r="C683" s="7" t="s">
        <v>100</v>
      </c>
      <c r="D683" s="7" t="s">
        <v>38</v>
      </c>
      <c r="E683" s="7" t="s">
        <v>130</v>
      </c>
      <c r="F683" s="7" t="s">
        <v>401</v>
      </c>
      <c r="G683" s="7" t="s">
        <v>5</v>
      </c>
      <c r="H683" s="7" t="s">
        <v>6</v>
      </c>
      <c r="I683" s="7" t="s">
        <v>274</v>
      </c>
      <c r="J683" s="7" t="e">
        <f>+VLOOKUP(B683,Tabla1[[CODIGO PATRIMONIAL]:[LUGAR]],5,FALSE)</f>
        <v>#N/A</v>
      </c>
      <c r="K683" s="2" t="str">
        <f>IF(COUNTIF(Tabla1[CODIGO PATRIMONIAL], '»BIENES SGIN'!B683) &gt; 0, "UBICADO", "NO REGISTRA")</f>
        <v>NO REGISTRA</v>
      </c>
    </row>
    <row r="684" spans="1:11" ht="24" x14ac:dyDescent="0.2">
      <c r="A684" s="2">
        <v>683</v>
      </c>
      <c r="B684" s="6">
        <v>740880370874</v>
      </c>
      <c r="C684" s="7" t="s">
        <v>100</v>
      </c>
      <c r="D684" s="7" t="s">
        <v>38</v>
      </c>
      <c r="E684" s="7" t="s">
        <v>130</v>
      </c>
      <c r="F684" s="7" t="s">
        <v>402</v>
      </c>
      <c r="G684" s="7" t="s">
        <v>5</v>
      </c>
      <c r="H684" s="7" t="s">
        <v>6</v>
      </c>
      <c r="I684" s="7" t="s">
        <v>274</v>
      </c>
      <c r="J684" s="7" t="str">
        <f>+VLOOKUP(B684,Tabla1[[CODIGO PATRIMONIAL]:[LUGAR]],5,FALSE)</f>
        <v>ARCHIVO TERCER NIVEL</v>
      </c>
      <c r="K684" s="2" t="str">
        <f>IF(COUNTIF(Tabla1[CODIGO PATRIMONIAL], '»BIENES SGIN'!B684) &gt; 0, "UBICADO", "NO REGISTRA")</f>
        <v>UBICADO</v>
      </c>
    </row>
    <row r="685" spans="1:11" ht="24" x14ac:dyDescent="0.2">
      <c r="A685" s="2">
        <v>684</v>
      </c>
      <c r="B685" s="6">
        <v>740880370892</v>
      </c>
      <c r="C685" s="7" t="s">
        <v>100</v>
      </c>
      <c r="D685" s="7" t="s">
        <v>38</v>
      </c>
      <c r="E685" s="7" t="s">
        <v>130</v>
      </c>
      <c r="F685" s="7" t="s">
        <v>403</v>
      </c>
      <c r="G685" s="7" t="s">
        <v>5</v>
      </c>
      <c r="H685" s="7" t="s">
        <v>6</v>
      </c>
      <c r="I685" s="7" t="s">
        <v>274</v>
      </c>
      <c r="J685" s="7" t="str">
        <f>+VLOOKUP(B685,Tabla1[[CODIGO PATRIMONIAL]:[LUGAR]],5,FALSE)</f>
        <v>INMIGRACION</v>
      </c>
      <c r="K685" s="2" t="str">
        <f>IF(COUNTIF(Tabla1[CODIGO PATRIMONIAL], '»BIENES SGIN'!B685) &gt; 0, "UBICADO", "NO REGISTRA")</f>
        <v>UBICADO</v>
      </c>
    </row>
    <row r="686" spans="1:11" ht="24" x14ac:dyDescent="0.2">
      <c r="A686" s="2">
        <v>685</v>
      </c>
      <c r="B686" s="6">
        <v>740880370929</v>
      </c>
      <c r="C686" s="7" t="s">
        <v>100</v>
      </c>
      <c r="D686" s="7" t="s">
        <v>38</v>
      </c>
      <c r="E686" s="7" t="s">
        <v>130</v>
      </c>
      <c r="F686" s="7" t="s">
        <v>404</v>
      </c>
      <c r="G686" s="7" t="s">
        <v>5</v>
      </c>
      <c r="H686" s="7" t="s">
        <v>6</v>
      </c>
      <c r="I686" s="7" t="s">
        <v>274</v>
      </c>
      <c r="J686" s="7" t="str">
        <f>+VLOOKUP(B686,Tabla1[[CODIGO PATRIMONIAL]:[LUGAR]],5,FALSE)</f>
        <v>INMIGRACION</v>
      </c>
      <c r="K686" s="2" t="str">
        <f>IF(COUNTIF(Tabla1[CODIGO PATRIMONIAL], '»BIENES SGIN'!B686) &gt; 0, "UBICADO", "NO REGISTRA")</f>
        <v>UBICADO</v>
      </c>
    </row>
    <row r="687" spans="1:11" ht="24" x14ac:dyDescent="0.2">
      <c r="A687" s="2">
        <v>686</v>
      </c>
      <c r="B687" s="6">
        <v>740880370930</v>
      </c>
      <c r="C687" s="7" t="s">
        <v>100</v>
      </c>
      <c r="D687" s="7" t="s">
        <v>38</v>
      </c>
      <c r="E687" s="7" t="s">
        <v>405</v>
      </c>
      <c r="F687" s="7" t="s">
        <v>406</v>
      </c>
      <c r="G687" s="7" t="s">
        <v>5</v>
      </c>
      <c r="H687" s="7" t="s">
        <v>6</v>
      </c>
      <c r="I687" s="7" t="s">
        <v>274</v>
      </c>
      <c r="J687" s="7" t="str">
        <f>+VLOOKUP(B687,Tabla1[[CODIGO PATRIMONIAL]:[LUGAR]],5,FALSE)</f>
        <v>ARCHIVO TERCER NIVEL</v>
      </c>
      <c r="K687" s="2" t="str">
        <f>IF(COUNTIF(Tabla1[CODIGO PATRIMONIAL], '»BIENES SGIN'!B687) &gt; 0, "UBICADO", "NO REGISTRA")</f>
        <v>UBICADO</v>
      </c>
    </row>
    <row r="688" spans="1:11" ht="36" x14ac:dyDescent="0.2">
      <c r="A688" s="2">
        <v>687</v>
      </c>
      <c r="B688" s="6">
        <v>740880370939</v>
      </c>
      <c r="C688" s="7" t="s">
        <v>100</v>
      </c>
      <c r="D688" s="7" t="s">
        <v>101</v>
      </c>
      <c r="E688" s="7" t="s">
        <v>135</v>
      </c>
      <c r="F688" s="7" t="s">
        <v>407</v>
      </c>
      <c r="G688" s="7" t="s">
        <v>5</v>
      </c>
      <c r="H688" s="7" t="s">
        <v>6</v>
      </c>
      <c r="I688" s="7" t="s">
        <v>274</v>
      </c>
      <c r="J688" s="7" t="e">
        <f>+VLOOKUP(B688,Tabla1[[CODIGO PATRIMONIAL]:[LUGAR]],5,FALSE)</f>
        <v>#N/A</v>
      </c>
      <c r="K688" s="2" t="str">
        <f>IF(COUNTIF(Tabla1[CODIGO PATRIMONIAL], '»BIENES SGIN'!B688) &gt; 0, "UBICADO", "NO REGISTRA")</f>
        <v>NO REGISTRA</v>
      </c>
    </row>
    <row r="689" spans="1:11" ht="36" x14ac:dyDescent="0.2">
      <c r="A689" s="2">
        <v>688</v>
      </c>
      <c r="B689" s="6">
        <v>740880370949</v>
      </c>
      <c r="C689" s="7" t="s">
        <v>100</v>
      </c>
      <c r="D689" s="7" t="s">
        <v>101</v>
      </c>
      <c r="E689" s="7" t="s">
        <v>135</v>
      </c>
      <c r="F689" s="7" t="s">
        <v>408</v>
      </c>
      <c r="G689" s="7" t="s">
        <v>5</v>
      </c>
      <c r="H689" s="7" t="s">
        <v>6</v>
      </c>
      <c r="I689" s="7" t="s">
        <v>274</v>
      </c>
      <c r="J689" s="7" t="e">
        <f>+VLOOKUP(B689,Tabla1[[CODIGO PATRIMONIAL]:[LUGAR]],5,FALSE)</f>
        <v>#N/A</v>
      </c>
      <c r="K689" s="2" t="str">
        <f>IF(COUNTIF(Tabla1[CODIGO PATRIMONIAL], '»BIENES SGIN'!B689) &gt; 0, "UBICADO", "NO REGISTRA")</f>
        <v>NO REGISTRA</v>
      </c>
    </row>
    <row r="690" spans="1:11" ht="36" x14ac:dyDescent="0.2">
      <c r="A690" s="2">
        <v>689</v>
      </c>
      <c r="B690" s="6">
        <v>740880370962</v>
      </c>
      <c r="C690" s="7" t="s">
        <v>100</v>
      </c>
      <c r="D690" s="7" t="s">
        <v>101</v>
      </c>
      <c r="E690" s="7" t="s">
        <v>135</v>
      </c>
      <c r="F690" s="7" t="s">
        <v>409</v>
      </c>
      <c r="G690" s="7" t="s">
        <v>5</v>
      </c>
      <c r="H690" s="7" t="s">
        <v>6</v>
      </c>
      <c r="I690" s="7" t="s">
        <v>274</v>
      </c>
      <c r="J690" s="7" t="e">
        <f>+VLOOKUP(B690,Tabla1[[CODIGO PATRIMONIAL]:[LUGAR]],5,FALSE)</f>
        <v>#N/A</v>
      </c>
      <c r="K690" s="2" t="str">
        <f>IF(COUNTIF(Tabla1[CODIGO PATRIMONIAL], '»BIENES SGIN'!B690) &gt; 0, "UBICADO", "NO REGISTRA")</f>
        <v>NO REGISTRA</v>
      </c>
    </row>
    <row r="691" spans="1:11" ht="36" x14ac:dyDescent="0.2">
      <c r="A691" s="2">
        <v>690</v>
      </c>
      <c r="B691" s="6">
        <v>740880371033</v>
      </c>
      <c r="C691" s="7" t="s">
        <v>100</v>
      </c>
      <c r="D691" s="7" t="s">
        <v>101</v>
      </c>
      <c r="E691" s="7" t="s">
        <v>135</v>
      </c>
      <c r="F691" s="7" t="s">
        <v>410</v>
      </c>
      <c r="G691" s="7" t="s">
        <v>5</v>
      </c>
      <c r="H691" s="7" t="s">
        <v>6</v>
      </c>
      <c r="I691" s="7" t="s">
        <v>274</v>
      </c>
      <c r="J691" s="7" t="str">
        <f>+VLOOKUP(B691,Tabla1[[CODIGO PATRIMONIAL]:[LUGAR]],5,FALSE)</f>
        <v>INMIGRACION</v>
      </c>
      <c r="K691" s="2" t="str">
        <f>IF(COUNTIF(Tabla1[CODIGO PATRIMONIAL], '»BIENES SGIN'!B691) &gt; 0, "UBICADO", "NO REGISTRA")</f>
        <v>UBICADO</v>
      </c>
    </row>
    <row r="692" spans="1:11" ht="36" x14ac:dyDescent="0.2">
      <c r="A692" s="2">
        <v>691</v>
      </c>
      <c r="B692" s="6">
        <v>740880371038</v>
      </c>
      <c r="C692" s="7" t="s">
        <v>100</v>
      </c>
      <c r="D692" s="7" t="s">
        <v>101</v>
      </c>
      <c r="E692" s="7" t="s">
        <v>135</v>
      </c>
      <c r="F692" s="7" t="s">
        <v>411</v>
      </c>
      <c r="G692" s="7" t="s">
        <v>5</v>
      </c>
      <c r="H692" s="7" t="s">
        <v>6</v>
      </c>
      <c r="I692" s="7" t="s">
        <v>274</v>
      </c>
      <c r="J692" s="7" t="e">
        <f>+VLOOKUP(B692,Tabla1[[CODIGO PATRIMONIAL]:[LUGAR]],5,FALSE)</f>
        <v>#N/A</v>
      </c>
      <c r="K692" s="2" t="str">
        <f>IF(COUNTIF(Tabla1[CODIGO PATRIMONIAL], '»BIENES SGIN'!B692) &gt; 0, "UBICADO", "NO REGISTRA")</f>
        <v>NO REGISTRA</v>
      </c>
    </row>
    <row r="693" spans="1:11" ht="36" x14ac:dyDescent="0.2">
      <c r="A693" s="2">
        <v>692</v>
      </c>
      <c r="B693" s="6">
        <v>740880371067</v>
      </c>
      <c r="C693" s="7" t="s">
        <v>100</v>
      </c>
      <c r="D693" s="7" t="s">
        <v>101</v>
      </c>
      <c r="E693" s="7" t="s">
        <v>135</v>
      </c>
      <c r="F693" s="7" t="s">
        <v>412</v>
      </c>
      <c r="G693" s="7" t="s">
        <v>5</v>
      </c>
      <c r="H693" s="7" t="s">
        <v>6</v>
      </c>
      <c r="I693" s="7" t="s">
        <v>274</v>
      </c>
      <c r="J693" s="7" t="str">
        <f>+VLOOKUP(B693,Tabla1[[CODIGO PATRIMONIAL]:[LUGAR]],5,FALSE)</f>
        <v>ARCHIVO TERCER NIVEL</v>
      </c>
      <c r="K693" s="2" t="str">
        <f>IF(COUNTIF(Tabla1[CODIGO PATRIMONIAL], '»BIENES SGIN'!B693) &gt; 0, "UBICADO", "NO REGISTRA")</f>
        <v>UBICADO</v>
      </c>
    </row>
    <row r="694" spans="1:11" ht="36" x14ac:dyDescent="0.2">
      <c r="A694" s="2">
        <v>693</v>
      </c>
      <c r="B694" s="6">
        <v>740880371072</v>
      </c>
      <c r="C694" s="7" t="s">
        <v>100</v>
      </c>
      <c r="D694" s="7" t="s">
        <v>101</v>
      </c>
      <c r="E694" s="7" t="s">
        <v>135</v>
      </c>
      <c r="F694" s="7" t="s">
        <v>413</v>
      </c>
      <c r="G694" s="7" t="s">
        <v>5</v>
      </c>
      <c r="H694" s="7" t="s">
        <v>6</v>
      </c>
      <c r="I694" s="7" t="s">
        <v>274</v>
      </c>
      <c r="J694" s="7" t="e">
        <f>+VLOOKUP(B694,Tabla1[[CODIGO PATRIMONIAL]:[LUGAR]],5,FALSE)</f>
        <v>#N/A</v>
      </c>
      <c r="K694" s="2" t="str">
        <f>IF(COUNTIF(Tabla1[CODIGO PATRIMONIAL], '»BIENES SGIN'!B694) &gt; 0, "UBICADO", "NO REGISTRA")</f>
        <v>NO REGISTRA</v>
      </c>
    </row>
    <row r="695" spans="1:11" ht="36" x14ac:dyDescent="0.2">
      <c r="A695" s="2">
        <v>694</v>
      </c>
      <c r="B695" s="6">
        <v>740880371113</v>
      </c>
      <c r="C695" s="7" t="s">
        <v>100</v>
      </c>
      <c r="D695" s="7" t="s">
        <v>101</v>
      </c>
      <c r="E695" s="7" t="s">
        <v>135</v>
      </c>
      <c r="F695" s="7" t="s">
        <v>414</v>
      </c>
      <c r="G695" s="7" t="s">
        <v>5</v>
      </c>
      <c r="H695" s="7" t="s">
        <v>6</v>
      </c>
      <c r="I695" s="7" t="s">
        <v>274</v>
      </c>
      <c r="J695" s="7" t="str">
        <f>+VLOOKUP(B695,Tabla1[[CODIGO PATRIMONIAL]:[LUGAR]],5,FALSE)</f>
        <v>INMIGRACION</v>
      </c>
      <c r="K695" s="2" t="str">
        <f>IF(COUNTIF(Tabla1[CODIGO PATRIMONIAL], '»BIENES SGIN'!B695) &gt; 0, "UBICADO", "NO REGISTRA")</f>
        <v>UBICADO</v>
      </c>
    </row>
    <row r="696" spans="1:11" ht="36" x14ac:dyDescent="0.2">
      <c r="A696" s="2">
        <v>695</v>
      </c>
      <c r="B696" s="6">
        <v>740880371119</v>
      </c>
      <c r="C696" s="7" t="s">
        <v>100</v>
      </c>
      <c r="D696" s="7" t="s">
        <v>101</v>
      </c>
      <c r="E696" s="7" t="s">
        <v>135</v>
      </c>
      <c r="F696" s="7" t="s">
        <v>415</v>
      </c>
      <c r="G696" s="7" t="s">
        <v>5</v>
      </c>
      <c r="H696" s="7" t="s">
        <v>6</v>
      </c>
      <c r="I696" s="7" t="s">
        <v>274</v>
      </c>
      <c r="J696" s="7" t="str">
        <f>+VLOOKUP(B696,Tabla1[[CODIGO PATRIMONIAL]:[LUGAR]],5,FALSE)</f>
        <v>ARCHIVO PRIMER NIVEL</v>
      </c>
      <c r="K696" s="2" t="str">
        <f>IF(COUNTIF(Tabla1[CODIGO PATRIMONIAL], '»BIENES SGIN'!B696) &gt; 0, "UBICADO", "NO REGISTRA")</f>
        <v>UBICADO</v>
      </c>
    </row>
    <row r="697" spans="1:11" ht="36" x14ac:dyDescent="0.2">
      <c r="A697" s="2">
        <v>696</v>
      </c>
      <c r="B697" s="6">
        <v>740880371127</v>
      </c>
      <c r="C697" s="7" t="s">
        <v>100</v>
      </c>
      <c r="D697" s="7" t="s">
        <v>101</v>
      </c>
      <c r="E697" s="7" t="s">
        <v>135</v>
      </c>
      <c r="F697" s="7" t="s">
        <v>416</v>
      </c>
      <c r="G697" s="7" t="s">
        <v>5</v>
      </c>
      <c r="H697" s="7" t="s">
        <v>6</v>
      </c>
      <c r="I697" s="7" t="s">
        <v>274</v>
      </c>
      <c r="J697" s="7" t="e">
        <f>+VLOOKUP(B697,Tabla1[[CODIGO PATRIMONIAL]:[LUGAR]],5,FALSE)</f>
        <v>#N/A</v>
      </c>
      <c r="K697" s="2" t="str">
        <f>IF(COUNTIF(Tabla1[CODIGO PATRIMONIAL], '»BIENES SGIN'!B697) &gt; 0, "UBICADO", "NO REGISTRA")</f>
        <v>NO REGISTRA</v>
      </c>
    </row>
    <row r="698" spans="1:11" ht="24" x14ac:dyDescent="0.2">
      <c r="A698" s="2">
        <v>697</v>
      </c>
      <c r="B698" s="6">
        <v>740881870392</v>
      </c>
      <c r="C698" s="7" t="s">
        <v>138</v>
      </c>
      <c r="D698" s="7" t="s">
        <v>38</v>
      </c>
      <c r="E698" s="7" t="s">
        <v>417</v>
      </c>
      <c r="F698" s="7" t="s">
        <v>418</v>
      </c>
      <c r="G698" s="7" t="s">
        <v>5</v>
      </c>
      <c r="H698" s="7" t="s">
        <v>6</v>
      </c>
      <c r="I698" s="7" t="s">
        <v>274</v>
      </c>
      <c r="J698" s="7" t="str">
        <f>+VLOOKUP(B698,Tabla1[[CODIGO PATRIMONIAL]:[LUGAR]],5,FALSE)</f>
        <v>ARCHIVO TERCER NIVEL</v>
      </c>
      <c r="K698" s="2" t="str">
        <f>IF(COUNTIF(Tabla1[CODIGO PATRIMONIAL], '»BIENES SGIN'!B698) &gt; 0, "UBICADO", "NO REGISTRA")</f>
        <v>UBICADO</v>
      </c>
    </row>
    <row r="699" spans="1:11" ht="24" x14ac:dyDescent="0.2">
      <c r="A699" s="2">
        <v>698</v>
      </c>
      <c r="B699" s="6">
        <v>740881870438</v>
      </c>
      <c r="C699" s="7" t="s">
        <v>138</v>
      </c>
      <c r="D699" s="7" t="s">
        <v>38</v>
      </c>
      <c r="E699" s="7" t="s">
        <v>417</v>
      </c>
      <c r="F699" s="7" t="s">
        <v>419</v>
      </c>
      <c r="G699" s="7" t="s">
        <v>5</v>
      </c>
      <c r="H699" s="7" t="s">
        <v>6</v>
      </c>
      <c r="I699" s="7" t="s">
        <v>274</v>
      </c>
      <c r="J699" s="7" t="e">
        <f>+VLOOKUP(B699,Tabla1[[CODIGO PATRIMONIAL]:[LUGAR]],5,FALSE)</f>
        <v>#N/A</v>
      </c>
      <c r="K699" s="2" t="str">
        <f>IF(COUNTIF(Tabla1[CODIGO PATRIMONIAL], '»BIENES SGIN'!B699) &gt; 0, "UBICADO", "NO REGISTRA")</f>
        <v>NO REGISTRA</v>
      </c>
    </row>
    <row r="700" spans="1:11" ht="24" x14ac:dyDescent="0.2">
      <c r="A700" s="2">
        <v>699</v>
      </c>
      <c r="B700" s="6">
        <v>746471020011</v>
      </c>
      <c r="C700" s="7" t="s">
        <v>420</v>
      </c>
      <c r="D700" s="7" t="s">
        <v>2</v>
      </c>
      <c r="E700" s="7" t="s">
        <v>3</v>
      </c>
      <c r="F700" s="7" t="s">
        <v>4</v>
      </c>
      <c r="G700" s="7" t="s">
        <v>5</v>
      </c>
      <c r="H700" s="7" t="s">
        <v>6</v>
      </c>
      <c r="I700" s="7" t="s">
        <v>274</v>
      </c>
      <c r="J700" s="7" t="e">
        <f>+VLOOKUP(B700,Tabla1[[CODIGO PATRIMONIAL]:[LUGAR]],5,FALSE)</f>
        <v>#N/A</v>
      </c>
      <c r="K700" s="2" t="str">
        <f>IF(COUNTIF(Tabla1[CODIGO PATRIMONIAL], '»BIENES SGIN'!B700) &gt; 0, "UBICADO", "NO REGISTRA")</f>
        <v>NO REGISTRA</v>
      </c>
    </row>
    <row r="701" spans="1:11" ht="24" x14ac:dyDescent="0.2">
      <c r="A701" s="2">
        <v>700</v>
      </c>
      <c r="B701" s="6">
        <v>746473050020</v>
      </c>
      <c r="C701" s="7" t="s">
        <v>421</v>
      </c>
      <c r="D701" s="7" t="s">
        <v>2</v>
      </c>
      <c r="E701" s="7" t="s">
        <v>3</v>
      </c>
      <c r="F701" s="7" t="s">
        <v>4</v>
      </c>
      <c r="G701" s="7" t="s">
        <v>5</v>
      </c>
      <c r="H701" s="7" t="s">
        <v>6</v>
      </c>
      <c r="I701" s="7" t="s">
        <v>274</v>
      </c>
      <c r="J701" s="7" t="str">
        <f>+VLOOKUP(B701,Tabla1[[CODIGO PATRIMONIAL]:[LUGAR]],5,FALSE)</f>
        <v>INMIGRACION</v>
      </c>
      <c r="K701" s="2" t="str">
        <f>IF(COUNTIF(Tabla1[CODIGO PATRIMONIAL], '»BIENES SGIN'!B701) &gt; 0, "UBICADO", "NO REGISTRA")</f>
        <v>UBICADO</v>
      </c>
    </row>
    <row r="702" spans="1:11" ht="36" x14ac:dyDescent="0.2">
      <c r="A702" s="2">
        <v>701</v>
      </c>
      <c r="B702" s="6">
        <v>952267420022</v>
      </c>
      <c r="C702" s="7" t="s">
        <v>147</v>
      </c>
      <c r="D702" s="7" t="s">
        <v>148</v>
      </c>
      <c r="E702" s="7" t="s">
        <v>3</v>
      </c>
      <c r="F702" s="6">
        <v>261603103521</v>
      </c>
      <c r="G702" s="7" t="s">
        <v>5</v>
      </c>
      <c r="H702" s="7" t="s">
        <v>6</v>
      </c>
      <c r="I702" s="7" t="s">
        <v>274</v>
      </c>
      <c r="J702" s="7" t="e">
        <f>+VLOOKUP(B702,Tabla1[[CODIGO PATRIMONIAL]:[LUGAR]],5,FALSE)</f>
        <v>#N/A</v>
      </c>
      <c r="K702" s="2" t="str">
        <f>IF(COUNTIF(Tabla1[CODIGO PATRIMONIAL], '»BIENES SGIN'!B702) &gt; 0, "UBICADO", "NO REGISTRA")</f>
        <v>NO REGISTRA</v>
      </c>
    </row>
    <row r="703" spans="1:11" ht="24" x14ac:dyDescent="0.2">
      <c r="A703" s="2">
        <v>702</v>
      </c>
      <c r="B703" s="6">
        <v>112263860018</v>
      </c>
      <c r="C703" s="7" t="s">
        <v>422</v>
      </c>
      <c r="D703" s="7" t="s">
        <v>165</v>
      </c>
      <c r="E703" s="7" t="s">
        <v>423</v>
      </c>
      <c r="F703" s="6">
        <v>20160480</v>
      </c>
      <c r="G703" s="7" t="s">
        <v>5</v>
      </c>
      <c r="H703" s="7" t="s">
        <v>6</v>
      </c>
      <c r="I703" s="7" t="s">
        <v>274</v>
      </c>
      <c r="J703" s="7" t="e">
        <f>+VLOOKUP(B703,Tabla1[[CODIGO PATRIMONIAL]:[LUGAR]],5,FALSE)</f>
        <v>#N/A</v>
      </c>
      <c r="K703" s="2" t="str">
        <f>IF(COUNTIF(Tabla1[CODIGO PATRIMONIAL], '»BIENES SGIN'!B703) &gt; 0, "UBICADO", "NO REGISTRA")</f>
        <v>NO REGISTRA</v>
      </c>
    </row>
    <row r="704" spans="1:11" ht="24" x14ac:dyDescent="0.2">
      <c r="A704" s="2">
        <v>703</v>
      </c>
      <c r="B704" s="6">
        <v>746481870567</v>
      </c>
      <c r="C704" s="7" t="s">
        <v>424</v>
      </c>
      <c r="D704" s="7" t="s">
        <v>2</v>
      </c>
      <c r="E704" s="7" t="s">
        <v>3</v>
      </c>
      <c r="F704" s="7" t="s">
        <v>4</v>
      </c>
      <c r="G704" s="7" t="s">
        <v>5</v>
      </c>
      <c r="H704" s="7" t="s">
        <v>6</v>
      </c>
      <c r="I704" s="7" t="s">
        <v>274</v>
      </c>
      <c r="J704" s="7" t="e">
        <f>+VLOOKUP(B704,Tabla1[[CODIGO PATRIMONIAL]:[LUGAR]],5,FALSE)</f>
        <v>#N/A</v>
      </c>
      <c r="K704" s="2" t="str">
        <f>IF(COUNTIF(Tabla1[CODIGO PATRIMONIAL], '»BIENES SGIN'!B704) &gt; 0, "UBICADO", "NO REGISTRA")</f>
        <v>NO REGISTRA</v>
      </c>
    </row>
    <row r="705" spans="1:11" ht="24" x14ac:dyDescent="0.2">
      <c r="A705" s="2">
        <v>704</v>
      </c>
      <c r="B705" s="6">
        <v>746481870620</v>
      </c>
      <c r="C705" s="7" t="s">
        <v>424</v>
      </c>
      <c r="D705" s="7" t="s">
        <v>2</v>
      </c>
      <c r="E705" s="7" t="s">
        <v>3</v>
      </c>
      <c r="F705" s="7" t="s">
        <v>4</v>
      </c>
      <c r="G705" s="7" t="s">
        <v>5</v>
      </c>
      <c r="H705" s="7" t="s">
        <v>6</v>
      </c>
      <c r="I705" s="7" t="s">
        <v>274</v>
      </c>
      <c r="J705" s="7" t="e">
        <f>+VLOOKUP(B705,Tabla1[[CODIGO PATRIMONIAL]:[LUGAR]],5,FALSE)</f>
        <v>#N/A</v>
      </c>
      <c r="K705" s="2" t="str">
        <f>IF(COUNTIF(Tabla1[CODIGO PATRIMONIAL], '»BIENES SGIN'!B705) &gt; 0, "UBICADO", "NO REGISTRA")</f>
        <v>NO REGISTRA</v>
      </c>
    </row>
    <row r="706" spans="1:11" ht="24" x14ac:dyDescent="0.2">
      <c r="A706" s="2">
        <v>705</v>
      </c>
      <c r="B706" s="6">
        <v>746481870633</v>
      </c>
      <c r="C706" s="7" t="s">
        <v>424</v>
      </c>
      <c r="D706" s="7" t="s">
        <v>2</v>
      </c>
      <c r="E706" s="7" t="s">
        <v>3</v>
      </c>
      <c r="F706" s="7" t="s">
        <v>4</v>
      </c>
      <c r="G706" s="7" t="s">
        <v>5</v>
      </c>
      <c r="H706" s="7" t="s">
        <v>6</v>
      </c>
      <c r="I706" s="7" t="s">
        <v>274</v>
      </c>
      <c r="J706" s="7" t="e">
        <f>+VLOOKUP(B706,Tabla1[[CODIGO PATRIMONIAL]:[LUGAR]],5,FALSE)</f>
        <v>#N/A</v>
      </c>
      <c r="K706" s="2" t="str">
        <f>IF(COUNTIF(Tabla1[CODIGO PATRIMONIAL], '»BIENES SGIN'!B706) &gt; 0, "UBICADO", "NO REGISTRA")</f>
        <v>NO REGISTRA</v>
      </c>
    </row>
    <row r="707" spans="1:11" ht="24" x14ac:dyDescent="0.2">
      <c r="A707" s="2">
        <v>706</v>
      </c>
      <c r="B707" s="6">
        <v>746481870638</v>
      </c>
      <c r="C707" s="7" t="s">
        <v>424</v>
      </c>
      <c r="D707" s="7" t="s">
        <v>2</v>
      </c>
      <c r="E707" s="7" t="s">
        <v>3</v>
      </c>
      <c r="F707" s="7" t="s">
        <v>4</v>
      </c>
      <c r="G707" s="7" t="s">
        <v>5</v>
      </c>
      <c r="H707" s="7" t="s">
        <v>6</v>
      </c>
      <c r="I707" s="7" t="s">
        <v>274</v>
      </c>
      <c r="J707" s="7" t="e">
        <f>+VLOOKUP(B707,Tabla1[[CODIGO PATRIMONIAL]:[LUGAR]],5,FALSE)</f>
        <v>#N/A</v>
      </c>
      <c r="K707" s="2" t="str">
        <f>IF(COUNTIF(Tabla1[CODIGO PATRIMONIAL], '»BIENES SGIN'!B707) &gt; 0, "UBICADO", "NO REGISTRA")</f>
        <v>NO REGISTRA</v>
      </c>
    </row>
    <row r="708" spans="1:11" ht="24" x14ac:dyDescent="0.2">
      <c r="A708" s="2">
        <v>707</v>
      </c>
      <c r="B708" s="6">
        <v>746481870771</v>
      </c>
      <c r="C708" s="7" t="s">
        <v>424</v>
      </c>
      <c r="D708" s="7" t="s">
        <v>2</v>
      </c>
      <c r="E708" s="7" t="s">
        <v>3</v>
      </c>
      <c r="F708" s="7" t="s">
        <v>4</v>
      </c>
      <c r="G708" s="7" t="s">
        <v>5</v>
      </c>
      <c r="H708" s="7" t="s">
        <v>6</v>
      </c>
      <c r="I708" s="7" t="s">
        <v>274</v>
      </c>
      <c r="J708" s="7" t="e">
        <f>+VLOOKUP(B708,Tabla1[[CODIGO PATRIMONIAL]:[LUGAR]],5,FALSE)</f>
        <v>#N/A</v>
      </c>
      <c r="K708" s="2" t="str">
        <f>IF(COUNTIF(Tabla1[CODIGO PATRIMONIAL], '»BIENES SGIN'!B708) &gt; 0, "UBICADO", "NO REGISTRA")</f>
        <v>NO REGISTRA</v>
      </c>
    </row>
    <row r="709" spans="1:11" ht="24" x14ac:dyDescent="0.2">
      <c r="A709" s="2">
        <v>708</v>
      </c>
      <c r="B709" s="6">
        <v>746481870773</v>
      </c>
      <c r="C709" s="7" t="s">
        <v>424</v>
      </c>
      <c r="D709" s="7" t="s">
        <v>2</v>
      </c>
      <c r="E709" s="7" t="s">
        <v>3</v>
      </c>
      <c r="F709" s="7" t="s">
        <v>4</v>
      </c>
      <c r="G709" s="7" t="s">
        <v>5</v>
      </c>
      <c r="H709" s="7" t="s">
        <v>6</v>
      </c>
      <c r="I709" s="7" t="s">
        <v>274</v>
      </c>
      <c r="J709" s="7" t="e">
        <f>+VLOOKUP(B709,Tabla1[[CODIGO PATRIMONIAL]:[LUGAR]],5,FALSE)</f>
        <v>#N/A</v>
      </c>
      <c r="K709" s="2" t="str">
        <f>IF(COUNTIF(Tabla1[CODIGO PATRIMONIAL], '»BIENES SGIN'!B709) &gt; 0, "UBICADO", "NO REGISTRA")</f>
        <v>NO REGISTRA</v>
      </c>
    </row>
    <row r="710" spans="1:11" ht="24" x14ac:dyDescent="0.2">
      <c r="A710" s="2">
        <v>709</v>
      </c>
      <c r="B710" s="6">
        <v>746481870774</v>
      </c>
      <c r="C710" s="7" t="s">
        <v>424</v>
      </c>
      <c r="D710" s="7" t="s">
        <v>2</v>
      </c>
      <c r="E710" s="7" t="s">
        <v>3</v>
      </c>
      <c r="F710" s="7" t="s">
        <v>4</v>
      </c>
      <c r="G710" s="7" t="s">
        <v>5</v>
      </c>
      <c r="H710" s="7" t="s">
        <v>6</v>
      </c>
      <c r="I710" s="7" t="s">
        <v>274</v>
      </c>
      <c r="J710" s="7" t="e">
        <f>+VLOOKUP(B710,Tabla1[[CODIGO PATRIMONIAL]:[LUGAR]],5,FALSE)</f>
        <v>#N/A</v>
      </c>
      <c r="K710" s="2" t="str">
        <f>IF(COUNTIF(Tabla1[CODIGO PATRIMONIAL], '»BIENES SGIN'!B710) &gt; 0, "UBICADO", "NO REGISTRA")</f>
        <v>NO REGISTRA</v>
      </c>
    </row>
    <row r="711" spans="1:11" ht="24" x14ac:dyDescent="0.2">
      <c r="A711" s="2">
        <v>710</v>
      </c>
      <c r="B711" s="6">
        <v>746481870775</v>
      </c>
      <c r="C711" s="7" t="s">
        <v>424</v>
      </c>
      <c r="D711" s="7" t="s">
        <v>2</v>
      </c>
      <c r="E711" s="7" t="s">
        <v>3</v>
      </c>
      <c r="F711" s="7" t="s">
        <v>4</v>
      </c>
      <c r="G711" s="7" t="s">
        <v>5</v>
      </c>
      <c r="H711" s="7" t="s">
        <v>6</v>
      </c>
      <c r="I711" s="7" t="s">
        <v>274</v>
      </c>
      <c r="J711" s="7" t="e">
        <f>+VLOOKUP(B711,Tabla1[[CODIGO PATRIMONIAL]:[LUGAR]],5,FALSE)</f>
        <v>#N/A</v>
      </c>
      <c r="K711" s="2" t="str">
        <f>IF(COUNTIF(Tabla1[CODIGO PATRIMONIAL], '»BIENES SGIN'!B711) &gt; 0, "UBICADO", "NO REGISTRA")</f>
        <v>NO REGISTRA</v>
      </c>
    </row>
    <row r="712" spans="1:11" ht="24" x14ac:dyDescent="0.2">
      <c r="A712" s="2">
        <v>711</v>
      </c>
      <c r="B712" s="6">
        <v>746481870777</v>
      </c>
      <c r="C712" s="7" t="s">
        <v>424</v>
      </c>
      <c r="D712" s="7" t="s">
        <v>2</v>
      </c>
      <c r="E712" s="7" t="s">
        <v>3</v>
      </c>
      <c r="F712" s="7" t="s">
        <v>4</v>
      </c>
      <c r="G712" s="7" t="s">
        <v>5</v>
      </c>
      <c r="H712" s="7" t="s">
        <v>6</v>
      </c>
      <c r="I712" s="7" t="s">
        <v>274</v>
      </c>
      <c r="J712" s="7" t="e">
        <f>+VLOOKUP(B712,Tabla1[[CODIGO PATRIMONIAL]:[LUGAR]],5,FALSE)</f>
        <v>#N/A</v>
      </c>
      <c r="K712" s="2" t="str">
        <f>IF(COUNTIF(Tabla1[CODIGO PATRIMONIAL], '»BIENES SGIN'!B712) &gt; 0, "UBICADO", "NO REGISTRA")</f>
        <v>NO REGISTRA</v>
      </c>
    </row>
    <row r="713" spans="1:11" ht="24" x14ac:dyDescent="0.2">
      <c r="A713" s="2">
        <v>712</v>
      </c>
      <c r="B713" s="6">
        <v>746481870779</v>
      </c>
      <c r="C713" s="7" t="s">
        <v>424</v>
      </c>
      <c r="D713" s="7" t="s">
        <v>2</v>
      </c>
      <c r="E713" s="7" t="s">
        <v>3</v>
      </c>
      <c r="F713" s="7" t="s">
        <v>4</v>
      </c>
      <c r="G713" s="7" t="s">
        <v>5</v>
      </c>
      <c r="H713" s="7" t="s">
        <v>6</v>
      </c>
      <c r="I713" s="7" t="s">
        <v>274</v>
      </c>
      <c r="J713" s="7" t="e">
        <f>+VLOOKUP(B713,Tabla1[[CODIGO PATRIMONIAL]:[LUGAR]],5,FALSE)</f>
        <v>#N/A</v>
      </c>
      <c r="K713" s="2" t="str">
        <f>IF(COUNTIF(Tabla1[CODIGO PATRIMONIAL], '»BIENES SGIN'!B713) &gt; 0, "UBICADO", "NO REGISTRA")</f>
        <v>NO REGISTRA</v>
      </c>
    </row>
    <row r="714" spans="1:11" ht="24" x14ac:dyDescent="0.2">
      <c r="A714" s="2">
        <v>713</v>
      </c>
      <c r="B714" s="6">
        <v>746481870780</v>
      </c>
      <c r="C714" s="7" t="s">
        <v>424</v>
      </c>
      <c r="D714" s="7" t="s">
        <v>2</v>
      </c>
      <c r="E714" s="7" t="s">
        <v>3</v>
      </c>
      <c r="F714" s="7" t="s">
        <v>4</v>
      </c>
      <c r="G714" s="7" t="s">
        <v>5</v>
      </c>
      <c r="H714" s="7" t="s">
        <v>6</v>
      </c>
      <c r="I714" s="7" t="s">
        <v>274</v>
      </c>
      <c r="J714" s="7" t="e">
        <f>+VLOOKUP(B714,Tabla1[[CODIGO PATRIMONIAL]:[LUGAR]],5,FALSE)</f>
        <v>#N/A</v>
      </c>
      <c r="K714" s="2" t="str">
        <f>IF(COUNTIF(Tabla1[CODIGO PATRIMONIAL], '»BIENES SGIN'!B714) &gt; 0, "UBICADO", "NO REGISTRA")</f>
        <v>NO REGISTRA</v>
      </c>
    </row>
    <row r="715" spans="1:11" ht="24" x14ac:dyDescent="0.2">
      <c r="A715" s="2">
        <v>714</v>
      </c>
      <c r="B715" s="6">
        <v>746482550133</v>
      </c>
      <c r="C715" s="7" t="s">
        <v>150</v>
      </c>
      <c r="D715" s="7" t="s">
        <v>2</v>
      </c>
      <c r="E715" s="7" t="s">
        <v>3</v>
      </c>
      <c r="F715" s="7" t="s">
        <v>4</v>
      </c>
      <c r="G715" s="7" t="s">
        <v>5</v>
      </c>
      <c r="H715" s="7" t="s">
        <v>6</v>
      </c>
      <c r="I715" s="7" t="s">
        <v>274</v>
      </c>
      <c r="J715" s="7" t="e">
        <f>+VLOOKUP(B715,Tabla1[[CODIGO PATRIMONIAL]:[LUGAR]],5,FALSE)</f>
        <v>#N/A</v>
      </c>
      <c r="K715" s="2" t="str">
        <f>IF(COUNTIF(Tabla1[CODIGO PATRIMONIAL], '»BIENES SGIN'!B715) &gt; 0, "UBICADO", "NO REGISTRA")</f>
        <v>NO REGISTRA</v>
      </c>
    </row>
    <row r="716" spans="1:11" ht="24" x14ac:dyDescent="0.2">
      <c r="A716" s="2">
        <v>715</v>
      </c>
      <c r="B716" s="6">
        <v>746482550161</v>
      </c>
      <c r="C716" s="7" t="s">
        <v>150</v>
      </c>
      <c r="D716" s="7" t="s">
        <v>2</v>
      </c>
      <c r="E716" s="7" t="s">
        <v>3</v>
      </c>
      <c r="F716" s="7" t="s">
        <v>4</v>
      </c>
      <c r="G716" s="7" t="s">
        <v>5</v>
      </c>
      <c r="H716" s="7" t="s">
        <v>6</v>
      </c>
      <c r="I716" s="7" t="s">
        <v>274</v>
      </c>
      <c r="J716" s="7" t="str">
        <f>+VLOOKUP(B716,Tabla1[[CODIGO PATRIMONIAL]:[LUGAR]],5,FALSE)</f>
        <v>ARCHIVO TERCER NIVEL</v>
      </c>
      <c r="K716" s="2" t="str">
        <f>IF(COUNTIF(Tabla1[CODIGO PATRIMONIAL], '»BIENES SGIN'!B716) &gt; 0, "UBICADO", "NO REGISTRA")</f>
        <v>UBICADO</v>
      </c>
    </row>
    <row r="717" spans="1:11" ht="24" x14ac:dyDescent="0.2">
      <c r="A717" s="2">
        <v>716</v>
      </c>
      <c r="B717" s="6">
        <v>746482550188</v>
      </c>
      <c r="C717" s="7" t="s">
        <v>150</v>
      </c>
      <c r="D717" s="7" t="s">
        <v>2</v>
      </c>
      <c r="E717" s="7" t="s">
        <v>3</v>
      </c>
      <c r="F717" s="7" t="s">
        <v>4</v>
      </c>
      <c r="G717" s="7" t="s">
        <v>5</v>
      </c>
      <c r="H717" s="7" t="s">
        <v>6</v>
      </c>
      <c r="I717" s="7" t="s">
        <v>274</v>
      </c>
      <c r="J717" s="7" t="str">
        <f>+VLOOKUP(B717,Tabla1[[CODIGO PATRIMONIAL]:[LUGAR]],5,FALSE)</f>
        <v>ARCHIVO TERCER NIVEL</v>
      </c>
      <c r="K717" s="2" t="str">
        <f>IF(COUNTIF(Tabla1[CODIGO PATRIMONIAL], '»BIENES SGIN'!B717) &gt; 0, "UBICADO", "NO REGISTRA")</f>
        <v>UBICADO</v>
      </c>
    </row>
    <row r="718" spans="1:11" ht="24" x14ac:dyDescent="0.2">
      <c r="A718" s="2">
        <v>717</v>
      </c>
      <c r="B718" s="6">
        <v>746482550194</v>
      </c>
      <c r="C718" s="7" t="s">
        <v>150</v>
      </c>
      <c r="D718" s="7" t="s">
        <v>2</v>
      </c>
      <c r="E718" s="7" t="s">
        <v>3</v>
      </c>
      <c r="F718" s="7" t="s">
        <v>4</v>
      </c>
      <c r="G718" s="7" t="s">
        <v>5</v>
      </c>
      <c r="H718" s="7" t="s">
        <v>6</v>
      </c>
      <c r="I718" s="7" t="s">
        <v>274</v>
      </c>
      <c r="J718" s="7" t="e">
        <f>+VLOOKUP(B718,Tabla1[[CODIGO PATRIMONIAL]:[LUGAR]],5,FALSE)</f>
        <v>#N/A</v>
      </c>
      <c r="K718" s="2" t="str">
        <f>IF(COUNTIF(Tabla1[CODIGO PATRIMONIAL], '»BIENES SGIN'!B718) &gt; 0, "UBICADO", "NO REGISTRA")</f>
        <v>NO REGISTRA</v>
      </c>
    </row>
    <row r="719" spans="1:11" ht="24" x14ac:dyDescent="0.2">
      <c r="A719" s="2">
        <v>718</v>
      </c>
      <c r="B719" s="6">
        <v>746482550207</v>
      </c>
      <c r="C719" s="7" t="s">
        <v>150</v>
      </c>
      <c r="D719" s="7" t="s">
        <v>2</v>
      </c>
      <c r="E719" s="7" t="s">
        <v>3</v>
      </c>
      <c r="F719" s="7" t="s">
        <v>4</v>
      </c>
      <c r="G719" s="7" t="s">
        <v>5</v>
      </c>
      <c r="H719" s="7" t="s">
        <v>6</v>
      </c>
      <c r="I719" s="7" t="s">
        <v>274</v>
      </c>
      <c r="J719" s="7" t="str">
        <f>+VLOOKUP(B719,Tabla1[[CODIGO PATRIMONIAL]:[LUGAR]],5,FALSE)</f>
        <v>SALA H</v>
      </c>
      <c r="K719" s="2" t="str">
        <f>IF(COUNTIF(Tabla1[CODIGO PATRIMONIAL], '»BIENES SGIN'!B719) &gt; 0, "UBICADO", "NO REGISTRA")</f>
        <v>UBICADO</v>
      </c>
    </row>
    <row r="720" spans="1:11" ht="24" x14ac:dyDescent="0.2">
      <c r="A720" s="2">
        <v>719</v>
      </c>
      <c r="B720" s="6">
        <v>746482550211</v>
      </c>
      <c r="C720" s="7" t="s">
        <v>150</v>
      </c>
      <c r="D720" s="7" t="s">
        <v>2</v>
      </c>
      <c r="E720" s="7" t="s">
        <v>3</v>
      </c>
      <c r="F720" s="7" t="s">
        <v>4</v>
      </c>
      <c r="G720" s="7" t="s">
        <v>5</v>
      </c>
      <c r="H720" s="7" t="s">
        <v>6</v>
      </c>
      <c r="I720" s="7" t="s">
        <v>274</v>
      </c>
      <c r="J720" s="7" t="str">
        <f>+VLOOKUP(B720,Tabla1[[CODIGO PATRIMONIAL]:[LUGAR]],5,FALSE)</f>
        <v>SALA H</v>
      </c>
      <c r="K720" s="2" t="str">
        <f>IF(COUNTIF(Tabla1[CODIGO PATRIMONIAL], '»BIENES SGIN'!B720) &gt; 0, "UBICADO", "NO REGISTRA")</f>
        <v>UBICADO</v>
      </c>
    </row>
    <row r="721" spans="1:11" ht="24" x14ac:dyDescent="0.2">
      <c r="A721" s="2">
        <v>720</v>
      </c>
      <c r="B721" s="6">
        <v>746483901304</v>
      </c>
      <c r="C721" s="7" t="s">
        <v>151</v>
      </c>
      <c r="D721" s="7" t="s">
        <v>2</v>
      </c>
      <c r="E721" s="7" t="s">
        <v>3</v>
      </c>
      <c r="F721" s="7" t="s">
        <v>4</v>
      </c>
      <c r="G721" s="7" t="s">
        <v>5</v>
      </c>
      <c r="H721" s="7" t="s">
        <v>6</v>
      </c>
      <c r="I721" s="7" t="s">
        <v>274</v>
      </c>
      <c r="J721" s="7" t="e">
        <f>+VLOOKUP(B721,Tabla1[[CODIGO PATRIMONIAL]:[LUGAR]],5,FALSE)</f>
        <v>#N/A</v>
      </c>
      <c r="K721" s="2" t="str">
        <f>IF(COUNTIF(Tabla1[CODIGO PATRIMONIAL], '»BIENES SGIN'!B721) &gt; 0, "UBICADO", "NO REGISTRA")</f>
        <v>NO REGISTRA</v>
      </c>
    </row>
    <row r="722" spans="1:11" ht="24" x14ac:dyDescent="0.2">
      <c r="A722" s="2">
        <v>721</v>
      </c>
      <c r="B722" s="6">
        <v>746483901553</v>
      </c>
      <c r="C722" s="7" t="s">
        <v>151</v>
      </c>
      <c r="D722" s="7" t="s">
        <v>2</v>
      </c>
      <c r="E722" s="7" t="s">
        <v>3</v>
      </c>
      <c r="F722" s="7" t="s">
        <v>4</v>
      </c>
      <c r="G722" s="7" t="s">
        <v>5</v>
      </c>
      <c r="H722" s="7" t="s">
        <v>6</v>
      </c>
      <c r="I722" s="7" t="s">
        <v>274</v>
      </c>
      <c r="J722" s="7" t="str">
        <f>+VLOOKUP(B722,Tabla1[[CODIGO PATRIMONIAL]:[LUGAR]],5,FALSE)</f>
        <v>INMIGRACION</v>
      </c>
      <c r="K722" s="2" t="str">
        <f>IF(COUNTIF(Tabla1[CODIGO PATRIMONIAL], '»BIENES SGIN'!B722) &gt; 0, "UBICADO", "NO REGISTRA")</f>
        <v>UBICADO</v>
      </c>
    </row>
    <row r="723" spans="1:11" ht="24" x14ac:dyDescent="0.2">
      <c r="A723" s="2">
        <v>722</v>
      </c>
      <c r="B723" s="6">
        <v>746483901614</v>
      </c>
      <c r="C723" s="7" t="s">
        <v>151</v>
      </c>
      <c r="D723" s="7" t="s">
        <v>2</v>
      </c>
      <c r="E723" s="7" t="s">
        <v>3</v>
      </c>
      <c r="F723" s="7" t="s">
        <v>4</v>
      </c>
      <c r="G723" s="7" t="s">
        <v>5</v>
      </c>
      <c r="H723" s="7" t="s">
        <v>6</v>
      </c>
      <c r="I723" s="7" t="s">
        <v>274</v>
      </c>
      <c r="J723" s="7" t="str">
        <f>+VLOOKUP(B723,Tabla1[[CODIGO PATRIMONIAL]:[LUGAR]],5,FALSE)</f>
        <v>INMIGRACION</v>
      </c>
      <c r="K723" s="2" t="str">
        <f>IF(COUNTIF(Tabla1[CODIGO PATRIMONIAL], '»BIENES SGIN'!B723) &gt; 0, "UBICADO", "NO REGISTRA")</f>
        <v>UBICADO</v>
      </c>
    </row>
    <row r="724" spans="1:11" ht="24" x14ac:dyDescent="0.2">
      <c r="A724" s="2">
        <v>723</v>
      </c>
      <c r="B724" s="6">
        <v>746483901622</v>
      </c>
      <c r="C724" s="7" t="s">
        <v>151</v>
      </c>
      <c r="D724" s="7" t="s">
        <v>2</v>
      </c>
      <c r="E724" s="7" t="s">
        <v>3</v>
      </c>
      <c r="F724" s="7" t="s">
        <v>4</v>
      </c>
      <c r="G724" s="7" t="s">
        <v>5</v>
      </c>
      <c r="H724" s="7" t="s">
        <v>6</v>
      </c>
      <c r="I724" s="7" t="s">
        <v>274</v>
      </c>
      <c r="J724" s="7" t="e">
        <f>+VLOOKUP(B724,Tabla1[[CODIGO PATRIMONIAL]:[LUGAR]],5,FALSE)</f>
        <v>#N/A</v>
      </c>
      <c r="K724" s="2" t="str">
        <f>IF(COUNTIF(Tabla1[CODIGO PATRIMONIAL], '»BIENES SGIN'!B724) &gt; 0, "UBICADO", "NO REGISTRA")</f>
        <v>NO REGISTRA</v>
      </c>
    </row>
    <row r="725" spans="1:11" ht="24" x14ac:dyDescent="0.2">
      <c r="A725" s="2">
        <v>724</v>
      </c>
      <c r="B725" s="6">
        <v>746483901659</v>
      </c>
      <c r="C725" s="7" t="s">
        <v>151</v>
      </c>
      <c r="D725" s="7" t="s">
        <v>2</v>
      </c>
      <c r="E725" s="7" t="s">
        <v>3</v>
      </c>
      <c r="F725" s="7" t="s">
        <v>4</v>
      </c>
      <c r="G725" s="7" t="s">
        <v>5</v>
      </c>
      <c r="H725" s="7" t="s">
        <v>6</v>
      </c>
      <c r="I725" s="7" t="s">
        <v>274</v>
      </c>
      <c r="J725" s="7" t="str">
        <f>+VLOOKUP(B725,Tabla1[[CODIGO PATRIMONIAL]:[LUGAR]],5,FALSE)</f>
        <v>INMIGRACION</v>
      </c>
      <c r="K725" s="2" t="str">
        <f>IF(COUNTIF(Tabla1[CODIGO PATRIMONIAL], '»BIENES SGIN'!B725) &gt; 0, "UBICADO", "NO REGISTRA")</f>
        <v>UBICADO</v>
      </c>
    </row>
    <row r="726" spans="1:11" ht="24" x14ac:dyDescent="0.2">
      <c r="A726" s="2">
        <v>725</v>
      </c>
      <c r="B726" s="6">
        <v>746483901842</v>
      </c>
      <c r="C726" s="7" t="s">
        <v>151</v>
      </c>
      <c r="D726" s="7" t="s">
        <v>2</v>
      </c>
      <c r="E726" s="7" t="s">
        <v>3</v>
      </c>
      <c r="F726" s="7" t="s">
        <v>4</v>
      </c>
      <c r="G726" s="7" t="s">
        <v>5</v>
      </c>
      <c r="H726" s="7" t="s">
        <v>6</v>
      </c>
      <c r="I726" s="7" t="s">
        <v>274</v>
      </c>
      <c r="J726" s="7" t="str">
        <f>+VLOOKUP(B726,Tabla1[[CODIGO PATRIMONIAL]:[LUGAR]],5,FALSE)</f>
        <v>SALA H</v>
      </c>
      <c r="K726" s="2" t="str">
        <f>IF(COUNTIF(Tabla1[CODIGO PATRIMONIAL], '»BIENES SGIN'!B726) &gt; 0, "UBICADO", "NO REGISTRA")</f>
        <v>UBICADO</v>
      </c>
    </row>
    <row r="727" spans="1:11" ht="24" x14ac:dyDescent="0.2">
      <c r="A727" s="2">
        <v>726</v>
      </c>
      <c r="B727" s="6">
        <v>746483901844</v>
      </c>
      <c r="C727" s="7" t="s">
        <v>151</v>
      </c>
      <c r="D727" s="7" t="s">
        <v>2</v>
      </c>
      <c r="E727" s="7" t="s">
        <v>3</v>
      </c>
      <c r="F727" s="7" t="s">
        <v>4</v>
      </c>
      <c r="G727" s="7" t="s">
        <v>5</v>
      </c>
      <c r="H727" s="7" t="s">
        <v>6</v>
      </c>
      <c r="I727" s="7" t="s">
        <v>274</v>
      </c>
      <c r="J727" s="7" t="str">
        <f>+VLOOKUP(B727,Tabla1[[CODIGO PATRIMONIAL]:[LUGAR]],5,FALSE)</f>
        <v>INMIGRACION</v>
      </c>
      <c r="K727" s="2" t="str">
        <f>IF(COUNTIF(Tabla1[CODIGO PATRIMONIAL], '»BIENES SGIN'!B727) &gt; 0, "UBICADO", "NO REGISTRA")</f>
        <v>UBICADO</v>
      </c>
    </row>
    <row r="728" spans="1:11" ht="24" x14ac:dyDescent="0.2">
      <c r="A728" s="2">
        <v>727</v>
      </c>
      <c r="B728" s="6">
        <v>746483901846</v>
      </c>
      <c r="C728" s="7" t="s">
        <v>151</v>
      </c>
      <c r="D728" s="7" t="s">
        <v>2</v>
      </c>
      <c r="E728" s="7" t="s">
        <v>3</v>
      </c>
      <c r="F728" s="7" t="s">
        <v>4</v>
      </c>
      <c r="G728" s="7" t="s">
        <v>5</v>
      </c>
      <c r="H728" s="7" t="s">
        <v>6</v>
      </c>
      <c r="I728" s="7" t="s">
        <v>274</v>
      </c>
      <c r="J728" s="7" t="str">
        <f>+VLOOKUP(B728,Tabla1[[CODIGO PATRIMONIAL]:[LUGAR]],5,FALSE)</f>
        <v>INMIGRACION</v>
      </c>
      <c r="K728" s="2" t="str">
        <f>IF(COUNTIF(Tabla1[CODIGO PATRIMONIAL], '»BIENES SGIN'!B728) &gt; 0, "UBICADO", "NO REGISTRA")</f>
        <v>UBICADO</v>
      </c>
    </row>
    <row r="729" spans="1:11" ht="24" x14ac:dyDescent="0.2">
      <c r="A729" s="2">
        <v>728</v>
      </c>
      <c r="B729" s="6">
        <v>746483901847</v>
      </c>
      <c r="C729" s="7" t="s">
        <v>151</v>
      </c>
      <c r="D729" s="7" t="s">
        <v>2</v>
      </c>
      <c r="E729" s="7" t="s">
        <v>3</v>
      </c>
      <c r="F729" s="7" t="s">
        <v>4</v>
      </c>
      <c r="G729" s="7" t="s">
        <v>5</v>
      </c>
      <c r="H729" s="7" t="s">
        <v>6</v>
      </c>
      <c r="I729" s="7" t="s">
        <v>274</v>
      </c>
      <c r="J729" s="7" t="str">
        <f>+VLOOKUP(B729,Tabla1[[CODIGO PATRIMONIAL]:[LUGAR]],5,FALSE)</f>
        <v>INMIGRACION</v>
      </c>
      <c r="K729" s="2" t="str">
        <f>IF(COUNTIF(Tabla1[CODIGO PATRIMONIAL], '»BIENES SGIN'!B729) &gt; 0, "UBICADO", "NO REGISTRA")</f>
        <v>UBICADO</v>
      </c>
    </row>
    <row r="730" spans="1:11" ht="24" x14ac:dyDescent="0.2">
      <c r="A730" s="2">
        <v>729</v>
      </c>
      <c r="B730" s="6">
        <v>746483901848</v>
      </c>
      <c r="C730" s="7" t="s">
        <v>151</v>
      </c>
      <c r="D730" s="7" t="s">
        <v>2</v>
      </c>
      <c r="E730" s="7" t="s">
        <v>3</v>
      </c>
      <c r="F730" s="7" t="s">
        <v>4</v>
      </c>
      <c r="G730" s="7" t="s">
        <v>5</v>
      </c>
      <c r="H730" s="7" t="s">
        <v>6</v>
      </c>
      <c r="I730" s="7" t="s">
        <v>274</v>
      </c>
      <c r="J730" s="7" t="str">
        <f>+VLOOKUP(B730,Tabla1[[CODIGO PATRIMONIAL]:[LUGAR]],5,FALSE)</f>
        <v>INMIGRACION</v>
      </c>
      <c r="K730" s="2" t="str">
        <f>IF(COUNTIF(Tabla1[CODIGO PATRIMONIAL], '»BIENES SGIN'!B730) &gt; 0, "UBICADO", "NO REGISTRA")</f>
        <v>UBICADO</v>
      </c>
    </row>
    <row r="731" spans="1:11" ht="24" x14ac:dyDescent="0.2">
      <c r="A731" s="2">
        <v>730</v>
      </c>
      <c r="B731" s="6">
        <v>746483901849</v>
      </c>
      <c r="C731" s="7" t="s">
        <v>151</v>
      </c>
      <c r="D731" s="7" t="s">
        <v>2</v>
      </c>
      <c r="E731" s="7" t="s">
        <v>3</v>
      </c>
      <c r="F731" s="7" t="s">
        <v>4</v>
      </c>
      <c r="G731" s="7" t="s">
        <v>5</v>
      </c>
      <c r="H731" s="7" t="s">
        <v>6</v>
      </c>
      <c r="I731" s="7" t="s">
        <v>274</v>
      </c>
      <c r="J731" s="7" t="str">
        <f>+VLOOKUP(B731,Tabla1[[CODIGO PATRIMONIAL]:[LUGAR]],5,FALSE)</f>
        <v>INMIGRACION</v>
      </c>
      <c r="K731" s="2" t="str">
        <f>IF(COUNTIF(Tabla1[CODIGO PATRIMONIAL], '»BIENES SGIN'!B731) &gt; 0, "UBICADO", "NO REGISTRA")</f>
        <v>UBICADO</v>
      </c>
    </row>
    <row r="732" spans="1:11" ht="24" x14ac:dyDescent="0.2">
      <c r="A732" s="2">
        <v>731</v>
      </c>
      <c r="B732" s="6">
        <v>746483901852</v>
      </c>
      <c r="C732" s="7" t="s">
        <v>151</v>
      </c>
      <c r="D732" s="7" t="s">
        <v>2</v>
      </c>
      <c r="E732" s="7" t="s">
        <v>3</v>
      </c>
      <c r="F732" s="7" t="s">
        <v>4</v>
      </c>
      <c r="G732" s="7" t="s">
        <v>5</v>
      </c>
      <c r="H732" s="7" t="s">
        <v>6</v>
      </c>
      <c r="I732" s="7" t="s">
        <v>274</v>
      </c>
      <c r="J732" s="7" t="str">
        <f>+VLOOKUP(B732,Tabla1[[CODIGO PATRIMONIAL]:[LUGAR]],5,FALSE)</f>
        <v>INMIGRACION</v>
      </c>
      <c r="K732" s="2" t="str">
        <f>IF(COUNTIF(Tabla1[CODIGO PATRIMONIAL], '»BIENES SGIN'!B732) &gt; 0, "UBICADO", "NO REGISTRA")</f>
        <v>UBICADO</v>
      </c>
    </row>
    <row r="733" spans="1:11" ht="24" x14ac:dyDescent="0.2">
      <c r="A733" s="2">
        <v>732</v>
      </c>
      <c r="B733" s="6">
        <v>746483901854</v>
      </c>
      <c r="C733" s="7" t="s">
        <v>151</v>
      </c>
      <c r="D733" s="7" t="s">
        <v>2</v>
      </c>
      <c r="E733" s="7" t="s">
        <v>3</v>
      </c>
      <c r="F733" s="7" t="s">
        <v>4</v>
      </c>
      <c r="G733" s="7" t="s">
        <v>5</v>
      </c>
      <c r="H733" s="7" t="s">
        <v>6</v>
      </c>
      <c r="I733" s="7" t="s">
        <v>274</v>
      </c>
      <c r="J733" s="7" t="str">
        <f>+VLOOKUP(B733,Tabla1[[CODIGO PATRIMONIAL]:[LUGAR]],5,FALSE)</f>
        <v>INMIGRACION</v>
      </c>
      <c r="K733" s="2" t="str">
        <f>IF(COUNTIF(Tabla1[CODIGO PATRIMONIAL], '»BIENES SGIN'!B733) &gt; 0, "UBICADO", "NO REGISTRA")</f>
        <v>UBICADO</v>
      </c>
    </row>
    <row r="734" spans="1:11" ht="24" x14ac:dyDescent="0.2">
      <c r="A734" s="2">
        <v>733</v>
      </c>
      <c r="B734" s="6">
        <v>746483901958</v>
      </c>
      <c r="C734" s="7" t="s">
        <v>151</v>
      </c>
      <c r="D734" s="7" t="s">
        <v>2</v>
      </c>
      <c r="E734" s="7" t="s">
        <v>3</v>
      </c>
      <c r="F734" s="7" t="s">
        <v>4</v>
      </c>
      <c r="G734" s="7" t="s">
        <v>5</v>
      </c>
      <c r="H734" s="7" t="s">
        <v>6</v>
      </c>
      <c r="I734" s="7" t="s">
        <v>274</v>
      </c>
      <c r="J734" s="7" t="str">
        <f>+VLOOKUP(B734,Tabla1[[CODIGO PATRIMONIAL]:[LUGAR]],5,FALSE)</f>
        <v>INMIGRACION</v>
      </c>
      <c r="K734" s="2" t="str">
        <f>IF(COUNTIF(Tabla1[CODIGO PATRIMONIAL], '»BIENES SGIN'!B734) &gt; 0, "UBICADO", "NO REGISTRA")</f>
        <v>UBICADO</v>
      </c>
    </row>
    <row r="735" spans="1:11" ht="24" x14ac:dyDescent="0.2">
      <c r="A735" s="2">
        <v>734</v>
      </c>
      <c r="B735" s="6">
        <v>746483901970</v>
      </c>
      <c r="C735" s="7" t="s">
        <v>151</v>
      </c>
      <c r="D735" s="7" t="s">
        <v>2</v>
      </c>
      <c r="E735" s="7" t="s">
        <v>3</v>
      </c>
      <c r="F735" s="7" t="s">
        <v>4</v>
      </c>
      <c r="G735" s="7" t="s">
        <v>5</v>
      </c>
      <c r="H735" s="7" t="s">
        <v>6</v>
      </c>
      <c r="I735" s="7" t="s">
        <v>274</v>
      </c>
      <c r="J735" s="7" t="e">
        <f>+VLOOKUP(B735,Tabla1[[CODIGO PATRIMONIAL]:[LUGAR]],5,FALSE)</f>
        <v>#N/A</v>
      </c>
      <c r="K735" s="2" t="str">
        <f>IF(COUNTIF(Tabla1[CODIGO PATRIMONIAL], '»BIENES SGIN'!B735) &gt; 0, "UBICADO", "NO REGISTRA")</f>
        <v>NO REGISTRA</v>
      </c>
    </row>
    <row r="736" spans="1:11" ht="24" x14ac:dyDescent="0.2">
      <c r="A736" s="2">
        <v>735</v>
      </c>
      <c r="B736" s="6">
        <v>746483902152</v>
      </c>
      <c r="C736" s="7" t="s">
        <v>151</v>
      </c>
      <c r="D736" s="7" t="s">
        <v>425</v>
      </c>
      <c r="E736" s="7" t="s">
        <v>3</v>
      </c>
      <c r="F736" s="7" t="s">
        <v>4</v>
      </c>
      <c r="G736" s="7" t="s">
        <v>5</v>
      </c>
      <c r="H736" s="7" t="s">
        <v>6</v>
      </c>
      <c r="I736" s="7" t="s">
        <v>274</v>
      </c>
      <c r="J736" s="7" t="e">
        <f>+VLOOKUP(B736,Tabla1[[CODIGO PATRIMONIAL]:[LUGAR]],5,FALSE)</f>
        <v>#N/A</v>
      </c>
      <c r="K736" s="2" t="str">
        <f>IF(COUNTIF(Tabla1[CODIGO PATRIMONIAL], '»BIENES SGIN'!B736) &gt; 0, "UBICADO", "NO REGISTRA")</f>
        <v>NO REGISTRA</v>
      </c>
    </row>
    <row r="737" spans="1:11" ht="24" x14ac:dyDescent="0.2">
      <c r="A737" s="2">
        <v>736</v>
      </c>
      <c r="B737" s="6">
        <v>746483902157</v>
      </c>
      <c r="C737" s="7" t="s">
        <v>151</v>
      </c>
      <c r="D737" s="7" t="s">
        <v>425</v>
      </c>
      <c r="E737" s="7" t="s">
        <v>3</v>
      </c>
      <c r="F737" s="7" t="s">
        <v>4</v>
      </c>
      <c r="G737" s="7" t="s">
        <v>5</v>
      </c>
      <c r="H737" s="7" t="s">
        <v>6</v>
      </c>
      <c r="I737" s="7" t="s">
        <v>274</v>
      </c>
      <c r="J737" s="7" t="e">
        <f>+VLOOKUP(B737,Tabla1[[CODIGO PATRIMONIAL]:[LUGAR]],5,FALSE)</f>
        <v>#N/A</v>
      </c>
      <c r="K737" s="2" t="str">
        <f>IF(COUNTIF(Tabla1[CODIGO PATRIMONIAL], '»BIENES SGIN'!B737) &gt; 0, "UBICADO", "NO REGISTRA")</f>
        <v>NO REGISTRA</v>
      </c>
    </row>
    <row r="738" spans="1:11" ht="24" x14ac:dyDescent="0.2">
      <c r="A738" s="2">
        <v>737</v>
      </c>
      <c r="B738" s="6">
        <v>746483902171</v>
      </c>
      <c r="C738" s="7" t="s">
        <v>151</v>
      </c>
      <c r="D738" s="7" t="s">
        <v>425</v>
      </c>
      <c r="E738" s="7" t="s">
        <v>3</v>
      </c>
      <c r="F738" s="7" t="s">
        <v>4</v>
      </c>
      <c r="G738" s="7" t="s">
        <v>5</v>
      </c>
      <c r="H738" s="7" t="s">
        <v>6</v>
      </c>
      <c r="I738" s="7" t="s">
        <v>274</v>
      </c>
      <c r="J738" s="7" t="e">
        <f>+VLOOKUP(B738,Tabla1[[CODIGO PATRIMONIAL]:[LUGAR]],5,FALSE)</f>
        <v>#N/A</v>
      </c>
      <c r="K738" s="2" t="str">
        <f>IF(COUNTIF(Tabla1[CODIGO PATRIMONIAL], '»BIENES SGIN'!B738) &gt; 0, "UBICADO", "NO REGISTRA")</f>
        <v>NO REGISTRA</v>
      </c>
    </row>
    <row r="739" spans="1:11" ht="24" x14ac:dyDescent="0.2">
      <c r="A739" s="2">
        <v>738</v>
      </c>
      <c r="B739" s="6">
        <v>746489330246</v>
      </c>
      <c r="C739" s="7" t="s">
        <v>426</v>
      </c>
      <c r="D739" s="7" t="s">
        <v>2</v>
      </c>
      <c r="E739" s="7" t="s">
        <v>3</v>
      </c>
      <c r="F739" s="7" t="s">
        <v>4</v>
      </c>
      <c r="G739" s="7" t="s">
        <v>5</v>
      </c>
      <c r="H739" s="7" t="s">
        <v>6</v>
      </c>
      <c r="I739" s="7" t="s">
        <v>274</v>
      </c>
      <c r="J739" s="7" t="str">
        <f>+VLOOKUP(B739,Tabla1[[CODIGO PATRIMONIAL]:[LUGAR]],5,FALSE)</f>
        <v>INMIGRACION</v>
      </c>
      <c r="K739" s="2" t="str">
        <f>IF(COUNTIF(Tabla1[CODIGO PATRIMONIAL], '»BIENES SGIN'!B739) &gt; 0, "UBICADO", "NO REGISTRA")</f>
        <v>UBICADO</v>
      </c>
    </row>
    <row r="740" spans="1:11" ht="24" x14ac:dyDescent="0.2">
      <c r="A740" s="2">
        <v>739</v>
      </c>
      <c r="B740" s="6">
        <v>746489330248</v>
      </c>
      <c r="C740" s="7" t="s">
        <v>426</v>
      </c>
      <c r="D740" s="7" t="s">
        <v>2</v>
      </c>
      <c r="E740" s="7" t="s">
        <v>3</v>
      </c>
      <c r="F740" s="7" t="s">
        <v>4</v>
      </c>
      <c r="G740" s="7" t="s">
        <v>5</v>
      </c>
      <c r="H740" s="7" t="s">
        <v>6</v>
      </c>
      <c r="I740" s="7" t="s">
        <v>274</v>
      </c>
      <c r="J740" s="7" t="e">
        <f>+VLOOKUP(B740,Tabla1[[CODIGO PATRIMONIAL]:[LUGAR]],5,FALSE)</f>
        <v>#N/A</v>
      </c>
      <c r="K740" s="2" t="str">
        <f>IF(COUNTIF(Tabla1[CODIGO PATRIMONIAL], '»BIENES SGIN'!B740) &gt; 0, "UBICADO", "NO REGISTRA")</f>
        <v>NO REGISTRA</v>
      </c>
    </row>
    <row r="741" spans="1:11" ht="48" x14ac:dyDescent="0.2">
      <c r="A741" s="2">
        <v>740</v>
      </c>
      <c r="B741" s="6">
        <v>952278140130</v>
      </c>
      <c r="C741" s="7" t="s">
        <v>152</v>
      </c>
      <c r="D741" s="7" t="s">
        <v>153</v>
      </c>
      <c r="E741" s="7" t="s">
        <v>156</v>
      </c>
      <c r="F741" s="7" t="s">
        <v>427</v>
      </c>
      <c r="G741" s="7" t="s">
        <v>5</v>
      </c>
      <c r="H741" s="7" t="s">
        <v>6</v>
      </c>
      <c r="I741" s="7" t="s">
        <v>274</v>
      </c>
      <c r="J741" s="7" t="e">
        <f>+VLOOKUP(B741,Tabla1[[CODIGO PATRIMONIAL]:[LUGAR]],5,FALSE)</f>
        <v>#N/A</v>
      </c>
      <c r="K741" s="2" t="str">
        <f>IF(COUNTIF(Tabla1[CODIGO PATRIMONIAL], '»BIENES SGIN'!B741) &gt; 0, "UBICADO", "NO REGISTRA")</f>
        <v>NO REGISTRA</v>
      </c>
    </row>
    <row r="742" spans="1:11" ht="48" x14ac:dyDescent="0.2">
      <c r="A742" s="2">
        <v>741</v>
      </c>
      <c r="B742" s="6">
        <v>952278140142</v>
      </c>
      <c r="C742" s="7" t="s">
        <v>152</v>
      </c>
      <c r="D742" s="7" t="s">
        <v>159</v>
      </c>
      <c r="E742" s="7" t="s">
        <v>428</v>
      </c>
      <c r="F742" s="8">
        <v>10738</v>
      </c>
      <c r="G742" s="7" t="s">
        <v>5</v>
      </c>
      <c r="H742" s="7" t="s">
        <v>6</v>
      </c>
      <c r="I742" s="7" t="s">
        <v>274</v>
      </c>
      <c r="J742" s="7" t="e">
        <f>+VLOOKUP(B742,Tabla1[[CODIGO PATRIMONIAL]:[LUGAR]],5,FALSE)</f>
        <v>#N/A</v>
      </c>
      <c r="K742" s="2" t="str">
        <f>IF(COUNTIF(Tabla1[CODIGO PATRIMONIAL], '»BIENES SGIN'!B742) &gt; 0, "UBICADO", "NO REGISTRA")</f>
        <v>NO REGISTRA</v>
      </c>
    </row>
    <row r="743" spans="1:11" ht="48" x14ac:dyDescent="0.2">
      <c r="A743" s="2">
        <v>742</v>
      </c>
      <c r="B743" s="6">
        <v>952278140145</v>
      </c>
      <c r="C743" s="7" t="s">
        <v>152</v>
      </c>
      <c r="D743" s="7" t="s">
        <v>2</v>
      </c>
      <c r="E743" s="7" t="s">
        <v>429</v>
      </c>
      <c r="F743" s="8">
        <v>16265</v>
      </c>
      <c r="G743" s="7" t="s">
        <v>5</v>
      </c>
      <c r="H743" s="7" t="s">
        <v>6</v>
      </c>
      <c r="I743" s="7" t="s">
        <v>274</v>
      </c>
      <c r="J743" s="7" t="e">
        <f>+VLOOKUP(B743,Tabla1[[CODIGO PATRIMONIAL]:[LUGAR]],5,FALSE)</f>
        <v>#N/A</v>
      </c>
      <c r="K743" s="2" t="str">
        <f>IF(COUNTIF(Tabla1[CODIGO PATRIMONIAL], '»BIENES SGIN'!B743) &gt; 0, "UBICADO", "NO REGISTRA")</f>
        <v>NO REGISTRA</v>
      </c>
    </row>
    <row r="744" spans="1:11" ht="48" x14ac:dyDescent="0.2">
      <c r="A744" s="2">
        <v>743</v>
      </c>
      <c r="B744" s="6">
        <v>952278140147</v>
      </c>
      <c r="C744" s="7" t="s">
        <v>152</v>
      </c>
      <c r="D744" s="7" t="s">
        <v>159</v>
      </c>
      <c r="E744" s="7" t="s">
        <v>160</v>
      </c>
      <c r="F744" s="8">
        <v>16385</v>
      </c>
      <c r="G744" s="7" t="s">
        <v>5</v>
      </c>
      <c r="H744" s="7" t="s">
        <v>6</v>
      </c>
      <c r="I744" s="7" t="s">
        <v>274</v>
      </c>
      <c r="J744" s="7" t="e">
        <f>+VLOOKUP(B744,Tabla1[[CODIGO PATRIMONIAL]:[LUGAR]],5,FALSE)</f>
        <v>#N/A</v>
      </c>
      <c r="K744" s="2" t="str">
        <f>IF(COUNTIF(Tabla1[CODIGO PATRIMONIAL], '»BIENES SGIN'!B744) &gt; 0, "UBICADO", "NO REGISTRA")</f>
        <v>NO REGISTRA</v>
      </c>
    </row>
    <row r="745" spans="1:11" ht="48" x14ac:dyDescent="0.2">
      <c r="A745" s="2">
        <v>744</v>
      </c>
      <c r="B745" s="6">
        <v>952278140148</v>
      </c>
      <c r="C745" s="7" t="s">
        <v>152</v>
      </c>
      <c r="D745" s="7" t="s">
        <v>159</v>
      </c>
      <c r="E745" s="7" t="s">
        <v>160</v>
      </c>
      <c r="F745" s="8">
        <v>16502</v>
      </c>
      <c r="G745" s="7" t="s">
        <v>5</v>
      </c>
      <c r="H745" s="7" t="s">
        <v>6</v>
      </c>
      <c r="I745" s="7" t="s">
        <v>274</v>
      </c>
      <c r="J745" s="7" t="e">
        <f>+VLOOKUP(B745,Tabla1[[CODIGO PATRIMONIAL]:[LUGAR]],5,FALSE)</f>
        <v>#N/A</v>
      </c>
      <c r="K745" s="2" t="str">
        <f>IF(COUNTIF(Tabla1[CODIGO PATRIMONIAL], '»BIENES SGIN'!B745) &gt; 0, "UBICADO", "NO REGISTRA")</f>
        <v>NO REGISTRA</v>
      </c>
    </row>
    <row r="746" spans="1:11" ht="48" x14ac:dyDescent="0.2">
      <c r="A746" s="2">
        <v>745</v>
      </c>
      <c r="B746" s="6">
        <v>952278140149</v>
      </c>
      <c r="C746" s="7" t="s">
        <v>152</v>
      </c>
      <c r="D746" s="7" t="s">
        <v>2</v>
      </c>
      <c r="E746" s="7" t="s">
        <v>430</v>
      </c>
      <c r="F746" s="8">
        <v>16136</v>
      </c>
      <c r="G746" s="7" t="s">
        <v>5</v>
      </c>
      <c r="H746" s="7" t="s">
        <v>6</v>
      </c>
      <c r="I746" s="7" t="s">
        <v>274</v>
      </c>
      <c r="J746" s="7" t="e">
        <f>+VLOOKUP(B746,Tabla1[[CODIGO PATRIMONIAL]:[LUGAR]],5,FALSE)</f>
        <v>#N/A</v>
      </c>
      <c r="K746" s="2" t="str">
        <f>IF(COUNTIF(Tabla1[CODIGO PATRIMONIAL], '»BIENES SGIN'!B746) &gt; 0, "UBICADO", "NO REGISTRA")</f>
        <v>NO REGISTRA</v>
      </c>
    </row>
    <row r="747" spans="1:11" ht="48" x14ac:dyDescent="0.2">
      <c r="A747" s="2">
        <v>746</v>
      </c>
      <c r="B747" s="6">
        <v>952278140151</v>
      </c>
      <c r="C747" s="7" t="s">
        <v>152</v>
      </c>
      <c r="D747" s="7" t="s">
        <v>159</v>
      </c>
      <c r="E747" s="7" t="s">
        <v>431</v>
      </c>
      <c r="F747" s="7" t="s">
        <v>432</v>
      </c>
      <c r="G747" s="7" t="s">
        <v>5</v>
      </c>
      <c r="H747" s="7" t="s">
        <v>6</v>
      </c>
      <c r="I747" s="7" t="s">
        <v>274</v>
      </c>
      <c r="J747" s="7" t="e">
        <f>+VLOOKUP(B747,Tabla1[[CODIGO PATRIMONIAL]:[LUGAR]],5,FALSE)</f>
        <v>#N/A</v>
      </c>
      <c r="K747" s="2" t="str">
        <f>IF(COUNTIF(Tabla1[CODIGO PATRIMONIAL], '»BIENES SGIN'!B747) &gt; 0, "UBICADO", "NO REGISTRA")</f>
        <v>NO REGISTRA</v>
      </c>
    </row>
    <row r="748" spans="1:11" ht="48" x14ac:dyDescent="0.2">
      <c r="A748" s="2">
        <v>747</v>
      </c>
      <c r="B748" s="6">
        <v>952278140154</v>
      </c>
      <c r="C748" s="7" t="s">
        <v>152</v>
      </c>
      <c r="D748" s="7" t="s">
        <v>159</v>
      </c>
      <c r="E748" s="7" t="s">
        <v>160</v>
      </c>
      <c r="F748" s="8">
        <v>16482</v>
      </c>
      <c r="G748" s="7" t="s">
        <v>5</v>
      </c>
      <c r="H748" s="7" t="s">
        <v>6</v>
      </c>
      <c r="I748" s="7" t="s">
        <v>274</v>
      </c>
      <c r="J748" s="7" t="e">
        <f>+VLOOKUP(B748,Tabla1[[CODIGO PATRIMONIAL]:[LUGAR]],5,FALSE)</f>
        <v>#N/A</v>
      </c>
      <c r="K748" s="2" t="str">
        <f>IF(COUNTIF(Tabla1[CODIGO PATRIMONIAL], '»BIENES SGIN'!B748) &gt; 0, "UBICADO", "NO REGISTRA")</f>
        <v>NO REGISTRA</v>
      </c>
    </row>
    <row r="749" spans="1:11" ht="48" x14ac:dyDescent="0.2">
      <c r="A749" s="2">
        <v>748</v>
      </c>
      <c r="B749" s="6">
        <v>952278140160</v>
      </c>
      <c r="C749" s="7" t="s">
        <v>152</v>
      </c>
      <c r="D749" s="7" t="s">
        <v>2</v>
      </c>
      <c r="E749" s="7" t="s">
        <v>429</v>
      </c>
      <c r="F749" s="8">
        <v>16916</v>
      </c>
      <c r="G749" s="7" t="s">
        <v>5</v>
      </c>
      <c r="H749" s="7" t="s">
        <v>6</v>
      </c>
      <c r="I749" s="7" t="s">
        <v>274</v>
      </c>
      <c r="J749" s="7" t="e">
        <f>+VLOOKUP(B749,Tabla1[[CODIGO PATRIMONIAL]:[LUGAR]],5,FALSE)</f>
        <v>#N/A</v>
      </c>
      <c r="K749" s="2" t="str">
        <f>IF(COUNTIF(Tabla1[CODIGO PATRIMONIAL], '»BIENES SGIN'!B749) &gt; 0, "UBICADO", "NO REGISTRA")</f>
        <v>NO REGISTRA</v>
      </c>
    </row>
    <row r="750" spans="1:11" ht="48" x14ac:dyDescent="0.2">
      <c r="A750" s="2">
        <v>749</v>
      </c>
      <c r="B750" s="6">
        <v>952278140166</v>
      </c>
      <c r="C750" s="7" t="s">
        <v>152</v>
      </c>
      <c r="D750" s="7" t="s">
        <v>162</v>
      </c>
      <c r="E750" s="7" t="s">
        <v>163</v>
      </c>
      <c r="F750" s="6">
        <v>939583768</v>
      </c>
      <c r="G750" s="7" t="s">
        <v>5</v>
      </c>
      <c r="H750" s="7" t="s">
        <v>6</v>
      </c>
      <c r="I750" s="7" t="s">
        <v>274</v>
      </c>
      <c r="J750" s="7" t="str">
        <f>+VLOOKUP(B750,Tabla1[[CODIGO PATRIMONIAL]:[LUGAR]],5,FALSE)</f>
        <v>INMIGRACION</v>
      </c>
      <c r="K750" s="2" t="str">
        <f>IF(COUNTIF(Tabla1[CODIGO PATRIMONIAL], '»BIENES SGIN'!B750) &gt; 0, "UBICADO", "NO REGISTRA")</f>
        <v>UBICADO</v>
      </c>
    </row>
    <row r="751" spans="1:11" ht="48" x14ac:dyDescent="0.2">
      <c r="A751" s="2">
        <v>750</v>
      </c>
      <c r="B751" s="6">
        <v>952278140168</v>
      </c>
      <c r="C751" s="7" t="s">
        <v>152</v>
      </c>
      <c r="D751" s="7" t="s">
        <v>162</v>
      </c>
      <c r="E751" s="7" t="s">
        <v>163</v>
      </c>
      <c r="F751" s="6">
        <v>939583764</v>
      </c>
      <c r="G751" s="7" t="s">
        <v>5</v>
      </c>
      <c r="H751" s="7" t="s">
        <v>6</v>
      </c>
      <c r="I751" s="7" t="s">
        <v>274</v>
      </c>
      <c r="J751" s="7" t="str">
        <f>+VLOOKUP(B751,Tabla1[[CODIGO PATRIMONIAL]:[LUGAR]],5,FALSE)</f>
        <v>INMIGRACION</v>
      </c>
      <c r="K751" s="2" t="str">
        <f>IF(COUNTIF(Tabla1[CODIGO PATRIMONIAL], '»BIENES SGIN'!B751) &gt; 0, "UBICADO", "NO REGISTRA")</f>
        <v>UBICADO</v>
      </c>
    </row>
    <row r="752" spans="1:11" ht="48" x14ac:dyDescent="0.2">
      <c r="A752" s="2">
        <v>751</v>
      </c>
      <c r="B752" s="6">
        <v>952278140169</v>
      </c>
      <c r="C752" s="7" t="s">
        <v>152</v>
      </c>
      <c r="D752" s="7" t="s">
        <v>162</v>
      </c>
      <c r="E752" s="7" t="s">
        <v>163</v>
      </c>
      <c r="F752" s="6">
        <v>939585209</v>
      </c>
      <c r="G752" s="7" t="s">
        <v>5</v>
      </c>
      <c r="H752" s="7" t="s">
        <v>6</v>
      </c>
      <c r="I752" s="7" t="s">
        <v>274</v>
      </c>
      <c r="J752" s="7" t="str">
        <f>+VLOOKUP(B752,Tabla1[[CODIGO PATRIMONIAL]:[LUGAR]],5,FALSE)</f>
        <v>INMIGRACION</v>
      </c>
      <c r="K752" s="2" t="str">
        <f>IF(COUNTIF(Tabla1[CODIGO PATRIMONIAL], '»BIENES SGIN'!B752) &gt; 0, "UBICADO", "NO REGISTRA")</f>
        <v>UBICADO</v>
      </c>
    </row>
    <row r="753" spans="1:11" ht="48" x14ac:dyDescent="0.2">
      <c r="A753" s="2">
        <v>752</v>
      </c>
      <c r="B753" s="6">
        <v>952278140185</v>
      </c>
      <c r="C753" s="7" t="s">
        <v>152</v>
      </c>
      <c r="D753" s="7" t="s">
        <v>162</v>
      </c>
      <c r="E753" s="7" t="s">
        <v>163</v>
      </c>
      <c r="F753" s="6">
        <v>939583787</v>
      </c>
      <c r="G753" s="7" t="s">
        <v>5</v>
      </c>
      <c r="H753" s="7" t="s">
        <v>6</v>
      </c>
      <c r="I753" s="7" t="s">
        <v>274</v>
      </c>
      <c r="J753" s="7" t="str">
        <f>+VLOOKUP(B753,Tabla1[[CODIGO PATRIMONIAL]:[LUGAR]],5,FALSE)</f>
        <v>SALA B</v>
      </c>
      <c r="K753" s="2" t="str">
        <f>IF(COUNTIF(Tabla1[CODIGO PATRIMONIAL], '»BIENES SGIN'!B753) &gt; 0, "UBICADO", "NO REGISTRA")</f>
        <v>UBICADO</v>
      </c>
    </row>
    <row r="754" spans="1:11" ht="48" x14ac:dyDescent="0.2">
      <c r="A754" s="2">
        <v>753</v>
      </c>
      <c r="B754" s="6">
        <v>952278140195</v>
      </c>
      <c r="C754" s="7" t="s">
        <v>152</v>
      </c>
      <c r="D754" s="7" t="s">
        <v>162</v>
      </c>
      <c r="E754" s="7" t="s">
        <v>163</v>
      </c>
      <c r="F754" s="6">
        <v>939583778</v>
      </c>
      <c r="G754" s="7" t="s">
        <v>5</v>
      </c>
      <c r="H754" s="7" t="s">
        <v>6</v>
      </c>
      <c r="I754" s="7" t="s">
        <v>274</v>
      </c>
      <c r="J754" s="7" t="str">
        <f>+VLOOKUP(B754,Tabla1[[CODIGO PATRIMONIAL]:[LUGAR]],5,FALSE)</f>
        <v>SALA B</v>
      </c>
      <c r="K754" s="2" t="str">
        <f>IF(COUNTIF(Tabla1[CODIGO PATRIMONIAL], '»BIENES SGIN'!B754) &gt; 0, "UBICADO", "NO REGISTRA")</f>
        <v>UBICADO</v>
      </c>
    </row>
    <row r="755" spans="1:11" ht="48" x14ac:dyDescent="0.2">
      <c r="A755" s="2">
        <v>754</v>
      </c>
      <c r="B755" s="6">
        <v>952278140199</v>
      </c>
      <c r="C755" s="7" t="s">
        <v>152</v>
      </c>
      <c r="D755" s="7" t="s">
        <v>162</v>
      </c>
      <c r="E755" s="7" t="s">
        <v>163</v>
      </c>
      <c r="F755" s="6">
        <v>939583774</v>
      </c>
      <c r="G755" s="7" t="s">
        <v>5</v>
      </c>
      <c r="H755" s="7" t="s">
        <v>6</v>
      </c>
      <c r="I755" s="7" t="s">
        <v>274</v>
      </c>
      <c r="J755" s="7" t="str">
        <f>+VLOOKUP(B755,Tabla1[[CODIGO PATRIMONIAL]:[LUGAR]],5,FALSE)</f>
        <v>SALA B</v>
      </c>
      <c r="K755" s="2" t="str">
        <f>IF(COUNTIF(Tabla1[CODIGO PATRIMONIAL], '»BIENES SGIN'!B755) &gt; 0, "UBICADO", "NO REGISTRA")</f>
        <v>UBICADO</v>
      </c>
    </row>
    <row r="756" spans="1:11" ht="48" x14ac:dyDescent="0.2">
      <c r="A756" s="2">
        <v>755</v>
      </c>
      <c r="B756" s="6">
        <v>952278140205</v>
      </c>
      <c r="C756" s="7" t="s">
        <v>152</v>
      </c>
      <c r="D756" s="7" t="s">
        <v>162</v>
      </c>
      <c r="E756" s="7" t="s">
        <v>163</v>
      </c>
      <c r="F756" s="6">
        <v>93958</v>
      </c>
      <c r="G756" s="7" t="s">
        <v>5</v>
      </c>
      <c r="H756" s="7" t="s">
        <v>6</v>
      </c>
      <c r="I756" s="7" t="s">
        <v>274</v>
      </c>
      <c r="J756" s="7" t="e">
        <f>+VLOOKUP(B756,Tabla1[[CODIGO PATRIMONIAL]:[LUGAR]],5,FALSE)</f>
        <v>#N/A</v>
      </c>
      <c r="K756" s="2" t="str">
        <f>IF(COUNTIF(Tabla1[CODIGO PATRIMONIAL], '»BIENES SGIN'!B756) &gt; 0, "UBICADO", "NO REGISTRA")</f>
        <v>NO REGISTRA</v>
      </c>
    </row>
    <row r="757" spans="1:11" ht="48" x14ac:dyDescent="0.2">
      <c r="A757" s="2">
        <v>756</v>
      </c>
      <c r="B757" s="6">
        <v>952278140300</v>
      </c>
      <c r="C757" s="7" t="s">
        <v>152</v>
      </c>
      <c r="D757" s="7" t="s">
        <v>162</v>
      </c>
      <c r="E757" s="7" t="s">
        <v>433</v>
      </c>
      <c r="F757" s="6">
        <v>939586830</v>
      </c>
      <c r="G757" s="7" t="s">
        <v>5</v>
      </c>
      <c r="H757" s="7" t="s">
        <v>6</v>
      </c>
      <c r="I757" s="7" t="s">
        <v>274</v>
      </c>
      <c r="J757" s="7" t="e">
        <f>+VLOOKUP(B757,Tabla1[[CODIGO PATRIMONIAL]:[LUGAR]],5,FALSE)</f>
        <v>#N/A</v>
      </c>
      <c r="K757" s="2" t="str">
        <f>IF(COUNTIF(Tabla1[CODIGO PATRIMONIAL], '»BIENES SGIN'!B757) &gt; 0, "UBICADO", "NO REGISTRA")</f>
        <v>NO REGISTRA</v>
      </c>
    </row>
    <row r="758" spans="1:11" ht="48" x14ac:dyDescent="0.2">
      <c r="A758" s="2">
        <v>757</v>
      </c>
      <c r="B758" s="6">
        <v>952278140369</v>
      </c>
      <c r="C758" s="7" t="s">
        <v>152</v>
      </c>
      <c r="D758" s="7" t="s">
        <v>162</v>
      </c>
      <c r="E758" s="7" t="s">
        <v>434</v>
      </c>
      <c r="F758" s="6">
        <v>939592095</v>
      </c>
      <c r="G758" s="7" t="s">
        <v>5</v>
      </c>
      <c r="H758" s="7" t="s">
        <v>6</v>
      </c>
      <c r="I758" s="7" t="s">
        <v>274</v>
      </c>
      <c r="J758" s="7" t="str">
        <f>+VLOOKUP(B758,Tabla1[[CODIGO PATRIMONIAL]:[LUGAR]],5,FALSE)</f>
        <v>SALA B</v>
      </c>
      <c r="K758" s="2" t="str">
        <f>IF(COUNTIF(Tabla1[CODIGO PATRIMONIAL], '»BIENES SGIN'!B758) &gt; 0, "UBICADO", "NO REGISTRA")</f>
        <v>UBICADO</v>
      </c>
    </row>
    <row r="759" spans="1:11" ht="48" x14ac:dyDescent="0.2">
      <c r="A759" s="2">
        <v>758</v>
      </c>
      <c r="B759" s="6">
        <v>952278140370</v>
      </c>
      <c r="C759" s="7" t="s">
        <v>152</v>
      </c>
      <c r="D759" s="7" t="s">
        <v>162</v>
      </c>
      <c r="E759" s="7" t="s">
        <v>434</v>
      </c>
      <c r="F759" s="6">
        <v>939583535</v>
      </c>
      <c r="G759" s="7" t="s">
        <v>5</v>
      </c>
      <c r="H759" s="7" t="s">
        <v>6</v>
      </c>
      <c r="I759" s="7" t="s">
        <v>274</v>
      </c>
      <c r="J759" s="7" t="str">
        <f>+VLOOKUP(B759,Tabla1[[CODIGO PATRIMONIAL]:[LUGAR]],5,FALSE)</f>
        <v>SALA B</v>
      </c>
      <c r="K759" s="2" t="str">
        <f>IF(COUNTIF(Tabla1[CODIGO PATRIMONIAL], '»BIENES SGIN'!B759) &gt; 0, "UBICADO", "NO REGISTRA")</f>
        <v>UBICADO</v>
      </c>
    </row>
    <row r="760" spans="1:11" ht="48" x14ac:dyDescent="0.2">
      <c r="A760" s="2">
        <v>759</v>
      </c>
      <c r="B760" s="6">
        <v>952278140371</v>
      </c>
      <c r="C760" s="7" t="s">
        <v>152</v>
      </c>
      <c r="D760" s="7" t="s">
        <v>162</v>
      </c>
      <c r="E760" s="7" t="s">
        <v>434</v>
      </c>
      <c r="F760" s="6">
        <v>939591942</v>
      </c>
      <c r="G760" s="7" t="s">
        <v>5</v>
      </c>
      <c r="H760" s="7" t="s">
        <v>6</v>
      </c>
      <c r="I760" s="7" t="s">
        <v>274</v>
      </c>
      <c r="J760" s="7" t="str">
        <f>+VLOOKUP(B760,Tabla1[[CODIGO PATRIMONIAL]:[LUGAR]],5,FALSE)</f>
        <v>SALA B</v>
      </c>
      <c r="K760" s="2" t="str">
        <f>IF(COUNTIF(Tabla1[CODIGO PATRIMONIAL], '»BIENES SGIN'!B760) &gt; 0, "UBICADO", "NO REGISTRA")</f>
        <v>UBICADO</v>
      </c>
    </row>
    <row r="761" spans="1:11" ht="48" x14ac:dyDescent="0.2">
      <c r="A761" s="2">
        <v>760</v>
      </c>
      <c r="B761" s="6">
        <v>952278140372</v>
      </c>
      <c r="C761" s="7" t="s">
        <v>152</v>
      </c>
      <c r="D761" s="7" t="s">
        <v>162</v>
      </c>
      <c r="E761" s="7" t="s">
        <v>434</v>
      </c>
      <c r="F761" s="6">
        <v>939591939</v>
      </c>
      <c r="G761" s="7" t="s">
        <v>5</v>
      </c>
      <c r="H761" s="7" t="s">
        <v>6</v>
      </c>
      <c r="I761" s="7" t="s">
        <v>274</v>
      </c>
      <c r="J761" s="7" t="str">
        <f>+VLOOKUP(B761,Tabla1[[CODIGO PATRIMONIAL]:[LUGAR]],5,FALSE)</f>
        <v>SALA B</v>
      </c>
      <c r="K761" s="2" t="str">
        <f>IF(COUNTIF(Tabla1[CODIGO PATRIMONIAL], '»BIENES SGIN'!B761) &gt; 0, "UBICADO", "NO REGISTRA")</f>
        <v>UBICADO</v>
      </c>
    </row>
    <row r="762" spans="1:11" ht="48" x14ac:dyDescent="0.2">
      <c r="A762" s="2">
        <v>761</v>
      </c>
      <c r="B762" s="6">
        <v>952278140373</v>
      </c>
      <c r="C762" s="7" t="s">
        <v>152</v>
      </c>
      <c r="D762" s="7" t="s">
        <v>162</v>
      </c>
      <c r="E762" s="7" t="s">
        <v>434</v>
      </c>
      <c r="F762" s="6">
        <v>939591941</v>
      </c>
      <c r="G762" s="7" t="s">
        <v>5</v>
      </c>
      <c r="H762" s="7" t="s">
        <v>6</v>
      </c>
      <c r="I762" s="7" t="s">
        <v>274</v>
      </c>
      <c r="J762" s="7" t="str">
        <f>+VLOOKUP(B762,Tabla1[[CODIGO PATRIMONIAL]:[LUGAR]],5,FALSE)</f>
        <v>SALA B</v>
      </c>
      <c r="K762" s="2" t="str">
        <f>IF(COUNTIF(Tabla1[CODIGO PATRIMONIAL], '»BIENES SGIN'!B762) &gt; 0, "UBICADO", "NO REGISTRA")</f>
        <v>UBICADO</v>
      </c>
    </row>
    <row r="763" spans="1:11" ht="48" x14ac:dyDescent="0.2">
      <c r="A763" s="2">
        <v>762</v>
      </c>
      <c r="B763" s="6">
        <v>952278140401</v>
      </c>
      <c r="C763" s="7" t="s">
        <v>152</v>
      </c>
      <c r="D763" s="7" t="s">
        <v>162</v>
      </c>
      <c r="E763" s="7" t="s">
        <v>434</v>
      </c>
      <c r="F763" s="6">
        <v>939583527</v>
      </c>
      <c r="G763" s="7" t="s">
        <v>5</v>
      </c>
      <c r="H763" s="7" t="s">
        <v>6</v>
      </c>
      <c r="I763" s="7" t="s">
        <v>274</v>
      </c>
      <c r="J763" s="7" t="e">
        <f>+VLOOKUP(B763,Tabla1[[CODIGO PATRIMONIAL]:[LUGAR]],5,FALSE)</f>
        <v>#N/A</v>
      </c>
      <c r="K763" s="2" t="str">
        <f>IF(COUNTIF(Tabla1[CODIGO PATRIMONIAL], '»BIENES SGIN'!B763) &gt; 0, "UBICADO", "NO REGISTRA")</f>
        <v>NO REGISTRA</v>
      </c>
    </row>
    <row r="764" spans="1:11" ht="48" x14ac:dyDescent="0.2">
      <c r="A764" s="2">
        <v>763</v>
      </c>
      <c r="B764" s="6">
        <v>952278140404</v>
      </c>
      <c r="C764" s="7" t="s">
        <v>152</v>
      </c>
      <c r="D764" s="7" t="s">
        <v>162</v>
      </c>
      <c r="E764" s="7" t="s">
        <v>434</v>
      </c>
      <c r="F764" s="6">
        <v>939591896</v>
      </c>
      <c r="G764" s="7" t="s">
        <v>5</v>
      </c>
      <c r="H764" s="7" t="s">
        <v>6</v>
      </c>
      <c r="I764" s="7" t="s">
        <v>274</v>
      </c>
      <c r="J764" s="7" t="e">
        <f>+VLOOKUP(B764,Tabla1[[CODIGO PATRIMONIAL]:[LUGAR]],5,FALSE)</f>
        <v>#N/A</v>
      </c>
      <c r="K764" s="2" t="str">
        <f>IF(COUNTIF(Tabla1[CODIGO PATRIMONIAL], '»BIENES SGIN'!B764) &gt; 0, "UBICADO", "NO REGISTRA")</f>
        <v>NO REGISTRA</v>
      </c>
    </row>
    <row r="765" spans="1:11" ht="48" x14ac:dyDescent="0.2">
      <c r="A765" s="2">
        <v>764</v>
      </c>
      <c r="B765" s="6">
        <v>952278140407</v>
      </c>
      <c r="C765" s="7" t="s">
        <v>152</v>
      </c>
      <c r="D765" s="7" t="s">
        <v>162</v>
      </c>
      <c r="E765" s="7" t="s">
        <v>434</v>
      </c>
      <c r="F765" s="6">
        <v>939591771</v>
      </c>
      <c r="G765" s="7" t="s">
        <v>5</v>
      </c>
      <c r="H765" s="7" t="s">
        <v>6</v>
      </c>
      <c r="I765" s="7" t="s">
        <v>274</v>
      </c>
      <c r="J765" s="7" t="e">
        <f>+VLOOKUP(B765,Tabla1[[CODIGO PATRIMONIAL]:[LUGAR]],5,FALSE)</f>
        <v>#N/A</v>
      </c>
      <c r="K765" s="2" t="str">
        <f>IF(COUNTIF(Tabla1[CODIGO PATRIMONIAL], '»BIENES SGIN'!B765) &gt; 0, "UBICADO", "NO REGISTRA")</f>
        <v>NO REGISTRA</v>
      </c>
    </row>
    <row r="766" spans="1:11" ht="48" x14ac:dyDescent="0.2">
      <c r="A766" s="2">
        <v>765</v>
      </c>
      <c r="B766" s="6">
        <v>952278140408</v>
      </c>
      <c r="C766" s="7" t="s">
        <v>152</v>
      </c>
      <c r="D766" s="7" t="s">
        <v>162</v>
      </c>
      <c r="E766" s="7" t="s">
        <v>434</v>
      </c>
      <c r="F766" s="6">
        <v>939591772</v>
      </c>
      <c r="G766" s="7" t="s">
        <v>5</v>
      </c>
      <c r="H766" s="7" t="s">
        <v>6</v>
      </c>
      <c r="I766" s="7" t="s">
        <v>274</v>
      </c>
      <c r="J766" s="7" t="str">
        <f>+VLOOKUP(B766,Tabla1[[CODIGO PATRIMONIAL]:[LUGAR]],5,FALSE)</f>
        <v>SALA B</v>
      </c>
      <c r="K766" s="2" t="str">
        <f>IF(COUNTIF(Tabla1[CODIGO PATRIMONIAL], '»BIENES SGIN'!B766) &gt; 0, "UBICADO", "NO REGISTRA")</f>
        <v>UBICADO</v>
      </c>
    </row>
    <row r="767" spans="1:11" ht="48" x14ac:dyDescent="0.2">
      <c r="A767" s="2">
        <v>766</v>
      </c>
      <c r="B767" s="6">
        <v>952278140410</v>
      </c>
      <c r="C767" s="7" t="s">
        <v>152</v>
      </c>
      <c r="D767" s="7" t="s">
        <v>162</v>
      </c>
      <c r="E767" s="7" t="s">
        <v>434</v>
      </c>
      <c r="F767" s="6">
        <v>939592102</v>
      </c>
      <c r="G767" s="7" t="s">
        <v>5</v>
      </c>
      <c r="H767" s="7" t="s">
        <v>6</v>
      </c>
      <c r="I767" s="7" t="s">
        <v>274</v>
      </c>
      <c r="J767" s="7" t="str">
        <f>+VLOOKUP(B767,Tabla1[[CODIGO PATRIMONIAL]:[LUGAR]],5,FALSE)</f>
        <v>INMIGRACION</v>
      </c>
      <c r="K767" s="2" t="str">
        <f>IF(COUNTIF(Tabla1[CODIGO PATRIMONIAL], '»BIENES SGIN'!B767) &gt; 0, "UBICADO", "NO REGISTRA")</f>
        <v>UBICADO</v>
      </c>
    </row>
    <row r="768" spans="1:11" ht="48" x14ac:dyDescent="0.2">
      <c r="A768" s="2">
        <v>767</v>
      </c>
      <c r="B768" s="6">
        <v>952278140411</v>
      </c>
      <c r="C768" s="7" t="s">
        <v>152</v>
      </c>
      <c r="D768" s="7" t="s">
        <v>162</v>
      </c>
      <c r="E768" s="7" t="s">
        <v>434</v>
      </c>
      <c r="F768" s="6">
        <v>939592097</v>
      </c>
      <c r="G768" s="7" t="s">
        <v>5</v>
      </c>
      <c r="H768" s="7" t="s">
        <v>6</v>
      </c>
      <c r="I768" s="7" t="s">
        <v>274</v>
      </c>
      <c r="J768" s="7" t="e">
        <f>+VLOOKUP(B768,Tabla1[[CODIGO PATRIMONIAL]:[LUGAR]],5,FALSE)</f>
        <v>#N/A</v>
      </c>
      <c r="K768" s="2" t="str">
        <f>IF(COUNTIF(Tabla1[CODIGO PATRIMONIAL], '»BIENES SGIN'!B768) &gt; 0, "UBICADO", "NO REGISTRA")</f>
        <v>NO REGISTRA</v>
      </c>
    </row>
    <row r="769" spans="1:11" ht="48" x14ac:dyDescent="0.2">
      <c r="A769" s="2">
        <v>768</v>
      </c>
      <c r="B769" s="6">
        <v>952278140415</v>
      </c>
      <c r="C769" s="7" t="s">
        <v>152</v>
      </c>
      <c r="D769" s="7" t="s">
        <v>162</v>
      </c>
      <c r="E769" s="7" t="s">
        <v>434</v>
      </c>
      <c r="F769" s="6">
        <v>939583524</v>
      </c>
      <c r="G769" s="7" t="s">
        <v>5</v>
      </c>
      <c r="H769" s="7" t="s">
        <v>6</v>
      </c>
      <c r="I769" s="7" t="s">
        <v>274</v>
      </c>
      <c r="J769" s="7" t="str">
        <f>+VLOOKUP(B769,Tabla1[[CODIGO PATRIMONIAL]:[LUGAR]],5,FALSE)</f>
        <v>SALA B</v>
      </c>
      <c r="K769" s="2" t="str">
        <f>IF(COUNTIF(Tabla1[CODIGO PATRIMONIAL], '»BIENES SGIN'!B769) &gt; 0, "UBICADO", "NO REGISTRA")</f>
        <v>UBICADO</v>
      </c>
    </row>
    <row r="770" spans="1:11" ht="48" x14ac:dyDescent="0.2">
      <c r="A770" s="2">
        <v>769</v>
      </c>
      <c r="B770" s="6">
        <v>952278140418</v>
      </c>
      <c r="C770" s="7" t="s">
        <v>152</v>
      </c>
      <c r="D770" s="7" t="s">
        <v>162</v>
      </c>
      <c r="E770" s="7" t="s">
        <v>434</v>
      </c>
      <c r="F770" s="6">
        <v>939591780</v>
      </c>
      <c r="G770" s="7" t="s">
        <v>5</v>
      </c>
      <c r="H770" s="7" t="s">
        <v>6</v>
      </c>
      <c r="I770" s="7" t="s">
        <v>274</v>
      </c>
      <c r="J770" s="7" t="str">
        <f>+VLOOKUP(B770,Tabla1[[CODIGO PATRIMONIAL]:[LUGAR]],5,FALSE)</f>
        <v>SALA B</v>
      </c>
      <c r="K770" s="2" t="str">
        <f>IF(COUNTIF(Tabla1[CODIGO PATRIMONIAL], '»BIENES SGIN'!B770) &gt; 0, "UBICADO", "NO REGISTRA")</f>
        <v>UBICADO</v>
      </c>
    </row>
    <row r="771" spans="1:11" ht="48" x14ac:dyDescent="0.2">
      <c r="A771" s="2">
        <v>770</v>
      </c>
      <c r="B771" s="6">
        <v>952278140423</v>
      </c>
      <c r="C771" s="7" t="s">
        <v>152</v>
      </c>
      <c r="D771" s="7" t="s">
        <v>162</v>
      </c>
      <c r="E771" s="7" t="s">
        <v>434</v>
      </c>
      <c r="F771" s="6">
        <v>939591779</v>
      </c>
      <c r="G771" s="7" t="s">
        <v>5</v>
      </c>
      <c r="H771" s="7" t="s">
        <v>6</v>
      </c>
      <c r="I771" s="7" t="s">
        <v>274</v>
      </c>
      <c r="J771" s="7" t="e">
        <f>+VLOOKUP(B771,Tabla1[[CODIGO PATRIMONIAL]:[LUGAR]],5,FALSE)</f>
        <v>#N/A</v>
      </c>
      <c r="K771" s="2" t="str">
        <f>IF(COUNTIF(Tabla1[CODIGO PATRIMONIAL], '»BIENES SGIN'!B771) &gt; 0, "UBICADO", "NO REGISTRA")</f>
        <v>NO REGISTRA</v>
      </c>
    </row>
    <row r="772" spans="1:11" ht="36" x14ac:dyDescent="0.2">
      <c r="A772" s="2">
        <v>771</v>
      </c>
      <c r="B772" s="6">
        <v>952278340017</v>
      </c>
      <c r="C772" s="7" t="s">
        <v>435</v>
      </c>
      <c r="D772" s="7" t="s">
        <v>436</v>
      </c>
      <c r="E772" s="7" t="s">
        <v>437</v>
      </c>
      <c r="F772" s="7" t="s">
        <v>438</v>
      </c>
      <c r="G772" s="7" t="s">
        <v>5</v>
      </c>
      <c r="H772" s="7" t="s">
        <v>6</v>
      </c>
      <c r="I772" s="7" t="s">
        <v>274</v>
      </c>
      <c r="J772" s="7" t="e">
        <f>+VLOOKUP(B772,Tabla1[[CODIGO PATRIMONIAL]:[LUGAR]],5,FALSE)</f>
        <v>#N/A</v>
      </c>
      <c r="K772" s="2" t="str">
        <f>IF(COUNTIF(Tabla1[CODIGO PATRIMONIAL], '»BIENES SGIN'!B772) &gt; 0, "UBICADO", "NO REGISTRA")</f>
        <v>NO REGISTRA</v>
      </c>
    </row>
    <row r="773" spans="1:11" ht="36" x14ac:dyDescent="0.2">
      <c r="A773" s="2">
        <v>772</v>
      </c>
      <c r="B773" s="6">
        <v>742299890147</v>
      </c>
      <c r="C773" s="7" t="s">
        <v>164</v>
      </c>
      <c r="D773" s="7" t="s">
        <v>165</v>
      </c>
      <c r="E773" s="7" t="s">
        <v>167</v>
      </c>
      <c r="F773" s="6">
        <v>20180640</v>
      </c>
      <c r="G773" s="7" t="s">
        <v>5</v>
      </c>
      <c r="H773" s="7" t="s">
        <v>6</v>
      </c>
      <c r="I773" s="7" t="s">
        <v>274</v>
      </c>
      <c r="J773" s="7" t="str">
        <f>+VLOOKUP(B773,Tabla1[[CODIGO PATRIMONIAL]:[LUGAR]],5,FALSE)</f>
        <v>INMIGRACION</v>
      </c>
      <c r="K773" s="2" t="str">
        <f>IF(COUNTIF(Tabla1[CODIGO PATRIMONIAL], '»BIENES SGIN'!B773) &gt; 0, "UBICADO", "NO REGISTRA")</f>
        <v>UBICADO</v>
      </c>
    </row>
    <row r="774" spans="1:11" ht="36" x14ac:dyDescent="0.2">
      <c r="A774" s="2">
        <v>773</v>
      </c>
      <c r="B774" s="6">
        <v>742299890149</v>
      </c>
      <c r="C774" s="7" t="s">
        <v>164</v>
      </c>
      <c r="D774" s="7" t="s">
        <v>165</v>
      </c>
      <c r="E774" s="7" t="s">
        <v>167</v>
      </c>
      <c r="F774" s="6">
        <v>20180655</v>
      </c>
      <c r="G774" s="7" t="s">
        <v>5</v>
      </c>
      <c r="H774" s="7" t="s">
        <v>6</v>
      </c>
      <c r="I774" s="7" t="s">
        <v>274</v>
      </c>
      <c r="J774" s="7" t="e">
        <f>+VLOOKUP(B774,Tabla1[[CODIGO PATRIMONIAL]:[LUGAR]],5,FALSE)</f>
        <v>#N/A</v>
      </c>
      <c r="K774" s="2" t="str">
        <f>IF(COUNTIF(Tabla1[CODIGO PATRIMONIAL], '»BIENES SGIN'!B774) &gt; 0, "UBICADO", "NO REGISTRA")</f>
        <v>NO REGISTRA</v>
      </c>
    </row>
    <row r="775" spans="1:11" ht="36" x14ac:dyDescent="0.2">
      <c r="A775" s="2">
        <v>774</v>
      </c>
      <c r="B775" s="6">
        <v>742299890151</v>
      </c>
      <c r="C775" s="7" t="s">
        <v>164</v>
      </c>
      <c r="D775" s="7" t="s">
        <v>165</v>
      </c>
      <c r="E775" s="7" t="s">
        <v>167</v>
      </c>
      <c r="F775" s="6">
        <v>20180601</v>
      </c>
      <c r="G775" s="7" t="s">
        <v>5</v>
      </c>
      <c r="H775" s="7" t="s">
        <v>6</v>
      </c>
      <c r="I775" s="7" t="s">
        <v>274</v>
      </c>
      <c r="J775" s="7" t="str">
        <f>+VLOOKUP(B775,Tabla1[[CODIGO PATRIMONIAL]:[LUGAR]],5,FALSE)</f>
        <v>SALA H</v>
      </c>
      <c r="K775" s="2" t="str">
        <f>IF(COUNTIF(Tabla1[CODIGO PATRIMONIAL], '»BIENES SGIN'!B775) &gt; 0, "UBICADO", "NO REGISTRA")</f>
        <v>UBICADO</v>
      </c>
    </row>
    <row r="776" spans="1:11" ht="36" x14ac:dyDescent="0.2">
      <c r="A776" s="2">
        <v>775</v>
      </c>
      <c r="B776" s="6">
        <v>742299890153</v>
      </c>
      <c r="C776" s="7" t="s">
        <v>164</v>
      </c>
      <c r="D776" s="7" t="s">
        <v>165</v>
      </c>
      <c r="E776" s="7" t="s">
        <v>167</v>
      </c>
      <c r="F776" s="6">
        <v>20180635</v>
      </c>
      <c r="G776" s="7" t="s">
        <v>5</v>
      </c>
      <c r="H776" s="7" t="s">
        <v>6</v>
      </c>
      <c r="I776" s="7" t="s">
        <v>274</v>
      </c>
      <c r="J776" s="7" t="e">
        <f>+VLOOKUP(B776,Tabla1[[CODIGO PATRIMONIAL]:[LUGAR]],5,FALSE)</f>
        <v>#N/A</v>
      </c>
      <c r="K776" s="2" t="str">
        <f>IF(COUNTIF(Tabla1[CODIGO PATRIMONIAL], '»BIENES SGIN'!B776) &gt; 0, "UBICADO", "NO REGISTRA")</f>
        <v>NO REGISTRA</v>
      </c>
    </row>
    <row r="777" spans="1:11" ht="36" x14ac:dyDescent="0.2">
      <c r="A777" s="2">
        <v>776</v>
      </c>
      <c r="B777" s="6">
        <v>742299890154</v>
      </c>
      <c r="C777" s="7" t="s">
        <v>164</v>
      </c>
      <c r="D777" s="7" t="s">
        <v>165</v>
      </c>
      <c r="E777" s="7" t="s">
        <v>167</v>
      </c>
      <c r="F777" s="6">
        <v>20180669</v>
      </c>
      <c r="G777" s="7" t="s">
        <v>5</v>
      </c>
      <c r="H777" s="7" t="s">
        <v>6</v>
      </c>
      <c r="I777" s="7" t="s">
        <v>274</v>
      </c>
      <c r="J777" s="7" t="str">
        <f>+VLOOKUP(B777,Tabla1[[CODIGO PATRIMONIAL]:[LUGAR]],5,FALSE)</f>
        <v>INMIGRACION</v>
      </c>
      <c r="K777" s="2" t="str">
        <f>IF(COUNTIF(Tabla1[CODIGO PATRIMONIAL], '»BIENES SGIN'!B777) &gt; 0, "UBICADO", "NO REGISTRA")</f>
        <v>UBICADO</v>
      </c>
    </row>
    <row r="778" spans="1:11" ht="24" x14ac:dyDescent="0.2">
      <c r="A778" s="2">
        <v>777</v>
      </c>
      <c r="B778" s="6">
        <v>740894930007</v>
      </c>
      <c r="C778" s="7" t="s">
        <v>439</v>
      </c>
      <c r="D778" s="7" t="s">
        <v>139</v>
      </c>
      <c r="E778" s="7" t="s">
        <v>440</v>
      </c>
      <c r="F778" s="7" t="s">
        <v>441</v>
      </c>
      <c r="G778" s="7" t="s">
        <v>5</v>
      </c>
      <c r="H778" s="7" t="s">
        <v>6</v>
      </c>
      <c r="I778" s="7" t="s">
        <v>274</v>
      </c>
      <c r="J778" s="7" t="e">
        <f>+VLOOKUP(B778,Tabla1[[CODIGO PATRIMONIAL]:[LUGAR]],5,FALSE)</f>
        <v>#N/A</v>
      </c>
      <c r="K778" s="2" t="str">
        <f>IF(COUNTIF(Tabla1[CODIGO PATRIMONIAL], '»BIENES SGIN'!B778) &gt; 0, "UBICADO", "NO REGISTRA")</f>
        <v>NO REGISTRA</v>
      </c>
    </row>
    <row r="779" spans="1:11" ht="24" x14ac:dyDescent="0.2">
      <c r="A779" s="2">
        <v>778</v>
      </c>
      <c r="B779" s="6">
        <v>740895001275</v>
      </c>
      <c r="C779" s="7" t="s">
        <v>168</v>
      </c>
      <c r="D779" s="7" t="s">
        <v>38</v>
      </c>
      <c r="E779" s="7" t="s">
        <v>442</v>
      </c>
      <c r="F779" s="7" t="s">
        <v>443</v>
      </c>
      <c r="G779" s="7" t="s">
        <v>5</v>
      </c>
      <c r="H779" s="7" t="s">
        <v>6</v>
      </c>
      <c r="I779" s="7" t="s">
        <v>274</v>
      </c>
      <c r="J779" s="7" t="e">
        <f>+VLOOKUP(B779,Tabla1[[CODIGO PATRIMONIAL]:[LUGAR]],5,FALSE)</f>
        <v>#N/A</v>
      </c>
      <c r="K779" s="2" t="str">
        <f>IF(COUNTIF(Tabla1[CODIGO PATRIMONIAL], '»BIENES SGIN'!B779) &gt; 0, "UBICADO", "NO REGISTRA")</f>
        <v>NO REGISTRA</v>
      </c>
    </row>
    <row r="780" spans="1:11" ht="24" x14ac:dyDescent="0.2">
      <c r="A780" s="2">
        <v>779</v>
      </c>
      <c r="B780" s="6">
        <v>740895001516</v>
      </c>
      <c r="C780" s="7" t="s">
        <v>168</v>
      </c>
      <c r="D780" s="7" t="s">
        <v>38</v>
      </c>
      <c r="E780" s="7" t="s">
        <v>444</v>
      </c>
      <c r="F780" s="7" t="s">
        <v>445</v>
      </c>
      <c r="G780" s="7" t="s">
        <v>5</v>
      </c>
      <c r="H780" s="7" t="s">
        <v>6</v>
      </c>
      <c r="I780" s="7" t="s">
        <v>274</v>
      </c>
      <c r="J780" s="7" t="str">
        <f>+VLOOKUP(B780,Tabla1[[CODIGO PATRIMONIAL]:[LUGAR]],5,FALSE)</f>
        <v>ARCHIVO TERCER NIVEL</v>
      </c>
      <c r="K780" s="2" t="str">
        <f>IF(COUNTIF(Tabla1[CODIGO PATRIMONIAL], '»BIENES SGIN'!B780) &gt; 0, "UBICADO", "NO REGISTRA")</f>
        <v>UBICADO</v>
      </c>
    </row>
    <row r="781" spans="1:11" ht="48" x14ac:dyDescent="0.2">
      <c r="A781" s="2">
        <v>780</v>
      </c>
      <c r="B781" s="6">
        <v>740895001602</v>
      </c>
      <c r="C781" s="7" t="s">
        <v>168</v>
      </c>
      <c r="D781" s="7" t="s">
        <v>101</v>
      </c>
      <c r="E781" s="7" t="s">
        <v>446</v>
      </c>
      <c r="F781" s="7" t="s">
        <v>447</v>
      </c>
      <c r="G781" s="7" t="s">
        <v>5</v>
      </c>
      <c r="H781" s="7" t="s">
        <v>6</v>
      </c>
      <c r="I781" s="7" t="s">
        <v>274</v>
      </c>
      <c r="J781" s="7" t="e">
        <f>+VLOOKUP(B781,Tabla1[[CODIGO PATRIMONIAL]:[LUGAR]],5,FALSE)</f>
        <v>#N/A</v>
      </c>
      <c r="K781" s="2" t="str">
        <f>IF(COUNTIF(Tabla1[CODIGO PATRIMONIAL], '»BIENES SGIN'!B781) &gt; 0, "UBICADO", "NO REGISTRA")</f>
        <v>NO REGISTRA</v>
      </c>
    </row>
    <row r="782" spans="1:11" ht="24" x14ac:dyDescent="0.2">
      <c r="A782" s="2">
        <v>781</v>
      </c>
      <c r="B782" s="6">
        <v>740895001692</v>
      </c>
      <c r="C782" s="7" t="s">
        <v>168</v>
      </c>
      <c r="D782" s="7" t="s">
        <v>38</v>
      </c>
      <c r="E782" s="7" t="s">
        <v>448</v>
      </c>
      <c r="F782" s="6">
        <v>4502169</v>
      </c>
      <c r="G782" s="7" t="s">
        <v>5</v>
      </c>
      <c r="H782" s="7" t="s">
        <v>6</v>
      </c>
      <c r="I782" s="7" t="s">
        <v>274</v>
      </c>
      <c r="J782" s="7" t="e">
        <f>+VLOOKUP(B782,Tabla1[[CODIGO PATRIMONIAL]:[LUGAR]],5,FALSE)</f>
        <v>#N/A</v>
      </c>
      <c r="K782" s="2" t="str">
        <f>IF(COUNTIF(Tabla1[CODIGO PATRIMONIAL], '»BIENES SGIN'!B782) &gt; 0, "UBICADO", "NO REGISTRA")</f>
        <v>NO REGISTRA</v>
      </c>
    </row>
    <row r="783" spans="1:11" ht="48" x14ac:dyDescent="0.2">
      <c r="A783" s="2">
        <v>782</v>
      </c>
      <c r="B783" s="6">
        <v>740895001774</v>
      </c>
      <c r="C783" s="7" t="s">
        <v>168</v>
      </c>
      <c r="D783" s="7" t="s">
        <v>101</v>
      </c>
      <c r="E783" s="7" t="s">
        <v>446</v>
      </c>
      <c r="F783" s="7" t="s">
        <v>449</v>
      </c>
      <c r="G783" s="7" t="s">
        <v>5</v>
      </c>
      <c r="H783" s="7" t="s">
        <v>6</v>
      </c>
      <c r="I783" s="7" t="s">
        <v>274</v>
      </c>
      <c r="J783" s="7" t="str">
        <f>+VLOOKUP(B783,Tabla1[[CODIGO PATRIMONIAL]:[LUGAR]],5,FALSE)</f>
        <v>ARCHIVO TERCER NIVEL</v>
      </c>
      <c r="K783" s="2" t="str">
        <f>IF(COUNTIF(Tabla1[CODIGO PATRIMONIAL], '»BIENES SGIN'!B783) &gt; 0, "UBICADO", "NO REGISTRA")</f>
        <v>UBICADO</v>
      </c>
    </row>
    <row r="784" spans="1:11" ht="24" x14ac:dyDescent="0.2">
      <c r="A784" s="2">
        <v>783</v>
      </c>
      <c r="B784" s="6">
        <v>740895001875</v>
      </c>
      <c r="C784" s="7" t="s">
        <v>168</v>
      </c>
      <c r="D784" s="7" t="s">
        <v>38</v>
      </c>
      <c r="E784" s="7" t="s">
        <v>450</v>
      </c>
      <c r="F784" s="7" t="s">
        <v>451</v>
      </c>
      <c r="G784" s="7" t="s">
        <v>5</v>
      </c>
      <c r="H784" s="7" t="s">
        <v>6</v>
      </c>
      <c r="I784" s="7" t="s">
        <v>274</v>
      </c>
      <c r="J784" s="7" t="str">
        <f>+VLOOKUP(B784,Tabla1[[CODIGO PATRIMONIAL]:[LUGAR]],5,FALSE)</f>
        <v>INMIGRACION</v>
      </c>
      <c r="K784" s="2" t="str">
        <f>IF(COUNTIF(Tabla1[CODIGO PATRIMONIAL], '»BIENES SGIN'!B784) &gt; 0, "UBICADO", "NO REGISTRA")</f>
        <v>UBICADO</v>
      </c>
    </row>
    <row r="785" spans="1:11" ht="24" x14ac:dyDescent="0.2">
      <c r="A785" s="2">
        <v>784</v>
      </c>
      <c r="B785" s="6">
        <v>740895001880</v>
      </c>
      <c r="C785" s="7" t="s">
        <v>168</v>
      </c>
      <c r="D785" s="7" t="s">
        <v>169</v>
      </c>
      <c r="E785" s="7" t="s">
        <v>170</v>
      </c>
      <c r="F785" s="9">
        <v>521768</v>
      </c>
      <c r="G785" s="7" t="s">
        <v>5</v>
      </c>
      <c r="H785" s="7" t="s">
        <v>6</v>
      </c>
      <c r="I785" s="7" t="s">
        <v>274</v>
      </c>
      <c r="J785" s="7" t="str">
        <f>+VLOOKUP(B785,Tabla1[[CODIGO PATRIMONIAL]:[LUGAR]],5,FALSE)</f>
        <v>ARCHIVO PRIMER NIVEL</v>
      </c>
      <c r="K785" s="2" t="str">
        <f>IF(COUNTIF(Tabla1[CODIGO PATRIMONIAL], '»BIENES SGIN'!B785) &gt; 0, "UBICADO", "NO REGISTRA")</f>
        <v>UBICADO</v>
      </c>
    </row>
    <row r="786" spans="1:11" ht="24" x14ac:dyDescent="0.2">
      <c r="A786" s="2">
        <v>785</v>
      </c>
      <c r="B786" s="6">
        <v>740895001993</v>
      </c>
      <c r="C786" s="7" t="s">
        <v>168</v>
      </c>
      <c r="D786" s="7" t="s">
        <v>38</v>
      </c>
      <c r="E786" s="7" t="s">
        <v>171</v>
      </c>
      <c r="F786" s="7" t="s">
        <v>452</v>
      </c>
      <c r="G786" s="7" t="s">
        <v>5</v>
      </c>
      <c r="H786" s="7" t="s">
        <v>6</v>
      </c>
      <c r="I786" s="7" t="s">
        <v>274</v>
      </c>
      <c r="J786" s="7" t="str">
        <f>+VLOOKUP(B786,Tabla1[[CODIGO PATRIMONIAL]:[LUGAR]],5,FALSE)</f>
        <v>INMIGRACION</v>
      </c>
      <c r="K786" s="2" t="str">
        <f>IF(COUNTIF(Tabla1[CODIGO PATRIMONIAL], '»BIENES SGIN'!B786) &gt; 0, "UBICADO", "NO REGISTRA")</f>
        <v>UBICADO</v>
      </c>
    </row>
    <row r="787" spans="1:11" ht="24" x14ac:dyDescent="0.2">
      <c r="A787" s="2">
        <v>786</v>
      </c>
      <c r="B787" s="6">
        <v>740895001995</v>
      </c>
      <c r="C787" s="7" t="s">
        <v>168</v>
      </c>
      <c r="D787" s="7" t="s">
        <v>38</v>
      </c>
      <c r="E787" s="7" t="s">
        <v>171</v>
      </c>
      <c r="F787" s="7" t="s">
        <v>453</v>
      </c>
      <c r="G787" s="7" t="s">
        <v>5</v>
      </c>
      <c r="H787" s="7" t="s">
        <v>6</v>
      </c>
      <c r="I787" s="7" t="s">
        <v>274</v>
      </c>
      <c r="J787" s="7" t="str">
        <f>+VLOOKUP(B787,Tabla1[[CODIGO PATRIMONIAL]:[LUGAR]],5,FALSE)</f>
        <v>INMIGRACION</v>
      </c>
      <c r="K787" s="2" t="str">
        <f>IF(COUNTIF(Tabla1[CODIGO PATRIMONIAL], '»BIENES SGIN'!B787) &gt; 0, "UBICADO", "NO REGISTRA")</f>
        <v>UBICADO</v>
      </c>
    </row>
    <row r="788" spans="1:11" ht="36" x14ac:dyDescent="0.2">
      <c r="A788" s="2">
        <v>787</v>
      </c>
      <c r="B788" s="6">
        <v>740895002223</v>
      </c>
      <c r="C788" s="7" t="s">
        <v>168</v>
      </c>
      <c r="D788" s="7" t="s">
        <v>101</v>
      </c>
      <c r="E788" s="7" t="s">
        <v>176</v>
      </c>
      <c r="F788" s="7" t="s">
        <v>454</v>
      </c>
      <c r="G788" s="7" t="s">
        <v>5</v>
      </c>
      <c r="H788" s="7" t="s">
        <v>6</v>
      </c>
      <c r="I788" s="7" t="s">
        <v>274</v>
      </c>
      <c r="J788" s="7" t="str">
        <f>+VLOOKUP(B788,Tabla1[[CODIGO PATRIMONIAL]:[LUGAR]],5,FALSE)</f>
        <v>INMIGRACION</v>
      </c>
      <c r="K788" s="2" t="str">
        <f>IF(COUNTIF(Tabla1[CODIGO PATRIMONIAL], '»BIENES SGIN'!B788) &gt; 0, "UBICADO", "NO REGISTRA")</f>
        <v>UBICADO</v>
      </c>
    </row>
    <row r="789" spans="1:11" ht="36" x14ac:dyDescent="0.2">
      <c r="A789" s="2">
        <v>788</v>
      </c>
      <c r="B789" s="6">
        <v>740895002224</v>
      </c>
      <c r="C789" s="7" t="s">
        <v>168</v>
      </c>
      <c r="D789" s="7" t="s">
        <v>101</v>
      </c>
      <c r="E789" s="7" t="s">
        <v>176</v>
      </c>
      <c r="F789" s="7" t="s">
        <v>455</v>
      </c>
      <c r="G789" s="7" t="s">
        <v>5</v>
      </c>
      <c r="H789" s="7" t="s">
        <v>6</v>
      </c>
      <c r="I789" s="7" t="s">
        <v>274</v>
      </c>
      <c r="J789" s="7" t="e">
        <f>+VLOOKUP(B789,Tabla1[[CODIGO PATRIMONIAL]:[LUGAR]],5,FALSE)</f>
        <v>#N/A</v>
      </c>
      <c r="K789" s="2" t="str">
        <f>IF(COUNTIF(Tabla1[CODIGO PATRIMONIAL], '»BIENES SGIN'!B789) &gt; 0, "UBICADO", "NO REGISTRA")</f>
        <v>NO REGISTRA</v>
      </c>
    </row>
    <row r="790" spans="1:11" ht="36" x14ac:dyDescent="0.2">
      <c r="A790" s="2">
        <v>789</v>
      </c>
      <c r="B790" s="6">
        <v>740895002226</v>
      </c>
      <c r="C790" s="7" t="s">
        <v>168</v>
      </c>
      <c r="D790" s="7" t="s">
        <v>101</v>
      </c>
      <c r="E790" s="7" t="s">
        <v>176</v>
      </c>
      <c r="F790" s="7" t="s">
        <v>456</v>
      </c>
      <c r="G790" s="7" t="s">
        <v>5</v>
      </c>
      <c r="H790" s="7" t="s">
        <v>6</v>
      </c>
      <c r="I790" s="7" t="s">
        <v>274</v>
      </c>
      <c r="J790" s="7" t="str">
        <f>+VLOOKUP(B790,Tabla1[[CODIGO PATRIMONIAL]:[LUGAR]],5,FALSE)</f>
        <v>INMIGRACION</v>
      </c>
      <c r="K790" s="2" t="str">
        <f>IF(COUNTIF(Tabla1[CODIGO PATRIMONIAL], '»BIENES SGIN'!B790) &gt; 0, "UBICADO", "NO REGISTRA")</f>
        <v>UBICADO</v>
      </c>
    </row>
    <row r="791" spans="1:11" ht="36" x14ac:dyDescent="0.2">
      <c r="A791" s="2">
        <v>790</v>
      </c>
      <c r="B791" s="6">
        <v>740895002227</v>
      </c>
      <c r="C791" s="7" t="s">
        <v>168</v>
      </c>
      <c r="D791" s="7" t="s">
        <v>101</v>
      </c>
      <c r="E791" s="7" t="s">
        <v>176</v>
      </c>
      <c r="F791" s="7" t="s">
        <v>457</v>
      </c>
      <c r="G791" s="7" t="s">
        <v>5</v>
      </c>
      <c r="H791" s="7" t="s">
        <v>6</v>
      </c>
      <c r="I791" s="7" t="s">
        <v>274</v>
      </c>
      <c r="J791" s="7" t="str">
        <f>+VLOOKUP(B791,Tabla1[[CODIGO PATRIMONIAL]:[LUGAR]],5,FALSE)</f>
        <v>ARCHIVO TERCER NIVEL</v>
      </c>
      <c r="K791" s="2" t="str">
        <f>IF(COUNTIF(Tabla1[CODIGO PATRIMONIAL], '»BIENES SGIN'!B791) &gt; 0, "UBICADO", "NO REGISTRA")</f>
        <v>UBICADO</v>
      </c>
    </row>
    <row r="792" spans="1:11" ht="36" x14ac:dyDescent="0.2">
      <c r="A792" s="2">
        <v>791</v>
      </c>
      <c r="B792" s="6">
        <v>740895002232</v>
      </c>
      <c r="C792" s="7" t="s">
        <v>168</v>
      </c>
      <c r="D792" s="7" t="s">
        <v>101</v>
      </c>
      <c r="E792" s="7" t="s">
        <v>176</v>
      </c>
      <c r="F792" s="7" t="s">
        <v>458</v>
      </c>
      <c r="G792" s="7" t="s">
        <v>5</v>
      </c>
      <c r="H792" s="7" t="s">
        <v>6</v>
      </c>
      <c r="I792" s="7" t="s">
        <v>274</v>
      </c>
      <c r="J792" s="7" t="str">
        <f>+VLOOKUP(B792,Tabla1[[CODIGO PATRIMONIAL]:[LUGAR]],5,FALSE)</f>
        <v>INMIGRACION</v>
      </c>
      <c r="K792" s="2" t="str">
        <f>IF(COUNTIF(Tabla1[CODIGO PATRIMONIAL], '»BIENES SGIN'!B792) &gt; 0, "UBICADO", "NO REGISTRA")</f>
        <v>UBICADO</v>
      </c>
    </row>
    <row r="793" spans="1:11" ht="36" x14ac:dyDescent="0.2">
      <c r="A793" s="2">
        <v>792</v>
      </c>
      <c r="B793" s="6">
        <v>740895002234</v>
      </c>
      <c r="C793" s="7" t="s">
        <v>168</v>
      </c>
      <c r="D793" s="7" t="s">
        <v>101</v>
      </c>
      <c r="E793" s="7" t="s">
        <v>176</v>
      </c>
      <c r="F793" s="7" t="s">
        <v>459</v>
      </c>
      <c r="G793" s="7" t="s">
        <v>5</v>
      </c>
      <c r="H793" s="7" t="s">
        <v>6</v>
      </c>
      <c r="I793" s="7" t="s">
        <v>274</v>
      </c>
      <c r="J793" s="7" t="str">
        <f>+VLOOKUP(B793,Tabla1[[CODIGO PATRIMONIAL]:[LUGAR]],5,FALSE)</f>
        <v>INMIGRACION</v>
      </c>
      <c r="K793" s="2" t="str">
        <f>IF(COUNTIF(Tabla1[CODIGO PATRIMONIAL], '»BIENES SGIN'!B793) &gt; 0, "UBICADO", "NO REGISTRA")</f>
        <v>UBICADO</v>
      </c>
    </row>
    <row r="794" spans="1:11" ht="36" x14ac:dyDescent="0.2">
      <c r="A794" s="2">
        <v>793</v>
      </c>
      <c r="B794" s="6">
        <v>740895002238</v>
      </c>
      <c r="C794" s="7" t="s">
        <v>168</v>
      </c>
      <c r="D794" s="7" t="s">
        <v>101</v>
      </c>
      <c r="E794" s="7" t="s">
        <v>176</v>
      </c>
      <c r="F794" s="7" t="s">
        <v>460</v>
      </c>
      <c r="G794" s="7" t="s">
        <v>5</v>
      </c>
      <c r="H794" s="7" t="s">
        <v>6</v>
      </c>
      <c r="I794" s="7" t="s">
        <v>274</v>
      </c>
      <c r="J794" s="7" t="str">
        <f>+VLOOKUP(B794,Tabla1[[CODIGO PATRIMONIAL]:[LUGAR]],5,FALSE)</f>
        <v>INMIGRACION</v>
      </c>
      <c r="K794" s="2" t="str">
        <f>IF(COUNTIF(Tabla1[CODIGO PATRIMONIAL], '»BIENES SGIN'!B794) &gt; 0, "UBICADO", "NO REGISTRA")</f>
        <v>UBICADO</v>
      </c>
    </row>
    <row r="795" spans="1:11" ht="36" x14ac:dyDescent="0.2">
      <c r="A795" s="2">
        <v>794</v>
      </c>
      <c r="B795" s="6">
        <v>740895002408</v>
      </c>
      <c r="C795" s="7" t="s">
        <v>168</v>
      </c>
      <c r="D795" s="7" t="s">
        <v>101</v>
      </c>
      <c r="E795" s="7" t="s">
        <v>176</v>
      </c>
      <c r="F795" s="7" t="s">
        <v>461</v>
      </c>
      <c r="G795" s="7" t="s">
        <v>5</v>
      </c>
      <c r="H795" s="7" t="s">
        <v>6</v>
      </c>
      <c r="I795" s="7" t="s">
        <v>274</v>
      </c>
      <c r="J795" s="7" t="str">
        <f>+VLOOKUP(B795,Tabla1[[CODIGO PATRIMONIAL]:[LUGAR]],5,FALSE)</f>
        <v>ARCHIVO TERCER NIVEL</v>
      </c>
      <c r="K795" s="2" t="str">
        <f>IF(COUNTIF(Tabla1[CODIGO PATRIMONIAL], '»BIENES SGIN'!B795) &gt; 0, "UBICADO", "NO REGISTRA")</f>
        <v>UBICADO</v>
      </c>
    </row>
    <row r="796" spans="1:11" ht="36" x14ac:dyDescent="0.2">
      <c r="A796" s="2">
        <v>795</v>
      </c>
      <c r="B796" s="6">
        <v>740895002458</v>
      </c>
      <c r="C796" s="7" t="s">
        <v>168</v>
      </c>
      <c r="D796" s="7" t="s">
        <v>101</v>
      </c>
      <c r="E796" s="7" t="s">
        <v>176</v>
      </c>
      <c r="F796" s="7" t="s">
        <v>462</v>
      </c>
      <c r="G796" s="7" t="s">
        <v>5</v>
      </c>
      <c r="H796" s="7" t="s">
        <v>6</v>
      </c>
      <c r="I796" s="7" t="s">
        <v>274</v>
      </c>
      <c r="J796" s="7" t="e">
        <f>+VLOOKUP(B796,Tabla1[[CODIGO PATRIMONIAL]:[LUGAR]],5,FALSE)</f>
        <v>#N/A</v>
      </c>
      <c r="K796" s="2" t="str">
        <f>IF(COUNTIF(Tabla1[CODIGO PATRIMONIAL], '»BIENES SGIN'!B796) &gt; 0, "UBICADO", "NO REGISTRA")</f>
        <v>NO REGISTRA</v>
      </c>
    </row>
    <row r="797" spans="1:11" ht="24" x14ac:dyDescent="0.2">
      <c r="A797" s="2">
        <v>796</v>
      </c>
      <c r="B797" s="6">
        <v>740895002537</v>
      </c>
      <c r="C797" s="7" t="s">
        <v>168</v>
      </c>
      <c r="D797" s="7" t="s">
        <v>101</v>
      </c>
      <c r="E797" s="7" t="s">
        <v>212</v>
      </c>
      <c r="F797" s="7" t="s">
        <v>4</v>
      </c>
      <c r="G797" s="7" t="s">
        <v>5</v>
      </c>
      <c r="H797" s="7" t="s">
        <v>6</v>
      </c>
      <c r="I797" s="7" t="s">
        <v>274</v>
      </c>
      <c r="J797" s="7" t="e">
        <f>+VLOOKUP(B797,Tabla1[[CODIGO PATRIMONIAL]:[LUGAR]],5,FALSE)</f>
        <v>#N/A</v>
      </c>
      <c r="K797" s="2" t="str">
        <f>IF(COUNTIF(Tabla1[CODIGO PATRIMONIAL], '»BIENES SGIN'!B797) &gt; 0, "UBICADO", "NO REGISTRA")</f>
        <v>NO REGISTRA</v>
      </c>
    </row>
    <row r="798" spans="1:11" ht="24" x14ac:dyDescent="0.2">
      <c r="A798" s="2">
        <v>797</v>
      </c>
      <c r="B798" s="6">
        <v>740895002619</v>
      </c>
      <c r="C798" s="7" t="s">
        <v>168</v>
      </c>
      <c r="D798" s="7" t="s">
        <v>101</v>
      </c>
      <c r="E798" s="7" t="s">
        <v>212</v>
      </c>
      <c r="F798" s="7" t="s">
        <v>4</v>
      </c>
      <c r="G798" s="7" t="s">
        <v>5</v>
      </c>
      <c r="H798" s="7" t="s">
        <v>6</v>
      </c>
      <c r="I798" s="7" t="s">
        <v>274</v>
      </c>
      <c r="J798" s="7" t="e">
        <f>+VLOOKUP(B798,Tabla1[[CODIGO PATRIMONIAL]:[LUGAR]],5,FALSE)</f>
        <v>#N/A</v>
      </c>
      <c r="K798" s="2" t="str">
        <f>IF(COUNTIF(Tabla1[CODIGO PATRIMONIAL], '»BIENES SGIN'!B798) &gt; 0, "UBICADO", "NO REGISTRA")</f>
        <v>NO REGISTRA</v>
      </c>
    </row>
    <row r="799" spans="1:11" ht="24" x14ac:dyDescent="0.2">
      <c r="A799" s="2">
        <v>798</v>
      </c>
      <c r="B799" s="6">
        <v>740895002628</v>
      </c>
      <c r="C799" s="7" t="s">
        <v>168</v>
      </c>
      <c r="D799" s="7" t="s">
        <v>101</v>
      </c>
      <c r="E799" s="7" t="s">
        <v>212</v>
      </c>
      <c r="F799" s="7" t="s">
        <v>4</v>
      </c>
      <c r="G799" s="7" t="s">
        <v>5</v>
      </c>
      <c r="H799" s="7" t="s">
        <v>6</v>
      </c>
      <c r="I799" s="7" t="s">
        <v>274</v>
      </c>
      <c r="J799" s="7" t="str">
        <f>+VLOOKUP(B799,Tabla1[[CODIGO PATRIMONIAL]:[LUGAR]],5,FALSE)</f>
        <v>INMIGRACION</v>
      </c>
      <c r="K799" s="2" t="str">
        <f>IF(COUNTIF(Tabla1[CODIGO PATRIMONIAL], '»BIENES SGIN'!B799) &gt; 0, "UBICADO", "NO REGISTRA")</f>
        <v>UBICADO</v>
      </c>
    </row>
    <row r="800" spans="1:11" ht="24" x14ac:dyDescent="0.2">
      <c r="A800" s="2">
        <v>799</v>
      </c>
      <c r="B800" s="6">
        <v>740895002636</v>
      </c>
      <c r="C800" s="7" t="s">
        <v>168</v>
      </c>
      <c r="D800" s="7" t="s">
        <v>101</v>
      </c>
      <c r="E800" s="7" t="s">
        <v>212</v>
      </c>
      <c r="F800" s="7" t="s">
        <v>4</v>
      </c>
      <c r="G800" s="7" t="s">
        <v>5</v>
      </c>
      <c r="H800" s="7" t="s">
        <v>6</v>
      </c>
      <c r="I800" s="7" t="s">
        <v>274</v>
      </c>
      <c r="J800" s="7" t="e">
        <f>+VLOOKUP(B800,Tabla1[[CODIGO PATRIMONIAL]:[LUGAR]],5,FALSE)</f>
        <v>#N/A</v>
      </c>
      <c r="K800" s="2" t="str">
        <f>IF(COUNTIF(Tabla1[CODIGO PATRIMONIAL], '»BIENES SGIN'!B800) &gt; 0, "UBICADO", "NO REGISTRA")</f>
        <v>NO REGISTRA</v>
      </c>
    </row>
    <row r="801" spans="1:11" ht="24" x14ac:dyDescent="0.2">
      <c r="A801" s="2">
        <v>800</v>
      </c>
      <c r="B801" s="6">
        <v>740895002647</v>
      </c>
      <c r="C801" s="7" t="s">
        <v>168</v>
      </c>
      <c r="D801" s="7" t="s">
        <v>101</v>
      </c>
      <c r="E801" s="7" t="s">
        <v>212</v>
      </c>
      <c r="F801" s="7" t="s">
        <v>4</v>
      </c>
      <c r="G801" s="7" t="s">
        <v>5</v>
      </c>
      <c r="H801" s="7" t="s">
        <v>6</v>
      </c>
      <c r="I801" s="7" t="s">
        <v>274</v>
      </c>
      <c r="J801" s="7" t="e">
        <f>+VLOOKUP(B801,Tabla1[[CODIGO PATRIMONIAL]:[LUGAR]],5,FALSE)</f>
        <v>#N/A</v>
      </c>
      <c r="K801" s="2" t="str">
        <f>IF(COUNTIF(Tabla1[CODIGO PATRIMONIAL], '»BIENES SGIN'!B801) &gt; 0, "UBICADO", "NO REGISTRA")</f>
        <v>NO REGISTRA</v>
      </c>
    </row>
    <row r="802" spans="1:11" ht="24" x14ac:dyDescent="0.2">
      <c r="A802" s="2">
        <v>801</v>
      </c>
      <c r="B802" s="6">
        <v>740895002657</v>
      </c>
      <c r="C802" s="7" t="s">
        <v>168</v>
      </c>
      <c r="D802" s="7" t="s">
        <v>101</v>
      </c>
      <c r="E802" s="7" t="s">
        <v>212</v>
      </c>
      <c r="F802" s="7" t="s">
        <v>4</v>
      </c>
      <c r="G802" s="7" t="s">
        <v>5</v>
      </c>
      <c r="H802" s="7" t="s">
        <v>6</v>
      </c>
      <c r="I802" s="7" t="s">
        <v>274</v>
      </c>
      <c r="J802" s="7" t="e">
        <f>+VLOOKUP(B802,Tabla1[[CODIGO PATRIMONIAL]:[LUGAR]],5,FALSE)</f>
        <v>#N/A</v>
      </c>
      <c r="K802" s="2" t="str">
        <f>IF(COUNTIF(Tabla1[CODIGO PATRIMONIAL], '»BIENES SGIN'!B802) &gt; 0, "UBICADO", "NO REGISTRA")</f>
        <v>NO REGISTRA</v>
      </c>
    </row>
    <row r="803" spans="1:11" ht="24" x14ac:dyDescent="0.2">
      <c r="A803" s="2">
        <v>802</v>
      </c>
      <c r="B803" s="6">
        <v>740895002668</v>
      </c>
      <c r="C803" s="7" t="s">
        <v>168</v>
      </c>
      <c r="D803" s="7" t="s">
        <v>101</v>
      </c>
      <c r="E803" s="7" t="s">
        <v>212</v>
      </c>
      <c r="F803" s="7" t="s">
        <v>4</v>
      </c>
      <c r="G803" s="7" t="s">
        <v>5</v>
      </c>
      <c r="H803" s="7" t="s">
        <v>6</v>
      </c>
      <c r="I803" s="7" t="s">
        <v>274</v>
      </c>
      <c r="J803" s="7" t="e">
        <f>+VLOOKUP(B803,Tabla1[[CODIGO PATRIMONIAL]:[LUGAR]],5,FALSE)</f>
        <v>#N/A</v>
      </c>
      <c r="K803" s="2" t="str">
        <f>IF(COUNTIF(Tabla1[CODIGO PATRIMONIAL], '»BIENES SGIN'!B803) &gt; 0, "UBICADO", "NO REGISTRA")</f>
        <v>NO REGISTRA</v>
      </c>
    </row>
    <row r="804" spans="1:11" ht="24" x14ac:dyDescent="0.2">
      <c r="A804" s="2">
        <v>803</v>
      </c>
      <c r="B804" s="6">
        <v>740895002676</v>
      </c>
      <c r="C804" s="7" t="s">
        <v>168</v>
      </c>
      <c r="D804" s="7" t="s">
        <v>101</v>
      </c>
      <c r="E804" s="7" t="s">
        <v>212</v>
      </c>
      <c r="F804" s="7" t="s">
        <v>4</v>
      </c>
      <c r="G804" s="7" t="s">
        <v>5</v>
      </c>
      <c r="H804" s="7" t="s">
        <v>6</v>
      </c>
      <c r="I804" s="7" t="s">
        <v>274</v>
      </c>
      <c r="J804" s="7" t="str">
        <f>+VLOOKUP(B804,Tabla1[[CODIGO PATRIMONIAL]:[LUGAR]],5,FALSE)</f>
        <v>ARCHIVO TERCER NIVEL</v>
      </c>
      <c r="K804" s="2" t="str">
        <f>IF(COUNTIF(Tabla1[CODIGO PATRIMONIAL], '»BIENES SGIN'!B804) &gt; 0, "UBICADO", "NO REGISTRA")</f>
        <v>UBICADO</v>
      </c>
    </row>
    <row r="805" spans="1:11" ht="24" x14ac:dyDescent="0.2">
      <c r="A805" s="2">
        <v>804</v>
      </c>
      <c r="B805" s="6">
        <v>740895002683</v>
      </c>
      <c r="C805" s="7" t="s">
        <v>168</v>
      </c>
      <c r="D805" s="7" t="s">
        <v>101</v>
      </c>
      <c r="E805" s="7" t="s">
        <v>212</v>
      </c>
      <c r="F805" s="7" t="s">
        <v>4</v>
      </c>
      <c r="G805" s="7" t="s">
        <v>5</v>
      </c>
      <c r="H805" s="7" t="s">
        <v>6</v>
      </c>
      <c r="I805" s="7" t="s">
        <v>274</v>
      </c>
      <c r="J805" s="7" t="str">
        <f>+VLOOKUP(B805,Tabla1[[CODIGO PATRIMONIAL]:[LUGAR]],5,FALSE)</f>
        <v>INMIGRACION</v>
      </c>
      <c r="K805" s="2" t="str">
        <f>IF(COUNTIF(Tabla1[CODIGO PATRIMONIAL], '»BIENES SGIN'!B805) &gt; 0, "UBICADO", "NO REGISTRA")</f>
        <v>UBICADO</v>
      </c>
    </row>
    <row r="806" spans="1:11" ht="24" x14ac:dyDescent="0.2">
      <c r="A806" s="2">
        <v>805</v>
      </c>
      <c r="B806" s="6">
        <v>740895002692</v>
      </c>
      <c r="C806" s="7" t="s">
        <v>168</v>
      </c>
      <c r="D806" s="7" t="s">
        <v>101</v>
      </c>
      <c r="E806" s="7" t="s">
        <v>212</v>
      </c>
      <c r="F806" s="7" t="s">
        <v>4</v>
      </c>
      <c r="G806" s="7" t="s">
        <v>5</v>
      </c>
      <c r="H806" s="7" t="s">
        <v>6</v>
      </c>
      <c r="I806" s="7" t="s">
        <v>274</v>
      </c>
      <c r="J806" s="7" t="str">
        <f>+VLOOKUP(B806,Tabla1[[CODIGO PATRIMONIAL]:[LUGAR]],5,FALSE)</f>
        <v>ARCHIVO PRIMER NIVEL</v>
      </c>
      <c r="K806" s="2" t="str">
        <f>IF(COUNTIF(Tabla1[CODIGO PATRIMONIAL], '»BIENES SGIN'!B806) &gt; 0, "UBICADO", "NO REGISTRA")</f>
        <v>UBICADO</v>
      </c>
    </row>
    <row r="807" spans="1:11" ht="24" x14ac:dyDescent="0.2">
      <c r="A807" s="2">
        <v>806</v>
      </c>
      <c r="B807" s="6">
        <v>740895002709</v>
      </c>
      <c r="C807" s="7" t="s">
        <v>168</v>
      </c>
      <c r="D807" s="7" t="s">
        <v>101</v>
      </c>
      <c r="E807" s="7" t="s">
        <v>212</v>
      </c>
      <c r="F807" s="7" t="s">
        <v>4</v>
      </c>
      <c r="G807" s="7" t="s">
        <v>5</v>
      </c>
      <c r="H807" s="7" t="s">
        <v>6</v>
      </c>
      <c r="I807" s="7" t="s">
        <v>274</v>
      </c>
      <c r="J807" s="7" t="str">
        <f>+VLOOKUP(B807,Tabla1[[CODIGO PATRIMONIAL]:[LUGAR]],5,FALSE)</f>
        <v>INMIGRACION</v>
      </c>
      <c r="K807" s="2" t="str">
        <f>IF(COUNTIF(Tabla1[CODIGO PATRIMONIAL], '»BIENES SGIN'!B807) &gt; 0, "UBICADO", "NO REGISTRA")</f>
        <v>UBICADO</v>
      </c>
    </row>
    <row r="808" spans="1:11" ht="24" x14ac:dyDescent="0.2">
      <c r="A808" s="2">
        <v>807</v>
      </c>
      <c r="B808" s="6">
        <v>740895002752</v>
      </c>
      <c r="C808" s="7" t="s">
        <v>168</v>
      </c>
      <c r="D808" s="7" t="s">
        <v>38</v>
      </c>
      <c r="E808" s="7" t="s">
        <v>3</v>
      </c>
      <c r="F808" s="7" t="s">
        <v>463</v>
      </c>
      <c r="G808" s="7" t="s">
        <v>5</v>
      </c>
      <c r="H808" s="7" t="s">
        <v>6</v>
      </c>
      <c r="I808" s="7" t="s">
        <v>274</v>
      </c>
      <c r="J808" s="7" t="str">
        <f>+VLOOKUP(B808,Tabla1[[CODIGO PATRIMONIAL]:[LUGAR]],5,FALSE)</f>
        <v>SALA B</v>
      </c>
      <c r="K808" s="2" t="str">
        <f>IF(COUNTIF(Tabla1[CODIGO PATRIMONIAL], '»BIENES SGIN'!B808) &gt; 0, "UBICADO", "NO REGISTRA")</f>
        <v>UBICADO</v>
      </c>
    </row>
    <row r="809" spans="1:11" ht="24" x14ac:dyDescent="0.2">
      <c r="A809" s="2">
        <v>808</v>
      </c>
      <c r="B809" s="6">
        <v>740895002780</v>
      </c>
      <c r="C809" s="7" t="s">
        <v>168</v>
      </c>
      <c r="D809" s="7" t="s">
        <v>38</v>
      </c>
      <c r="E809" s="7" t="s">
        <v>3</v>
      </c>
      <c r="F809" s="7" t="s">
        <v>464</v>
      </c>
      <c r="G809" s="7" t="s">
        <v>5</v>
      </c>
      <c r="H809" s="7" t="s">
        <v>6</v>
      </c>
      <c r="I809" s="7" t="s">
        <v>274</v>
      </c>
      <c r="J809" s="7" t="e">
        <f>+VLOOKUP(B809,Tabla1[[CODIGO PATRIMONIAL]:[LUGAR]],5,FALSE)</f>
        <v>#N/A</v>
      </c>
      <c r="K809" s="2" t="str">
        <f>IF(COUNTIF(Tabla1[CODIGO PATRIMONIAL], '»BIENES SGIN'!B809) &gt; 0, "UBICADO", "NO REGISTRA")</f>
        <v>NO REGISTRA</v>
      </c>
    </row>
    <row r="810" spans="1:11" ht="24" x14ac:dyDescent="0.2">
      <c r="A810" s="2">
        <v>809</v>
      </c>
      <c r="B810" s="6">
        <v>740895002796</v>
      </c>
      <c r="C810" s="7" t="s">
        <v>168</v>
      </c>
      <c r="D810" s="7" t="s">
        <v>38</v>
      </c>
      <c r="E810" s="7" t="s">
        <v>3</v>
      </c>
      <c r="F810" s="7" t="s">
        <v>465</v>
      </c>
      <c r="G810" s="7" t="s">
        <v>5</v>
      </c>
      <c r="H810" s="7" t="s">
        <v>6</v>
      </c>
      <c r="I810" s="7" t="s">
        <v>274</v>
      </c>
      <c r="J810" s="7" t="str">
        <f>+VLOOKUP(B810,Tabla1[[CODIGO PATRIMONIAL]:[LUGAR]],5,FALSE)</f>
        <v>INMIGRACION</v>
      </c>
      <c r="K810" s="2" t="str">
        <f>IF(COUNTIF(Tabla1[CODIGO PATRIMONIAL], '»BIENES SGIN'!B810) &gt; 0, "UBICADO", "NO REGISTRA")</f>
        <v>UBICADO</v>
      </c>
    </row>
    <row r="811" spans="1:11" ht="24" x14ac:dyDescent="0.2">
      <c r="A811" s="2">
        <v>810</v>
      </c>
      <c r="B811" s="6">
        <v>740895002807</v>
      </c>
      <c r="C811" s="7" t="s">
        <v>168</v>
      </c>
      <c r="D811" s="7" t="s">
        <v>38</v>
      </c>
      <c r="E811" s="7" t="s">
        <v>3</v>
      </c>
      <c r="F811" s="7" t="s">
        <v>466</v>
      </c>
      <c r="G811" s="7" t="s">
        <v>5</v>
      </c>
      <c r="H811" s="7" t="s">
        <v>6</v>
      </c>
      <c r="I811" s="7" t="s">
        <v>274</v>
      </c>
      <c r="J811" s="7" t="str">
        <f>+VLOOKUP(B811,Tabla1[[CODIGO PATRIMONIAL]:[LUGAR]],5,FALSE)</f>
        <v>INMIGRACION</v>
      </c>
      <c r="K811" s="2" t="str">
        <f>IF(COUNTIF(Tabla1[CODIGO PATRIMONIAL], '»BIENES SGIN'!B811) &gt; 0, "UBICADO", "NO REGISTRA")</f>
        <v>UBICADO</v>
      </c>
    </row>
    <row r="812" spans="1:11" ht="24" x14ac:dyDescent="0.2">
      <c r="A812" s="2">
        <v>811</v>
      </c>
      <c r="B812" s="6">
        <v>740895002815</v>
      </c>
      <c r="C812" s="7" t="s">
        <v>168</v>
      </c>
      <c r="D812" s="7" t="s">
        <v>38</v>
      </c>
      <c r="E812" s="7" t="s">
        <v>3</v>
      </c>
      <c r="F812" s="7" t="s">
        <v>467</v>
      </c>
      <c r="G812" s="7" t="s">
        <v>5</v>
      </c>
      <c r="H812" s="7" t="s">
        <v>6</v>
      </c>
      <c r="I812" s="7" t="s">
        <v>274</v>
      </c>
      <c r="J812" s="7" t="str">
        <f>+VLOOKUP(B812,Tabla1[[CODIGO PATRIMONIAL]:[LUGAR]],5,FALSE)</f>
        <v>ARCHIVO TERCER NIVEL</v>
      </c>
      <c r="K812" s="2" t="str">
        <f>IF(COUNTIF(Tabla1[CODIGO PATRIMONIAL], '»BIENES SGIN'!B812) &gt; 0, "UBICADO", "NO REGISTRA")</f>
        <v>UBICADO</v>
      </c>
    </row>
    <row r="813" spans="1:11" ht="24" x14ac:dyDescent="0.2">
      <c r="A813" s="2">
        <v>812</v>
      </c>
      <c r="B813" s="6">
        <v>740895002818</v>
      </c>
      <c r="C813" s="7" t="s">
        <v>168</v>
      </c>
      <c r="D813" s="7" t="s">
        <v>38</v>
      </c>
      <c r="E813" s="7" t="s">
        <v>3</v>
      </c>
      <c r="F813" s="7" t="s">
        <v>468</v>
      </c>
      <c r="G813" s="7" t="s">
        <v>5</v>
      </c>
      <c r="H813" s="7" t="s">
        <v>6</v>
      </c>
      <c r="I813" s="7" t="s">
        <v>274</v>
      </c>
      <c r="J813" s="7" t="str">
        <f>+VLOOKUP(B813,Tabla1[[CODIGO PATRIMONIAL]:[LUGAR]],5,FALSE)</f>
        <v>ARCHIVO TERCER NIVEL</v>
      </c>
      <c r="K813" s="2" t="str">
        <f>IF(COUNTIF(Tabla1[CODIGO PATRIMONIAL], '»BIENES SGIN'!B813) &gt; 0, "UBICADO", "NO REGISTRA")</f>
        <v>UBICADO</v>
      </c>
    </row>
    <row r="814" spans="1:11" ht="24" x14ac:dyDescent="0.2">
      <c r="A814" s="2">
        <v>813</v>
      </c>
      <c r="B814" s="6">
        <v>740895002823</v>
      </c>
      <c r="C814" s="7" t="s">
        <v>168</v>
      </c>
      <c r="D814" s="7" t="s">
        <v>38</v>
      </c>
      <c r="E814" s="7" t="s">
        <v>3</v>
      </c>
      <c r="F814" s="7" t="s">
        <v>469</v>
      </c>
      <c r="G814" s="7" t="s">
        <v>5</v>
      </c>
      <c r="H814" s="7" t="s">
        <v>6</v>
      </c>
      <c r="I814" s="7" t="s">
        <v>274</v>
      </c>
      <c r="J814" s="7" t="str">
        <f>+VLOOKUP(B814,Tabla1[[CODIGO PATRIMONIAL]:[LUGAR]],5,FALSE)</f>
        <v>ARCHIVO TERCER NIVEL</v>
      </c>
      <c r="K814" s="2" t="str">
        <f>IF(COUNTIF(Tabla1[CODIGO PATRIMONIAL], '»BIENES SGIN'!B814) &gt; 0, "UBICADO", "NO REGISTRA")</f>
        <v>UBICADO</v>
      </c>
    </row>
    <row r="815" spans="1:11" ht="24" x14ac:dyDescent="0.2">
      <c r="A815" s="2">
        <v>814</v>
      </c>
      <c r="B815" s="6">
        <v>740895002825</v>
      </c>
      <c r="C815" s="7" t="s">
        <v>168</v>
      </c>
      <c r="D815" s="7" t="s">
        <v>38</v>
      </c>
      <c r="E815" s="7" t="s">
        <v>3</v>
      </c>
      <c r="F815" s="7" t="s">
        <v>470</v>
      </c>
      <c r="G815" s="7" t="s">
        <v>5</v>
      </c>
      <c r="H815" s="7" t="s">
        <v>6</v>
      </c>
      <c r="I815" s="7" t="s">
        <v>274</v>
      </c>
      <c r="J815" s="7" t="str">
        <f>+VLOOKUP(B815,Tabla1[[CODIGO PATRIMONIAL]:[LUGAR]],5,FALSE)</f>
        <v>INMIGRACION</v>
      </c>
      <c r="K815" s="2" t="str">
        <f>IF(COUNTIF(Tabla1[CODIGO PATRIMONIAL], '»BIENES SGIN'!B815) &gt; 0, "UBICADO", "NO REGISTRA")</f>
        <v>UBICADO</v>
      </c>
    </row>
    <row r="816" spans="1:11" ht="24" x14ac:dyDescent="0.2">
      <c r="A816" s="2">
        <v>815</v>
      </c>
      <c r="B816" s="6">
        <v>952282870523</v>
      </c>
      <c r="C816" s="7" t="s">
        <v>217</v>
      </c>
      <c r="D816" s="7" t="s">
        <v>218</v>
      </c>
      <c r="E816" s="7" t="s">
        <v>222</v>
      </c>
      <c r="F816" s="7" t="s">
        <v>471</v>
      </c>
      <c r="G816" s="7" t="s">
        <v>5</v>
      </c>
      <c r="H816" s="7" t="s">
        <v>6</v>
      </c>
      <c r="I816" s="7" t="s">
        <v>274</v>
      </c>
      <c r="J816" s="7" t="e">
        <f>+VLOOKUP(B816,Tabla1[[CODIGO PATRIMONIAL]:[LUGAR]],5,FALSE)</f>
        <v>#N/A</v>
      </c>
      <c r="K816" s="2" t="str">
        <f>IF(COUNTIF(Tabla1[CODIGO PATRIMONIAL], '»BIENES SGIN'!B816) &gt; 0, "UBICADO", "NO REGISTRA")</f>
        <v>NO REGISTRA</v>
      </c>
    </row>
    <row r="817" spans="1:11" ht="24" x14ac:dyDescent="0.2">
      <c r="A817" s="2">
        <v>816</v>
      </c>
      <c r="B817" s="6">
        <v>952282870546</v>
      </c>
      <c r="C817" s="7" t="s">
        <v>217</v>
      </c>
      <c r="D817" s="7" t="s">
        <v>218</v>
      </c>
      <c r="E817" s="7" t="s">
        <v>219</v>
      </c>
      <c r="F817" s="7" t="s">
        <v>472</v>
      </c>
      <c r="G817" s="7" t="s">
        <v>5</v>
      </c>
      <c r="H817" s="7" t="s">
        <v>6</v>
      </c>
      <c r="I817" s="7" t="s">
        <v>274</v>
      </c>
      <c r="J817" s="7" t="e">
        <f>+VLOOKUP(B817,Tabla1[[CODIGO PATRIMONIAL]:[LUGAR]],5,FALSE)</f>
        <v>#N/A</v>
      </c>
      <c r="K817" s="2" t="str">
        <f>IF(COUNTIF(Tabla1[CODIGO PATRIMONIAL], '»BIENES SGIN'!B817) &gt; 0, "UBICADO", "NO REGISTRA")</f>
        <v>NO REGISTRA</v>
      </c>
    </row>
    <row r="818" spans="1:11" ht="24" x14ac:dyDescent="0.2">
      <c r="A818" s="2">
        <v>817</v>
      </c>
      <c r="B818" s="6">
        <v>952282870548</v>
      </c>
      <c r="C818" s="7" t="s">
        <v>217</v>
      </c>
      <c r="D818" s="7" t="s">
        <v>218</v>
      </c>
      <c r="E818" s="7" t="s">
        <v>222</v>
      </c>
      <c r="F818" s="7" t="s">
        <v>473</v>
      </c>
      <c r="G818" s="7" t="s">
        <v>5</v>
      </c>
      <c r="H818" s="7" t="s">
        <v>6</v>
      </c>
      <c r="I818" s="7" t="s">
        <v>274</v>
      </c>
      <c r="J818" s="7" t="str">
        <f>+VLOOKUP(B818,Tabla1[[CODIGO PATRIMONIAL]:[LUGAR]],5,FALSE)</f>
        <v>INMIGRACION</v>
      </c>
      <c r="K818" s="2" t="str">
        <f>IF(COUNTIF(Tabla1[CODIGO PATRIMONIAL], '»BIENES SGIN'!B818) &gt; 0, "UBICADO", "NO REGISTRA")</f>
        <v>UBICADO</v>
      </c>
    </row>
    <row r="819" spans="1:11" ht="24" x14ac:dyDescent="0.2">
      <c r="A819" s="2">
        <v>818</v>
      </c>
      <c r="B819" s="6">
        <v>952282870563</v>
      </c>
      <c r="C819" s="7" t="s">
        <v>217</v>
      </c>
      <c r="D819" s="7" t="s">
        <v>218</v>
      </c>
      <c r="E819" s="7" t="s">
        <v>222</v>
      </c>
      <c r="F819" s="7" t="s">
        <v>474</v>
      </c>
      <c r="G819" s="7" t="s">
        <v>5</v>
      </c>
      <c r="H819" s="7" t="s">
        <v>6</v>
      </c>
      <c r="I819" s="7" t="s">
        <v>274</v>
      </c>
      <c r="J819" s="7" t="str">
        <f>+VLOOKUP(B819,Tabla1[[CODIGO PATRIMONIAL]:[LUGAR]],5,FALSE)</f>
        <v>SALA H</v>
      </c>
      <c r="K819" s="2" t="str">
        <f>IF(COUNTIF(Tabla1[CODIGO PATRIMONIAL], '»BIENES SGIN'!B819) &gt; 0, "UBICADO", "NO REGISTRA")</f>
        <v>UBICADO</v>
      </c>
    </row>
    <row r="820" spans="1:11" ht="24" x14ac:dyDescent="0.2">
      <c r="A820" s="2">
        <v>819</v>
      </c>
      <c r="B820" s="6">
        <v>952282870565</v>
      </c>
      <c r="C820" s="7" t="s">
        <v>217</v>
      </c>
      <c r="D820" s="7" t="s">
        <v>218</v>
      </c>
      <c r="E820" s="7" t="s">
        <v>222</v>
      </c>
      <c r="F820" s="7" t="s">
        <v>475</v>
      </c>
      <c r="G820" s="7" t="s">
        <v>5</v>
      </c>
      <c r="H820" s="7" t="s">
        <v>6</v>
      </c>
      <c r="I820" s="7" t="s">
        <v>274</v>
      </c>
      <c r="J820" s="7" t="str">
        <f>+VLOOKUP(B820,Tabla1[[CODIGO PATRIMONIAL]:[LUGAR]],5,FALSE)</f>
        <v>INMIGRACION</v>
      </c>
      <c r="K820" s="2" t="str">
        <f>IF(COUNTIF(Tabla1[CODIGO PATRIMONIAL], '»BIENES SGIN'!B820) &gt; 0, "UBICADO", "NO REGISTRA")</f>
        <v>UBICADO</v>
      </c>
    </row>
    <row r="821" spans="1:11" ht="24" x14ac:dyDescent="0.2">
      <c r="A821" s="2">
        <v>820</v>
      </c>
      <c r="B821" s="6">
        <v>952282870566</v>
      </c>
      <c r="C821" s="7" t="s">
        <v>217</v>
      </c>
      <c r="D821" s="7" t="s">
        <v>218</v>
      </c>
      <c r="E821" s="7" t="s">
        <v>222</v>
      </c>
      <c r="F821" s="7" t="s">
        <v>476</v>
      </c>
      <c r="G821" s="7" t="s">
        <v>5</v>
      </c>
      <c r="H821" s="7" t="s">
        <v>6</v>
      </c>
      <c r="I821" s="7" t="s">
        <v>274</v>
      </c>
      <c r="J821" s="7" t="str">
        <f>+VLOOKUP(B821,Tabla1[[CODIGO PATRIMONIAL]:[LUGAR]],5,FALSE)</f>
        <v>INMIGRACION</v>
      </c>
      <c r="K821" s="2" t="str">
        <f>IF(COUNTIF(Tabla1[CODIGO PATRIMONIAL], '»BIENES SGIN'!B821) &gt; 0, "UBICADO", "NO REGISTRA")</f>
        <v>UBICADO</v>
      </c>
    </row>
    <row r="822" spans="1:11" ht="24" x14ac:dyDescent="0.2">
      <c r="A822" s="2">
        <v>821</v>
      </c>
      <c r="B822" s="6">
        <v>952282870567</v>
      </c>
      <c r="C822" s="7" t="s">
        <v>217</v>
      </c>
      <c r="D822" s="7" t="s">
        <v>218</v>
      </c>
      <c r="E822" s="7" t="s">
        <v>222</v>
      </c>
      <c r="F822" s="7" t="s">
        <v>477</v>
      </c>
      <c r="G822" s="7" t="s">
        <v>5</v>
      </c>
      <c r="H822" s="7" t="s">
        <v>6</v>
      </c>
      <c r="I822" s="7" t="s">
        <v>274</v>
      </c>
      <c r="J822" s="7" t="str">
        <f>+VLOOKUP(B822,Tabla1[[CODIGO PATRIMONIAL]:[LUGAR]],5,FALSE)</f>
        <v>ARCHIVO PRIMER NIVEL</v>
      </c>
      <c r="K822" s="2" t="str">
        <f>IF(COUNTIF(Tabla1[CODIGO PATRIMONIAL], '»BIENES SGIN'!B822) &gt; 0, "UBICADO", "NO REGISTRA")</f>
        <v>UBICADO</v>
      </c>
    </row>
    <row r="823" spans="1:11" ht="24" x14ac:dyDescent="0.2">
      <c r="A823" s="2">
        <v>822</v>
      </c>
      <c r="B823" s="6">
        <v>952282870628</v>
      </c>
      <c r="C823" s="7" t="s">
        <v>221</v>
      </c>
      <c r="D823" s="7" t="s">
        <v>218</v>
      </c>
      <c r="E823" s="7" t="s">
        <v>222</v>
      </c>
      <c r="F823" s="7" t="s">
        <v>478</v>
      </c>
      <c r="G823" s="7" t="s">
        <v>5</v>
      </c>
      <c r="H823" s="7" t="s">
        <v>6</v>
      </c>
      <c r="I823" s="7" t="s">
        <v>274</v>
      </c>
      <c r="J823" s="7" t="e">
        <f>+VLOOKUP(B823,Tabla1[[CODIGO PATRIMONIAL]:[LUGAR]],5,FALSE)</f>
        <v>#N/A</v>
      </c>
      <c r="K823" s="2" t="str">
        <f>IF(COUNTIF(Tabla1[CODIGO PATRIMONIAL], '»BIENES SGIN'!B823) &gt; 0, "UBICADO", "NO REGISTRA")</f>
        <v>NO REGISTRA</v>
      </c>
    </row>
    <row r="824" spans="1:11" ht="24" x14ac:dyDescent="0.2">
      <c r="A824" s="2">
        <v>823</v>
      </c>
      <c r="B824" s="6">
        <v>952282870631</v>
      </c>
      <c r="C824" s="7" t="s">
        <v>221</v>
      </c>
      <c r="D824" s="7" t="s">
        <v>218</v>
      </c>
      <c r="E824" s="7" t="s">
        <v>222</v>
      </c>
      <c r="F824" s="7" t="s">
        <v>479</v>
      </c>
      <c r="G824" s="7" t="s">
        <v>5</v>
      </c>
      <c r="H824" s="7" t="s">
        <v>6</v>
      </c>
      <c r="I824" s="7" t="s">
        <v>274</v>
      </c>
      <c r="J824" s="7" t="str">
        <f>+VLOOKUP(B824,Tabla1[[CODIGO PATRIMONIAL]:[LUGAR]],5,FALSE)</f>
        <v>INMIGRACION</v>
      </c>
      <c r="K824" s="2" t="str">
        <f>IF(COUNTIF(Tabla1[CODIGO PATRIMONIAL], '»BIENES SGIN'!B824) &gt; 0, "UBICADO", "NO REGISTRA")</f>
        <v>UBICADO</v>
      </c>
    </row>
    <row r="825" spans="1:11" ht="24" x14ac:dyDescent="0.2">
      <c r="A825" s="2">
        <v>824</v>
      </c>
      <c r="B825" s="6">
        <v>952282870632</v>
      </c>
      <c r="C825" s="7" t="s">
        <v>221</v>
      </c>
      <c r="D825" s="7" t="s">
        <v>218</v>
      </c>
      <c r="E825" s="7" t="s">
        <v>222</v>
      </c>
      <c r="F825" s="7" t="s">
        <v>480</v>
      </c>
      <c r="G825" s="7" t="s">
        <v>5</v>
      </c>
      <c r="H825" s="7" t="s">
        <v>6</v>
      </c>
      <c r="I825" s="7" t="s">
        <v>274</v>
      </c>
      <c r="J825" s="7" t="e">
        <f>+VLOOKUP(B825,Tabla1[[CODIGO PATRIMONIAL]:[LUGAR]],5,FALSE)</f>
        <v>#N/A</v>
      </c>
      <c r="K825" s="2" t="str">
        <f>IF(COUNTIF(Tabla1[CODIGO PATRIMONIAL], '»BIENES SGIN'!B825) &gt; 0, "UBICADO", "NO REGISTRA")</f>
        <v>NO REGISTRA</v>
      </c>
    </row>
    <row r="826" spans="1:11" ht="24" x14ac:dyDescent="0.2">
      <c r="A826" s="2">
        <v>825</v>
      </c>
      <c r="B826" s="6">
        <v>952285140053</v>
      </c>
      <c r="C826" s="7" t="s">
        <v>481</v>
      </c>
      <c r="D826" s="7" t="s">
        <v>139</v>
      </c>
      <c r="E826" s="7" t="s">
        <v>482</v>
      </c>
      <c r="F826" s="7" t="s">
        <v>483</v>
      </c>
      <c r="G826" s="7" t="s">
        <v>5</v>
      </c>
      <c r="H826" s="7" t="s">
        <v>6</v>
      </c>
      <c r="I826" s="7" t="s">
        <v>274</v>
      </c>
      <c r="J826" s="7" t="str">
        <f>+VLOOKUP(B826,Tabla1[[CODIGO PATRIMONIAL]:[LUGAR]],5,FALSE)</f>
        <v>INMIGRACION</v>
      </c>
      <c r="K826" s="2" t="str">
        <f>IF(COUNTIF(Tabla1[CODIGO PATRIMONIAL], '»BIENES SGIN'!B826) &gt; 0, "UBICADO", "NO REGISTRA")</f>
        <v>UBICADO</v>
      </c>
    </row>
    <row r="827" spans="1:11" ht="24" x14ac:dyDescent="0.2">
      <c r="A827" s="2">
        <v>826</v>
      </c>
      <c r="B827" s="6">
        <v>952285830016</v>
      </c>
      <c r="C827" s="7" t="s">
        <v>484</v>
      </c>
      <c r="D827" s="7" t="s">
        <v>485</v>
      </c>
      <c r="E827" s="7" t="s">
        <v>486</v>
      </c>
      <c r="F827" s="7" t="s">
        <v>487</v>
      </c>
      <c r="G827" s="7" t="s">
        <v>5</v>
      </c>
      <c r="H827" s="7" t="s">
        <v>6</v>
      </c>
      <c r="I827" s="7" t="s">
        <v>274</v>
      </c>
      <c r="J827" s="7" t="str">
        <f>+VLOOKUP(B827,Tabla1[[CODIGO PATRIMONIAL]:[LUGAR]],5,FALSE)</f>
        <v>INMIGRACION</v>
      </c>
      <c r="K827" s="2" t="str">
        <f>IF(COUNTIF(Tabla1[CODIGO PATRIMONIAL], '»BIENES SGIN'!B827) &gt; 0, "UBICADO", "NO REGISTRA")</f>
        <v>UBICADO</v>
      </c>
    </row>
    <row r="828" spans="1:11" ht="24" x14ac:dyDescent="0.2">
      <c r="A828" s="2">
        <v>827</v>
      </c>
      <c r="B828" s="6">
        <v>952285860029</v>
      </c>
      <c r="C828" s="7" t="s">
        <v>224</v>
      </c>
      <c r="D828" s="7" t="s">
        <v>488</v>
      </c>
      <c r="E828" s="7" t="s">
        <v>489</v>
      </c>
      <c r="F828" s="6">
        <v>5415157</v>
      </c>
      <c r="G828" s="7" t="s">
        <v>5</v>
      </c>
      <c r="H828" s="7" t="s">
        <v>6</v>
      </c>
      <c r="I828" s="7" t="s">
        <v>274</v>
      </c>
      <c r="J828" s="7" t="e">
        <f>+VLOOKUP(B828,Tabla1[[CODIGO PATRIMONIAL]:[LUGAR]],5,FALSE)</f>
        <v>#N/A</v>
      </c>
      <c r="K828" s="2" t="str">
        <f>IF(COUNTIF(Tabla1[CODIGO PATRIMONIAL], '»BIENES SGIN'!B828) &gt; 0, "UBICADO", "NO REGISTRA")</f>
        <v>NO REGISTRA</v>
      </c>
    </row>
    <row r="829" spans="1:11" ht="24" x14ac:dyDescent="0.2">
      <c r="A829" s="2">
        <v>828</v>
      </c>
      <c r="B829" s="6">
        <v>746497470024</v>
      </c>
      <c r="C829" s="7" t="s">
        <v>233</v>
      </c>
      <c r="D829" s="7" t="s">
        <v>490</v>
      </c>
      <c r="E829" s="7" t="s">
        <v>491</v>
      </c>
      <c r="F829" s="7" t="s">
        <v>4</v>
      </c>
      <c r="G829" s="7" t="s">
        <v>5</v>
      </c>
      <c r="H829" s="7" t="s">
        <v>6</v>
      </c>
      <c r="I829" s="7" t="s">
        <v>274</v>
      </c>
      <c r="J829" s="7" t="e">
        <f>+VLOOKUP(B829,Tabla1[[CODIGO PATRIMONIAL]:[LUGAR]],5,FALSE)</f>
        <v>#N/A</v>
      </c>
      <c r="K829" s="2" t="str">
        <f>IF(COUNTIF(Tabla1[CODIGO PATRIMONIAL], '»BIENES SGIN'!B829) &gt; 0, "UBICADO", "NO REGISTRA")</f>
        <v>NO REGISTRA</v>
      </c>
    </row>
    <row r="830" spans="1:11" ht="24" x14ac:dyDescent="0.2">
      <c r="A830" s="2">
        <v>829</v>
      </c>
      <c r="B830" s="6">
        <v>746497470046</v>
      </c>
      <c r="C830" s="7" t="s">
        <v>233</v>
      </c>
      <c r="D830" s="7" t="s">
        <v>234</v>
      </c>
      <c r="E830" s="7" t="s">
        <v>235</v>
      </c>
      <c r="F830" s="7" t="s">
        <v>4</v>
      </c>
      <c r="G830" s="7" t="s">
        <v>5</v>
      </c>
      <c r="H830" s="7" t="s">
        <v>6</v>
      </c>
      <c r="I830" s="7" t="s">
        <v>274</v>
      </c>
      <c r="J830" s="7" t="str">
        <f>+VLOOKUP(B830,Tabla1[[CODIGO PATRIMONIAL]:[LUGAR]],5,FALSE)</f>
        <v>INMIGRACION</v>
      </c>
      <c r="K830" s="2" t="str">
        <f>IF(COUNTIF(Tabla1[CODIGO PATRIMONIAL], '»BIENES SGIN'!B830) &gt; 0, "UBICADO", "NO REGISTRA")</f>
        <v>UBICADO</v>
      </c>
    </row>
    <row r="831" spans="1:11" ht="24" x14ac:dyDescent="0.2">
      <c r="A831" s="2">
        <v>830</v>
      </c>
      <c r="B831" s="6">
        <v>746497470048</v>
      </c>
      <c r="C831" s="7" t="s">
        <v>233</v>
      </c>
      <c r="D831" s="7" t="s">
        <v>234</v>
      </c>
      <c r="E831" s="7" t="s">
        <v>235</v>
      </c>
      <c r="F831" s="7" t="s">
        <v>4</v>
      </c>
      <c r="G831" s="7" t="s">
        <v>5</v>
      </c>
      <c r="H831" s="7" t="s">
        <v>6</v>
      </c>
      <c r="I831" s="7" t="s">
        <v>274</v>
      </c>
      <c r="J831" s="7" t="str">
        <f>+VLOOKUP(B831,Tabla1[[CODIGO PATRIMONIAL]:[LUGAR]],5,FALSE)</f>
        <v>SALA B</v>
      </c>
      <c r="K831" s="2" t="str">
        <f>IF(COUNTIF(Tabla1[CODIGO PATRIMONIAL], '»BIENES SGIN'!B831) &gt; 0, "UBICADO", "NO REGISTRA")</f>
        <v>UBICADO</v>
      </c>
    </row>
    <row r="832" spans="1:11" ht="24" x14ac:dyDescent="0.2">
      <c r="A832" s="2">
        <v>831</v>
      </c>
      <c r="B832" s="6">
        <v>746497470050</v>
      </c>
      <c r="C832" s="7" t="s">
        <v>233</v>
      </c>
      <c r="D832" s="7" t="s">
        <v>234</v>
      </c>
      <c r="E832" s="7" t="s">
        <v>235</v>
      </c>
      <c r="F832" s="7" t="s">
        <v>4</v>
      </c>
      <c r="G832" s="7" t="s">
        <v>5</v>
      </c>
      <c r="H832" s="7" t="s">
        <v>6</v>
      </c>
      <c r="I832" s="7" t="s">
        <v>274</v>
      </c>
      <c r="J832" s="7" t="str">
        <f>+VLOOKUP(B832,Tabla1[[CODIGO PATRIMONIAL]:[LUGAR]],5,FALSE)</f>
        <v>INMIGRACION</v>
      </c>
      <c r="K832" s="2" t="str">
        <f>IF(COUNTIF(Tabla1[CODIGO PATRIMONIAL], '»BIENES SGIN'!B832) &gt; 0, "UBICADO", "NO REGISTRA")</f>
        <v>UBICADO</v>
      </c>
    </row>
    <row r="833" spans="1:11" ht="24" x14ac:dyDescent="0.2">
      <c r="A833" s="2">
        <v>832</v>
      </c>
      <c r="B833" s="6">
        <v>746497470056</v>
      </c>
      <c r="C833" s="7" t="s">
        <v>233</v>
      </c>
      <c r="D833" s="7" t="s">
        <v>234</v>
      </c>
      <c r="E833" s="7" t="s">
        <v>235</v>
      </c>
      <c r="F833" s="7" t="s">
        <v>4</v>
      </c>
      <c r="G833" s="7" t="s">
        <v>5</v>
      </c>
      <c r="H833" s="7" t="s">
        <v>6</v>
      </c>
      <c r="I833" s="7" t="s">
        <v>274</v>
      </c>
      <c r="J833" s="7" t="e">
        <f>+VLOOKUP(B833,Tabla1[[CODIGO PATRIMONIAL]:[LUGAR]],5,FALSE)</f>
        <v>#N/A</v>
      </c>
      <c r="K833" s="2" t="str">
        <f>IF(COUNTIF(Tabla1[CODIGO PATRIMONIAL], '»BIENES SGIN'!B833) &gt; 0, "UBICADO", "NO REGISTRA")</f>
        <v>NO REGISTRA</v>
      </c>
    </row>
    <row r="834" spans="1:11" ht="24" x14ac:dyDescent="0.2">
      <c r="A834" s="2">
        <v>833</v>
      </c>
      <c r="B834" s="6">
        <v>746497470058</v>
      </c>
      <c r="C834" s="7" t="s">
        <v>233</v>
      </c>
      <c r="D834" s="7" t="s">
        <v>234</v>
      </c>
      <c r="E834" s="7" t="s">
        <v>235</v>
      </c>
      <c r="F834" s="7" t="s">
        <v>4</v>
      </c>
      <c r="G834" s="7" t="s">
        <v>5</v>
      </c>
      <c r="H834" s="7" t="s">
        <v>6</v>
      </c>
      <c r="I834" s="7" t="s">
        <v>274</v>
      </c>
      <c r="J834" s="7" t="str">
        <f>+VLOOKUP(B834,Tabla1[[CODIGO PATRIMONIAL]:[LUGAR]],5,FALSE)</f>
        <v>SALA B</v>
      </c>
      <c r="K834" s="2" t="str">
        <f>IF(COUNTIF(Tabla1[CODIGO PATRIMONIAL], '»BIENES SGIN'!B834) &gt; 0, "UBICADO", "NO REGISTRA")</f>
        <v>UBICADO</v>
      </c>
    </row>
    <row r="835" spans="1:11" ht="24" x14ac:dyDescent="0.2">
      <c r="A835" s="2">
        <v>834</v>
      </c>
      <c r="B835" s="6">
        <v>746497470059</v>
      </c>
      <c r="C835" s="7" t="s">
        <v>233</v>
      </c>
      <c r="D835" s="7" t="s">
        <v>234</v>
      </c>
      <c r="E835" s="7" t="s">
        <v>235</v>
      </c>
      <c r="F835" s="7" t="s">
        <v>4</v>
      </c>
      <c r="G835" s="7" t="s">
        <v>5</v>
      </c>
      <c r="H835" s="7" t="s">
        <v>6</v>
      </c>
      <c r="I835" s="7" t="s">
        <v>274</v>
      </c>
      <c r="J835" s="7" t="str">
        <f>+VLOOKUP(B835,Tabla1[[CODIGO PATRIMONIAL]:[LUGAR]],5,FALSE)</f>
        <v>SALA B</v>
      </c>
      <c r="K835" s="2" t="str">
        <f>IF(COUNTIF(Tabla1[CODIGO PATRIMONIAL], '»BIENES SGIN'!B835) &gt; 0, "UBICADO", "NO REGISTRA")</f>
        <v>UBICADO</v>
      </c>
    </row>
    <row r="836" spans="1:11" ht="24" x14ac:dyDescent="0.2">
      <c r="A836" s="2">
        <v>835</v>
      </c>
      <c r="B836" s="6">
        <v>746497470063</v>
      </c>
      <c r="C836" s="7" t="s">
        <v>233</v>
      </c>
      <c r="D836" s="7" t="s">
        <v>234</v>
      </c>
      <c r="E836" s="7" t="s">
        <v>235</v>
      </c>
      <c r="F836" s="7" t="s">
        <v>4</v>
      </c>
      <c r="G836" s="7" t="s">
        <v>5</v>
      </c>
      <c r="H836" s="7" t="s">
        <v>6</v>
      </c>
      <c r="I836" s="7" t="s">
        <v>274</v>
      </c>
      <c r="J836" s="7" t="e">
        <f>+VLOOKUP(B836,Tabla1[[CODIGO PATRIMONIAL]:[LUGAR]],5,FALSE)</f>
        <v>#N/A</v>
      </c>
      <c r="K836" s="2" t="str">
        <f>IF(COUNTIF(Tabla1[CODIGO PATRIMONIAL], '»BIENES SGIN'!B836) &gt; 0, "UBICADO", "NO REGISTRA")</f>
        <v>NO REGISTRA</v>
      </c>
    </row>
    <row r="837" spans="1:11" ht="24" x14ac:dyDescent="0.2">
      <c r="A837" s="2">
        <v>836</v>
      </c>
      <c r="B837" s="6">
        <v>746497470069</v>
      </c>
      <c r="C837" s="7" t="s">
        <v>233</v>
      </c>
      <c r="D837" s="7" t="s">
        <v>492</v>
      </c>
      <c r="E837" s="7" t="s">
        <v>493</v>
      </c>
      <c r="F837" s="7" t="s">
        <v>4</v>
      </c>
      <c r="G837" s="7" t="s">
        <v>5</v>
      </c>
      <c r="H837" s="7" t="s">
        <v>6</v>
      </c>
      <c r="I837" s="7" t="s">
        <v>274</v>
      </c>
      <c r="J837" s="7" t="e">
        <f>+VLOOKUP(B837,Tabla1[[CODIGO PATRIMONIAL]:[LUGAR]],5,FALSE)</f>
        <v>#N/A</v>
      </c>
      <c r="K837" s="2" t="str">
        <f>IF(COUNTIF(Tabla1[CODIGO PATRIMONIAL], '»BIENES SGIN'!B837) &gt; 0, "UBICADO", "NO REGISTRA")</f>
        <v>NO REGISTRA</v>
      </c>
    </row>
    <row r="838" spans="1:11" ht="24" x14ac:dyDescent="0.2">
      <c r="A838" s="2">
        <v>837</v>
      </c>
      <c r="B838" s="6">
        <v>746497470123</v>
      </c>
      <c r="C838" s="7" t="s">
        <v>233</v>
      </c>
      <c r="D838" s="7" t="s">
        <v>492</v>
      </c>
      <c r="E838" s="7" t="s">
        <v>494</v>
      </c>
      <c r="F838" s="7" t="s">
        <v>4</v>
      </c>
      <c r="G838" s="7" t="s">
        <v>5</v>
      </c>
      <c r="H838" s="7" t="s">
        <v>6</v>
      </c>
      <c r="I838" s="7" t="s">
        <v>274</v>
      </c>
      <c r="J838" s="7" t="e">
        <f>+VLOOKUP(B838,Tabla1[[CODIGO PATRIMONIAL]:[LUGAR]],5,FALSE)</f>
        <v>#N/A</v>
      </c>
      <c r="K838" s="2" t="str">
        <f>IF(COUNTIF(Tabla1[CODIGO PATRIMONIAL], '»BIENES SGIN'!B838) &gt; 0, "UBICADO", "NO REGISTRA")</f>
        <v>NO REGISTRA</v>
      </c>
    </row>
    <row r="839" spans="1:11" ht="24" x14ac:dyDescent="0.2">
      <c r="A839" s="2">
        <v>838</v>
      </c>
      <c r="B839" s="6">
        <v>746497470161</v>
      </c>
      <c r="C839" s="7" t="s">
        <v>233</v>
      </c>
      <c r="D839" s="7" t="s">
        <v>2</v>
      </c>
      <c r="E839" s="7" t="s">
        <v>3</v>
      </c>
      <c r="F839" s="7" t="s">
        <v>4</v>
      </c>
      <c r="G839" s="7" t="s">
        <v>5</v>
      </c>
      <c r="H839" s="7" t="s">
        <v>6</v>
      </c>
      <c r="I839" s="7" t="s">
        <v>274</v>
      </c>
      <c r="J839" s="7" t="e">
        <f>+VLOOKUP(B839,Tabla1[[CODIGO PATRIMONIAL]:[LUGAR]],5,FALSE)</f>
        <v>#N/A</v>
      </c>
      <c r="K839" s="2" t="str">
        <f>IF(COUNTIF(Tabla1[CODIGO PATRIMONIAL], '»BIENES SGIN'!B839) &gt; 0, "UBICADO", "NO REGISTRA")</f>
        <v>NO REGISTRA</v>
      </c>
    </row>
    <row r="840" spans="1:11" ht="24" x14ac:dyDescent="0.2">
      <c r="A840" s="2">
        <v>839</v>
      </c>
      <c r="B840" s="6">
        <v>746497470162</v>
      </c>
      <c r="C840" s="7" t="s">
        <v>233</v>
      </c>
      <c r="D840" s="7" t="s">
        <v>2</v>
      </c>
      <c r="E840" s="7" t="s">
        <v>3</v>
      </c>
      <c r="F840" s="7" t="s">
        <v>4</v>
      </c>
      <c r="G840" s="7" t="s">
        <v>5</v>
      </c>
      <c r="H840" s="7" t="s">
        <v>6</v>
      </c>
      <c r="I840" s="7" t="s">
        <v>274</v>
      </c>
      <c r="J840" s="7" t="str">
        <f>+VLOOKUP(B840,Tabla1[[CODIGO PATRIMONIAL]:[LUGAR]],5,FALSE)</f>
        <v>SALA B</v>
      </c>
      <c r="K840" s="2" t="str">
        <f>IF(COUNTIF(Tabla1[CODIGO PATRIMONIAL], '»BIENES SGIN'!B840) &gt; 0, "UBICADO", "NO REGISTRA")</f>
        <v>UBICADO</v>
      </c>
    </row>
    <row r="841" spans="1:11" ht="24" x14ac:dyDescent="0.2">
      <c r="A841" s="2">
        <v>840</v>
      </c>
      <c r="B841" s="6">
        <v>746497470163</v>
      </c>
      <c r="C841" s="7" t="s">
        <v>233</v>
      </c>
      <c r="D841" s="7" t="s">
        <v>2</v>
      </c>
      <c r="E841" s="7" t="s">
        <v>3</v>
      </c>
      <c r="F841" s="7" t="s">
        <v>4</v>
      </c>
      <c r="G841" s="7" t="s">
        <v>5</v>
      </c>
      <c r="H841" s="7" t="s">
        <v>6</v>
      </c>
      <c r="I841" s="7" t="s">
        <v>274</v>
      </c>
      <c r="J841" s="7" t="e">
        <f>+VLOOKUP(B841,Tabla1[[CODIGO PATRIMONIAL]:[LUGAR]],5,FALSE)</f>
        <v>#N/A</v>
      </c>
      <c r="K841" s="2" t="str">
        <f>IF(COUNTIF(Tabla1[CODIGO PATRIMONIAL], '»BIENES SGIN'!B841) &gt; 0, "UBICADO", "NO REGISTRA")</f>
        <v>NO REGISTRA</v>
      </c>
    </row>
    <row r="842" spans="1:11" ht="24" x14ac:dyDescent="0.2">
      <c r="A842" s="2">
        <v>841</v>
      </c>
      <c r="B842" s="6">
        <v>746497470164</v>
      </c>
      <c r="C842" s="7" t="s">
        <v>233</v>
      </c>
      <c r="D842" s="7" t="s">
        <v>2</v>
      </c>
      <c r="E842" s="7" t="s">
        <v>3</v>
      </c>
      <c r="F842" s="7" t="s">
        <v>4</v>
      </c>
      <c r="G842" s="7" t="s">
        <v>5</v>
      </c>
      <c r="H842" s="7" t="s">
        <v>6</v>
      </c>
      <c r="I842" s="7" t="s">
        <v>274</v>
      </c>
      <c r="J842" s="7" t="e">
        <f>+VLOOKUP(B842,Tabla1[[CODIGO PATRIMONIAL]:[LUGAR]],5,FALSE)</f>
        <v>#N/A</v>
      </c>
      <c r="K842" s="2" t="str">
        <f>IF(COUNTIF(Tabla1[CODIGO PATRIMONIAL], '»BIENES SGIN'!B842) &gt; 0, "UBICADO", "NO REGISTRA")</f>
        <v>NO REGISTRA</v>
      </c>
    </row>
    <row r="843" spans="1:11" ht="24" x14ac:dyDescent="0.2">
      <c r="A843" s="2">
        <v>842</v>
      </c>
      <c r="B843" s="6">
        <v>746497470190</v>
      </c>
      <c r="C843" s="7" t="s">
        <v>233</v>
      </c>
      <c r="D843" s="7" t="s">
        <v>2</v>
      </c>
      <c r="E843" s="7" t="s">
        <v>3</v>
      </c>
      <c r="F843" s="7" t="s">
        <v>4</v>
      </c>
      <c r="G843" s="7" t="s">
        <v>5</v>
      </c>
      <c r="H843" s="7" t="s">
        <v>6</v>
      </c>
      <c r="I843" s="7" t="s">
        <v>274</v>
      </c>
      <c r="J843" s="7" t="str">
        <f>+VLOOKUP(B843,Tabla1[[CODIGO PATRIMONIAL]:[LUGAR]],5,FALSE)</f>
        <v>SALA B</v>
      </c>
      <c r="K843" s="2" t="str">
        <f>IF(COUNTIF(Tabla1[CODIGO PATRIMONIAL], '»BIENES SGIN'!B843) &gt; 0, "UBICADO", "NO REGISTRA")</f>
        <v>UBICADO</v>
      </c>
    </row>
    <row r="844" spans="1:11" ht="24" x14ac:dyDescent="0.2">
      <c r="A844" s="2">
        <v>843</v>
      </c>
      <c r="B844" s="6">
        <v>746497470192</v>
      </c>
      <c r="C844" s="7" t="s">
        <v>233</v>
      </c>
      <c r="D844" s="7" t="s">
        <v>2</v>
      </c>
      <c r="E844" s="7" t="s">
        <v>3</v>
      </c>
      <c r="F844" s="7" t="s">
        <v>4</v>
      </c>
      <c r="G844" s="7" t="s">
        <v>5</v>
      </c>
      <c r="H844" s="7" t="s">
        <v>6</v>
      </c>
      <c r="I844" s="7" t="s">
        <v>274</v>
      </c>
      <c r="J844" s="7" t="str">
        <f>+VLOOKUP(B844,Tabla1[[CODIGO PATRIMONIAL]:[LUGAR]],5,FALSE)</f>
        <v>SALA B</v>
      </c>
      <c r="K844" s="2" t="str">
        <f>IF(COUNTIF(Tabla1[CODIGO PATRIMONIAL], '»BIENES SGIN'!B844) &gt; 0, "UBICADO", "NO REGISTRA")</f>
        <v>UBICADO</v>
      </c>
    </row>
    <row r="845" spans="1:11" ht="24" x14ac:dyDescent="0.2">
      <c r="A845" s="2">
        <v>844</v>
      </c>
      <c r="B845" s="6">
        <v>746497470193</v>
      </c>
      <c r="C845" s="7" t="s">
        <v>233</v>
      </c>
      <c r="D845" s="7" t="s">
        <v>2</v>
      </c>
      <c r="E845" s="7" t="s">
        <v>3</v>
      </c>
      <c r="F845" s="7" t="s">
        <v>4</v>
      </c>
      <c r="G845" s="7" t="s">
        <v>5</v>
      </c>
      <c r="H845" s="7" t="s">
        <v>6</v>
      </c>
      <c r="I845" s="7" t="s">
        <v>274</v>
      </c>
      <c r="J845" s="7" t="e">
        <f>+VLOOKUP(B845,Tabla1[[CODIGO PATRIMONIAL]:[LUGAR]],5,FALSE)</f>
        <v>#N/A</v>
      </c>
      <c r="K845" s="2" t="str">
        <f>IF(COUNTIF(Tabla1[CODIGO PATRIMONIAL], '»BIENES SGIN'!B845) &gt; 0, "UBICADO", "NO REGISTRA")</f>
        <v>NO REGISTRA</v>
      </c>
    </row>
    <row r="846" spans="1:11" ht="24" x14ac:dyDescent="0.2">
      <c r="A846" s="2">
        <v>845</v>
      </c>
      <c r="B846" s="6">
        <v>746497470194</v>
      </c>
      <c r="C846" s="7" t="s">
        <v>233</v>
      </c>
      <c r="D846" s="7" t="s">
        <v>2</v>
      </c>
      <c r="E846" s="7" t="s">
        <v>3</v>
      </c>
      <c r="F846" s="7" t="s">
        <v>4</v>
      </c>
      <c r="G846" s="7" t="s">
        <v>5</v>
      </c>
      <c r="H846" s="7" t="s">
        <v>6</v>
      </c>
      <c r="I846" s="7" t="s">
        <v>274</v>
      </c>
      <c r="J846" s="7" t="e">
        <f>+VLOOKUP(B846,Tabla1[[CODIGO PATRIMONIAL]:[LUGAR]],5,FALSE)</f>
        <v>#N/A</v>
      </c>
      <c r="K846" s="2" t="str">
        <f>IF(COUNTIF(Tabla1[CODIGO PATRIMONIAL], '»BIENES SGIN'!B846) &gt; 0, "UBICADO", "NO REGISTRA")</f>
        <v>NO REGISTRA</v>
      </c>
    </row>
    <row r="847" spans="1:11" ht="24" x14ac:dyDescent="0.2">
      <c r="A847" s="2">
        <v>846</v>
      </c>
      <c r="B847" s="6">
        <v>746497470197</v>
      </c>
      <c r="C847" s="7" t="s">
        <v>233</v>
      </c>
      <c r="D847" s="7" t="s">
        <v>2</v>
      </c>
      <c r="E847" s="7" t="s">
        <v>3</v>
      </c>
      <c r="F847" s="7" t="s">
        <v>4</v>
      </c>
      <c r="G847" s="7" t="s">
        <v>5</v>
      </c>
      <c r="H847" s="7" t="s">
        <v>6</v>
      </c>
      <c r="I847" s="7" t="s">
        <v>274</v>
      </c>
      <c r="J847" s="7" t="str">
        <f>+VLOOKUP(B847,Tabla1[[CODIGO PATRIMONIAL]:[LUGAR]],5,FALSE)</f>
        <v>SALA B</v>
      </c>
      <c r="K847" s="2" t="str">
        <f>IF(COUNTIF(Tabla1[CODIGO PATRIMONIAL], '»BIENES SGIN'!B847) &gt; 0, "UBICADO", "NO REGISTRA")</f>
        <v>UBICADO</v>
      </c>
    </row>
    <row r="848" spans="1:11" ht="24" x14ac:dyDescent="0.2">
      <c r="A848" s="2">
        <v>847</v>
      </c>
      <c r="B848" s="6">
        <v>746497470199</v>
      </c>
      <c r="C848" s="7" t="s">
        <v>233</v>
      </c>
      <c r="D848" s="7" t="s">
        <v>2</v>
      </c>
      <c r="E848" s="7" t="s">
        <v>3</v>
      </c>
      <c r="F848" s="7" t="s">
        <v>4</v>
      </c>
      <c r="G848" s="7" t="s">
        <v>5</v>
      </c>
      <c r="H848" s="7" t="s">
        <v>6</v>
      </c>
      <c r="I848" s="7" t="s">
        <v>274</v>
      </c>
      <c r="J848" s="7" t="str">
        <f>+VLOOKUP(B848,Tabla1[[CODIGO PATRIMONIAL]:[LUGAR]],5,FALSE)</f>
        <v>SALA B</v>
      </c>
      <c r="K848" s="2" t="str">
        <f>IF(COUNTIF(Tabla1[CODIGO PATRIMONIAL], '»BIENES SGIN'!B848) &gt; 0, "UBICADO", "NO REGISTRA")</f>
        <v>UBICADO</v>
      </c>
    </row>
    <row r="849" spans="1:11" ht="24" x14ac:dyDescent="0.2">
      <c r="A849" s="2">
        <v>848</v>
      </c>
      <c r="B849" s="6">
        <v>746497470201</v>
      </c>
      <c r="C849" s="7" t="s">
        <v>233</v>
      </c>
      <c r="D849" s="7" t="s">
        <v>2</v>
      </c>
      <c r="E849" s="7" t="s">
        <v>3</v>
      </c>
      <c r="F849" s="7" t="s">
        <v>4</v>
      </c>
      <c r="G849" s="7" t="s">
        <v>5</v>
      </c>
      <c r="H849" s="7" t="s">
        <v>6</v>
      </c>
      <c r="I849" s="7" t="s">
        <v>274</v>
      </c>
      <c r="J849" s="7" t="str">
        <f>+VLOOKUP(B849,Tabla1[[CODIGO PATRIMONIAL]:[LUGAR]],5,FALSE)</f>
        <v>SALA B</v>
      </c>
      <c r="K849" s="2" t="str">
        <f>IF(COUNTIF(Tabla1[CODIGO PATRIMONIAL], '»BIENES SGIN'!B849) &gt; 0, "UBICADO", "NO REGISTRA")</f>
        <v>UBICADO</v>
      </c>
    </row>
    <row r="850" spans="1:11" ht="24" x14ac:dyDescent="0.2">
      <c r="A850" s="2">
        <v>849</v>
      </c>
      <c r="B850" s="6">
        <v>746497470203</v>
      </c>
      <c r="C850" s="7" t="s">
        <v>233</v>
      </c>
      <c r="D850" s="7" t="s">
        <v>2</v>
      </c>
      <c r="E850" s="7" t="s">
        <v>3</v>
      </c>
      <c r="F850" s="7" t="s">
        <v>4</v>
      </c>
      <c r="G850" s="7" t="s">
        <v>5</v>
      </c>
      <c r="H850" s="7" t="s">
        <v>6</v>
      </c>
      <c r="I850" s="7" t="s">
        <v>274</v>
      </c>
      <c r="J850" s="7" t="e">
        <f>+VLOOKUP(B850,Tabla1[[CODIGO PATRIMONIAL]:[LUGAR]],5,FALSE)</f>
        <v>#N/A</v>
      </c>
      <c r="K850" s="2" t="str">
        <f>IF(COUNTIF(Tabla1[CODIGO PATRIMONIAL], '»BIENES SGIN'!B850) &gt; 0, "UBICADO", "NO REGISTRA")</f>
        <v>NO REGISTRA</v>
      </c>
    </row>
    <row r="851" spans="1:11" ht="24" x14ac:dyDescent="0.2">
      <c r="A851" s="2">
        <v>850</v>
      </c>
      <c r="B851" s="6">
        <v>746497470205</v>
      </c>
      <c r="C851" s="7" t="s">
        <v>233</v>
      </c>
      <c r="D851" s="7" t="s">
        <v>2</v>
      </c>
      <c r="E851" s="7" t="s">
        <v>3</v>
      </c>
      <c r="F851" s="7" t="s">
        <v>4</v>
      </c>
      <c r="G851" s="7" t="s">
        <v>5</v>
      </c>
      <c r="H851" s="7" t="s">
        <v>6</v>
      </c>
      <c r="I851" s="7" t="s">
        <v>274</v>
      </c>
      <c r="J851" s="7" t="e">
        <f>+VLOOKUP(B851,Tabla1[[CODIGO PATRIMONIAL]:[LUGAR]],5,FALSE)</f>
        <v>#N/A</v>
      </c>
      <c r="K851" s="2" t="str">
        <f>IF(COUNTIF(Tabla1[CODIGO PATRIMONIAL], '»BIENES SGIN'!B851) &gt; 0, "UBICADO", "NO REGISTRA")</f>
        <v>NO REGISTRA</v>
      </c>
    </row>
    <row r="852" spans="1:11" ht="24" x14ac:dyDescent="0.2">
      <c r="A852" s="2">
        <v>851</v>
      </c>
      <c r="B852" s="6">
        <v>740899500924</v>
      </c>
      <c r="C852" s="7" t="s">
        <v>236</v>
      </c>
      <c r="D852" s="7" t="s">
        <v>38</v>
      </c>
      <c r="E852" s="7" t="s">
        <v>495</v>
      </c>
      <c r="F852" s="7" t="s">
        <v>496</v>
      </c>
      <c r="G852" s="7" t="s">
        <v>5</v>
      </c>
      <c r="H852" s="7" t="s">
        <v>6</v>
      </c>
      <c r="I852" s="7" t="s">
        <v>274</v>
      </c>
      <c r="J852" s="7" t="e">
        <f>+VLOOKUP(B852,Tabla1[[CODIGO PATRIMONIAL]:[LUGAR]],5,FALSE)</f>
        <v>#N/A</v>
      </c>
      <c r="K852" s="2" t="str">
        <f>IF(COUNTIF(Tabla1[CODIGO PATRIMONIAL], '»BIENES SGIN'!B852) &gt; 0, "UBICADO", "NO REGISTRA")</f>
        <v>NO REGISTRA</v>
      </c>
    </row>
    <row r="853" spans="1:11" ht="24" x14ac:dyDescent="0.2">
      <c r="A853" s="2">
        <v>852</v>
      </c>
      <c r="B853" s="6">
        <v>740899501009</v>
      </c>
      <c r="C853" s="7" t="s">
        <v>236</v>
      </c>
      <c r="D853" s="7" t="s">
        <v>38</v>
      </c>
      <c r="E853" s="7" t="s">
        <v>497</v>
      </c>
      <c r="F853" s="7" t="s">
        <v>498</v>
      </c>
      <c r="G853" s="7" t="s">
        <v>5</v>
      </c>
      <c r="H853" s="7" t="s">
        <v>6</v>
      </c>
      <c r="I853" s="7" t="s">
        <v>274</v>
      </c>
      <c r="J853" s="7" t="e">
        <f>+VLOOKUP(B853,Tabla1[[CODIGO PATRIMONIAL]:[LUGAR]],5,FALSE)</f>
        <v>#N/A</v>
      </c>
      <c r="K853" s="2" t="str">
        <f>IF(COUNTIF(Tabla1[CODIGO PATRIMONIAL], '»BIENES SGIN'!B853) &gt; 0, "UBICADO", "NO REGISTRA")</f>
        <v>NO REGISTRA</v>
      </c>
    </row>
    <row r="854" spans="1:11" ht="24" x14ac:dyDescent="0.2">
      <c r="A854" s="2">
        <v>853</v>
      </c>
      <c r="B854" s="6">
        <v>740899501047</v>
      </c>
      <c r="C854" s="7" t="s">
        <v>236</v>
      </c>
      <c r="D854" s="7" t="s">
        <v>38</v>
      </c>
      <c r="E854" s="7" t="s">
        <v>499</v>
      </c>
      <c r="F854" s="7" t="s">
        <v>500</v>
      </c>
      <c r="G854" s="7" t="s">
        <v>5</v>
      </c>
      <c r="H854" s="7" t="s">
        <v>6</v>
      </c>
      <c r="I854" s="7" t="s">
        <v>274</v>
      </c>
      <c r="J854" s="7" t="e">
        <f>+VLOOKUP(B854,Tabla1[[CODIGO PATRIMONIAL]:[LUGAR]],5,FALSE)</f>
        <v>#N/A</v>
      </c>
      <c r="K854" s="2" t="str">
        <f>IF(COUNTIF(Tabla1[CODIGO PATRIMONIAL], '»BIENES SGIN'!B854) &gt; 0, "UBICADO", "NO REGISTRA")</f>
        <v>NO REGISTRA</v>
      </c>
    </row>
    <row r="855" spans="1:11" ht="24" x14ac:dyDescent="0.2">
      <c r="A855" s="2">
        <v>854</v>
      </c>
      <c r="B855" s="6">
        <v>740899501182</v>
      </c>
      <c r="C855" s="7" t="s">
        <v>236</v>
      </c>
      <c r="D855" s="7" t="s">
        <v>38</v>
      </c>
      <c r="E855" s="7" t="s">
        <v>499</v>
      </c>
      <c r="F855" s="7" t="s">
        <v>501</v>
      </c>
      <c r="G855" s="7" t="s">
        <v>5</v>
      </c>
      <c r="H855" s="7" t="s">
        <v>6</v>
      </c>
      <c r="I855" s="7" t="s">
        <v>274</v>
      </c>
      <c r="J855" s="7" t="e">
        <f>+VLOOKUP(B855,Tabla1[[CODIGO PATRIMONIAL]:[LUGAR]],5,FALSE)</f>
        <v>#N/A</v>
      </c>
      <c r="K855" s="2" t="str">
        <f>IF(COUNTIF(Tabla1[CODIGO PATRIMONIAL], '»BIENES SGIN'!B855) &gt; 0, "UBICADO", "NO REGISTRA")</f>
        <v>NO REGISTRA</v>
      </c>
    </row>
    <row r="856" spans="1:11" ht="24" x14ac:dyDescent="0.2">
      <c r="A856" s="2">
        <v>855</v>
      </c>
      <c r="B856" s="6">
        <v>740899501212</v>
      </c>
      <c r="C856" s="7" t="s">
        <v>236</v>
      </c>
      <c r="D856" s="7" t="s">
        <v>169</v>
      </c>
      <c r="E856" s="7" t="s">
        <v>374</v>
      </c>
      <c r="F856" s="7" t="s">
        <v>502</v>
      </c>
      <c r="G856" s="7" t="s">
        <v>5</v>
      </c>
      <c r="H856" s="7" t="s">
        <v>6</v>
      </c>
      <c r="I856" s="7" t="s">
        <v>274</v>
      </c>
      <c r="J856" s="7" t="str">
        <f>+VLOOKUP(B856,Tabla1[[CODIGO PATRIMONIAL]:[LUGAR]],5,FALSE)</f>
        <v>ARCHIVO TERCER NIVEL</v>
      </c>
      <c r="K856" s="2" t="str">
        <f>IF(COUNTIF(Tabla1[CODIGO PATRIMONIAL], '»BIENES SGIN'!B856) &gt; 0, "UBICADO", "NO REGISTRA")</f>
        <v>UBICADO</v>
      </c>
    </row>
    <row r="857" spans="1:11" ht="24" x14ac:dyDescent="0.2">
      <c r="A857" s="2">
        <v>856</v>
      </c>
      <c r="B857" s="6">
        <v>740899501302</v>
      </c>
      <c r="C857" s="7" t="s">
        <v>236</v>
      </c>
      <c r="D857" s="7" t="s">
        <v>169</v>
      </c>
      <c r="E857" s="7" t="s">
        <v>374</v>
      </c>
      <c r="F857" s="7" t="s">
        <v>503</v>
      </c>
      <c r="G857" s="7" t="s">
        <v>5</v>
      </c>
      <c r="H857" s="7" t="s">
        <v>6</v>
      </c>
      <c r="I857" s="7" t="s">
        <v>274</v>
      </c>
      <c r="J857" s="7" t="e">
        <f>+VLOOKUP(B857,Tabla1[[CODIGO PATRIMONIAL]:[LUGAR]],5,FALSE)</f>
        <v>#N/A</v>
      </c>
      <c r="K857" s="2" t="str">
        <f>IF(COUNTIF(Tabla1[CODIGO PATRIMONIAL], '»BIENES SGIN'!B857) &gt; 0, "UBICADO", "NO REGISTRA")</f>
        <v>NO REGISTRA</v>
      </c>
    </row>
    <row r="858" spans="1:11" ht="24" x14ac:dyDescent="0.2">
      <c r="A858" s="2">
        <v>857</v>
      </c>
      <c r="B858" s="6">
        <v>740899501401</v>
      </c>
      <c r="C858" s="7" t="s">
        <v>236</v>
      </c>
      <c r="D858" s="7" t="s">
        <v>101</v>
      </c>
      <c r="E858" s="7" t="s">
        <v>504</v>
      </c>
      <c r="F858" s="7" t="s">
        <v>505</v>
      </c>
      <c r="G858" s="7" t="s">
        <v>5</v>
      </c>
      <c r="H858" s="7" t="s">
        <v>6</v>
      </c>
      <c r="I858" s="7" t="s">
        <v>274</v>
      </c>
      <c r="J858" s="7" t="e">
        <f>+VLOOKUP(B858,Tabla1[[CODIGO PATRIMONIAL]:[LUGAR]],5,FALSE)</f>
        <v>#N/A</v>
      </c>
      <c r="K858" s="2" t="str">
        <f>IF(COUNTIF(Tabla1[CODIGO PATRIMONIAL], '»BIENES SGIN'!B858) &gt; 0, "UBICADO", "NO REGISTRA")</f>
        <v>NO REGISTRA</v>
      </c>
    </row>
    <row r="859" spans="1:11" ht="24" x14ac:dyDescent="0.2">
      <c r="A859" s="2">
        <v>858</v>
      </c>
      <c r="B859" s="6">
        <v>740899501447</v>
      </c>
      <c r="C859" s="7" t="s">
        <v>236</v>
      </c>
      <c r="D859" s="7" t="s">
        <v>38</v>
      </c>
      <c r="E859" s="7" t="s">
        <v>506</v>
      </c>
      <c r="F859" s="7" t="s">
        <v>507</v>
      </c>
      <c r="G859" s="7" t="s">
        <v>5</v>
      </c>
      <c r="H859" s="7" t="s">
        <v>6</v>
      </c>
      <c r="I859" s="7" t="s">
        <v>274</v>
      </c>
      <c r="J859" s="7" t="str">
        <f>+VLOOKUP(B859,Tabla1[[CODIGO PATRIMONIAL]:[LUGAR]],5,FALSE)</f>
        <v>INMIGRACION</v>
      </c>
      <c r="K859" s="2" t="str">
        <f>IF(COUNTIF(Tabla1[CODIGO PATRIMONIAL], '»BIENES SGIN'!B859) &gt; 0, "UBICADO", "NO REGISTRA")</f>
        <v>UBICADO</v>
      </c>
    </row>
    <row r="860" spans="1:11" ht="24" x14ac:dyDescent="0.2">
      <c r="A860" s="2">
        <v>859</v>
      </c>
      <c r="B860" s="6">
        <v>740899501556</v>
      </c>
      <c r="C860" s="7" t="s">
        <v>236</v>
      </c>
      <c r="D860" s="7" t="s">
        <v>38</v>
      </c>
      <c r="E860" s="7" t="s">
        <v>237</v>
      </c>
      <c r="F860" s="7" t="s">
        <v>508</v>
      </c>
      <c r="G860" s="7" t="s">
        <v>5</v>
      </c>
      <c r="H860" s="7" t="s">
        <v>6</v>
      </c>
      <c r="I860" s="7" t="s">
        <v>274</v>
      </c>
      <c r="J860" s="7" t="str">
        <f>+VLOOKUP(B860,Tabla1[[CODIGO PATRIMONIAL]:[LUGAR]],5,FALSE)</f>
        <v>INMIGRACION</v>
      </c>
      <c r="K860" s="2" t="str">
        <f>IF(COUNTIF(Tabla1[CODIGO PATRIMONIAL], '»BIENES SGIN'!B860) &gt; 0, "UBICADO", "NO REGISTRA")</f>
        <v>UBICADO</v>
      </c>
    </row>
    <row r="861" spans="1:11" ht="24" x14ac:dyDescent="0.2">
      <c r="A861" s="2">
        <v>860</v>
      </c>
      <c r="B861" s="6">
        <v>740899501740</v>
      </c>
      <c r="C861" s="7" t="s">
        <v>236</v>
      </c>
      <c r="D861" s="7" t="s">
        <v>101</v>
      </c>
      <c r="E861" s="7" t="s">
        <v>243</v>
      </c>
      <c r="F861" s="7" t="s">
        <v>509</v>
      </c>
      <c r="G861" s="7" t="s">
        <v>5</v>
      </c>
      <c r="H861" s="7" t="s">
        <v>6</v>
      </c>
      <c r="I861" s="7" t="s">
        <v>274</v>
      </c>
      <c r="J861" s="7" t="str">
        <f>+VLOOKUP(B861,Tabla1[[CODIGO PATRIMONIAL]:[LUGAR]],5,FALSE)</f>
        <v>INMIGRACION</v>
      </c>
      <c r="K861" s="2" t="str">
        <f>IF(COUNTIF(Tabla1[CODIGO PATRIMONIAL], '»BIENES SGIN'!B861) &gt; 0, "UBICADO", "NO REGISTRA")</f>
        <v>UBICADO</v>
      </c>
    </row>
    <row r="862" spans="1:11" ht="24" x14ac:dyDescent="0.2">
      <c r="A862" s="2">
        <v>861</v>
      </c>
      <c r="B862" s="6">
        <v>740899501743</v>
      </c>
      <c r="C862" s="7" t="s">
        <v>236</v>
      </c>
      <c r="D862" s="7" t="s">
        <v>101</v>
      </c>
      <c r="E862" s="7" t="s">
        <v>243</v>
      </c>
      <c r="F862" s="7" t="s">
        <v>510</v>
      </c>
      <c r="G862" s="7" t="s">
        <v>5</v>
      </c>
      <c r="H862" s="7" t="s">
        <v>6</v>
      </c>
      <c r="I862" s="7" t="s">
        <v>274</v>
      </c>
      <c r="J862" s="7" t="e">
        <f>+VLOOKUP(B862,Tabla1[[CODIGO PATRIMONIAL]:[LUGAR]],5,FALSE)</f>
        <v>#N/A</v>
      </c>
      <c r="K862" s="2" t="str">
        <f>IF(COUNTIF(Tabla1[CODIGO PATRIMONIAL], '»BIENES SGIN'!B862) &gt; 0, "UBICADO", "NO REGISTRA")</f>
        <v>NO REGISTRA</v>
      </c>
    </row>
    <row r="863" spans="1:11" ht="24" x14ac:dyDescent="0.2">
      <c r="A863" s="2">
        <v>862</v>
      </c>
      <c r="B863" s="6">
        <v>740899501744</v>
      </c>
      <c r="C863" s="7" t="s">
        <v>236</v>
      </c>
      <c r="D863" s="7" t="s">
        <v>101</v>
      </c>
      <c r="E863" s="7" t="s">
        <v>243</v>
      </c>
      <c r="F863" s="7" t="s">
        <v>511</v>
      </c>
      <c r="G863" s="7" t="s">
        <v>5</v>
      </c>
      <c r="H863" s="7" t="s">
        <v>6</v>
      </c>
      <c r="I863" s="7" t="s">
        <v>274</v>
      </c>
      <c r="J863" s="7" t="str">
        <f>+VLOOKUP(B863,Tabla1[[CODIGO PATRIMONIAL]:[LUGAR]],5,FALSE)</f>
        <v>ARCHIVO TERCER NIVEL</v>
      </c>
      <c r="K863" s="2" t="str">
        <f>IF(COUNTIF(Tabla1[CODIGO PATRIMONIAL], '»BIENES SGIN'!B863) &gt; 0, "UBICADO", "NO REGISTRA")</f>
        <v>UBICADO</v>
      </c>
    </row>
    <row r="864" spans="1:11" ht="24" x14ac:dyDescent="0.2">
      <c r="A864" s="2">
        <v>863</v>
      </c>
      <c r="B864" s="6">
        <v>740899501747</v>
      </c>
      <c r="C864" s="7" t="s">
        <v>236</v>
      </c>
      <c r="D864" s="7" t="s">
        <v>101</v>
      </c>
      <c r="E864" s="7" t="s">
        <v>243</v>
      </c>
      <c r="F864" s="7" t="s">
        <v>512</v>
      </c>
      <c r="G864" s="7" t="s">
        <v>5</v>
      </c>
      <c r="H864" s="7" t="s">
        <v>6</v>
      </c>
      <c r="I864" s="7" t="s">
        <v>274</v>
      </c>
      <c r="J864" s="7" t="str">
        <f>+VLOOKUP(B864,Tabla1[[CODIGO PATRIMONIAL]:[LUGAR]],5,FALSE)</f>
        <v>INMIGRACION</v>
      </c>
      <c r="K864" s="2" t="str">
        <f>IF(COUNTIF(Tabla1[CODIGO PATRIMONIAL], '»BIENES SGIN'!B864) &gt; 0, "UBICADO", "NO REGISTRA")</f>
        <v>UBICADO</v>
      </c>
    </row>
    <row r="865" spans="1:11" ht="24" x14ac:dyDescent="0.2">
      <c r="A865" s="2">
        <v>864</v>
      </c>
      <c r="B865" s="6">
        <v>740899501749</v>
      </c>
      <c r="C865" s="7" t="s">
        <v>236</v>
      </c>
      <c r="D865" s="7" t="s">
        <v>101</v>
      </c>
      <c r="E865" s="7" t="s">
        <v>243</v>
      </c>
      <c r="F865" s="7" t="s">
        <v>513</v>
      </c>
      <c r="G865" s="7" t="s">
        <v>5</v>
      </c>
      <c r="H865" s="7" t="s">
        <v>6</v>
      </c>
      <c r="I865" s="7" t="s">
        <v>274</v>
      </c>
      <c r="J865" s="7" t="str">
        <f>+VLOOKUP(B865,Tabla1[[CODIGO PATRIMONIAL]:[LUGAR]],5,FALSE)</f>
        <v>SALA H</v>
      </c>
      <c r="K865" s="2" t="str">
        <f>IF(COUNTIF(Tabla1[CODIGO PATRIMONIAL], '»BIENES SGIN'!B865) &gt; 0, "UBICADO", "NO REGISTRA")</f>
        <v>UBICADO</v>
      </c>
    </row>
    <row r="866" spans="1:11" ht="24" x14ac:dyDescent="0.2">
      <c r="A866" s="2">
        <v>865</v>
      </c>
      <c r="B866" s="6">
        <v>740899501751</v>
      </c>
      <c r="C866" s="7" t="s">
        <v>236</v>
      </c>
      <c r="D866" s="7" t="s">
        <v>101</v>
      </c>
      <c r="E866" s="7" t="s">
        <v>243</v>
      </c>
      <c r="F866" s="7" t="s">
        <v>514</v>
      </c>
      <c r="G866" s="7" t="s">
        <v>5</v>
      </c>
      <c r="H866" s="7" t="s">
        <v>6</v>
      </c>
      <c r="I866" s="7" t="s">
        <v>274</v>
      </c>
      <c r="J866" s="7" t="str">
        <f>+VLOOKUP(B866,Tabla1[[CODIGO PATRIMONIAL]:[LUGAR]],5,FALSE)</f>
        <v>INMIGRACION</v>
      </c>
      <c r="K866" s="2" t="str">
        <f>IF(COUNTIF(Tabla1[CODIGO PATRIMONIAL], '»BIENES SGIN'!B866) &gt; 0, "UBICADO", "NO REGISTRA")</f>
        <v>UBICADO</v>
      </c>
    </row>
    <row r="867" spans="1:11" ht="24" x14ac:dyDescent="0.2">
      <c r="A867" s="2">
        <v>866</v>
      </c>
      <c r="B867" s="6">
        <v>740899501754</v>
      </c>
      <c r="C867" s="7" t="s">
        <v>236</v>
      </c>
      <c r="D867" s="7" t="s">
        <v>101</v>
      </c>
      <c r="E867" s="7" t="s">
        <v>243</v>
      </c>
      <c r="F867" s="7" t="s">
        <v>515</v>
      </c>
      <c r="G867" s="7" t="s">
        <v>5</v>
      </c>
      <c r="H867" s="7" t="s">
        <v>6</v>
      </c>
      <c r="I867" s="7" t="s">
        <v>274</v>
      </c>
      <c r="J867" s="7" t="str">
        <f>+VLOOKUP(B867,Tabla1[[CODIGO PATRIMONIAL]:[LUGAR]],5,FALSE)</f>
        <v>SALA H</v>
      </c>
      <c r="K867" s="2" t="str">
        <f>IF(COUNTIF(Tabla1[CODIGO PATRIMONIAL], '»BIENES SGIN'!B867) &gt; 0, "UBICADO", "NO REGISTRA")</f>
        <v>UBICADO</v>
      </c>
    </row>
    <row r="868" spans="1:11" ht="24" x14ac:dyDescent="0.2">
      <c r="A868" s="2">
        <v>867</v>
      </c>
      <c r="B868" s="6">
        <v>740899501755</v>
      </c>
      <c r="C868" s="7" t="s">
        <v>236</v>
      </c>
      <c r="D868" s="7" t="s">
        <v>101</v>
      </c>
      <c r="E868" s="7" t="s">
        <v>243</v>
      </c>
      <c r="F868" s="7" t="s">
        <v>516</v>
      </c>
      <c r="G868" s="7" t="s">
        <v>5</v>
      </c>
      <c r="H868" s="7" t="s">
        <v>6</v>
      </c>
      <c r="I868" s="7" t="s">
        <v>274</v>
      </c>
      <c r="J868" s="7" t="str">
        <f>+VLOOKUP(B868,Tabla1[[CODIGO PATRIMONIAL]:[LUGAR]],5,FALSE)</f>
        <v>INMIGRACION</v>
      </c>
      <c r="K868" s="2" t="str">
        <f>IF(COUNTIF(Tabla1[CODIGO PATRIMONIAL], '»BIENES SGIN'!B868) &gt; 0, "UBICADO", "NO REGISTRA")</f>
        <v>UBICADO</v>
      </c>
    </row>
    <row r="869" spans="1:11" ht="24" x14ac:dyDescent="0.2">
      <c r="A869" s="2">
        <v>868</v>
      </c>
      <c r="B869" s="6">
        <v>740899501925</v>
      </c>
      <c r="C869" s="7" t="s">
        <v>236</v>
      </c>
      <c r="D869" s="7" t="s">
        <v>101</v>
      </c>
      <c r="E869" s="7" t="s">
        <v>243</v>
      </c>
      <c r="F869" s="7" t="s">
        <v>517</v>
      </c>
      <c r="G869" s="7" t="s">
        <v>5</v>
      </c>
      <c r="H869" s="7" t="s">
        <v>6</v>
      </c>
      <c r="I869" s="7" t="s">
        <v>274</v>
      </c>
      <c r="J869" s="7" t="str">
        <f>+VLOOKUP(B869,Tabla1[[CODIGO PATRIMONIAL]:[LUGAR]],5,FALSE)</f>
        <v>ARCHIVO TERCER NIVEL</v>
      </c>
      <c r="K869" s="2" t="str">
        <f>IF(COUNTIF(Tabla1[CODIGO PATRIMONIAL], '»BIENES SGIN'!B869) &gt; 0, "UBICADO", "NO REGISTRA")</f>
        <v>UBICADO</v>
      </c>
    </row>
    <row r="870" spans="1:11" ht="24" x14ac:dyDescent="0.2">
      <c r="A870" s="2">
        <v>869</v>
      </c>
      <c r="B870" s="6">
        <v>740899501975</v>
      </c>
      <c r="C870" s="7" t="s">
        <v>236</v>
      </c>
      <c r="D870" s="7" t="s">
        <v>101</v>
      </c>
      <c r="E870" s="7" t="s">
        <v>243</v>
      </c>
      <c r="F870" s="7" t="s">
        <v>518</v>
      </c>
      <c r="G870" s="7" t="s">
        <v>5</v>
      </c>
      <c r="H870" s="7" t="s">
        <v>6</v>
      </c>
      <c r="I870" s="7" t="s">
        <v>274</v>
      </c>
      <c r="J870" s="7" t="e">
        <f>+VLOOKUP(B870,Tabla1[[CODIGO PATRIMONIAL]:[LUGAR]],5,FALSE)</f>
        <v>#N/A</v>
      </c>
      <c r="K870" s="2" t="str">
        <f>IF(COUNTIF(Tabla1[CODIGO PATRIMONIAL], '»BIENES SGIN'!B870) &gt; 0, "UBICADO", "NO REGISTRA")</f>
        <v>NO REGISTRA</v>
      </c>
    </row>
    <row r="871" spans="1:11" ht="24" x14ac:dyDescent="0.2">
      <c r="A871" s="2">
        <v>870</v>
      </c>
      <c r="B871" s="6">
        <v>740899502009</v>
      </c>
      <c r="C871" s="7" t="s">
        <v>236</v>
      </c>
      <c r="D871" s="7" t="s">
        <v>101</v>
      </c>
      <c r="E871" s="7" t="s">
        <v>212</v>
      </c>
      <c r="F871" s="7" t="s">
        <v>4</v>
      </c>
      <c r="G871" s="7" t="s">
        <v>5</v>
      </c>
      <c r="H871" s="7" t="s">
        <v>6</v>
      </c>
      <c r="I871" s="7" t="s">
        <v>274</v>
      </c>
      <c r="J871" s="7" t="e">
        <f>+VLOOKUP(B871,Tabla1[[CODIGO PATRIMONIAL]:[LUGAR]],5,FALSE)</f>
        <v>#N/A</v>
      </c>
      <c r="K871" s="2" t="str">
        <f>IF(COUNTIF(Tabla1[CODIGO PATRIMONIAL], '»BIENES SGIN'!B871) &gt; 0, "UBICADO", "NO REGISTRA")</f>
        <v>NO REGISTRA</v>
      </c>
    </row>
    <row r="872" spans="1:11" ht="24" x14ac:dyDescent="0.2">
      <c r="A872" s="2">
        <v>871</v>
      </c>
      <c r="B872" s="6">
        <v>740899502091</v>
      </c>
      <c r="C872" s="7" t="s">
        <v>236</v>
      </c>
      <c r="D872" s="7" t="s">
        <v>101</v>
      </c>
      <c r="E872" s="7" t="s">
        <v>212</v>
      </c>
      <c r="F872" s="7" t="s">
        <v>4</v>
      </c>
      <c r="G872" s="7" t="s">
        <v>5</v>
      </c>
      <c r="H872" s="7" t="s">
        <v>6</v>
      </c>
      <c r="I872" s="7" t="s">
        <v>274</v>
      </c>
      <c r="J872" s="7" t="e">
        <f>+VLOOKUP(B872,Tabla1[[CODIGO PATRIMONIAL]:[LUGAR]],5,FALSE)</f>
        <v>#N/A</v>
      </c>
      <c r="K872" s="2" t="str">
        <f>IF(COUNTIF(Tabla1[CODIGO PATRIMONIAL], '»BIENES SGIN'!B872) &gt; 0, "UBICADO", "NO REGISTRA")</f>
        <v>NO REGISTRA</v>
      </c>
    </row>
    <row r="873" spans="1:11" ht="24" x14ac:dyDescent="0.2">
      <c r="A873" s="2">
        <v>872</v>
      </c>
      <c r="B873" s="6">
        <v>740899502100</v>
      </c>
      <c r="C873" s="7" t="s">
        <v>236</v>
      </c>
      <c r="D873" s="7" t="s">
        <v>101</v>
      </c>
      <c r="E873" s="7" t="s">
        <v>212</v>
      </c>
      <c r="F873" s="7" t="s">
        <v>4</v>
      </c>
      <c r="G873" s="7" t="s">
        <v>5</v>
      </c>
      <c r="H873" s="7" t="s">
        <v>6</v>
      </c>
      <c r="I873" s="7" t="s">
        <v>274</v>
      </c>
      <c r="J873" s="7" t="e">
        <f>+VLOOKUP(B873,Tabla1[[CODIGO PATRIMONIAL]:[LUGAR]],5,FALSE)</f>
        <v>#N/A</v>
      </c>
      <c r="K873" s="2" t="str">
        <f>IF(COUNTIF(Tabla1[CODIGO PATRIMONIAL], '»BIENES SGIN'!B873) &gt; 0, "UBICADO", "NO REGISTRA")</f>
        <v>NO REGISTRA</v>
      </c>
    </row>
    <row r="874" spans="1:11" ht="24" x14ac:dyDescent="0.2">
      <c r="A874" s="2">
        <v>873</v>
      </c>
      <c r="B874" s="6">
        <v>740899502108</v>
      </c>
      <c r="C874" s="7" t="s">
        <v>236</v>
      </c>
      <c r="D874" s="7" t="s">
        <v>101</v>
      </c>
      <c r="E874" s="7" t="s">
        <v>212</v>
      </c>
      <c r="F874" s="7" t="s">
        <v>4</v>
      </c>
      <c r="G874" s="7" t="s">
        <v>5</v>
      </c>
      <c r="H874" s="7" t="s">
        <v>6</v>
      </c>
      <c r="I874" s="7" t="s">
        <v>274</v>
      </c>
      <c r="J874" s="7" t="e">
        <f>+VLOOKUP(B874,Tabla1[[CODIGO PATRIMONIAL]:[LUGAR]],5,FALSE)</f>
        <v>#N/A</v>
      </c>
      <c r="K874" s="2" t="str">
        <f>IF(COUNTIF(Tabla1[CODIGO PATRIMONIAL], '»BIENES SGIN'!B874) &gt; 0, "UBICADO", "NO REGISTRA")</f>
        <v>NO REGISTRA</v>
      </c>
    </row>
    <row r="875" spans="1:11" ht="24" x14ac:dyDescent="0.2">
      <c r="A875" s="2">
        <v>874</v>
      </c>
      <c r="B875" s="6">
        <v>740899502119</v>
      </c>
      <c r="C875" s="7" t="s">
        <v>236</v>
      </c>
      <c r="D875" s="7" t="s">
        <v>101</v>
      </c>
      <c r="E875" s="7" t="s">
        <v>212</v>
      </c>
      <c r="F875" s="7" t="s">
        <v>4</v>
      </c>
      <c r="G875" s="7" t="s">
        <v>5</v>
      </c>
      <c r="H875" s="7" t="s">
        <v>6</v>
      </c>
      <c r="I875" s="7" t="s">
        <v>274</v>
      </c>
      <c r="J875" s="7" t="e">
        <f>+VLOOKUP(B875,Tabla1[[CODIGO PATRIMONIAL]:[LUGAR]],5,FALSE)</f>
        <v>#N/A</v>
      </c>
      <c r="K875" s="2" t="str">
        <f>IF(COUNTIF(Tabla1[CODIGO PATRIMONIAL], '»BIENES SGIN'!B875) &gt; 0, "UBICADO", "NO REGISTRA")</f>
        <v>NO REGISTRA</v>
      </c>
    </row>
    <row r="876" spans="1:11" ht="24" x14ac:dyDescent="0.2">
      <c r="A876" s="2">
        <v>875</v>
      </c>
      <c r="B876" s="6">
        <v>740899502140</v>
      </c>
      <c r="C876" s="7" t="s">
        <v>236</v>
      </c>
      <c r="D876" s="7" t="s">
        <v>101</v>
      </c>
      <c r="E876" s="7" t="s">
        <v>212</v>
      </c>
      <c r="F876" s="7" t="s">
        <v>4</v>
      </c>
      <c r="G876" s="7" t="s">
        <v>5</v>
      </c>
      <c r="H876" s="7" t="s">
        <v>6</v>
      </c>
      <c r="I876" s="7" t="s">
        <v>274</v>
      </c>
      <c r="J876" s="7" t="e">
        <f>+VLOOKUP(B876,Tabla1[[CODIGO PATRIMONIAL]:[LUGAR]],5,FALSE)</f>
        <v>#N/A</v>
      </c>
      <c r="K876" s="2" t="str">
        <f>IF(COUNTIF(Tabla1[CODIGO PATRIMONIAL], '»BIENES SGIN'!B876) &gt; 0, "UBICADO", "NO REGISTRA")</f>
        <v>NO REGISTRA</v>
      </c>
    </row>
    <row r="877" spans="1:11" ht="24" x14ac:dyDescent="0.2">
      <c r="A877" s="2">
        <v>876</v>
      </c>
      <c r="B877" s="6">
        <v>740899502148</v>
      </c>
      <c r="C877" s="7" t="s">
        <v>236</v>
      </c>
      <c r="D877" s="7" t="s">
        <v>101</v>
      </c>
      <c r="E877" s="7" t="s">
        <v>212</v>
      </c>
      <c r="F877" s="7" t="s">
        <v>4</v>
      </c>
      <c r="G877" s="7" t="s">
        <v>5</v>
      </c>
      <c r="H877" s="7" t="s">
        <v>6</v>
      </c>
      <c r="I877" s="7" t="s">
        <v>274</v>
      </c>
      <c r="J877" s="7" t="str">
        <f>+VLOOKUP(B877,Tabla1[[CODIGO PATRIMONIAL]:[LUGAR]],5,FALSE)</f>
        <v>ARCHIVO TERCER NIVEL</v>
      </c>
      <c r="K877" s="2" t="str">
        <f>IF(COUNTIF(Tabla1[CODIGO PATRIMONIAL], '»BIENES SGIN'!B877) &gt; 0, "UBICADO", "NO REGISTRA")</f>
        <v>UBICADO</v>
      </c>
    </row>
    <row r="878" spans="1:11" ht="24" x14ac:dyDescent="0.2">
      <c r="A878" s="2">
        <v>877</v>
      </c>
      <c r="B878" s="6">
        <v>740899502155</v>
      </c>
      <c r="C878" s="7" t="s">
        <v>236</v>
      </c>
      <c r="D878" s="7" t="s">
        <v>101</v>
      </c>
      <c r="E878" s="7" t="s">
        <v>212</v>
      </c>
      <c r="F878" s="7" t="s">
        <v>4</v>
      </c>
      <c r="G878" s="7" t="s">
        <v>5</v>
      </c>
      <c r="H878" s="7" t="s">
        <v>6</v>
      </c>
      <c r="I878" s="7" t="s">
        <v>274</v>
      </c>
      <c r="J878" s="7" t="e">
        <f>+VLOOKUP(B878,Tabla1[[CODIGO PATRIMONIAL]:[LUGAR]],5,FALSE)</f>
        <v>#N/A</v>
      </c>
      <c r="K878" s="2" t="str">
        <f>IF(COUNTIF(Tabla1[CODIGO PATRIMONIAL], '»BIENES SGIN'!B878) &gt; 0, "UBICADO", "NO REGISTRA")</f>
        <v>NO REGISTRA</v>
      </c>
    </row>
    <row r="879" spans="1:11" ht="24" x14ac:dyDescent="0.2">
      <c r="A879" s="2">
        <v>878</v>
      </c>
      <c r="B879" s="6">
        <v>740899502164</v>
      </c>
      <c r="C879" s="7" t="s">
        <v>236</v>
      </c>
      <c r="D879" s="7" t="s">
        <v>101</v>
      </c>
      <c r="E879" s="7" t="s">
        <v>212</v>
      </c>
      <c r="F879" s="7" t="s">
        <v>4</v>
      </c>
      <c r="G879" s="7" t="s">
        <v>5</v>
      </c>
      <c r="H879" s="7" t="s">
        <v>6</v>
      </c>
      <c r="I879" s="7" t="s">
        <v>274</v>
      </c>
      <c r="J879" s="7" t="str">
        <f>+VLOOKUP(B879,Tabla1[[CODIGO PATRIMONIAL]:[LUGAR]],5,FALSE)</f>
        <v>ARCHIVO PRIMER NIVEL</v>
      </c>
      <c r="K879" s="2" t="str">
        <f>IF(COUNTIF(Tabla1[CODIGO PATRIMONIAL], '»BIENES SGIN'!B879) &gt; 0, "UBICADO", "NO REGISTRA")</f>
        <v>UBICADO</v>
      </c>
    </row>
    <row r="880" spans="1:11" ht="24" x14ac:dyDescent="0.2">
      <c r="A880" s="2">
        <v>879</v>
      </c>
      <c r="B880" s="6">
        <v>740899502181</v>
      </c>
      <c r="C880" s="7" t="s">
        <v>236</v>
      </c>
      <c r="D880" s="7" t="s">
        <v>101</v>
      </c>
      <c r="E880" s="7" t="s">
        <v>212</v>
      </c>
      <c r="F880" s="7" t="s">
        <v>4</v>
      </c>
      <c r="G880" s="7" t="s">
        <v>5</v>
      </c>
      <c r="H880" s="7" t="s">
        <v>6</v>
      </c>
      <c r="I880" s="7" t="s">
        <v>274</v>
      </c>
      <c r="J880" s="7" t="str">
        <f>+VLOOKUP(B880,Tabla1[[CODIGO PATRIMONIAL]:[LUGAR]],5,FALSE)</f>
        <v>INMIGRACION</v>
      </c>
      <c r="K880" s="2" t="str">
        <f>IF(COUNTIF(Tabla1[CODIGO PATRIMONIAL], '»BIENES SGIN'!B880) &gt; 0, "UBICADO", "NO REGISTRA")</f>
        <v>UBICADO</v>
      </c>
    </row>
    <row r="881" spans="1:11" ht="24" x14ac:dyDescent="0.2">
      <c r="A881" s="2">
        <v>880</v>
      </c>
      <c r="B881" s="6">
        <v>740899502224</v>
      </c>
      <c r="C881" s="7" t="s">
        <v>236</v>
      </c>
      <c r="D881" s="7" t="s">
        <v>38</v>
      </c>
      <c r="E881" s="7" t="s">
        <v>266</v>
      </c>
      <c r="F881" s="7" t="s">
        <v>519</v>
      </c>
      <c r="G881" s="7" t="s">
        <v>5</v>
      </c>
      <c r="H881" s="7" t="s">
        <v>6</v>
      </c>
      <c r="I881" s="7" t="s">
        <v>274</v>
      </c>
      <c r="J881" s="7" t="e">
        <f>+VLOOKUP(B881,Tabla1[[CODIGO PATRIMONIAL]:[LUGAR]],5,FALSE)</f>
        <v>#N/A</v>
      </c>
      <c r="K881" s="2" t="str">
        <f>IF(COUNTIF(Tabla1[CODIGO PATRIMONIAL], '»BIENES SGIN'!B881) &gt; 0, "UBICADO", "NO REGISTRA")</f>
        <v>NO REGISTRA</v>
      </c>
    </row>
    <row r="882" spans="1:11" ht="24" x14ac:dyDescent="0.2">
      <c r="A882" s="2">
        <v>881</v>
      </c>
      <c r="B882" s="6">
        <v>740899502226</v>
      </c>
      <c r="C882" s="7" t="s">
        <v>236</v>
      </c>
      <c r="D882" s="7" t="s">
        <v>38</v>
      </c>
      <c r="E882" s="7" t="s">
        <v>266</v>
      </c>
      <c r="F882" s="7" t="s">
        <v>520</v>
      </c>
      <c r="G882" s="7" t="s">
        <v>5</v>
      </c>
      <c r="H882" s="7" t="s">
        <v>6</v>
      </c>
      <c r="I882" s="7" t="s">
        <v>274</v>
      </c>
      <c r="J882" s="7" t="str">
        <f>+VLOOKUP(B882,Tabla1[[CODIGO PATRIMONIAL]:[LUGAR]],5,FALSE)</f>
        <v>SALA B</v>
      </c>
      <c r="K882" s="2" t="str">
        <f>IF(COUNTIF(Tabla1[CODIGO PATRIMONIAL], '»BIENES SGIN'!B882) &gt; 0, "UBICADO", "NO REGISTRA")</f>
        <v>UBICADO</v>
      </c>
    </row>
    <row r="883" spans="1:11" ht="24" x14ac:dyDescent="0.2">
      <c r="A883" s="2">
        <v>882</v>
      </c>
      <c r="B883" s="6">
        <v>740899502254</v>
      </c>
      <c r="C883" s="7" t="s">
        <v>236</v>
      </c>
      <c r="D883" s="7" t="s">
        <v>38</v>
      </c>
      <c r="E883" s="7" t="s">
        <v>266</v>
      </c>
      <c r="F883" s="7" t="s">
        <v>521</v>
      </c>
      <c r="G883" s="7" t="s">
        <v>5</v>
      </c>
      <c r="H883" s="7" t="s">
        <v>6</v>
      </c>
      <c r="I883" s="7" t="s">
        <v>274</v>
      </c>
      <c r="J883" s="7" t="str">
        <f>+VLOOKUP(B883,Tabla1[[CODIGO PATRIMONIAL]:[LUGAR]],5,FALSE)</f>
        <v>ARCHIVO TERCER NIVEL</v>
      </c>
      <c r="K883" s="2" t="str">
        <f>IF(COUNTIF(Tabla1[CODIGO PATRIMONIAL], '»BIENES SGIN'!B883) &gt; 0, "UBICADO", "NO REGISTRA")</f>
        <v>UBICADO</v>
      </c>
    </row>
    <row r="884" spans="1:11" ht="24" x14ac:dyDescent="0.2">
      <c r="A884" s="2">
        <v>883</v>
      </c>
      <c r="B884" s="6">
        <v>740899502270</v>
      </c>
      <c r="C884" s="7" t="s">
        <v>236</v>
      </c>
      <c r="D884" s="7" t="s">
        <v>38</v>
      </c>
      <c r="E884" s="7" t="s">
        <v>266</v>
      </c>
      <c r="F884" s="7" t="s">
        <v>522</v>
      </c>
      <c r="G884" s="7" t="s">
        <v>5</v>
      </c>
      <c r="H884" s="7" t="s">
        <v>6</v>
      </c>
      <c r="I884" s="7" t="s">
        <v>274</v>
      </c>
      <c r="J884" s="7" t="e">
        <f>+VLOOKUP(B884,Tabla1[[CODIGO PATRIMONIAL]:[LUGAR]],5,FALSE)</f>
        <v>#N/A</v>
      </c>
      <c r="K884" s="2" t="str">
        <f>IF(COUNTIF(Tabla1[CODIGO PATRIMONIAL], '»BIENES SGIN'!B884) &gt; 0, "UBICADO", "NO REGISTRA")</f>
        <v>NO REGISTRA</v>
      </c>
    </row>
    <row r="885" spans="1:11" ht="24" x14ac:dyDescent="0.2">
      <c r="A885" s="2">
        <v>884</v>
      </c>
      <c r="B885" s="6">
        <v>740899502281</v>
      </c>
      <c r="C885" s="7" t="s">
        <v>236</v>
      </c>
      <c r="D885" s="7" t="s">
        <v>38</v>
      </c>
      <c r="E885" s="7" t="s">
        <v>266</v>
      </c>
      <c r="F885" s="7" t="s">
        <v>523</v>
      </c>
      <c r="G885" s="7" t="s">
        <v>5</v>
      </c>
      <c r="H885" s="7" t="s">
        <v>6</v>
      </c>
      <c r="I885" s="7" t="s">
        <v>274</v>
      </c>
      <c r="J885" s="7" t="str">
        <f>+VLOOKUP(B885,Tabla1[[CODIGO PATRIMONIAL]:[LUGAR]],5,FALSE)</f>
        <v>INMIGRACION</v>
      </c>
      <c r="K885" s="2" t="str">
        <f>IF(COUNTIF(Tabla1[CODIGO PATRIMONIAL], '»BIENES SGIN'!B885) &gt; 0, "UBICADO", "NO REGISTRA")</f>
        <v>UBICADO</v>
      </c>
    </row>
    <row r="886" spans="1:11" ht="24" x14ac:dyDescent="0.2">
      <c r="A886" s="2">
        <v>885</v>
      </c>
      <c r="B886" s="6">
        <v>740899502289</v>
      </c>
      <c r="C886" s="7" t="s">
        <v>236</v>
      </c>
      <c r="D886" s="7" t="s">
        <v>38</v>
      </c>
      <c r="E886" s="7" t="s">
        <v>266</v>
      </c>
      <c r="F886" s="7" t="s">
        <v>524</v>
      </c>
      <c r="G886" s="7" t="s">
        <v>5</v>
      </c>
      <c r="H886" s="7" t="s">
        <v>6</v>
      </c>
      <c r="I886" s="7" t="s">
        <v>274</v>
      </c>
      <c r="J886" s="7" t="str">
        <f>+VLOOKUP(B886,Tabla1[[CODIGO PATRIMONIAL]:[LUGAR]],5,FALSE)</f>
        <v>ARCHIVO TERCER NIVEL</v>
      </c>
      <c r="K886" s="2" t="str">
        <f>IF(COUNTIF(Tabla1[CODIGO PATRIMONIAL], '»BIENES SGIN'!B886) &gt; 0, "UBICADO", "NO REGISTRA")</f>
        <v>UBICADO</v>
      </c>
    </row>
    <row r="887" spans="1:11" ht="24" x14ac:dyDescent="0.2">
      <c r="A887" s="2">
        <v>886</v>
      </c>
      <c r="B887" s="6">
        <v>740899502292</v>
      </c>
      <c r="C887" s="7" t="s">
        <v>236</v>
      </c>
      <c r="D887" s="7" t="s">
        <v>38</v>
      </c>
      <c r="E887" s="7" t="s">
        <v>266</v>
      </c>
      <c r="F887" s="7" t="s">
        <v>525</v>
      </c>
      <c r="G887" s="7" t="s">
        <v>5</v>
      </c>
      <c r="H887" s="7" t="s">
        <v>6</v>
      </c>
      <c r="I887" s="7" t="s">
        <v>274</v>
      </c>
      <c r="J887" s="7" t="str">
        <f>+VLOOKUP(B887,Tabla1[[CODIGO PATRIMONIAL]:[LUGAR]],5,FALSE)</f>
        <v>ARCHIVO TERCER NIVEL</v>
      </c>
      <c r="K887" s="2" t="str">
        <f>IF(COUNTIF(Tabla1[CODIGO PATRIMONIAL], '»BIENES SGIN'!B887) &gt; 0, "UBICADO", "NO REGISTRA")</f>
        <v>UBICADO</v>
      </c>
    </row>
    <row r="888" spans="1:11" ht="24" x14ac:dyDescent="0.2">
      <c r="A888" s="2">
        <v>887</v>
      </c>
      <c r="B888" s="6">
        <v>740899502299</v>
      </c>
      <c r="C888" s="7" t="s">
        <v>236</v>
      </c>
      <c r="D888" s="7" t="s">
        <v>38</v>
      </c>
      <c r="E888" s="7" t="s">
        <v>266</v>
      </c>
      <c r="F888" s="7" t="s">
        <v>526</v>
      </c>
      <c r="G888" s="7" t="s">
        <v>5</v>
      </c>
      <c r="H888" s="7" t="s">
        <v>6</v>
      </c>
      <c r="I888" s="7" t="s">
        <v>274</v>
      </c>
      <c r="J888" s="7" t="str">
        <f>+VLOOKUP(B888,Tabla1[[CODIGO PATRIMONIAL]:[LUGAR]],5,FALSE)</f>
        <v>INMIGRACION</v>
      </c>
      <c r="K888" s="2" t="str">
        <f>IF(COUNTIF(Tabla1[CODIGO PATRIMONIAL], '»BIENES SGIN'!B888) &gt; 0, "UBICADO", "NO REGISTRA")</f>
        <v>UBICADO</v>
      </c>
    </row>
    <row r="889" spans="1:11" ht="24" x14ac:dyDescent="0.2">
      <c r="A889" s="2">
        <v>888</v>
      </c>
      <c r="B889" s="6">
        <v>112279700191</v>
      </c>
      <c r="C889" s="7" t="s">
        <v>527</v>
      </c>
      <c r="D889" s="7" t="s">
        <v>2</v>
      </c>
      <c r="E889" s="7" t="s">
        <v>528</v>
      </c>
      <c r="F889" s="7" t="s">
        <v>4</v>
      </c>
      <c r="G889" s="7" t="s">
        <v>5</v>
      </c>
      <c r="H889" s="7" t="s">
        <v>6</v>
      </c>
      <c r="I889" s="7" t="s">
        <v>274</v>
      </c>
      <c r="J889" s="7" t="e">
        <f>+VLOOKUP(B889,Tabla1[[CODIGO PATRIMONIAL]:[LUGAR]],5,FALSE)</f>
        <v>#N/A</v>
      </c>
      <c r="K889" s="2" t="str">
        <f>IF(COUNTIF(Tabla1[CODIGO PATRIMONIAL], '»BIENES SGIN'!B889) &gt; 0, "UBICADO", "NO REGISTRA")</f>
        <v>NO REGISTRA</v>
      </c>
    </row>
    <row r="890" spans="1:11" ht="24" x14ac:dyDescent="0.2">
      <c r="A890" s="2">
        <v>889</v>
      </c>
      <c r="B890" s="6">
        <v>112279700357</v>
      </c>
      <c r="C890" s="7" t="s">
        <v>527</v>
      </c>
      <c r="D890" s="7" t="s">
        <v>529</v>
      </c>
      <c r="E890" s="7" t="s">
        <v>3</v>
      </c>
      <c r="F890" s="7" t="s">
        <v>4</v>
      </c>
      <c r="G890" s="7" t="s">
        <v>5</v>
      </c>
      <c r="H890" s="7" t="s">
        <v>6</v>
      </c>
      <c r="I890" s="7" t="s">
        <v>274</v>
      </c>
      <c r="J890" s="7" t="str">
        <f>+VLOOKUP(B890,Tabla1[[CODIGO PATRIMONIAL]:[LUGAR]],5,FALSE)</f>
        <v>ARCHIVO PRIMER NIVEL</v>
      </c>
      <c r="K890" s="2" t="str">
        <f>IF(COUNTIF(Tabla1[CODIGO PATRIMONIAL], '»BIENES SGIN'!B890) &gt; 0, "UBICADO", "NO REGISTRA")</f>
        <v>UBICADO</v>
      </c>
    </row>
    <row r="891" spans="1:11" ht="24" x14ac:dyDescent="0.2">
      <c r="A891" s="2">
        <v>890</v>
      </c>
      <c r="B891" s="6">
        <v>112279700408</v>
      </c>
      <c r="C891" s="7" t="s">
        <v>527</v>
      </c>
      <c r="D891" s="7" t="s">
        <v>529</v>
      </c>
      <c r="E891" s="7" t="s">
        <v>3</v>
      </c>
      <c r="F891" s="7" t="s">
        <v>4</v>
      </c>
      <c r="G891" s="7" t="s">
        <v>5</v>
      </c>
      <c r="H891" s="7" t="s">
        <v>6</v>
      </c>
      <c r="I891" s="7" t="s">
        <v>274</v>
      </c>
      <c r="J891" s="7" t="e">
        <f>+VLOOKUP(B891,Tabla1[[CODIGO PATRIMONIAL]:[LUGAR]],5,FALSE)</f>
        <v>#N/A</v>
      </c>
      <c r="K891" s="2" t="str">
        <f>IF(COUNTIF(Tabla1[CODIGO PATRIMONIAL], '»BIENES SGIN'!B891) &gt; 0, "UBICADO", "NO REGISTRA")</f>
        <v>NO REGISTRA</v>
      </c>
    </row>
    <row r="892" spans="1:11" ht="24" x14ac:dyDescent="0.2">
      <c r="A892" s="2">
        <v>891</v>
      </c>
      <c r="B892" s="6">
        <v>112287620012</v>
      </c>
      <c r="C892" s="7" t="s">
        <v>530</v>
      </c>
      <c r="D892" s="7" t="s">
        <v>531</v>
      </c>
      <c r="E892" s="7" t="s">
        <v>532</v>
      </c>
      <c r="F892" s="7" t="s">
        <v>4</v>
      </c>
      <c r="G892" s="7" t="s">
        <v>5</v>
      </c>
      <c r="H892" s="7" t="s">
        <v>6</v>
      </c>
      <c r="I892" s="7" t="s">
        <v>274</v>
      </c>
      <c r="J892" s="7" t="e">
        <f>+VLOOKUP(B892,Tabla1[[CODIGO PATRIMONIAL]:[LUGAR]],5,FALSE)</f>
        <v>#N/A</v>
      </c>
      <c r="K892" s="2" t="str">
        <f>IF(COUNTIF(Tabla1[CODIGO PATRIMONIAL], '»BIENES SGIN'!B892) &gt; 0, "UBICADO", "NO REGISTRA")</f>
        <v>NO REGISTRA</v>
      </c>
    </row>
    <row r="893" spans="1:11" ht="24" x14ac:dyDescent="0.2">
      <c r="A893" s="2">
        <v>892</v>
      </c>
      <c r="B893" s="6">
        <v>112287620013</v>
      </c>
      <c r="C893" s="7" t="s">
        <v>530</v>
      </c>
      <c r="D893" s="7" t="s">
        <v>531</v>
      </c>
      <c r="E893" s="7" t="s">
        <v>533</v>
      </c>
      <c r="F893" s="7" t="s">
        <v>4</v>
      </c>
      <c r="G893" s="7" t="s">
        <v>5</v>
      </c>
      <c r="H893" s="7" t="s">
        <v>6</v>
      </c>
      <c r="I893" s="7" t="s">
        <v>274</v>
      </c>
      <c r="J893" s="7" t="e">
        <f>+VLOOKUP(B893,Tabla1[[CODIGO PATRIMONIAL]:[LUGAR]],5,FALSE)</f>
        <v>#N/A</v>
      </c>
      <c r="K893" s="2" t="str">
        <f>IF(COUNTIF(Tabla1[CODIGO PATRIMONIAL], '»BIENES SGIN'!B893) &gt; 0, "UBICADO", "NO REGISTRA")</f>
        <v>NO REGISTRA</v>
      </c>
    </row>
    <row r="894" spans="1:11" ht="24" x14ac:dyDescent="0.2">
      <c r="A894" s="2">
        <v>893</v>
      </c>
      <c r="B894" s="6">
        <v>112287620014</v>
      </c>
      <c r="C894" s="7" t="s">
        <v>530</v>
      </c>
      <c r="D894" s="7" t="s">
        <v>2</v>
      </c>
      <c r="E894" s="7" t="s">
        <v>534</v>
      </c>
      <c r="F894" s="7" t="s">
        <v>4</v>
      </c>
      <c r="G894" s="7" t="s">
        <v>5</v>
      </c>
      <c r="H894" s="7" t="s">
        <v>6</v>
      </c>
      <c r="I894" s="7" t="s">
        <v>274</v>
      </c>
      <c r="J894" s="7" t="str">
        <f>+VLOOKUP(B894,Tabla1[[CODIGO PATRIMONIAL]:[LUGAR]],5,FALSE)</f>
        <v>ARCHIVO TERCER NIVEL</v>
      </c>
      <c r="K894" s="2" t="str">
        <f>IF(COUNTIF(Tabla1[CODIGO PATRIMONIAL], '»BIENES SGIN'!B894) &gt; 0, "UBICADO", "NO REGISTRA")</f>
        <v>UBICADO</v>
      </c>
    </row>
    <row r="895" spans="1:11" ht="24" x14ac:dyDescent="0.2">
      <c r="A895" s="2">
        <v>894</v>
      </c>
      <c r="B895" s="6">
        <v>462200500835</v>
      </c>
      <c r="C895" s="7" t="s">
        <v>271</v>
      </c>
      <c r="D895" s="7" t="s">
        <v>275</v>
      </c>
      <c r="E895" s="7" t="s">
        <v>276</v>
      </c>
      <c r="F895" s="7" t="s">
        <v>535</v>
      </c>
      <c r="G895" s="7" t="s">
        <v>5</v>
      </c>
      <c r="H895" s="7" t="s">
        <v>6</v>
      </c>
      <c r="I895" s="7" t="s">
        <v>536</v>
      </c>
      <c r="J895" s="7" t="str">
        <f>+VLOOKUP(B895,Tabla1[[CODIGO PATRIMONIAL]:[LUGAR]],5,FALSE)</f>
        <v>INMIGRACION</v>
      </c>
      <c r="K895" s="2" t="str">
        <f>IF(COUNTIF(Tabla1[CODIGO PATRIMONIAL], '»BIENES SGIN'!B895) &gt; 0, "UBICADO", "NO REGISTRA")</f>
        <v>UBICADO</v>
      </c>
    </row>
    <row r="896" spans="1:11" ht="24" x14ac:dyDescent="0.2">
      <c r="A896" s="2">
        <v>895</v>
      </c>
      <c r="B896" s="6">
        <v>746437450085</v>
      </c>
      <c r="C896" s="7" t="s">
        <v>35</v>
      </c>
      <c r="D896" s="7" t="s">
        <v>2</v>
      </c>
      <c r="E896" s="7" t="s">
        <v>3</v>
      </c>
      <c r="F896" s="7" t="s">
        <v>4</v>
      </c>
      <c r="G896" s="7" t="s">
        <v>5</v>
      </c>
      <c r="H896" s="7" t="s">
        <v>6</v>
      </c>
      <c r="I896" s="7" t="s">
        <v>536</v>
      </c>
      <c r="J896" s="7" t="str">
        <f>+VLOOKUP(B896,Tabla1[[CODIGO PATRIMONIAL]:[LUGAR]],5,FALSE)</f>
        <v>INMIGRACION</v>
      </c>
      <c r="K896" s="2" t="str">
        <f>IF(COUNTIF(Tabla1[CODIGO PATRIMONIAL], '»BIENES SGIN'!B896) &gt; 0, "UBICADO", "NO REGISTRA")</f>
        <v>UBICADO</v>
      </c>
    </row>
    <row r="897" spans="1:11" ht="24" x14ac:dyDescent="0.2">
      <c r="A897" s="2">
        <v>896</v>
      </c>
      <c r="B897" s="6">
        <v>746441520163</v>
      </c>
      <c r="C897" s="7" t="s">
        <v>36</v>
      </c>
      <c r="D897" s="7" t="s">
        <v>2</v>
      </c>
      <c r="E897" s="7" t="s">
        <v>3</v>
      </c>
      <c r="F897" s="7" t="s">
        <v>4</v>
      </c>
      <c r="G897" s="7" t="s">
        <v>5</v>
      </c>
      <c r="H897" s="7" t="s">
        <v>6</v>
      </c>
      <c r="I897" s="7" t="s">
        <v>536</v>
      </c>
      <c r="J897" s="7" t="str">
        <f>+VLOOKUP(B897,Tabla1[[CODIGO PATRIMONIAL]:[LUGAR]],5,FALSE)</f>
        <v>ARCHIVO TERCER NIVEL</v>
      </c>
      <c r="K897" s="2" t="str">
        <f>IF(COUNTIF(Tabla1[CODIGO PATRIMONIAL], '»BIENES SGIN'!B897) &gt; 0, "UBICADO", "NO REGISTRA")</f>
        <v>UBICADO</v>
      </c>
    </row>
    <row r="898" spans="1:11" ht="24" x14ac:dyDescent="0.2">
      <c r="A898" s="2">
        <v>897</v>
      </c>
      <c r="B898" s="6">
        <v>740880370359</v>
      </c>
      <c r="C898" s="7" t="s">
        <v>100</v>
      </c>
      <c r="D898" s="7" t="s">
        <v>38</v>
      </c>
      <c r="E898" s="7" t="s">
        <v>104</v>
      </c>
      <c r="F898" s="7" t="s">
        <v>537</v>
      </c>
      <c r="G898" s="7" t="s">
        <v>5</v>
      </c>
      <c r="H898" s="7" t="s">
        <v>6</v>
      </c>
      <c r="I898" s="7" t="s">
        <v>536</v>
      </c>
      <c r="J898" s="7" t="str">
        <f>+VLOOKUP(B898,Tabla1[[CODIGO PATRIMONIAL]:[LUGAR]],5,FALSE)</f>
        <v>INMIGRACION</v>
      </c>
      <c r="K898" s="2" t="str">
        <f>IF(COUNTIF(Tabla1[CODIGO PATRIMONIAL], '»BIENES SGIN'!B898) &gt; 0, "UBICADO", "NO REGISTRA")</f>
        <v>UBICADO</v>
      </c>
    </row>
    <row r="899" spans="1:11" ht="24" x14ac:dyDescent="0.2">
      <c r="A899" s="2">
        <v>898</v>
      </c>
      <c r="B899" s="6">
        <v>746482550066</v>
      </c>
      <c r="C899" s="7" t="s">
        <v>150</v>
      </c>
      <c r="D899" s="7" t="s">
        <v>2</v>
      </c>
      <c r="E899" s="7" t="s">
        <v>3</v>
      </c>
      <c r="F899" s="7" t="s">
        <v>4</v>
      </c>
      <c r="G899" s="7" t="s">
        <v>5</v>
      </c>
      <c r="H899" s="7" t="s">
        <v>6</v>
      </c>
      <c r="I899" s="7" t="s">
        <v>536</v>
      </c>
      <c r="J899" s="7" t="e">
        <f>+VLOOKUP(B899,Tabla1[[CODIGO PATRIMONIAL]:[LUGAR]],5,FALSE)</f>
        <v>#N/A</v>
      </c>
      <c r="K899" s="2" t="str">
        <f>IF(COUNTIF(Tabla1[CODIGO PATRIMONIAL], '»BIENES SGIN'!B899) &gt; 0, "UBICADO", "NO REGISTRA")</f>
        <v>NO REGISTRA</v>
      </c>
    </row>
    <row r="900" spans="1:11" ht="24" x14ac:dyDescent="0.2">
      <c r="A900" s="2">
        <v>899</v>
      </c>
      <c r="B900" s="6">
        <v>746483901841</v>
      </c>
      <c r="C900" s="7" t="s">
        <v>151</v>
      </c>
      <c r="D900" s="7" t="s">
        <v>2</v>
      </c>
      <c r="E900" s="7" t="s">
        <v>3</v>
      </c>
      <c r="F900" s="7" t="s">
        <v>4</v>
      </c>
      <c r="G900" s="7" t="s">
        <v>5</v>
      </c>
      <c r="H900" s="7" t="s">
        <v>6</v>
      </c>
      <c r="I900" s="7" t="s">
        <v>536</v>
      </c>
      <c r="J900" s="7" t="str">
        <f>+VLOOKUP(B900,Tabla1[[CODIGO PATRIMONIAL]:[LUGAR]],5,FALSE)</f>
        <v>INMIGRACION</v>
      </c>
      <c r="K900" s="2" t="str">
        <f>IF(COUNTIF(Tabla1[CODIGO PATRIMONIAL], '»BIENES SGIN'!B900) &gt; 0, "UBICADO", "NO REGISTRA")</f>
        <v>UBICADO</v>
      </c>
    </row>
    <row r="901" spans="1:11" ht="24" x14ac:dyDescent="0.2">
      <c r="A901" s="2">
        <v>900</v>
      </c>
      <c r="B901" s="6">
        <v>740895001996</v>
      </c>
      <c r="C901" s="7" t="s">
        <v>168</v>
      </c>
      <c r="D901" s="7" t="s">
        <v>38</v>
      </c>
      <c r="E901" s="7" t="s">
        <v>171</v>
      </c>
      <c r="F901" s="7" t="s">
        <v>538</v>
      </c>
      <c r="G901" s="7" t="s">
        <v>5</v>
      </c>
      <c r="H901" s="7" t="s">
        <v>6</v>
      </c>
      <c r="I901" s="7" t="s">
        <v>536</v>
      </c>
      <c r="J901" s="7" t="str">
        <f>+VLOOKUP(B901,Tabla1[[CODIGO PATRIMONIAL]:[LUGAR]],5,FALSE)</f>
        <v>INMIGRACION</v>
      </c>
      <c r="K901" s="2" t="str">
        <f>IF(COUNTIF(Tabla1[CODIGO PATRIMONIAL], '»BIENES SGIN'!B901) &gt; 0, "UBICADO", "NO REGISTRA")</f>
        <v>UBICADO</v>
      </c>
    </row>
    <row r="902" spans="1:11" ht="24" x14ac:dyDescent="0.2">
      <c r="A902" s="2">
        <v>901</v>
      </c>
      <c r="B902" s="6">
        <v>952282870479</v>
      </c>
      <c r="C902" s="7" t="s">
        <v>217</v>
      </c>
      <c r="D902" s="7" t="s">
        <v>218</v>
      </c>
      <c r="E902" s="7" t="s">
        <v>222</v>
      </c>
      <c r="F902" s="7" t="s">
        <v>539</v>
      </c>
      <c r="G902" s="7" t="s">
        <v>5</v>
      </c>
      <c r="H902" s="7" t="s">
        <v>6</v>
      </c>
      <c r="I902" s="7" t="s">
        <v>536</v>
      </c>
      <c r="J902" s="7" t="str">
        <f>+VLOOKUP(B902,Tabla1[[CODIGO PATRIMONIAL]:[LUGAR]],5,FALSE)</f>
        <v>ARCHIVO TERCER NIVEL</v>
      </c>
      <c r="K902" s="2" t="str">
        <f>IF(COUNTIF(Tabla1[CODIGO PATRIMONIAL], '»BIENES SGIN'!B902) &gt; 0, "UBICADO", "NO REGISTRA")</f>
        <v>UBICADO</v>
      </c>
    </row>
    <row r="903" spans="1:11" ht="24" x14ac:dyDescent="0.2">
      <c r="A903" s="2">
        <v>902</v>
      </c>
      <c r="B903" s="6">
        <v>740899501558</v>
      </c>
      <c r="C903" s="7" t="s">
        <v>236</v>
      </c>
      <c r="D903" s="7" t="s">
        <v>38</v>
      </c>
      <c r="E903" s="7" t="s">
        <v>237</v>
      </c>
      <c r="F903" s="7" t="s">
        <v>540</v>
      </c>
      <c r="G903" s="7" t="s">
        <v>5</v>
      </c>
      <c r="H903" s="7" t="s">
        <v>6</v>
      </c>
      <c r="I903" s="7" t="s">
        <v>536</v>
      </c>
      <c r="J903" s="7" t="e">
        <f>+VLOOKUP(B903,Tabla1[[CODIGO PATRIMONIAL]:[LUGAR]],5,FALSE)</f>
        <v>#N/A</v>
      </c>
      <c r="K903" s="2" t="str">
        <f>IF(COUNTIF(Tabla1[CODIGO PATRIMONIAL], '»BIENES SGIN'!B903) &gt; 0, "UBICADO", "NO REGISTRA")</f>
        <v>NO REGISTRA</v>
      </c>
    </row>
  </sheetData>
  <autoFilter ref="A1:K903" xr:uid="{AA07560F-1460-4A07-852A-F2D985ADE71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25E3-8BAF-42D3-B798-88C79BE7F02B}">
  <dimension ref="A1:I910"/>
  <sheetViews>
    <sheetView tabSelected="1" zoomScale="80" zoomScaleNormal="80" workbookViewId="0">
      <pane ySplit="1" topLeftCell="A9" activePane="bottomLeft" state="frozen"/>
      <selection pane="bottomLeft" activeCell="A9" sqref="A9"/>
    </sheetView>
  </sheetViews>
  <sheetFormatPr baseColWidth="10" defaultRowHeight="12.75" x14ac:dyDescent="0.2"/>
  <cols>
    <col min="1" max="1" width="5.33203125" customWidth="1"/>
    <col min="2" max="2" width="52" customWidth="1"/>
    <col min="3" max="3" width="64.1640625" bestFit="1" customWidth="1"/>
    <col min="4" max="4" width="28" customWidth="1"/>
    <col min="5" max="5" width="17" customWidth="1"/>
    <col min="6" max="6" width="22.1640625" customWidth="1"/>
    <col min="7" max="7" width="30.1640625" bestFit="1" customWidth="1"/>
    <col min="8" max="8" width="35.6640625" style="16" customWidth="1"/>
    <col min="9" max="9" width="19.5" style="18" customWidth="1"/>
  </cols>
  <sheetData>
    <row r="1" spans="1:9" s="16" customFormat="1" x14ac:dyDescent="0.2">
      <c r="A1" s="15" t="s">
        <v>606</v>
      </c>
      <c r="B1" s="15" t="s">
        <v>550</v>
      </c>
      <c r="C1" s="15" t="s">
        <v>610</v>
      </c>
      <c r="D1" s="15" t="s">
        <v>551</v>
      </c>
      <c r="E1" s="15" t="s">
        <v>541</v>
      </c>
      <c r="F1" s="15" t="s">
        <v>552</v>
      </c>
      <c r="G1" s="15" t="s">
        <v>553</v>
      </c>
      <c r="H1" s="15" t="s">
        <v>554</v>
      </c>
      <c r="I1" s="17" t="s">
        <v>555</v>
      </c>
    </row>
    <row r="2" spans="1:9" hidden="1" x14ac:dyDescent="0.2">
      <c r="A2" s="20">
        <v>1</v>
      </c>
      <c r="B2" s="13" t="s">
        <v>100</v>
      </c>
      <c r="C2" s="13"/>
      <c r="D2" s="14">
        <v>740880370210</v>
      </c>
      <c r="E2" s="13">
        <v>16578</v>
      </c>
      <c r="F2" s="13"/>
      <c r="G2" s="13"/>
      <c r="H2" s="15" t="s">
        <v>556</v>
      </c>
      <c r="I2" s="17" t="s">
        <v>557</v>
      </c>
    </row>
    <row r="3" spans="1:9" hidden="1" x14ac:dyDescent="0.2">
      <c r="A3" s="20">
        <v>2</v>
      </c>
      <c r="B3" s="13" t="s">
        <v>372</v>
      </c>
      <c r="C3" s="13"/>
      <c r="D3" s="14">
        <v>746454750015</v>
      </c>
      <c r="E3" s="13">
        <v>364</v>
      </c>
      <c r="F3" s="13"/>
      <c r="G3" s="13"/>
      <c r="H3" s="15" t="s">
        <v>556</v>
      </c>
      <c r="I3" s="17" t="s">
        <v>557</v>
      </c>
    </row>
    <row r="4" spans="1:9" hidden="1" x14ac:dyDescent="0.2">
      <c r="A4" s="20">
        <v>3</v>
      </c>
      <c r="B4" s="13" t="s">
        <v>37</v>
      </c>
      <c r="C4" s="13"/>
      <c r="D4" s="14">
        <v>740841000331</v>
      </c>
      <c r="E4" s="13">
        <v>18463</v>
      </c>
      <c r="F4" s="13"/>
      <c r="G4" s="13"/>
      <c r="H4" s="15" t="s">
        <v>556</v>
      </c>
      <c r="I4" s="17" t="s">
        <v>557</v>
      </c>
    </row>
    <row r="5" spans="1:9" hidden="1" x14ac:dyDescent="0.2">
      <c r="A5" s="20">
        <v>4</v>
      </c>
      <c r="B5" s="13" t="s">
        <v>558</v>
      </c>
      <c r="C5" s="13"/>
      <c r="D5" s="14" t="s">
        <v>559</v>
      </c>
      <c r="E5" s="13"/>
      <c r="F5" s="13"/>
      <c r="G5" s="13"/>
      <c r="H5" s="15" t="s">
        <v>556</v>
      </c>
      <c r="I5" s="17" t="s">
        <v>557</v>
      </c>
    </row>
    <row r="6" spans="1:9" hidden="1" x14ac:dyDescent="0.2">
      <c r="A6" s="20">
        <v>5</v>
      </c>
      <c r="B6" s="13" t="s">
        <v>558</v>
      </c>
      <c r="C6" s="13"/>
      <c r="D6" s="14"/>
      <c r="E6" s="13"/>
      <c r="F6" s="13">
        <v>11822</v>
      </c>
      <c r="G6" s="13"/>
      <c r="H6" s="15" t="s">
        <v>556</v>
      </c>
      <c r="I6" s="17" t="s">
        <v>557</v>
      </c>
    </row>
    <row r="7" spans="1:9" hidden="1" x14ac:dyDescent="0.2">
      <c r="A7" s="20">
        <v>6</v>
      </c>
      <c r="B7" s="13" t="s">
        <v>100</v>
      </c>
      <c r="C7" s="13"/>
      <c r="D7" s="14">
        <v>740880370449</v>
      </c>
      <c r="E7" s="13">
        <v>22645</v>
      </c>
      <c r="F7" s="13"/>
      <c r="G7" s="13"/>
      <c r="H7" s="15" t="s">
        <v>556</v>
      </c>
      <c r="I7" s="17" t="s">
        <v>557</v>
      </c>
    </row>
    <row r="8" spans="1:9" hidden="1" x14ac:dyDescent="0.2">
      <c r="A8" s="20">
        <v>7</v>
      </c>
      <c r="B8" s="13" t="s">
        <v>168</v>
      </c>
      <c r="C8" s="13"/>
      <c r="D8" s="14">
        <v>740895002692</v>
      </c>
      <c r="E8" s="13">
        <v>26468</v>
      </c>
      <c r="F8" s="13">
        <v>4357</v>
      </c>
      <c r="G8" s="13"/>
      <c r="H8" s="15" t="s">
        <v>556</v>
      </c>
      <c r="I8" s="17" t="s">
        <v>557</v>
      </c>
    </row>
    <row r="9" spans="1:9" x14ac:dyDescent="0.2">
      <c r="A9" s="20">
        <v>8</v>
      </c>
      <c r="B9" s="13" t="s">
        <v>236</v>
      </c>
      <c r="C9" s="15" t="s">
        <v>611</v>
      </c>
      <c r="D9" s="14" t="s">
        <v>432</v>
      </c>
      <c r="E9" s="13" t="s">
        <v>432</v>
      </c>
      <c r="F9" s="13" t="s">
        <v>432</v>
      </c>
      <c r="G9" s="13"/>
      <c r="H9" s="15" t="s">
        <v>556</v>
      </c>
      <c r="I9" s="17" t="s">
        <v>557</v>
      </c>
    </row>
    <row r="10" spans="1:9" hidden="1" x14ac:dyDescent="0.2">
      <c r="A10" s="20">
        <v>9</v>
      </c>
      <c r="B10" s="13" t="s">
        <v>372</v>
      </c>
      <c r="C10" s="13"/>
      <c r="D10" s="14">
        <v>746454750011</v>
      </c>
      <c r="E10" s="13"/>
      <c r="F10" s="13"/>
      <c r="G10" s="13"/>
      <c r="H10" s="15" t="s">
        <v>556</v>
      </c>
      <c r="I10" s="17" t="s">
        <v>557</v>
      </c>
    </row>
    <row r="11" spans="1:9" hidden="1" x14ac:dyDescent="0.2">
      <c r="A11" s="20">
        <v>10</v>
      </c>
      <c r="B11" s="13" t="s">
        <v>337</v>
      </c>
      <c r="C11" s="13"/>
      <c r="D11" s="14">
        <v>452252150848</v>
      </c>
      <c r="E11" s="13">
        <v>14222</v>
      </c>
      <c r="F11" s="13">
        <v>5374</v>
      </c>
      <c r="G11" s="13"/>
      <c r="H11" s="15" t="s">
        <v>556</v>
      </c>
      <c r="I11" s="17" t="s">
        <v>557</v>
      </c>
    </row>
    <row r="12" spans="1:9" hidden="1" x14ac:dyDescent="0.2">
      <c r="A12" s="20">
        <v>11</v>
      </c>
      <c r="B12" s="13" t="s">
        <v>558</v>
      </c>
      <c r="C12" s="13"/>
      <c r="D12" s="14" t="s">
        <v>559</v>
      </c>
      <c r="E12" s="13"/>
      <c r="F12" s="13"/>
      <c r="G12" s="13"/>
      <c r="H12" s="15" t="s">
        <v>556</v>
      </c>
      <c r="I12" s="17" t="s">
        <v>557</v>
      </c>
    </row>
    <row r="13" spans="1:9" hidden="1" x14ac:dyDescent="0.2">
      <c r="A13" s="20">
        <v>12</v>
      </c>
      <c r="B13" s="13" t="s">
        <v>51</v>
      </c>
      <c r="C13" s="13"/>
      <c r="D13" s="14">
        <v>740863500212</v>
      </c>
      <c r="E13" s="13"/>
      <c r="F13" s="13"/>
      <c r="G13" s="13"/>
      <c r="H13" s="15" t="s">
        <v>556</v>
      </c>
      <c r="I13" s="17" t="s">
        <v>557</v>
      </c>
    </row>
    <row r="14" spans="1:9" x14ac:dyDescent="0.2">
      <c r="A14" s="20">
        <v>13</v>
      </c>
      <c r="B14" s="13" t="s">
        <v>560</v>
      </c>
      <c r="C14" s="15" t="s">
        <v>611</v>
      </c>
      <c r="D14" s="14" t="s">
        <v>561</v>
      </c>
      <c r="E14" s="13"/>
      <c r="F14" s="13"/>
      <c r="G14" s="13"/>
      <c r="H14" s="15" t="s">
        <v>556</v>
      </c>
      <c r="I14" s="17" t="s">
        <v>557</v>
      </c>
    </row>
    <row r="15" spans="1:9" hidden="1" x14ac:dyDescent="0.2">
      <c r="A15" s="20">
        <v>14</v>
      </c>
      <c r="B15" s="13" t="s">
        <v>562</v>
      </c>
      <c r="C15" s="13"/>
      <c r="D15" s="14">
        <v>112279700360</v>
      </c>
      <c r="E15" s="13">
        <v>18756</v>
      </c>
      <c r="F15" s="13">
        <v>5368</v>
      </c>
      <c r="G15" s="13"/>
      <c r="H15" s="15" t="s">
        <v>556</v>
      </c>
      <c r="I15" s="17" t="s">
        <v>557</v>
      </c>
    </row>
    <row r="16" spans="1:9" hidden="1" x14ac:dyDescent="0.2">
      <c r="A16" s="20">
        <v>15</v>
      </c>
      <c r="B16" s="13" t="s">
        <v>558</v>
      </c>
      <c r="C16" s="13"/>
      <c r="D16" s="14"/>
      <c r="E16" s="13"/>
      <c r="F16" s="13">
        <v>21161</v>
      </c>
      <c r="G16" s="13"/>
      <c r="H16" s="15" t="s">
        <v>556</v>
      </c>
      <c r="I16" s="17" t="s">
        <v>557</v>
      </c>
    </row>
    <row r="17" spans="1:9" hidden="1" x14ac:dyDescent="0.2">
      <c r="A17" s="20">
        <v>16</v>
      </c>
      <c r="B17" s="13" t="s">
        <v>558</v>
      </c>
      <c r="C17" s="13"/>
      <c r="D17" s="14"/>
      <c r="E17" s="13"/>
      <c r="F17" s="13">
        <v>5367</v>
      </c>
      <c r="G17" s="13"/>
      <c r="H17" s="15" t="s">
        <v>556</v>
      </c>
      <c r="I17" s="17" t="s">
        <v>557</v>
      </c>
    </row>
    <row r="18" spans="1:9" hidden="1" x14ac:dyDescent="0.2">
      <c r="A18" s="20">
        <v>17</v>
      </c>
      <c r="B18" s="13" t="s">
        <v>563</v>
      </c>
      <c r="C18" s="13"/>
      <c r="D18" s="14">
        <v>742299890148</v>
      </c>
      <c r="E18" s="13">
        <v>25458</v>
      </c>
      <c r="F18" s="13">
        <v>18664</v>
      </c>
      <c r="G18" s="13"/>
      <c r="H18" s="15" t="s">
        <v>556</v>
      </c>
      <c r="I18" s="17" t="s">
        <v>557</v>
      </c>
    </row>
    <row r="19" spans="1:9" x14ac:dyDescent="0.2">
      <c r="A19" s="20">
        <v>18</v>
      </c>
      <c r="B19" s="13" t="s">
        <v>560</v>
      </c>
      <c r="C19" s="15" t="s">
        <v>611</v>
      </c>
      <c r="D19" s="14" t="s">
        <v>564</v>
      </c>
      <c r="E19" s="13"/>
      <c r="F19" s="13"/>
      <c r="G19" s="13"/>
      <c r="H19" s="15" t="s">
        <v>556</v>
      </c>
      <c r="I19" s="17" t="s">
        <v>557</v>
      </c>
    </row>
    <row r="20" spans="1:9" hidden="1" x14ac:dyDescent="0.2">
      <c r="A20" s="20">
        <v>19</v>
      </c>
      <c r="B20" s="13" t="s">
        <v>87</v>
      </c>
      <c r="C20" s="13"/>
      <c r="D20" s="14">
        <v>740878680016</v>
      </c>
      <c r="E20" s="13">
        <v>17854</v>
      </c>
      <c r="F20" s="13">
        <v>10911</v>
      </c>
      <c r="G20" s="13"/>
      <c r="H20" s="15" t="s">
        <v>556</v>
      </c>
      <c r="I20" s="17" t="s">
        <v>557</v>
      </c>
    </row>
    <row r="21" spans="1:9" hidden="1" x14ac:dyDescent="0.2">
      <c r="A21" s="20">
        <v>20</v>
      </c>
      <c r="B21" s="13" t="s">
        <v>168</v>
      </c>
      <c r="C21" s="13"/>
      <c r="D21" s="14">
        <v>740895001880</v>
      </c>
      <c r="E21" s="13">
        <v>17875</v>
      </c>
      <c r="F21" s="13">
        <v>10913</v>
      </c>
      <c r="G21" s="13"/>
      <c r="H21" s="15" t="s">
        <v>556</v>
      </c>
      <c r="I21" s="17" t="s">
        <v>557</v>
      </c>
    </row>
    <row r="22" spans="1:9" hidden="1" x14ac:dyDescent="0.2">
      <c r="A22" s="20">
        <v>21</v>
      </c>
      <c r="B22" s="13" t="s">
        <v>51</v>
      </c>
      <c r="C22" s="13"/>
      <c r="D22" s="14" t="s">
        <v>559</v>
      </c>
      <c r="E22" s="13"/>
      <c r="F22" s="13"/>
      <c r="G22" s="13"/>
      <c r="H22" s="15" t="s">
        <v>556</v>
      </c>
      <c r="I22" s="17" t="s">
        <v>557</v>
      </c>
    </row>
    <row r="23" spans="1:9" hidden="1" x14ac:dyDescent="0.2">
      <c r="A23" s="20">
        <v>22</v>
      </c>
      <c r="B23" s="13" t="s">
        <v>217</v>
      </c>
      <c r="C23" s="13"/>
      <c r="D23" s="14">
        <v>952282870567</v>
      </c>
      <c r="E23" s="13">
        <v>17576</v>
      </c>
      <c r="F23" s="13">
        <v>14206</v>
      </c>
      <c r="G23" s="13"/>
      <c r="H23" s="15" t="s">
        <v>556</v>
      </c>
      <c r="I23" s="17" t="s">
        <v>557</v>
      </c>
    </row>
    <row r="24" spans="1:9" hidden="1" x14ac:dyDescent="0.2">
      <c r="A24" s="20">
        <v>23</v>
      </c>
      <c r="B24" s="13" t="s">
        <v>562</v>
      </c>
      <c r="C24" s="13"/>
      <c r="D24" s="14">
        <v>112279700357</v>
      </c>
      <c r="E24" s="13">
        <v>18753</v>
      </c>
      <c r="F24" s="13">
        <v>14195</v>
      </c>
      <c r="G24" s="13"/>
      <c r="H24" s="15" t="s">
        <v>556</v>
      </c>
      <c r="I24" s="17" t="s">
        <v>557</v>
      </c>
    </row>
    <row r="25" spans="1:9" hidden="1" x14ac:dyDescent="0.2">
      <c r="A25" s="20">
        <v>24</v>
      </c>
      <c r="B25" s="13" t="s">
        <v>565</v>
      </c>
      <c r="C25" s="13"/>
      <c r="D25" s="14">
        <v>74645475</v>
      </c>
      <c r="E25" s="13" t="s">
        <v>566</v>
      </c>
      <c r="F25" s="13">
        <v>21164</v>
      </c>
      <c r="G25" s="13"/>
      <c r="H25" s="15" t="s">
        <v>556</v>
      </c>
      <c r="I25" s="17" t="s">
        <v>557</v>
      </c>
    </row>
    <row r="26" spans="1:9" hidden="1" x14ac:dyDescent="0.2">
      <c r="A26" s="20">
        <v>25</v>
      </c>
      <c r="B26" s="13" t="s">
        <v>567</v>
      </c>
      <c r="C26" s="13"/>
      <c r="D26" s="14">
        <v>462200500427</v>
      </c>
      <c r="E26" s="13">
        <v>21043</v>
      </c>
      <c r="F26" s="13">
        <v>14208</v>
      </c>
      <c r="G26" s="13"/>
      <c r="H26" s="15" t="s">
        <v>556</v>
      </c>
      <c r="I26" s="17" t="s">
        <v>557</v>
      </c>
    </row>
    <row r="27" spans="1:9" hidden="1" x14ac:dyDescent="0.2">
      <c r="A27" s="20">
        <v>26</v>
      </c>
      <c r="B27" s="13" t="s">
        <v>51</v>
      </c>
      <c r="C27" s="13"/>
      <c r="D27" s="14">
        <v>740863500234</v>
      </c>
      <c r="E27" s="13">
        <v>24898</v>
      </c>
      <c r="F27" s="13"/>
      <c r="G27" s="13"/>
      <c r="H27" s="15" t="s">
        <v>556</v>
      </c>
      <c r="I27" s="17" t="s">
        <v>557</v>
      </c>
    </row>
    <row r="28" spans="1:9" hidden="1" x14ac:dyDescent="0.2">
      <c r="A28" s="20">
        <v>27</v>
      </c>
      <c r="B28" s="13" t="s">
        <v>236</v>
      </c>
      <c r="C28" s="13"/>
      <c r="D28" s="14">
        <v>740899502164</v>
      </c>
      <c r="E28" s="13">
        <v>26268</v>
      </c>
      <c r="F28" s="13">
        <v>4358</v>
      </c>
      <c r="G28" s="13"/>
      <c r="H28" s="15" t="s">
        <v>556</v>
      </c>
      <c r="I28" s="17" t="s">
        <v>557</v>
      </c>
    </row>
    <row r="29" spans="1:9" hidden="1" x14ac:dyDescent="0.2">
      <c r="A29" s="20">
        <v>28</v>
      </c>
      <c r="B29" s="13" t="s">
        <v>168</v>
      </c>
      <c r="C29" s="13"/>
      <c r="D29" s="14">
        <v>740895002661</v>
      </c>
      <c r="E29" s="13">
        <v>26437</v>
      </c>
      <c r="F29" s="13">
        <v>5440</v>
      </c>
      <c r="G29" s="13"/>
      <c r="H29" s="15" t="s">
        <v>556</v>
      </c>
      <c r="I29" s="17" t="s">
        <v>557</v>
      </c>
    </row>
    <row r="30" spans="1:9" hidden="1" x14ac:dyDescent="0.2">
      <c r="A30" s="20">
        <v>29</v>
      </c>
      <c r="B30" s="13" t="s">
        <v>100</v>
      </c>
      <c r="C30" s="13"/>
      <c r="D30" s="14">
        <v>740880371119</v>
      </c>
      <c r="E30" s="13">
        <v>26684</v>
      </c>
      <c r="F30" s="13">
        <v>4384</v>
      </c>
      <c r="G30" s="13"/>
      <c r="H30" s="15" t="s">
        <v>556</v>
      </c>
      <c r="I30" s="17" t="s">
        <v>557</v>
      </c>
    </row>
    <row r="31" spans="1:9" x14ac:dyDescent="0.2">
      <c r="A31" s="20">
        <v>30</v>
      </c>
      <c r="B31" s="13" t="s">
        <v>568</v>
      </c>
      <c r="C31" s="15" t="s">
        <v>611</v>
      </c>
      <c r="D31" s="14"/>
      <c r="E31" s="13"/>
      <c r="F31" s="13">
        <v>14166</v>
      </c>
      <c r="G31" s="13"/>
      <c r="H31" s="15" t="s">
        <v>556</v>
      </c>
      <c r="I31" s="17" t="s">
        <v>557</v>
      </c>
    </row>
    <row r="32" spans="1:9" hidden="1" x14ac:dyDescent="0.2">
      <c r="A32" s="20">
        <v>31</v>
      </c>
      <c r="B32" s="13" t="s">
        <v>372</v>
      </c>
      <c r="C32" s="13"/>
      <c r="D32" s="14">
        <v>746454750027</v>
      </c>
      <c r="E32" s="13">
        <v>379</v>
      </c>
      <c r="F32" s="13"/>
      <c r="G32" s="13"/>
      <c r="H32" s="15" t="s">
        <v>556</v>
      </c>
      <c r="I32" s="17" t="s">
        <v>557</v>
      </c>
    </row>
    <row r="33" spans="1:9" hidden="1" x14ac:dyDescent="0.2">
      <c r="A33" s="20">
        <v>32</v>
      </c>
      <c r="B33" s="13" t="s">
        <v>422</v>
      </c>
      <c r="C33" s="13"/>
      <c r="D33" s="14">
        <v>112263860035</v>
      </c>
      <c r="E33" s="13">
        <v>25846</v>
      </c>
      <c r="F33" s="13">
        <v>638</v>
      </c>
      <c r="G33" s="13"/>
      <c r="H33" s="15" t="s">
        <v>556</v>
      </c>
      <c r="I33" s="17" t="s">
        <v>557</v>
      </c>
    </row>
    <row r="34" spans="1:9" hidden="1" x14ac:dyDescent="0.2">
      <c r="A34" s="20">
        <v>33</v>
      </c>
      <c r="B34" s="13" t="s">
        <v>558</v>
      </c>
      <c r="C34" s="13"/>
      <c r="D34" s="14"/>
      <c r="E34" s="13"/>
      <c r="F34" s="13">
        <v>5377</v>
      </c>
      <c r="G34" s="13"/>
      <c r="H34" s="15" t="s">
        <v>556</v>
      </c>
      <c r="I34" s="17" t="s">
        <v>557</v>
      </c>
    </row>
    <row r="35" spans="1:9" hidden="1" x14ac:dyDescent="0.2">
      <c r="A35" s="20">
        <v>34</v>
      </c>
      <c r="B35" s="13" t="s">
        <v>562</v>
      </c>
      <c r="C35" s="13"/>
      <c r="D35" s="14">
        <v>112279700322</v>
      </c>
      <c r="E35" s="13"/>
      <c r="F35" s="13">
        <v>15034</v>
      </c>
      <c r="G35" s="13"/>
      <c r="H35" s="15" t="s">
        <v>556</v>
      </c>
      <c r="I35" s="17" t="s">
        <v>557</v>
      </c>
    </row>
    <row r="36" spans="1:9" hidden="1" x14ac:dyDescent="0.2">
      <c r="A36" s="20">
        <v>35</v>
      </c>
      <c r="B36" s="13" t="s">
        <v>569</v>
      </c>
      <c r="C36" s="13"/>
      <c r="D36" s="14">
        <v>746427620003</v>
      </c>
      <c r="E36" s="13">
        <v>26611</v>
      </c>
      <c r="F36" s="13"/>
      <c r="G36" s="13"/>
      <c r="H36" s="15" t="s">
        <v>556</v>
      </c>
      <c r="I36" s="17" t="s">
        <v>557</v>
      </c>
    </row>
    <row r="37" spans="1:9" x14ac:dyDescent="0.2">
      <c r="A37" s="20">
        <v>36</v>
      </c>
      <c r="B37" s="13" t="s">
        <v>570</v>
      </c>
      <c r="C37" s="15" t="s">
        <v>611</v>
      </c>
      <c r="D37" s="14"/>
      <c r="E37" s="13"/>
      <c r="F37" s="13">
        <v>15172</v>
      </c>
      <c r="G37" s="13"/>
      <c r="H37" s="15" t="s">
        <v>556</v>
      </c>
      <c r="I37" s="17" t="s">
        <v>557</v>
      </c>
    </row>
    <row r="38" spans="1:9" x14ac:dyDescent="0.2">
      <c r="A38" s="20">
        <v>37</v>
      </c>
      <c r="B38" s="13" t="s">
        <v>570</v>
      </c>
      <c r="C38" s="15" t="s">
        <v>611</v>
      </c>
      <c r="D38" s="14"/>
      <c r="E38" s="13"/>
      <c r="F38" s="13">
        <v>15184</v>
      </c>
      <c r="G38" s="13"/>
      <c r="H38" s="15" t="s">
        <v>556</v>
      </c>
      <c r="I38" s="17" t="s">
        <v>557</v>
      </c>
    </row>
    <row r="39" spans="1:9" x14ac:dyDescent="0.2">
      <c r="A39" s="20">
        <v>38</v>
      </c>
      <c r="B39" s="13" t="s">
        <v>571</v>
      </c>
      <c r="C39" s="15" t="s">
        <v>611</v>
      </c>
      <c r="D39" s="14"/>
      <c r="E39" s="13"/>
      <c r="F39" s="13">
        <v>15343</v>
      </c>
      <c r="G39" s="13"/>
      <c r="H39" s="15" t="s">
        <v>556</v>
      </c>
      <c r="I39" s="17" t="s">
        <v>557</v>
      </c>
    </row>
    <row r="40" spans="1:9" x14ac:dyDescent="0.2">
      <c r="A40" s="20">
        <v>39</v>
      </c>
      <c r="B40" s="13" t="s">
        <v>571</v>
      </c>
      <c r="C40" s="15" t="s">
        <v>611</v>
      </c>
      <c r="D40" s="14"/>
      <c r="E40" s="13"/>
      <c r="F40" s="13">
        <v>15342</v>
      </c>
      <c r="G40" s="13"/>
      <c r="H40" s="15" t="s">
        <v>556</v>
      </c>
      <c r="I40" s="17" t="s">
        <v>557</v>
      </c>
    </row>
    <row r="41" spans="1:9" x14ac:dyDescent="0.2">
      <c r="A41" s="20">
        <v>40</v>
      </c>
      <c r="B41" s="13" t="s">
        <v>571</v>
      </c>
      <c r="C41" s="15" t="s">
        <v>611</v>
      </c>
      <c r="D41" s="14"/>
      <c r="E41" s="13"/>
      <c r="F41" s="13">
        <v>15345</v>
      </c>
      <c r="G41" s="13"/>
      <c r="H41" s="15" t="s">
        <v>556</v>
      </c>
      <c r="I41" s="17" t="s">
        <v>557</v>
      </c>
    </row>
    <row r="42" spans="1:9" x14ac:dyDescent="0.2">
      <c r="A42" s="20">
        <v>41</v>
      </c>
      <c r="B42" s="13" t="s">
        <v>571</v>
      </c>
      <c r="C42" s="15" t="s">
        <v>611</v>
      </c>
      <c r="D42" s="14"/>
      <c r="E42" s="13"/>
      <c r="F42" s="13">
        <v>15344</v>
      </c>
      <c r="G42" s="13"/>
      <c r="H42" s="15" t="s">
        <v>556</v>
      </c>
      <c r="I42" s="17" t="s">
        <v>557</v>
      </c>
    </row>
    <row r="43" spans="1:9" hidden="1" x14ac:dyDescent="0.2">
      <c r="A43" s="20">
        <v>42</v>
      </c>
      <c r="B43" s="13" t="s">
        <v>572</v>
      </c>
      <c r="C43" s="13"/>
      <c r="D43" s="14" t="s">
        <v>559</v>
      </c>
      <c r="E43" s="13"/>
      <c r="F43" s="13"/>
      <c r="G43" s="13"/>
      <c r="H43" s="15" t="s">
        <v>556</v>
      </c>
      <c r="I43" s="17" t="s">
        <v>557</v>
      </c>
    </row>
    <row r="44" spans="1:9" hidden="1" x14ac:dyDescent="0.2">
      <c r="A44" s="20">
        <v>43</v>
      </c>
      <c r="B44" s="13" t="s">
        <v>572</v>
      </c>
      <c r="C44" s="13"/>
      <c r="D44" s="14" t="s">
        <v>559</v>
      </c>
      <c r="E44" s="13"/>
      <c r="F44" s="13"/>
      <c r="G44" s="13"/>
      <c r="H44" s="15" t="s">
        <v>556</v>
      </c>
      <c r="I44" s="17" t="s">
        <v>557</v>
      </c>
    </row>
    <row r="45" spans="1:9" hidden="1" x14ac:dyDescent="0.2">
      <c r="A45" s="20">
        <v>44</v>
      </c>
      <c r="B45" s="13" t="s">
        <v>572</v>
      </c>
      <c r="C45" s="13"/>
      <c r="D45" s="14">
        <v>746466950130</v>
      </c>
      <c r="E45" s="13">
        <v>28138</v>
      </c>
      <c r="F45" s="13"/>
      <c r="G45" s="13"/>
      <c r="H45" s="15" t="s">
        <v>556</v>
      </c>
      <c r="I45" s="17" t="s">
        <v>557</v>
      </c>
    </row>
    <row r="46" spans="1:9" hidden="1" x14ac:dyDescent="0.2">
      <c r="A46" s="20">
        <v>45</v>
      </c>
      <c r="B46" s="13" t="s">
        <v>572</v>
      </c>
      <c r="C46" s="13"/>
      <c r="D46" s="14" t="s">
        <v>559</v>
      </c>
      <c r="E46" s="13"/>
      <c r="F46" s="13"/>
      <c r="G46" s="13"/>
      <c r="H46" s="15" t="s">
        <v>556</v>
      </c>
      <c r="I46" s="17" t="s">
        <v>557</v>
      </c>
    </row>
    <row r="47" spans="1:9" hidden="1" x14ac:dyDescent="0.2">
      <c r="A47" s="20">
        <v>46</v>
      </c>
      <c r="B47" s="13" t="s">
        <v>572</v>
      </c>
      <c r="C47" s="13"/>
      <c r="D47" s="14" t="s">
        <v>559</v>
      </c>
      <c r="E47" s="13"/>
      <c r="F47" s="13"/>
      <c r="G47" s="13"/>
      <c r="H47" s="15" t="s">
        <v>556</v>
      </c>
      <c r="I47" s="17" t="s">
        <v>557</v>
      </c>
    </row>
    <row r="48" spans="1:9" hidden="1" x14ac:dyDescent="0.2">
      <c r="A48" s="20">
        <v>47</v>
      </c>
      <c r="B48" s="13" t="s">
        <v>572</v>
      </c>
      <c r="C48" s="13"/>
      <c r="D48" s="14"/>
      <c r="E48" s="13"/>
      <c r="F48" s="13"/>
      <c r="G48" s="13"/>
      <c r="H48" s="15" t="s">
        <v>556</v>
      </c>
      <c r="I48" s="17" t="s">
        <v>557</v>
      </c>
    </row>
    <row r="49" spans="1:9" hidden="1" x14ac:dyDescent="0.2">
      <c r="A49" s="20">
        <v>48</v>
      </c>
      <c r="B49" s="13" t="s">
        <v>424</v>
      </c>
      <c r="C49" s="13"/>
      <c r="D49" s="14">
        <v>746481870822</v>
      </c>
      <c r="E49" s="13"/>
      <c r="F49" s="13">
        <v>14355</v>
      </c>
      <c r="G49" s="13"/>
      <c r="H49" s="15" t="s">
        <v>556</v>
      </c>
      <c r="I49" s="17" t="s">
        <v>557</v>
      </c>
    </row>
    <row r="50" spans="1:9" hidden="1" x14ac:dyDescent="0.2">
      <c r="A50" s="20">
        <v>49</v>
      </c>
      <c r="B50" s="13" t="s">
        <v>150</v>
      </c>
      <c r="C50" s="13"/>
      <c r="D50" s="14">
        <v>746482550206</v>
      </c>
      <c r="E50" s="13"/>
      <c r="F50" s="13">
        <v>14241</v>
      </c>
      <c r="G50" s="13"/>
      <c r="H50" s="15" t="s">
        <v>556</v>
      </c>
      <c r="I50" s="17" t="s">
        <v>557</v>
      </c>
    </row>
    <row r="51" spans="1:9" hidden="1" x14ac:dyDescent="0.2">
      <c r="A51" s="20">
        <v>50</v>
      </c>
      <c r="B51" s="13" t="s">
        <v>150</v>
      </c>
      <c r="C51" s="13"/>
      <c r="D51" s="14"/>
      <c r="E51" s="13">
        <v>23687</v>
      </c>
      <c r="F51" s="13">
        <v>14304</v>
      </c>
      <c r="G51" s="13"/>
      <c r="H51" s="15" t="s">
        <v>556</v>
      </c>
      <c r="I51" s="17" t="s">
        <v>557</v>
      </c>
    </row>
    <row r="52" spans="1:9" hidden="1" x14ac:dyDescent="0.2">
      <c r="A52" s="20">
        <v>51</v>
      </c>
      <c r="B52" s="13" t="s">
        <v>151</v>
      </c>
      <c r="C52" s="13"/>
      <c r="D52" s="14">
        <v>746483901957</v>
      </c>
      <c r="E52" s="13">
        <v>25339</v>
      </c>
      <c r="F52" s="13">
        <v>14253</v>
      </c>
      <c r="G52" s="13"/>
      <c r="H52" s="15" t="s">
        <v>556</v>
      </c>
      <c r="I52" s="17" t="s">
        <v>557</v>
      </c>
    </row>
    <row r="53" spans="1:9" hidden="1" x14ac:dyDescent="0.2">
      <c r="A53" s="20">
        <v>52</v>
      </c>
      <c r="B53" s="13" t="s">
        <v>573</v>
      </c>
      <c r="C53" s="13"/>
      <c r="D53" s="14">
        <v>742299890155</v>
      </c>
      <c r="E53" s="13">
        <v>25465</v>
      </c>
      <c r="F53" s="13">
        <v>17236</v>
      </c>
      <c r="G53" s="13"/>
      <c r="H53" s="15" t="s">
        <v>556</v>
      </c>
      <c r="I53" s="17" t="s">
        <v>557</v>
      </c>
    </row>
    <row r="54" spans="1:9" hidden="1" x14ac:dyDescent="0.2">
      <c r="A54" s="20">
        <v>53</v>
      </c>
      <c r="B54" s="13" t="s">
        <v>151</v>
      </c>
      <c r="C54" s="13"/>
      <c r="D54" s="14">
        <v>746483901961</v>
      </c>
      <c r="E54" s="13">
        <v>25343</v>
      </c>
      <c r="F54" s="13">
        <v>14305</v>
      </c>
      <c r="G54" s="13"/>
      <c r="H54" s="15" t="s">
        <v>556</v>
      </c>
      <c r="I54" s="17" t="s">
        <v>557</v>
      </c>
    </row>
    <row r="55" spans="1:9" hidden="1" x14ac:dyDescent="0.2">
      <c r="A55" s="20">
        <v>54</v>
      </c>
      <c r="B55" s="13" t="s">
        <v>151</v>
      </c>
      <c r="C55" s="13"/>
      <c r="D55" s="14">
        <v>746483901959</v>
      </c>
      <c r="E55" s="13">
        <v>25341</v>
      </c>
      <c r="F55" s="13">
        <v>14263</v>
      </c>
      <c r="G55" s="13"/>
      <c r="H55" s="15" t="s">
        <v>556</v>
      </c>
      <c r="I55" s="17" t="s">
        <v>557</v>
      </c>
    </row>
    <row r="56" spans="1:9" hidden="1" x14ac:dyDescent="0.2">
      <c r="A56" s="20">
        <v>55</v>
      </c>
      <c r="B56" s="13" t="s">
        <v>151</v>
      </c>
      <c r="C56" s="13"/>
      <c r="D56" s="14">
        <v>746483901977</v>
      </c>
      <c r="E56" s="13">
        <v>25359</v>
      </c>
      <c r="F56" s="13">
        <v>14267</v>
      </c>
      <c r="G56" s="13"/>
      <c r="H56" s="15" t="s">
        <v>556</v>
      </c>
      <c r="I56" s="17" t="s">
        <v>557</v>
      </c>
    </row>
    <row r="57" spans="1:9" x14ac:dyDescent="0.2">
      <c r="A57" s="20">
        <v>56</v>
      </c>
      <c r="B57" s="13" t="s">
        <v>570</v>
      </c>
      <c r="C57" s="15" t="s">
        <v>611</v>
      </c>
      <c r="D57" s="14"/>
      <c r="E57" s="13"/>
      <c r="F57" s="13">
        <v>15180</v>
      </c>
      <c r="G57" s="13"/>
      <c r="H57" s="15" t="s">
        <v>556</v>
      </c>
      <c r="I57" s="17" t="s">
        <v>557</v>
      </c>
    </row>
    <row r="58" spans="1:9" hidden="1" x14ac:dyDescent="0.2">
      <c r="A58" s="20">
        <v>57</v>
      </c>
      <c r="B58" s="13" t="s">
        <v>570</v>
      </c>
      <c r="C58" s="13"/>
      <c r="D58" s="14">
        <v>746411180109</v>
      </c>
      <c r="E58" s="13">
        <v>18786</v>
      </c>
      <c r="F58" s="13">
        <v>15188</v>
      </c>
      <c r="G58" s="13"/>
      <c r="H58" s="15" t="s">
        <v>556</v>
      </c>
      <c r="I58" s="17" t="s">
        <v>557</v>
      </c>
    </row>
    <row r="59" spans="1:9" hidden="1" x14ac:dyDescent="0.2">
      <c r="A59" s="20">
        <v>58</v>
      </c>
      <c r="B59" s="13" t="s">
        <v>570</v>
      </c>
      <c r="C59" s="13"/>
      <c r="D59" s="14">
        <v>746411180095</v>
      </c>
      <c r="E59" s="13">
        <v>18772</v>
      </c>
      <c r="F59" s="13"/>
      <c r="G59" s="13"/>
      <c r="H59" s="15" t="s">
        <v>556</v>
      </c>
      <c r="I59" s="17" t="s">
        <v>557</v>
      </c>
    </row>
    <row r="60" spans="1:9" hidden="1" x14ac:dyDescent="0.2">
      <c r="A60" s="20">
        <v>59</v>
      </c>
      <c r="B60" s="13" t="s">
        <v>562</v>
      </c>
      <c r="C60" s="13"/>
      <c r="D60" s="14">
        <v>112279700314</v>
      </c>
      <c r="E60" s="13">
        <v>18367</v>
      </c>
      <c r="F60" s="13"/>
      <c r="G60" s="13"/>
      <c r="H60" s="15" t="s">
        <v>556</v>
      </c>
      <c r="I60" s="17" t="s">
        <v>557</v>
      </c>
    </row>
    <row r="61" spans="1:9" hidden="1" x14ac:dyDescent="0.2">
      <c r="A61" s="20">
        <v>60</v>
      </c>
      <c r="B61" s="13" t="s">
        <v>558</v>
      </c>
      <c r="C61" s="13"/>
      <c r="D61" s="14" t="s">
        <v>559</v>
      </c>
      <c r="E61" s="13"/>
      <c r="F61" s="13"/>
      <c r="G61" s="13"/>
      <c r="H61" s="15" t="s">
        <v>556</v>
      </c>
      <c r="I61" s="17" t="s">
        <v>557</v>
      </c>
    </row>
    <row r="62" spans="1:9" x14ac:dyDescent="0.2">
      <c r="A62" s="20">
        <v>61</v>
      </c>
      <c r="B62" s="13" t="s">
        <v>568</v>
      </c>
      <c r="C62" s="15" t="s">
        <v>611</v>
      </c>
      <c r="D62" s="14" t="s">
        <v>559</v>
      </c>
      <c r="E62" s="13"/>
      <c r="F62" s="13">
        <v>15332</v>
      </c>
      <c r="G62" s="13"/>
      <c r="H62" s="15" t="s">
        <v>556</v>
      </c>
      <c r="I62" s="17" t="s">
        <v>557</v>
      </c>
    </row>
    <row r="63" spans="1:9" hidden="1" x14ac:dyDescent="0.2">
      <c r="A63" s="20">
        <v>62</v>
      </c>
      <c r="B63" s="13" t="s">
        <v>100</v>
      </c>
      <c r="C63" s="13"/>
      <c r="D63" s="14">
        <v>740880370653</v>
      </c>
      <c r="E63" s="13">
        <v>22849</v>
      </c>
      <c r="F63" s="13"/>
      <c r="G63" s="13">
        <v>9708</v>
      </c>
      <c r="H63" s="15" t="s">
        <v>574</v>
      </c>
      <c r="I63" s="17" t="s">
        <v>557</v>
      </c>
    </row>
    <row r="64" spans="1:9" hidden="1" x14ac:dyDescent="0.2">
      <c r="A64" s="20">
        <v>63</v>
      </c>
      <c r="B64" s="13" t="s">
        <v>168</v>
      </c>
      <c r="C64" s="13"/>
      <c r="D64" s="14">
        <v>740895002470</v>
      </c>
      <c r="E64" s="13">
        <v>22555</v>
      </c>
      <c r="F64" s="13">
        <v>645</v>
      </c>
      <c r="G64" s="13"/>
      <c r="H64" s="15" t="s">
        <v>574</v>
      </c>
      <c r="I64" s="17" t="s">
        <v>557</v>
      </c>
    </row>
    <row r="65" spans="1:9" hidden="1" x14ac:dyDescent="0.2">
      <c r="A65" s="20">
        <v>64</v>
      </c>
      <c r="B65" s="13" t="s">
        <v>236</v>
      </c>
      <c r="C65" s="13"/>
      <c r="D65" s="14">
        <v>740899501987</v>
      </c>
      <c r="E65" s="13">
        <v>22120</v>
      </c>
      <c r="F65" s="13">
        <v>644</v>
      </c>
      <c r="G65" s="13"/>
      <c r="H65" s="15" t="s">
        <v>574</v>
      </c>
      <c r="I65" s="17" t="s">
        <v>557</v>
      </c>
    </row>
    <row r="66" spans="1:9" x14ac:dyDescent="0.2">
      <c r="A66" s="20">
        <v>65</v>
      </c>
      <c r="B66" s="13" t="s">
        <v>567</v>
      </c>
      <c r="C66" s="15" t="s">
        <v>611</v>
      </c>
      <c r="D66" s="14"/>
      <c r="E66" s="13">
        <v>21381</v>
      </c>
      <c r="F66" s="13">
        <v>646</v>
      </c>
      <c r="G66" s="13"/>
      <c r="H66" s="15" t="s">
        <v>574</v>
      </c>
      <c r="I66" s="17" t="s">
        <v>557</v>
      </c>
    </row>
    <row r="67" spans="1:9" hidden="1" x14ac:dyDescent="0.2">
      <c r="A67" s="20">
        <v>66</v>
      </c>
      <c r="B67" s="13" t="s">
        <v>151</v>
      </c>
      <c r="C67" s="13"/>
      <c r="D67" s="14">
        <v>746483901866</v>
      </c>
      <c r="E67" s="13">
        <v>24258</v>
      </c>
      <c r="F67" s="13">
        <v>3999</v>
      </c>
      <c r="G67" s="13"/>
      <c r="H67" s="15" t="s">
        <v>574</v>
      </c>
      <c r="I67" s="17" t="s">
        <v>557</v>
      </c>
    </row>
    <row r="68" spans="1:9" hidden="1" x14ac:dyDescent="0.2">
      <c r="A68" s="20">
        <v>67</v>
      </c>
      <c r="B68" s="13" t="s">
        <v>86</v>
      </c>
      <c r="C68" s="13"/>
      <c r="D68" s="14">
        <v>746460980107</v>
      </c>
      <c r="E68" s="13">
        <v>24131</v>
      </c>
      <c r="F68" s="13">
        <v>647</v>
      </c>
      <c r="G68" s="13"/>
      <c r="H68" s="15" t="s">
        <v>574</v>
      </c>
      <c r="I68" s="17" t="s">
        <v>557</v>
      </c>
    </row>
    <row r="69" spans="1:9" x14ac:dyDescent="0.2">
      <c r="A69" s="20">
        <v>68</v>
      </c>
      <c r="B69" s="13" t="s">
        <v>100</v>
      </c>
      <c r="C69" s="15" t="s">
        <v>611</v>
      </c>
      <c r="D69" s="14"/>
      <c r="E69" s="13"/>
      <c r="F69" s="13">
        <v>649</v>
      </c>
      <c r="G69" s="13"/>
      <c r="H69" s="15" t="s">
        <v>574</v>
      </c>
      <c r="I69" s="17" t="s">
        <v>557</v>
      </c>
    </row>
    <row r="70" spans="1:9" hidden="1" x14ac:dyDescent="0.2">
      <c r="A70" s="20">
        <v>69</v>
      </c>
      <c r="B70" s="13" t="s">
        <v>236</v>
      </c>
      <c r="C70" s="13"/>
      <c r="D70" s="14">
        <v>740899501926</v>
      </c>
      <c r="E70" s="13">
        <v>22059</v>
      </c>
      <c r="F70" s="13">
        <v>4201</v>
      </c>
      <c r="G70" s="13"/>
      <c r="H70" s="15" t="s">
        <v>574</v>
      </c>
      <c r="I70" s="17" t="s">
        <v>557</v>
      </c>
    </row>
    <row r="71" spans="1:9" hidden="1" x14ac:dyDescent="0.2">
      <c r="A71" s="20">
        <v>70</v>
      </c>
      <c r="B71" s="13" t="s">
        <v>567</v>
      </c>
      <c r="C71" s="13"/>
      <c r="D71" s="14">
        <v>462200500658</v>
      </c>
      <c r="E71" s="13">
        <v>21274</v>
      </c>
      <c r="F71" s="13">
        <v>4202</v>
      </c>
      <c r="G71" s="13"/>
      <c r="H71" s="15" t="s">
        <v>574</v>
      </c>
      <c r="I71" s="17" t="s">
        <v>557</v>
      </c>
    </row>
    <row r="72" spans="1:9" hidden="1" x14ac:dyDescent="0.2">
      <c r="A72" s="20">
        <v>71</v>
      </c>
      <c r="B72" s="13" t="s">
        <v>86</v>
      </c>
      <c r="C72" s="13"/>
      <c r="D72" s="14">
        <v>746460980108</v>
      </c>
      <c r="E72" s="13">
        <v>24132</v>
      </c>
      <c r="F72" s="13">
        <v>4203</v>
      </c>
      <c r="G72" s="13"/>
      <c r="H72" s="15" t="s">
        <v>574</v>
      </c>
      <c r="I72" s="17" t="s">
        <v>557</v>
      </c>
    </row>
    <row r="73" spans="1:9" hidden="1" x14ac:dyDescent="0.2">
      <c r="A73" s="20">
        <v>72</v>
      </c>
      <c r="B73" s="13" t="s">
        <v>168</v>
      </c>
      <c r="C73" s="13"/>
      <c r="D73" s="14">
        <v>740895002409</v>
      </c>
      <c r="E73" s="13">
        <v>22494</v>
      </c>
      <c r="F73" s="13">
        <v>650</v>
      </c>
      <c r="G73" s="13"/>
      <c r="H73" s="15" t="s">
        <v>574</v>
      </c>
      <c r="I73" s="17" t="s">
        <v>557</v>
      </c>
    </row>
    <row r="74" spans="1:9" hidden="1" x14ac:dyDescent="0.2">
      <c r="A74" s="20">
        <v>73</v>
      </c>
      <c r="B74" s="13" t="s">
        <v>151</v>
      </c>
      <c r="C74" s="13"/>
      <c r="D74" s="14">
        <v>746483901602</v>
      </c>
      <c r="E74" s="13">
        <v>23248</v>
      </c>
      <c r="F74" s="13">
        <v>14127</v>
      </c>
      <c r="G74" s="13"/>
      <c r="H74" s="15" t="s">
        <v>574</v>
      </c>
      <c r="I74" s="17" t="s">
        <v>557</v>
      </c>
    </row>
    <row r="75" spans="1:9" hidden="1" x14ac:dyDescent="0.2">
      <c r="A75" s="20">
        <v>74</v>
      </c>
      <c r="B75" s="13" t="s">
        <v>236</v>
      </c>
      <c r="C75" s="13"/>
      <c r="D75" s="14">
        <v>740899501970</v>
      </c>
      <c r="E75" s="13">
        <v>22103</v>
      </c>
      <c r="F75" s="13">
        <v>4209</v>
      </c>
      <c r="G75" s="13"/>
      <c r="H75" s="15" t="s">
        <v>574</v>
      </c>
      <c r="I75" s="17" t="s">
        <v>557</v>
      </c>
    </row>
    <row r="76" spans="1:9" hidden="1" x14ac:dyDescent="0.2">
      <c r="A76" s="20">
        <v>75</v>
      </c>
      <c r="B76" s="13" t="s">
        <v>567</v>
      </c>
      <c r="C76" s="13"/>
      <c r="D76" s="14">
        <v>462200500753</v>
      </c>
      <c r="E76" s="13">
        <v>21369</v>
      </c>
      <c r="F76" s="13">
        <v>4210</v>
      </c>
      <c r="G76" s="13"/>
      <c r="H76" s="15" t="s">
        <v>574</v>
      </c>
      <c r="I76" s="17" t="s">
        <v>557</v>
      </c>
    </row>
    <row r="77" spans="1:9" hidden="1" x14ac:dyDescent="0.2">
      <c r="A77" s="20">
        <v>76</v>
      </c>
      <c r="B77" s="13" t="s">
        <v>168</v>
      </c>
      <c r="C77" s="13"/>
      <c r="D77" s="14">
        <v>740895002473</v>
      </c>
      <c r="E77" s="13">
        <v>22558</v>
      </c>
      <c r="F77" s="13">
        <v>4208</v>
      </c>
      <c r="G77" s="13"/>
      <c r="H77" s="15" t="s">
        <v>574</v>
      </c>
      <c r="I77" s="17" t="s">
        <v>557</v>
      </c>
    </row>
    <row r="78" spans="1:9" hidden="1" x14ac:dyDescent="0.2">
      <c r="A78" s="20">
        <v>77</v>
      </c>
      <c r="B78" s="13" t="s">
        <v>100</v>
      </c>
      <c r="C78" s="13"/>
      <c r="D78" s="14">
        <v>740880370667</v>
      </c>
      <c r="E78" s="13">
        <v>22863</v>
      </c>
      <c r="F78" s="13">
        <v>4207</v>
      </c>
      <c r="G78" s="13"/>
      <c r="H78" s="15" t="s">
        <v>574</v>
      </c>
      <c r="I78" s="17" t="s">
        <v>557</v>
      </c>
    </row>
    <row r="79" spans="1:9" hidden="1" x14ac:dyDescent="0.2">
      <c r="A79" s="20">
        <v>78</v>
      </c>
      <c r="B79" s="13" t="s">
        <v>86</v>
      </c>
      <c r="C79" s="13"/>
      <c r="D79" s="14">
        <v>746460980109</v>
      </c>
      <c r="E79" s="13">
        <v>24133</v>
      </c>
      <c r="F79" s="13">
        <v>4211</v>
      </c>
      <c r="G79" s="13"/>
      <c r="H79" s="15" t="s">
        <v>574</v>
      </c>
      <c r="I79" s="17" t="s">
        <v>557</v>
      </c>
    </row>
    <row r="80" spans="1:9" hidden="1" x14ac:dyDescent="0.2">
      <c r="A80" s="20">
        <v>79</v>
      </c>
      <c r="B80" s="13" t="s">
        <v>151</v>
      </c>
      <c r="C80" s="13"/>
      <c r="D80" s="14">
        <v>746483901865</v>
      </c>
      <c r="E80" s="13">
        <v>24257</v>
      </c>
      <c r="F80" s="13">
        <v>5733</v>
      </c>
      <c r="G80" s="13"/>
      <c r="H80" s="15" t="s">
        <v>574</v>
      </c>
      <c r="I80" s="17" t="s">
        <v>557</v>
      </c>
    </row>
    <row r="81" spans="1:9" hidden="1" x14ac:dyDescent="0.2">
      <c r="A81" s="20">
        <v>80</v>
      </c>
      <c r="B81" s="13" t="s">
        <v>236</v>
      </c>
      <c r="C81" s="13"/>
      <c r="D81" s="14">
        <v>740899501990</v>
      </c>
      <c r="E81" s="13">
        <v>22123</v>
      </c>
      <c r="F81" s="13">
        <v>4221</v>
      </c>
      <c r="G81" s="13"/>
      <c r="H81" s="15" t="s">
        <v>574</v>
      </c>
      <c r="I81" s="17" t="s">
        <v>557</v>
      </c>
    </row>
    <row r="82" spans="1:9" hidden="1" x14ac:dyDescent="0.2">
      <c r="A82" s="20">
        <v>81</v>
      </c>
      <c r="B82" s="13" t="s">
        <v>86</v>
      </c>
      <c r="C82" s="13"/>
      <c r="D82" s="14">
        <v>746460980110</v>
      </c>
      <c r="E82" s="13">
        <v>24134</v>
      </c>
      <c r="F82" s="13">
        <v>4224</v>
      </c>
      <c r="G82" s="13"/>
      <c r="H82" s="15" t="s">
        <v>574</v>
      </c>
      <c r="I82" s="17" t="s">
        <v>557</v>
      </c>
    </row>
    <row r="83" spans="1:9" hidden="1" x14ac:dyDescent="0.2">
      <c r="A83" s="20">
        <v>82</v>
      </c>
      <c r="B83" s="13" t="s">
        <v>567</v>
      </c>
      <c r="C83" s="13"/>
      <c r="D83" s="14">
        <v>462200500639</v>
      </c>
      <c r="E83" s="13">
        <v>21255</v>
      </c>
      <c r="F83" s="13">
        <v>4222</v>
      </c>
      <c r="G83" s="13"/>
      <c r="H83" s="15" t="s">
        <v>574</v>
      </c>
      <c r="I83" s="17" t="s">
        <v>557</v>
      </c>
    </row>
    <row r="84" spans="1:9" hidden="1" x14ac:dyDescent="0.2">
      <c r="A84" s="20">
        <v>83</v>
      </c>
      <c r="B84" s="13" t="s">
        <v>168</v>
      </c>
      <c r="C84" s="13"/>
      <c r="D84" s="14">
        <v>740895002430</v>
      </c>
      <c r="E84" s="13">
        <v>22515</v>
      </c>
      <c r="F84" s="13">
        <v>5740</v>
      </c>
      <c r="G84" s="13"/>
      <c r="H84" s="15" t="s">
        <v>574</v>
      </c>
      <c r="I84" s="17" t="s">
        <v>557</v>
      </c>
    </row>
    <row r="85" spans="1:9" hidden="1" x14ac:dyDescent="0.2">
      <c r="A85" s="20">
        <v>84</v>
      </c>
      <c r="B85" s="13" t="s">
        <v>100</v>
      </c>
      <c r="C85" s="13"/>
      <c r="D85" s="14">
        <v>740880370630</v>
      </c>
      <c r="E85" s="13">
        <v>22826</v>
      </c>
      <c r="F85" s="13">
        <v>4218</v>
      </c>
      <c r="G85" s="13"/>
      <c r="H85" s="15" t="s">
        <v>574</v>
      </c>
      <c r="I85" s="17" t="s">
        <v>557</v>
      </c>
    </row>
    <row r="86" spans="1:9" hidden="1" x14ac:dyDescent="0.2">
      <c r="A86" s="20">
        <v>85</v>
      </c>
      <c r="B86" s="13" t="s">
        <v>151</v>
      </c>
      <c r="C86" s="13"/>
      <c r="D86" s="14">
        <v>746483901867</v>
      </c>
      <c r="E86" s="13">
        <v>24259</v>
      </c>
      <c r="F86" s="13">
        <v>5745</v>
      </c>
      <c r="G86" s="13"/>
      <c r="H86" s="15" t="s">
        <v>574</v>
      </c>
      <c r="I86" s="17" t="s">
        <v>557</v>
      </c>
    </row>
    <row r="87" spans="1:9" hidden="1" x14ac:dyDescent="0.2">
      <c r="A87" s="20">
        <v>86</v>
      </c>
      <c r="B87" s="13" t="s">
        <v>567</v>
      </c>
      <c r="C87" s="13"/>
      <c r="D87" s="14">
        <v>462200500853</v>
      </c>
      <c r="E87" s="13">
        <v>21469</v>
      </c>
      <c r="F87" s="13">
        <v>5749</v>
      </c>
      <c r="G87" s="13"/>
      <c r="H87" s="15" t="s">
        <v>574</v>
      </c>
      <c r="I87" s="17" t="s">
        <v>557</v>
      </c>
    </row>
    <row r="88" spans="1:9" hidden="1" x14ac:dyDescent="0.2">
      <c r="A88" s="20">
        <v>87</v>
      </c>
      <c r="B88" s="13" t="s">
        <v>86</v>
      </c>
      <c r="C88" s="13"/>
      <c r="D88" s="14">
        <v>746460980111</v>
      </c>
      <c r="E88" s="13"/>
      <c r="F88" s="13">
        <v>5750</v>
      </c>
      <c r="G88" s="13"/>
      <c r="H88" s="15" t="s">
        <v>574</v>
      </c>
      <c r="I88" s="17" t="s">
        <v>557</v>
      </c>
    </row>
    <row r="89" spans="1:9" hidden="1" x14ac:dyDescent="0.2">
      <c r="A89" s="20">
        <v>88</v>
      </c>
      <c r="B89" s="13" t="s">
        <v>168</v>
      </c>
      <c r="C89" s="13"/>
      <c r="D89" s="14">
        <v>740895002490</v>
      </c>
      <c r="E89" s="13">
        <v>21662</v>
      </c>
      <c r="F89" s="13">
        <v>5748</v>
      </c>
      <c r="G89" s="13"/>
      <c r="H89" s="15" t="s">
        <v>574</v>
      </c>
      <c r="I89" s="17" t="s">
        <v>557</v>
      </c>
    </row>
    <row r="90" spans="1:9" hidden="1" x14ac:dyDescent="0.2">
      <c r="A90" s="20">
        <v>89</v>
      </c>
      <c r="B90" s="13" t="s">
        <v>87</v>
      </c>
      <c r="C90" s="13"/>
      <c r="D90" s="14">
        <v>740878680039</v>
      </c>
      <c r="E90" s="13">
        <v>21620</v>
      </c>
      <c r="F90" s="13">
        <v>5747</v>
      </c>
      <c r="G90" s="13"/>
      <c r="H90" s="15" t="s">
        <v>574</v>
      </c>
      <c r="I90" s="17" t="s">
        <v>557</v>
      </c>
    </row>
    <row r="91" spans="1:9" hidden="1" x14ac:dyDescent="0.2">
      <c r="A91" s="20">
        <v>90</v>
      </c>
      <c r="B91" s="13" t="s">
        <v>151</v>
      </c>
      <c r="C91" s="13"/>
      <c r="D91" s="14">
        <v>746483901892</v>
      </c>
      <c r="E91" s="13">
        <v>24264</v>
      </c>
      <c r="F91" s="13">
        <v>3995</v>
      </c>
      <c r="G91" s="13"/>
      <c r="H91" s="15" t="s">
        <v>574</v>
      </c>
      <c r="I91" s="17" t="s">
        <v>557</v>
      </c>
    </row>
    <row r="92" spans="1:9" hidden="1" x14ac:dyDescent="0.2">
      <c r="A92" s="20">
        <v>91</v>
      </c>
      <c r="B92" s="13" t="s">
        <v>100</v>
      </c>
      <c r="C92" s="13"/>
      <c r="D92" s="14">
        <v>740880370837</v>
      </c>
      <c r="E92" s="13">
        <v>25608</v>
      </c>
      <c r="F92" s="13">
        <v>5765</v>
      </c>
      <c r="G92" s="13"/>
      <c r="H92" s="15" t="s">
        <v>574</v>
      </c>
      <c r="I92" s="17" t="s">
        <v>557</v>
      </c>
    </row>
    <row r="93" spans="1:9" hidden="1" x14ac:dyDescent="0.2">
      <c r="A93" s="20">
        <v>92</v>
      </c>
      <c r="B93" s="13" t="s">
        <v>236</v>
      </c>
      <c r="C93" s="13"/>
      <c r="D93" s="14">
        <v>740899502301</v>
      </c>
      <c r="E93" s="13">
        <v>26601</v>
      </c>
      <c r="F93" s="13"/>
      <c r="G93" s="13"/>
      <c r="H93" s="15" t="s">
        <v>574</v>
      </c>
      <c r="I93" s="17" t="s">
        <v>557</v>
      </c>
    </row>
    <row r="94" spans="1:9" hidden="1" x14ac:dyDescent="0.2">
      <c r="A94" s="20">
        <v>93</v>
      </c>
      <c r="B94" s="13" t="s">
        <v>168</v>
      </c>
      <c r="C94" s="13"/>
      <c r="D94" s="14">
        <v>740895002827</v>
      </c>
      <c r="E94" s="13">
        <v>26925</v>
      </c>
      <c r="F94" s="13">
        <v>5767</v>
      </c>
      <c r="G94" s="13"/>
      <c r="H94" s="15" t="s">
        <v>574</v>
      </c>
      <c r="I94" s="17" t="s">
        <v>557</v>
      </c>
    </row>
    <row r="95" spans="1:9" hidden="1" x14ac:dyDescent="0.2">
      <c r="A95" s="20">
        <v>94</v>
      </c>
      <c r="B95" s="13" t="s">
        <v>575</v>
      </c>
      <c r="C95" s="13"/>
      <c r="D95" s="14"/>
      <c r="E95" s="13"/>
      <c r="F95" s="13">
        <v>14039</v>
      </c>
      <c r="G95" s="13"/>
      <c r="H95" s="15" t="s">
        <v>574</v>
      </c>
      <c r="I95" s="17" t="s">
        <v>557</v>
      </c>
    </row>
    <row r="96" spans="1:9" hidden="1" x14ac:dyDescent="0.2">
      <c r="A96" s="20">
        <v>95</v>
      </c>
      <c r="B96" s="13" t="s">
        <v>293</v>
      </c>
      <c r="C96" s="13"/>
      <c r="D96" s="14">
        <v>746406260055</v>
      </c>
      <c r="E96" s="13">
        <v>19906</v>
      </c>
      <c r="F96" s="13">
        <v>5757</v>
      </c>
      <c r="G96" s="13"/>
      <c r="H96" s="15" t="s">
        <v>574</v>
      </c>
      <c r="I96" s="17" t="s">
        <v>557</v>
      </c>
    </row>
    <row r="97" spans="1:9" hidden="1" x14ac:dyDescent="0.2">
      <c r="A97" s="20">
        <v>96</v>
      </c>
      <c r="B97" s="13" t="s">
        <v>151</v>
      </c>
      <c r="C97" s="13"/>
      <c r="D97" s="14">
        <v>746483901864</v>
      </c>
      <c r="E97" s="13">
        <v>24256</v>
      </c>
      <c r="F97" s="13">
        <v>5698</v>
      </c>
      <c r="G97" s="13"/>
      <c r="H97" s="15" t="s">
        <v>574</v>
      </c>
      <c r="I97" s="17" t="s">
        <v>557</v>
      </c>
    </row>
    <row r="98" spans="1:9" hidden="1" x14ac:dyDescent="0.2">
      <c r="A98" s="20">
        <v>97</v>
      </c>
      <c r="B98" s="13" t="s">
        <v>151</v>
      </c>
      <c r="C98" s="13"/>
      <c r="D98" s="14">
        <v>746483901863</v>
      </c>
      <c r="E98" s="13">
        <v>24255</v>
      </c>
      <c r="F98" s="13">
        <v>5690</v>
      </c>
      <c r="G98" s="13"/>
      <c r="H98" s="15" t="s">
        <v>574</v>
      </c>
      <c r="I98" s="17" t="s">
        <v>557</v>
      </c>
    </row>
    <row r="99" spans="1:9" hidden="1" x14ac:dyDescent="0.2">
      <c r="A99" s="20">
        <v>98</v>
      </c>
      <c r="B99" s="13" t="s">
        <v>151</v>
      </c>
      <c r="C99" s="13"/>
      <c r="D99" s="14">
        <v>746483901597</v>
      </c>
      <c r="E99" s="13">
        <v>23243</v>
      </c>
      <c r="F99" s="13">
        <v>14159</v>
      </c>
      <c r="G99" s="13"/>
      <c r="H99" s="15" t="s">
        <v>574</v>
      </c>
      <c r="I99" s="17" t="s">
        <v>557</v>
      </c>
    </row>
    <row r="100" spans="1:9" x14ac:dyDescent="0.2">
      <c r="A100" s="20">
        <v>99</v>
      </c>
      <c r="B100" s="13" t="s">
        <v>168</v>
      </c>
      <c r="C100" s="15" t="s">
        <v>611</v>
      </c>
      <c r="D100" s="14"/>
      <c r="E100" s="13"/>
      <c r="F100" s="13">
        <v>13575</v>
      </c>
      <c r="G100" s="13"/>
      <c r="H100" s="15" t="s">
        <v>574</v>
      </c>
      <c r="I100" s="17" t="s">
        <v>557</v>
      </c>
    </row>
    <row r="101" spans="1:9" hidden="1" x14ac:dyDescent="0.2">
      <c r="A101" s="20">
        <v>100</v>
      </c>
      <c r="B101" s="13" t="s">
        <v>100</v>
      </c>
      <c r="C101" s="13"/>
      <c r="D101" s="14">
        <v>740880370255</v>
      </c>
      <c r="E101" s="13">
        <v>17775</v>
      </c>
      <c r="F101" s="13">
        <v>14198</v>
      </c>
      <c r="G101" s="13"/>
      <c r="H101" s="15" t="s">
        <v>574</v>
      </c>
      <c r="I101" s="17" t="s">
        <v>557</v>
      </c>
    </row>
    <row r="102" spans="1:9" hidden="1" x14ac:dyDescent="0.2">
      <c r="A102" s="20">
        <v>101</v>
      </c>
      <c r="B102" s="13" t="s">
        <v>236</v>
      </c>
      <c r="C102" s="13"/>
      <c r="D102" s="14">
        <v>740899501750</v>
      </c>
      <c r="E102" s="13">
        <v>21883</v>
      </c>
      <c r="F102" s="13">
        <v>13594</v>
      </c>
      <c r="G102" s="13"/>
      <c r="H102" s="15" t="s">
        <v>574</v>
      </c>
      <c r="I102" s="17" t="s">
        <v>557</v>
      </c>
    </row>
    <row r="103" spans="1:9" hidden="1" x14ac:dyDescent="0.2">
      <c r="A103" s="20">
        <v>102</v>
      </c>
      <c r="B103" s="13" t="s">
        <v>35</v>
      </c>
      <c r="C103" s="13"/>
      <c r="D103" s="14">
        <v>746437450383</v>
      </c>
      <c r="E103" s="13">
        <v>23974</v>
      </c>
      <c r="F103" s="13">
        <v>14224</v>
      </c>
      <c r="G103" s="13"/>
      <c r="H103" s="15" t="s">
        <v>574</v>
      </c>
      <c r="I103" s="17" t="s">
        <v>557</v>
      </c>
    </row>
    <row r="104" spans="1:9" hidden="1" x14ac:dyDescent="0.2">
      <c r="A104" s="20">
        <v>103</v>
      </c>
      <c r="B104" s="13" t="s">
        <v>567</v>
      </c>
      <c r="C104" s="13"/>
      <c r="D104" s="14">
        <v>462200500504</v>
      </c>
      <c r="E104" s="13">
        <v>21120</v>
      </c>
      <c r="F104" s="13">
        <v>13576</v>
      </c>
      <c r="G104" s="13"/>
      <c r="H104" s="15" t="s">
        <v>574</v>
      </c>
      <c r="I104" s="17" t="s">
        <v>557</v>
      </c>
    </row>
    <row r="105" spans="1:9" hidden="1" x14ac:dyDescent="0.2">
      <c r="A105" s="20">
        <v>104</v>
      </c>
      <c r="B105" s="13" t="s">
        <v>100</v>
      </c>
      <c r="C105" s="13"/>
      <c r="D105" s="14">
        <v>740880320865</v>
      </c>
      <c r="E105" s="13">
        <v>25636</v>
      </c>
      <c r="F105" s="13">
        <v>10941</v>
      </c>
      <c r="G105" s="13"/>
      <c r="H105" s="15" t="s">
        <v>574</v>
      </c>
      <c r="I105" s="17" t="s">
        <v>557</v>
      </c>
    </row>
    <row r="106" spans="1:9" hidden="1" x14ac:dyDescent="0.2">
      <c r="A106" s="20">
        <v>105</v>
      </c>
      <c r="B106" s="13" t="s">
        <v>236</v>
      </c>
      <c r="C106" s="13"/>
      <c r="D106" s="14">
        <v>740899502226</v>
      </c>
      <c r="E106" s="13">
        <v>26426</v>
      </c>
      <c r="F106" s="13">
        <v>10944</v>
      </c>
      <c r="G106" s="13"/>
      <c r="H106" s="15" t="s">
        <v>574</v>
      </c>
      <c r="I106" s="17" t="s">
        <v>557</v>
      </c>
    </row>
    <row r="107" spans="1:9" hidden="1" x14ac:dyDescent="0.2">
      <c r="A107" s="20">
        <v>106</v>
      </c>
      <c r="B107" s="13" t="s">
        <v>168</v>
      </c>
      <c r="C107" s="13"/>
      <c r="D107" s="14">
        <v>740895002752</v>
      </c>
      <c r="E107" s="13"/>
      <c r="F107" s="13">
        <v>10943</v>
      </c>
      <c r="G107" s="13"/>
      <c r="H107" s="15" t="s">
        <v>574</v>
      </c>
      <c r="I107" s="17" t="s">
        <v>557</v>
      </c>
    </row>
    <row r="108" spans="1:9" hidden="1" x14ac:dyDescent="0.2">
      <c r="A108" s="20">
        <v>107</v>
      </c>
      <c r="B108" s="13" t="s">
        <v>217</v>
      </c>
      <c r="C108" s="13"/>
      <c r="D108" s="14">
        <v>952282870568</v>
      </c>
      <c r="E108" s="13">
        <v>17577</v>
      </c>
      <c r="F108" s="13"/>
      <c r="G108" s="13">
        <v>10625</v>
      </c>
      <c r="H108" s="15" t="s">
        <v>574</v>
      </c>
      <c r="I108" s="17" t="s">
        <v>557</v>
      </c>
    </row>
    <row r="109" spans="1:9" hidden="1" x14ac:dyDescent="0.2">
      <c r="A109" s="20">
        <v>108</v>
      </c>
      <c r="B109" s="13" t="s">
        <v>51</v>
      </c>
      <c r="C109" s="13"/>
      <c r="D109" s="14">
        <v>740863500214</v>
      </c>
      <c r="E109" s="13">
        <v>24878</v>
      </c>
      <c r="F109" s="13"/>
      <c r="G109" s="13"/>
      <c r="H109" s="15" t="s">
        <v>574</v>
      </c>
      <c r="I109" s="17" t="s">
        <v>557</v>
      </c>
    </row>
    <row r="110" spans="1:9" hidden="1" x14ac:dyDescent="0.2">
      <c r="A110" s="20">
        <v>109</v>
      </c>
      <c r="B110" s="13" t="s">
        <v>567</v>
      </c>
      <c r="C110" s="13"/>
      <c r="D110" s="14">
        <v>462200500340</v>
      </c>
      <c r="E110" s="13">
        <v>20956</v>
      </c>
      <c r="F110" s="13">
        <v>5768</v>
      </c>
      <c r="G110" s="13"/>
      <c r="H110" s="15" t="s">
        <v>574</v>
      </c>
      <c r="I110" s="17" t="s">
        <v>557</v>
      </c>
    </row>
    <row r="111" spans="1:9" hidden="1" x14ac:dyDescent="0.2">
      <c r="A111" s="20">
        <v>110</v>
      </c>
      <c r="B111" s="13" t="s">
        <v>35</v>
      </c>
      <c r="C111" s="13"/>
      <c r="D111" s="14">
        <v>746437450118</v>
      </c>
      <c r="E111" s="13">
        <v>19565</v>
      </c>
      <c r="F111" s="13">
        <v>5770</v>
      </c>
      <c r="G111" s="13"/>
      <c r="H111" s="15" t="s">
        <v>574</v>
      </c>
      <c r="I111" s="17" t="s">
        <v>557</v>
      </c>
    </row>
    <row r="112" spans="1:9" hidden="1" x14ac:dyDescent="0.2">
      <c r="A112" s="20">
        <v>111</v>
      </c>
      <c r="B112" s="13" t="s">
        <v>151</v>
      </c>
      <c r="C112" s="13"/>
      <c r="D112" s="14">
        <v>746483901857</v>
      </c>
      <c r="E112" s="13">
        <v>24249</v>
      </c>
      <c r="F112" s="13">
        <v>648</v>
      </c>
      <c r="G112" s="13"/>
      <c r="H112" s="15" t="s">
        <v>574</v>
      </c>
      <c r="I112" s="17" t="s">
        <v>557</v>
      </c>
    </row>
    <row r="113" spans="1:9" hidden="1" x14ac:dyDescent="0.2">
      <c r="A113" s="20">
        <v>112</v>
      </c>
      <c r="B113" s="13" t="s">
        <v>575</v>
      </c>
      <c r="C113" s="13"/>
      <c r="D113" s="14"/>
      <c r="E113" s="13"/>
      <c r="F113" s="13">
        <v>5771</v>
      </c>
      <c r="G113" s="13"/>
      <c r="H113" s="15" t="s">
        <v>574</v>
      </c>
      <c r="I113" s="17" t="s">
        <v>557</v>
      </c>
    </row>
    <row r="114" spans="1:9" hidden="1" x14ac:dyDescent="0.2">
      <c r="A114" s="20">
        <v>113</v>
      </c>
      <c r="B114" s="13" t="s">
        <v>576</v>
      </c>
      <c r="C114" s="13"/>
      <c r="D114" s="14">
        <v>742223580069</v>
      </c>
      <c r="E114" s="13">
        <v>20642</v>
      </c>
      <c r="F114" s="13">
        <v>10917</v>
      </c>
      <c r="G114" s="13"/>
      <c r="H114" s="15" t="s">
        <v>574</v>
      </c>
      <c r="I114" s="17" t="s">
        <v>557</v>
      </c>
    </row>
    <row r="115" spans="1:9" hidden="1" x14ac:dyDescent="0.2">
      <c r="A115" s="20">
        <v>114</v>
      </c>
      <c r="B115" s="13" t="s">
        <v>575</v>
      </c>
      <c r="C115" s="13"/>
      <c r="D115" s="14"/>
      <c r="E115" s="13"/>
      <c r="F115" s="13">
        <v>642</v>
      </c>
      <c r="G115" s="13"/>
      <c r="H115" s="15" t="s">
        <v>574</v>
      </c>
      <c r="I115" s="17" t="s">
        <v>557</v>
      </c>
    </row>
    <row r="116" spans="1:9" hidden="1" x14ac:dyDescent="0.2">
      <c r="A116" s="20">
        <v>115</v>
      </c>
      <c r="B116" s="13" t="s">
        <v>293</v>
      </c>
      <c r="C116" s="13"/>
      <c r="D116" s="14">
        <v>746406260057</v>
      </c>
      <c r="E116" s="13">
        <v>19908</v>
      </c>
      <c r="F116" s="13">
        <v>5464</v>
      </c>
      <c r="G116" s="13"/>
      <c r="H116" s="15" t="s">
        <v>574</v>
      </c>
      <c r="I116" s="17" t="s">
        <v>557</v>
      </c>
    </row>
    <row r="117" spans="1:9" hidden="1" x14ac:dyDescent="0.2">
      <c r="A117" s="20">
        <v>116</v>
      </c>
      <c r="B117" s="13" t="s">
        <v>293</v>
      </c>
      <c r="C117" s="13"/>
      <c r="D117" s="14">
        <v>746406260044</v>
      </c>
      <c r="E117" s="13">
        <v>19895</v>
      </c>
      <c r="F117" s="13"/>
      <c r="G117" s="13"/>
      <c r="H117" s="15" t="s">
        <v>574</v>
      </c>
      <c r="I117" s="17" t="s">
        <v>557</v>
      </c>
    </row>
    <row r="118" spans="1:9" hidden="1" x14ac:dyDescent="0.2">
      <c r="A118" s="20">
        <v>117</v>
      </c>
      <c r="B118" s="13" t="s">
        <v>293</v>
      </c>
      <c r="C118" s="13"/>
      <c r="D118" s="14">
        <v>746406260059</v>
      </c>
      <c r="E118" s="13">
        <v>19910</v>
      </c>
      <c r="F118" s="13">
        <v>10925</v>
      </c>
      <c r="G118" s="13"/>
      <c r="H118" s="15" t="s">
        <v>574</v>
      </c>
      <c r="I118" s="17" t="s">
        <v>557</v>
      </c>
    </row>
    <row r="119" spans="1:9" hidden="1" x14ac:dyDescent="0.2">
      <c r="A119" s="20">
        <v>118</v>
      </c>
      <c r="B119" s="13" t="s">
        <v>571</v>
      </c>
      <c r="C119" s="13"/>
      <c r="D119" s="14" t="s">
        <v>432</v>
      </c>
      <c r="E119" s="13"/>
      <c r="F119" s="13"/>
      <c r="G119" s="13"/>
      <c r="H119" s="15" t="s">
        <v>574</v>
      </c>
      <c r="I119" s="17" t="s">
        <v>557</v>
      </c>
    </row>
    <row r="120" spans="1:9" hidden="1" x14ac:dyDescent="0.2">
      <c r="A120" s="20">
        <v>119</v>
      </c>
      <c r="B120" s="13" t="s">
        <v>571</v>
      </c>
      <c r="C120" s="13"/>
      <c r="D120" s="14">
        <v>746497470197</v>
      </c>
      <c r="E120" s="13"/>
      <c r="F120" s="13"/>
      <c r="G120" s="13"/>
      <c r="H120" s="15" t="s">
        <v>574</v>
      </c>
      <c r="I120" s="17" t="s">
        <v>557</v>
      </c>
    </row>
    <row r="121" spans="1:9" hidden="1" x14ac:dyDescent="0.2">
      <c r="A121" s="20">
        <v>120</v>
      </c>
      <c r="B121" s="13" t="s">
        <v>571</v>
      </c>
      <c r="C121" s="13"/>
      <c r="D121" s="14" t="s">
        <v>432</v>
      </c>
      <c r="E121" s="13"/>
      <c r="F121" s="13"/>
      <c r="G121" s="13"/>
      <c r="H121" s="15" t="s">
        <v>574</v>
      </c>
      <c r="I121" s="17" t="s">
        <v>557</v>
      </c>
    </row>
    <row r="122" spans="1:9" hidden="1" x14ac:dyDescent="0.2">
      <c r="A122" s="20">
        <v>121</v>
      </c>
      <c r="B122" s="13" t="s">
        <v>571</v>
      </c>
      <c r="C122" s="13"/>
      <c r="D122" s="14" t="s">
        <v>432</v>
      </c>
      <c r="E122" s="13"/>
      <c r="F122" s="13"/>
      <c r="G122" s="13"/>
      <c r="H122" s="15" t="s">
        <v>574</v>
      </c>
      <c r="I122" s="17" t="s">
        <v>557</v>
      </c>
    </row>
    <row r="123" spans="1:9" hidden="1" x14ac:dyDescent="0.2">
      <c r="A123" s="20">
        <v>122</v>
      </c>
      <c r="B123" s="13" t="s">
        <v>571</v>
      </c>
      <c r="C123" s="13"/>
      <c r="D123" s="14">
        <v>746497470192</v>
      </c>
      <c r="E123" s="13"/>
      <c r="F123" s="13"/>
      <c r="G123" s="13"/>
      <c r="H123" s="15" t="s">
        <v>574</v>
      </c>
      <c r="I123" s="17" t="s">
        <v>557</v>
      </c>
    </row>
    <row r="124" spans="1:9" hidden="1" x14ac:dyDescent="0.2">
      <c r="A124" s="20">
        <v>123</v>
      </c>
      <c r="B124" s="13" t="s">
        <v>571</v>
      </c>
      <c r="C124" s="13"/>
      <c r="D124" s="14" t="s">
        <v>432</v>
      </c>
      <c r="E124" s="13"/>
      <c r="F124" s="13"/>
      <c r="G124" s="13"/>
      <c r="H124" s="15" t="s">
        <v>574</v>
      </c>
      <c r="I124" s="17" t="s">
        <v>557</v>
      </c>
    </row>
    <row r="125" spans="1:9" hidden="1" x14ac:dyDescent="0.2">
      <c r="A125" s="20">
        <v>124</v>
      </c>
      <c r="B125" s="13" t="s">
        <v>571</v>
      </c>
      <c r="C125" s="13"/>
      <c r="D125" s="14">
        <v>746497470201</v>
      </c>
      <c r="E125" s="13"/>
      <c r="F125" s="13"/>
      <c r="G125" s="13"/>
      <c r="H125" s="15" t="s">
        <v>574</v>
      </c>
      <c r="I125" s="17" t="s">
        <v>557</v>
      </c>
    </row>
    <row r="126" spans="1:9" hidden="1" x14ac:dyDescent="0.2">
      <c r="A126" s="20">
        <v>125</v>
      </c>
      <c r="B126" s="13" t="s">
        <v>571</v>
      </c>
      <c r="C126" s="13"/>
      <c r="D126" s="14">
        <v>746497470059</v>
      </c>
      <c r="E126" s="13" t="s">
        <v>432</v>
      </c>
      <c r="F126" s="13">
        <v>14675</v>
      </c>
      <c r="G126" s="13"/>
      <c r="H126" s="15" t="s">
        <v>574</v>
      </c>
      <c r="I126" s="17" t="s">
        <v>557</v>
      </c>
    </row>
    <row r="127" spans="1:9" hidden="1" x14ac:dyDescent="0.2">
      <c r="A127" s="20">
        <v>126</v>
      </c>
      <c r="B127" s="13" t="s">
        <v>571</v>
      </c>
      <c r="C127" s="13"/>
      <c r="D127" s="14">
        <v>746497470061</v>
      </c>
      <c r="E127" s="13" t="s">
        <v>432</v>
      </c>
      <c r="F127" s="13">
        <v>13513</v>
      </c>
      <c r="G127" s="13"/>
      <c r="H127" s="15" t="s">
        <v>574</v>
      </c>
      <c r="I127" s="17" t="s">
        <v>557</v>
      </c>
    </row>
    <row r="128" spans="1:9" hidden="1" x14ac:dyDescent="0.2">
      <c r="A128" s="20">
        <v>127</v>
      </c>
      <c r="B128" s="13" t="s">
        <v>571</v>
      </c>
      <c r="C128" s="13"/>
      <c r="D128" s="14">
        <v>746497470058</v>
      </c>
      <c r="E128" s="13" t="s">
        <v>432</v>
      </c>
      <c r="F128" s="13">
        <v>14362</v>
      </c>
      <c r="G128" s="13"/>
      <c r="H128" s="15" t="s">
        <v>574</v>
      </c>
      <c r="I128" s="17" t="s">
        <v>557</v>
      </c>
    </row>
    <row r="129" spans="1:9" hidden="1" x14ac:dyDescent="0.2">
      <c r="A129" s="20">
        <v>128</v>
      </c>
      <c r="B129" s="13" t="s">
        <v>571</v>
      </c>
      <c r="C129" s="13"/>
      <c r="D129" s="14">
        <v>746497470048</v>
      </c>
      <c r="E129" s="13" t="s">
        <v>432</v>
      </c>
      <c r="F129" s="13">
        <v>14674</v>
      </c>
      <c r="G129" s="13"/>
      <c r="H129" s="15" t="s">
        <v>574</v>
      </c>
      <c r="I129" s="17" t="s">
        <v>557</v>
      </c>
    </row>
    <row r="130" spans="1:9" hidden="1" x14ac:dyDescent="0.2">
      <c r="A130" s="20">
        <v>129</v>
      </c>
      <c r="B130" s="13" t="s">
        <v>571</v>
      </c>
      <c r="C130" s="13"/>
      <c r="D130" s="14">
        <v>746497470054</v>
      </c>
      <c r="E130" s="13" t="s">
        <v>432</v>
      </c>
      <c r="F130" s="13">
        <v>9176</v>
      </c>
      <c r="G130" s="13"/>
      <c r="H130" s="15" t="s">
        <v>574</v>
      </c>
      <c r="I130" s="17" t="s">
        <v>557</v>
      </c>
    </row>
    <row r="131" spans="1:9" hidden="1" x14ac:dyDescent="0.2">
      <c r="A131" s="20">
        <v>130</v>
      </c>
      <c r="B131" s="13" t="s">
        <v>51</v>
      </c>
      <c r="C131" s="13"/>
      <c r="D131" s="14">
        <v>740863500235</v>
      </c>
      <c r="E131" s="13">
        <v>24899</v>
      </c>
      <c r="F131" s="13"/>
      <c r="G131" s="13"/>
      <c r="H131" s="15" t="s">
        <v>577</v>
      </c>
      <c r="I131" s="17" t="s">
        <v>557</v>
      </c>
    </row>
    <row r="132" spans="1:9" hidden="1" x14ac:dyDescent="0.2">
      <c r="A132" s="20">
        <v>131</v>
      </c>
      <c r="B132" s="13" t="s">
        <v>571</v>
      </c>
      <c r="C132" s="13"/>
      <c r="D132" s="14">
        <v>746497470190</v>
      </c>
      <c r="E132" s="13"/>
      <c r="F132" s="13"/>
      <c r="G132" s="13"/>
      <c r="H132" s="15" t="s">
        <v>574</v>
      </c>
      <c r="I132" s="17" t="s">
        <v>557</v>
      </c>
    </row>
    <row r="133" spans="1:9" hidden="1" x14ac:dyDescent="0.2">
      <c r="A133" s="20">
        <v>132</v>
      </c>
      <c r="B133" s="13" t="s">
        <v>571</v>
      </c>
      <c r="C133" s="13"/>
      <c r="D133" s="14">
        <v>746497470162</v>
      </c>
      <c r="E133" s="13" t="s">
        <v>432</v>
      </c>
      <c r="F133" s="13"/>
      <c r="G133" s="13"/>
      <c r="H133" s="15" t="s">
        <v>574</v>
      </c>
      <c r="I133" s="17" t="s">
        <v>557</v>
      </c>
    </row>
    <row r="134" spans="1:9" hidden="1" x14ac:dyDescent="0.2">
      <c r="A134" s="20">
        <v>133</v>
      </c>
      <c r="B134" s="13" t="s">
        <v>571</v>
      </c>
      <c r="C134" s="13"/>
      <c r="D134" s="14">
        <v>746497470199</v>
      </c>
      <c r="E134" s="13"/>
      <c r="F134" s="13"/>
      <c r="G134" s="13"/>
      <c r="H134" s="15" t="s">
        <v>574</v>
      </c>
      <c r="I134" s="17" t="s">
        <v>557</v>
      </c>
    </row>
    <row r="135" spans="1:9" hidden="1" x14ac:dyDescent="0.2">
      <c r="A135" s="20">
        <v>134</v>
      </c>
      <c r="B135" s="13" t="s">
        <v>14</v>
      </c>
      <c r="C135" s="13"/>
      <c r="D135" s="14">
        <v>746432710045</v>
      </c>
      <c r="E135" s="13">
        <v>24433</v>
      </c>
      <c r="F135" s="13">
        <v>5463</v>
      </c>
      <c r="G135" s="13"/>
      <c r="H135" s="15" t="s">
        <v>574</v>
      </c>
      <c r="I135" s="17" t="s">
        <v>557</v>
      </c>
    </row>
    <row r="136" spans="1:9" x14ac:dyDescent="0.2">
      <c r="A136" s="20">
        <v>135</v>
      </c>
      <c r="B136" s="13" t="s">
        <v>236</v>
      </c>
      <c r="C136" s="15" t="s">
        <v>611</v>
      </c>
      <c r="D136" s="14" t="s">
        <v>432</v>
      </c>
      <c r="E136" s="13"/>
      <c r="F136" s="13"/>
      <c r="G136" s="13"/>
      <c r="H136" s="15" t="s">
        <v>574</v>
      </c>
      <c r="I136" s="17" t="s">
        <v>557</v>
      </c>
    </row>
    <row r="137" spans="1:9" x14ac:dyDescent="0.2">
      <c r="A137" s="20">
        <v>136</v>
      </c>
      <c r="B137" s="13" t="s">
        <v>100</v>
      </c>
      <c r="C137" s="15" t="s">
        <v>611</v>
      </c>
      <c r="D137" s="14"/>
      <c r="E137" s="13">
        <v>22912</v>
      </c>
      <c r="F137" s="13">
        <v>16337</v>
      </c>
      <c r="G137" s="13"/>
      <c r="H137" s="15" t="s">
        <v>574</v>
      </c>
      <c r="I137" s="17" t="s">
        <v>557</v>
      </c>
    </row>
    <row r="138" spans="1:9" hidden="1" x14ac:dyDescent="0.2">
      <c r="A138" s="20">
        <v>137</v>
      </c>
      <c r="B138" s="13" t="s">
        <v>14</v>
      </c>
      <c r="C138" s="13"/>
      <c r="D138" s="14">
        <v>746432710047</v>
      </c>
      <c r="E138" s="13">
        <v>24435</v>
      </c>
      <c r="F138" s="13">
        <v>5773</v>
      </c>
      <c r="G138" s="13"/>
      <c r="H138" s="15" t="s">
        <v>574</v>
      </c>
      <c r="I138" s="17" t="s">
        <v>557</v>
      </c>
    </row>
    <row r="139" spans="1:9" hidden="1" x14ac:dyDescent="0.2">
      <c r="A139" s="20">
        <v>138</v>
      </c>
      <c r="B139" s="13" t="s">
        <v>576</v>
      </c>
      <c r="C139" s="13"/>
      <c r="D139" s="14">
        <v>742223580057</v>
      </c>
      <c r="E139" s="13">
        <v>20630</v>
      </c>
      <c r="F139" s="13">
        <v>14774</v>
      </c>
      <c r="G139" s="13"/>
      <c r="H139" s="15" t="s">
        <v>574</v>
      </c>
      <c r="I139" s="17" t="s">
        <v>557</v>
      </c>
    </row>
    <row r="140" spans="1:9" hidden="1" x14ac:dyDescent="0.2">
      <c r="A140" s="20">
        <v>139</v>
      </c>
      <c r="B140" s="13" t="s">
        <v>578</v>
      </c>
      <c r="C140" s="13"/>
      <c r="D140" s="14">
        <v>952278140170</v>
      </c>
      <c r="E140" s="13">
        <v>20561</v>
      </c>
      <c r="F140" s="13">
        <v>17223</v>
      </c>
      <c r="G140" s="13"/>
      <c r="H140" s="15" t="s">
        <v>574</v>
      </c>
      <c r="I140" s="17" t="s">
        <v>557</v>
      </c>
    </row>
    <row r="141" spans="1:9" hidden="1" x14ac:dyDescent="0.2">
      <c r="A141" s="20">
        <v>140</v>
      </c>
      <c r="B141" s="13" t="s">
        <v>579</v>
      </c>
      <c r="C141" s="13"/>
      <c r="D141" s="14">
        <v>740826460279</v>
      </c>
      <c r="E141" s="13">
        <v>27973</v>
      </c>
      <c r="F141" s="13"/>
      <c r="G141" s="13"/>
      <c r="H141" s="15" t="s">
        <v>574</v>
      </c>
      <c r="I141" s="17" t="s">
        <v>557</v>
      </c>
    </row>
    <row r="142" spans="1:9" hidden="1" x14ac:dyDescent="0.2">
      <c r="A142" s="20">
        <v>141</v>
      </c>
      <c r="B142" s="13" t="s">
        <v>578</v>
      </c>
      <c r="C142" s="13"/>
      <c r="D142" s="14">
        <v>952278140199</v>
      </c>
      <c r="E142" s="13">
        <v>24713</v>
      </c>
      <c r="F142" s="13">
        <v>14673</v>
      </c>
      <c r="G142" s="13"/>
      <c r="H142" s="15" t="s">
        <v>574</v>
      </c>
      <c r="I142" s="17" t="s">
        <v>557</v>
      </c>
    </row>
    <row r="143" spans="1:9" hidden="1" x14ac:dyDescent="0.2">
      <c r="A143" s="20">
        <v>142</v>
      </c>
      <c r="B143" s="13" t="s">
        <v>579</v>
      </c>
      <c r="C143" s="13"/>
      <c r="D143" s="14">
        <v>740826460283</v>
      </c>
      <c r="E143" s="13">
        <v>27977</v>
      </c>
      <c r="F143" s="13"/>
      <c r="G143" s="13"/>
      <c r="H143" s="15" t="s">
        <v>574</v>
      </c>
      <c r="I143" s="17" t="s">
        <v>557</v>
      </c>
    </row>
    <row r="144" spans="1:9" hidden="1" x14ac:dyDescent="0.2">
      <c r="A144" s="20">
        <v>143</v>
      </c>
      <c r="B144" s="13" t="s">
        <v>578</v>
      </c>
      <c r="C144" s="13"/>
      <c r="D144" s="14">
        <v>952278148401</v>
      </c>
      <c r="E144" s="13">
        <v>28278</v>
      </c>
      <c r="F144" s="13"/>
      <c r="G144" s="13"/>
      <c r="H144" s="15" t="s">
        <v>574</v>
      </c>
      <c r="I144" s="17" t="s">
        <v>557</v>
      </c>
    </row>
    <row r="145" spans="1:9" hidden="1" x14ac:dyDescent="0.2">
      <c r="A145" s="20">
        <v>144</v>
      </c>
      <c r="B145" s="13" t="s">
        <v>579</v>
      </c>
      <c r="C145" s="13"/>
      <c r="D145" s="14">
        <v>740826460230</v>
      </c>
      <c r="E145" s="13">
        <v>24661</v>
      </c>
      <c r="F145" s="13"/>
      <c r="G145" s="13"/>
      <c r="H145" s="15" t="s">
        <v>574</v>
      </c>
      <c r="I145" s="17" t="s">
        <v>557</v>
      </c>
    </row>
    <row r="146" spans="1:9" hidden="1" x14ac:dyDescent="0.2">
      <c r="A146" s="20">
        <v>145</v>
      </c>
      <c r="B146" s="13" t="s">
        <v>578</v>
      </c>
      <c r="C146" s="13"/>
      <c r="D146" s="14">
        <v>952278140369</v>
      </c>
      <c r="E146" s="13">
        <v>28246</v>
      </c>
      <c r="F146" s="13"/>
      <c r="G146" s="13"/>
      <c r="H146" s="15" t="s">
        <v>574</v>
      </c>
      <c r="I146" s="17" t="s">
        <v>557</v>
      </c>
    </row>
    <row r="147" spans="1:9" hidden="1" x14ac:dyDescent="0.2">
      <c r="A147" s="20">
        <v>146</v>
      </c>
      <c r="B147" s="13" t="s">
        <v>580</v>
      </c>
      <c r="C147" s="13"/>
      <c r="D147" s="14">
        <v>740826460235</v>
      </c>
      <c r="E147" s="13">
        <v>24666</v>
      </c>
      <c r="F147" s="13"/>
      <c r="G147" s="13"/>
      <c r="H147" s="15" t="s">
        <v>574</v>
      </c>
      <c r="I147" s="17" t="s">
        <v>557</v>
      </c>
    </row>
    <row r="148" spans="1:9" hidden="1" x14ac:dyDescent="0.2">
      <c r="A148" s="20">
        <v>147</v>
      </c>
      <c r="B148" s="13" t="s">
        <v>578</v>
      </c>
      <c r="C148" s="13"/>
      <c r="D148" s="14">
        <v>952278140185</v>
      </c>
      <c r="E148" s="13">
        <v>24699</v>
      </c>
      <c r="F148" s="13"/>
      <c r="G148" s="13"/>
      <c r="H148" s="15" t="s">
        <v>574</v>
      </c>
      <c r="I148" s="17" t="s">
        <v>557</v>
      </c>
    </row>
    <row r="149" spans="1:9" hidden="1" x14ac:dyDescent="0.2">
      <c r="A149" s="20">
        <v>148</v>
      </c>
      <c r="B149" s="13" t="s">
        <v>579</v>
      </c>
      <c r="C149" s="13"/>
      <c r="D149" s="14">
        <v>740826460210</v>
      </c>
      <c r="E149" s="13">
        <v>24641</v>
      </c>
      <c r="F149" s="13"/>
      <c r="G149" s="13"/>
      <c r="H149" s="15" t="s">
        <v>574</v>
      </c>
      <c r="I149" s="17" t="s">
        <v>557</v>
      </c>
    </row>
    <row r="150" spans="1:9" hidden="1" x14ac:dyDescent="0.2">
      <c r="A150" s="20">
        <v>149</v>
      </c>
      <c r="B150" s="13" t="s">
        <v>578</v>
      </c>
      <c r="C150" s="13"/>
      <c r="D150" s="14">
        <v>952278140372</v>
      </c>
      <c r="E150" s="13">
        <v>28249</v>
      </c>
      <c r="F150" s="13"/>
      <c r="G150" s="13"/>
      <c r="H150" s="15" t="s">
        <v>574</v>
      </c>
      <c r="I150" s="17" t="s">
        <v>557</v>
      </c>
    </row>
    <row r="151" spans="1:9" hidden="1" x14ac:dyDescent="0.2">
      <c r="A151" s="20">
        <v>150</v>
      </c>
      <c r="B151" s="13" t="s">
        <v>579</v>
      </c>
      <c r="C151" s="13"/>
      <c r="D151" s="14">
        <v>740826460213</v>
      </c>
      <c r="E151" s="13">
        <v>24644</v>
      </c>
      <c r="F151" s="13"/>
      <c r="G151" s="13"/>
      <c r="H151" s="15" t="s">
        <v>574</v>
      </c>
      <c r="I151" s="17" t="s">
        <v>557</v>
      </c>
    </row>
    <row r="152" spans="1:9" hidden="1" x14ac:dyDescent="0.2">
      <c r="A152" s="20">
        <v>151</v>
      </c>
      <c r="B152" s="13" t="s">
        <v>578</v>
      </c>
      <c r="C152" s="13"/>
      <c r="D152" s="14">
        <v>952278140408</v>
      </c>
      <c r="E152" s="13">
        <v>28285</v>
      </c>
      <c r="F152" s="13"/>
      <c r="G152" s="13"/>
      <c r="H152" s="15" t="s">
        <v>574</v>
      </c>
      <c r="I152" s="17" t="s">
        <v>557</v>
      </c>
    </row>
    <row r="153" spans="1:9" hidden="1" x14ac:dyDescent="0.2">
      <c r="A153" s="20">
        <v>152</v>
      </c>
      <c r="B153" s="13" t="s">
        <v>579</v>
      </c>
      <c r="C153" s="13"/>
      <c r="D153" s="14">
        <v>740826460229</v>
      </c>
      <c r="E153" s="13">
        <v>24660</v>
      </c>
      <c r="F153" s="13"/>
      <c r="G153" s="13"/>
      <c r="H153" s="15" t="s">
        <v>574</v>
      </c>
      <c r="I153" s="17" t="s">
        <v>557</v>
      </c>
    </row>
    <row r="154" spans="1:9" hidden="1" x14ac:dyDescent="0.2">
      <c r="A154" s="20">
        <v>153</v>
      </c>
      <c r="B154" s="13" t="s">
        <v>578</v>
      </c>
      <c r="C154" s="13"/>
      <c r="D154" s="14">
        <v>952278140415</v>
      </c>
      <c r="E154" s="13">
        <v>28292</v>
      </c>
      <c r="F154" s="13"/>
      <c r="G154" s="13"/>
      <c r="H154" s="15" t="s">
        <v>574</v>
      </c>
      <c r="I154" s="17" t="s">
        <v>557</v>
      </c>
    </row>
    <row r="155" spans="1:9" hidden="1" x14ac:dyDescent="0.2">
      <c r="A155" s="20">
        <v>154</v>
      </c>
      <c r="B155" s="13" t="s">
        <v>576</v>
      </c>
      <c r="C155" s="13"/>
      <c r="D155" s="14">
        <v>742223580133</v>
      </c>
      <c r="E155" s="13">
        <v>20706</v>
      </c>
      <c r="F155" s="13">
        <v>5774</v>
      </c>
      <c r="G155" s="13"/>
      <c r="H155" s="15" t="s">
        <v>574</v>
      </c>
      <c r="I155" s="17" t="s">
        <v>557</v>
      </c>
    </row>
    <row r="156" spans="1:9" hidden="1" x14ac:dyDescent="0.2">
      <c r="A156" s="20">
        <v>155</v>
      </c>
      <c r="B156" s="13" t="s">
        <v>37</v>
      </c>
      <c r="C156" s="13"/>
      <c r="D156" s="14">
        <v>740841000372</v>
      </c>
      <c r="E156" s="13">
        <v>27408</v>
      </c>
      <c r="F156" s="13">
        <v>5778</v>
      </c>
      <c r="G156" s="13"/>
      <c r="H156" s="15" t="s">
        <v>574</v>
      </c>
      <c r="I156" s="17" t="s">
        <v>557</v>
      </c>
    </row>
    <row r="157" spans="1:9" hidden="1" x14ac:dyDescent="0.2">
      <c r="A157" s="20">
        <v>156</v>
      </c>
      <c r="B157" s="13" t="s">
        <v>14</v>
      </c>
      <c r="C157" s="13"/>
      <c r="D157" s="14">
        <v>746432710048</v>
      </c>
      <c r="E157" s="13">
        <v>24436</v>
      </c>
      <c r="F157" s="13">
        <v>5776</v>
      </c>
      <c r="G157" s="13"/>
      <c r="H157" s="15" t="s">
        <v>574</v>
      </c>
      <c r="I157" s="17" t="s">
        <v>557</v>
      </c>
    </row>
    <row r="158" spans="1:9" hidden="1" x14ac:dyDescent="0.2">
      <c r="A158" s="20">
        <v>157</v>
      </c>
      <c r="B158" s="13" t="s">
        <v>579</v>
      </c>
      <c r="C158" s="13"/>
      <c r="D158" s="14">
        <v>740826460277</v>
      </c>
      <c r="E158" s="13">
        <v>27971</v>
      </c>
      <c r="F158" s="13"/>
      <c r="G158" s="13"/>
      <c r="H158" s="15" t="s">
        <v>574</v>
      </c>
      <c r="I158" s="17" t="s">
        <v>557</v>
      </c>
    </row>
    <row r="159" spans="1:9" hidden="1" x14ac:dyDescent="0.2">
      <c r="A159" s="20">
        <v>158</v>
      </c>
      <c r="B159" s="13" t="s">
        <v>578</v>
      </c>
      <c r="C159" s="13"/>
      <c r="D159" s="14">
        <v>952278140171</v>
      </c>
      <c r="E159" s="13">
        <v>24685</v>
      </c>
      <c r="F159" s="13">
        <v>15236</v>
      </c>
      <c r="G159" s="13"/>
      <c r="H159" s="15" t="s">
        <v>574</v>
      </c>
      <c r="I159" s="17" t="s">
        <v>557</v>
      </c>
    </row>
    <row r="160" spans="1:9" hidden="1" x14ac:dyDescent="0.2">
      <c r="A160" s="20">
        <v>159</v>
      </c>
      <c r="B160" s="13" t="s">
        <v>579</v>
      </c>
      <c r="C160" s="13"/>
      <c r="D160" s="14">
        <v>740826460278</v>
      </c>
      <c r="E160" s="13">
        <v>27972</v>
      </c>
      <c r="F160" s="13"/>
      <c r="G160" s="13"/>
      <c r="H160" s="15" t="s">
        <v>574</v>
      </c>
      <c r="I160" s="17" t="s">
        <v>557</v>
      </c>
    </row>
    <row r="161" spans="1:9" hidden="1" x14ac:dyDescent="0.2">
      <c r="A161" s="20">
        <v>160</v>
      </c>
      <c r="B161" s="13" t="s">
        <v>578</v>
      </c>
      <c r="C161" s="13"/>
      <c r="D161" s="14">
        <v>952278140370</v>
      </c>
      <c r="E161" s="13">
        <v>28247</v>
      </c>
      <c r="F161" s="13"/>
      <c r="G161" s="13"/>
      <c r="H161" s="15" t="s">
        <v>574</v>
      </c>
      <c r="I161" s="17" t="s">
        <v>557</v>
      </c>
    </row>
    <row r="162" spans="1:9" hidden="1" x14ac:dyDescent="0.2">
      <c r="A162" s="20">
        <v>161</v>
      </c>
      <c r="B162" s="13" t="s">
        <v>579</v>
      </c>
      <c r="C162" s="13"/>
      <c r="D162" s="14">
        <v>740826460234</v>
      </c>
      <c r="E162" s="13">
        <v>24665</v>
      </c>
      <c r="F162" s="13">
        <v>14360</v>
      </c>
      <c r="G162" s="13"/>
      <c r="H162" s="15" t="s">
        <v>574</v>
      </c>
      <c r="I162" s="17" t="s">
        <v>557</v>
      </c>
    </row>
    <row r="163" spans="1:9" hidden="1" x14ac:dyDescent="0.2">
      <c r="A163" s="20">
        <v>162</v>
      </c>
      <c r="B163" s="13" t="s">
        <v>578</v>
      </c>
      <c r="C163" s="13"/>
      <c r="D163" s="14">
        <v>952278140195</v>
      </c>
      <c r="E163" s="13">
        <v>24709</v>
      </c>
      <c r="F163" s="13">
        <v>14361</v>
      </c>
      <c r="G163" s="13"/>
      <c r="H163" s="15" t="s">
        <v>574</v>
      </c>
      <c r="I163" s="17" t="s">
        <v>557</v>
      </c>
    </row>
    <row r="164" spans="1:9" hidden="1" x14ac:dyDescent="0.2">
      <c r="A164" s="20">
        <v>163</v>
      </c>
      <c r="B164" s="13" t="s">
        <v>579</v>
      </c>
      <c r="C164" s="13"/>
      <c r="D164" s="14">
        <v>740826460282</v>
      </c>
      <c r="E164" s="13">
        <v>27976</v>
      </c>
      <c r="F164" s="13"/>
      <c r="G164" s="13"/>
      <c r="H164" s="15" t="s">
        <v>574</v>
      </c>
      <c r="I164" s="17" t="s">
        <v>557</v>
      </c>
    </row>
    <row r="165" spans="1:9" hidden="1" x14ac:dyDescent="0.2">
      <c r="A165" s="20">
        <v>164</v>
      </c>
      <c r="B165" s="13" t="s">
        <v>578</v>
      </c>
      <c r="C165" s="13"/>
      <c r="D165" s="14">
        <v>952278140371</v>
      </c>
      <c r="E165" s="13">
        <v>28248</v>
      </c>
      <c r="F165" s="13"/>
      <c r="G165" s="13"/>
      <c r="H165" s="15" t="s">
        <v>574</v>
      </c>
      <c r="I165" s="17" t="s">
        <v>557</v>
      </c>
    </row>
    <row r="166" spans="1:9" hidden="1" x14ac:dyDescent="0.2">
      <c r="A166" s="20">
        <v>165</v>
      </c>
      <c r="B166" s="13" t="s">
        <v>51</v>
      </c>
      <c r="C166" s="13"/>
      <c r="D166" s="14">
        <v>740863500209</v>
      </c>
      <c r="E166" s="13">
        <v>24873</v>
      </c>
      <c r="F166" s="13"/>
      <c r="G166" s="13"/>
      <c r="H166" s="15" t="s">
        <v>577</v>
      </c>
      <c r="I166" s="17" t="s">
        <v>557</v>
      </c>
    </row>
    <row r="167" spans="1:9" hidden="1" x14ac:dyDescent="0.2">
      <c r="A167" s="20">
        <v>166</v>
      </c>
      <c r="B167" s="13" t="s">
        <v>51</v>
      </c>
      <c r="C167" s="13"/>
      <c r="D167" s="14">
        <v>740863500213</v>
      </c>
      <c r="E167" s="13">
        <v>24877</v>
      </c>
      <c r="F167" s="13"/>
      <c r="G167" s="13"/>
      <c r="H167" s="15" t="s">
        <v>581</v>
      </c>
      <c r="I167" s="17" t="s">
        <v>557</v>
      </c>
    </row>
    <row r="168" spans="1:9" hidden="1" x14ac:dyDescent="0.2">
      <c r="A168" s="20">
        <v>167</v>
      </c>
      <c r="B168" s="13" t="s">
        <v>579</v>
      </c>
      <c r="C168" s="13"/>
      <c r="D168" s="14">
        <v>740826460227</v>
      </c>
      <c r="E168" s="13">
        <v>24658</v>
      </c>
      <c r="F168" s="13"/>
      <c r="G168" s="13"/>
      <c r="H168" s="15" t="s">
        <v>574</v>
      </c>
      <c r="I168" s="17" t="s">
        <v>557</v>
      </c>
    </row>
    <row r="169" spans="1:9" hidden="1" x14ac:dyDescent="0.2">
      <c r="A169" s="20">
        <v>168</v>
      </c>
      <c r="B169" s="13" t="s">
        <v>578</v>
      </c>
      <c r="C169" s="13"/>
      <c r="D169" s="14">
        <v>952278140418</v>
      </c>
      <c r="E169" s="13">
        <v>28295</v>
      </c>
      <c r="F169" s="13"/>
      <c r="G169" s="13"/>
      <c r="H169" s="15" t="s">
        <v>574</v>
      </c>
      <c r="I169" s="17" t="s">
        <v>557</v>
      </c>
    </row>
    <row r="170" spans="1:9" hidden="1" x14ac:dyDescent="0.2">
      <c r="A170" s="20">
        <v>169</v>
      </c>
      <c r="B170" s="13" t="s">
        <v>579</v>
      </c>
      <c r="C170" s="13"/>
      <c r="D170" s="14">
        <v>740826460280</v>
      </c>
      <c r="E170" s="13">
        <v>27974</v>
      </c>
      <c r="F170" s="13"/>
      <c r="G170" s="13"/>
      <c r="H170" s="15" t="s">
        <v>574</v>
      </c>
      <c r="I170" s="17" t="s">
        <v>557</v>
      </c>
    </row>
    <row r="171" spans="1:9" hidden="1" x14ac:dyDescent="0.2">
      <c r="A171" s="20">
        <v>170</v>
      </c>
      <c r="B171" s="13" t="s">
        <v>578</v>
      </c>
      <c r="C171" s="13"/>
      <c r="D171" s="14">
        <v>952278140373</v>
      </c>
      <c r="E171" s="13">
        <v>28250</v>
      </c>
      <c r="F171" s="13"/>
      <c r="G171" s="13"/>
      <c r="H171" s="15" t="s">
        <v>574</v>
      </c>
      <c r="I171" s="17" t="s">
        <v>557</v>
      </c>
    </row>
    <row r="172" spans="1:9" hidden="1" x14ac:dyDescent="0.2">
      <c r="A172" s="20">
        <v>171</v>
      </c>
      <c r="B172" s="13" t="s">
        <v>14</v>
      </c>
      <c r="C172" s="13"/>
      <c r="D172" s="14">
        <v>746432710044</v>
      </c>
      <c r="E172" s="13">
        <v>24432</v>
      </c>
      <c r="F172" s="13"/>
      <c r="G172" s="13"/>
      <c r="H172" s="15" t="s">
        <v>574</v>
      </c>
      <c r="I172" s="17" t="s">
        <v>557</v>
      </c>
    </row>
    <row r="173" spans="1:9" hidden="1" x14ac:dyDescent="0.2">
      <c r="A173" s="20">
        <v>172</v>
      </c>
      <c r="B173" s="13" t="s">
        <v>37</v>
      </c>
      <c r="C173" s="13"/>
      <c r="D173" s="14">
        <v>740841000369</v>
      </c>
      <c r="E173" s="13">
        <v>27405</v>
      </c>
      <c r="F173" s="13">
        <v>5754</v>
      </c>
      <c r="G173" s="13"/>
      <c r="H173" s="15" t="s">
        <v>574</v>
      </c>
      <c r="I173" s="17" t="s">
        <v>557</v>
      </c>
    </row>
    <row r="174" spans="1:9" hidden="1" x14ac:dyDescent="0.2">
      <c r="A174" s="20">
        <v>173</v>
      </c>
      <c r="B174" s="13" t="s">
        <v>14</v>
      </c>
      <c r="C174" s="13"/>
      <c r="D174" s="14">
        <v>746432710049</v>
      </c>
      <c r="E174" s="13">
        <v>24437</v>
      </c>
      <c r="F174" s="13">
        <v>5777</v>
      </c>
      <c r="G174" s="13"/>
      <c r="H174" s="15" t="s">
        <v>574</v>
      </c>
      <c r="I174" s="17" t="s">
        <v>557</v>
      </c>
    </row>
    <row r="175" spans="1:9" hidden="1" x14ac:dyDescent="0.2">
      <c r="A175" s="20">
        <v>174</v>
      </c>
      <c r="B175" s="13" t="s">
        <v>576</v>
      </c>
      <c r="C175" s="13"/>
      <c r="D175" s="14">
        <v>742223580151</v>
      </c>
      <c r="E175" s="13">
        <v>20724</v>
      </c>
      <c r="F175" s="13">
        <v>5780</v>
      </c>
      <c r="G175" s="13"/>
      <c r="H175" s="15" t="s">
        <v>574</v>
      </c>
      <c r="I175" s="17" t="s">
        <v>557</v>
      </c>
    </row>
    <row r="176" spans="1:9" hidden="1" x14ac:dyDescent="0.2">
      <c r="A176" s="20">
        <v>175</v>
      </c>
      <c r="B176" s="13" t="s">
        <v>100</v>
      </c>
      <c r="C176" s="13"/>
      <c r="D176" s="14">
        <v>740880370855</v>
      </c>
      <c r="E176" s="13">
        <v>25626</v>
      </c>
      <c r="F176" s="13">
        <v>16376</v>
      </c>
      <c r="G176" s="13"/>
      <c r="H176" s="15" t="s">
        <v>574</v>
      </c>
      <c r="I176" s="17" t="s">
        <v>557</v>
      </c>
    </row>
    <row r="177" spans="1:9" hidden="1" x14ac:dyDescent="0.2">
      <c r="A177" s="20">
        <v>176</v>
      </c>
      <c r="B177" s="13" t="s">
        <v>236</v>
      </c>
      <c r="C177" s="13"/>
      <c r="D177" s="14">
        <v>740899502267</v>
      </c>
      <c r="E177" s="13">
        <v>26767</v>
      </c>
      <c r="F177" s="13">
        <v>17243</v>
      </c>
      <c r="G177" s="13"/>
      <c r="H177" s="15" t="s">
        <v>574</v>
      </c>
      <c r="I177" s="17" t="s">
        <v>557</v>
      </c>
    </row>
    <row r="178" spans="1:9" hidden="1" x14ac:dyDescent="0.2">
      <c r="A178" s="20">
        <v>177</v>
      </c>
      <c r="B178" s="13" t="s">
        <v>573</v>
      </c>
      <c r="C178" s="13"/>
      <c r="D178" s="14">
        <v>742299890143</v>
      </c>
      <c r="E178" s="13">
        <v>25453</v>
      </c>
      <c r="F178" s="13"/>
      <c r="G178" s="13"/>
      <c r="H178" s="15" t="s">
        <v>574</v>
      </c>
      <c r="I178" s="17" t="s">
        <v>557</v>
      </c>
    </row>
    <row r="179" spans="1:9" hidden="1" x14ac:dyDescent="0.2">
      <c r="A179" s="20">
        <v>178</v>
      </c>
      <c r="B179" s="13" t="s">
        <v>14</v>
      </c>
      <c r="C179" s="13"/>
      <c r="D179" s="14">
        <v>746432710050</v>
      </c>
      <c r="E179" s="13">
        <v>24438</v>
      </c>
      <c r="F179" s="13">
        <v>5779</v>
      </c>
      <c r="G179" s="13"/>
      <c r="H179" s="15" t="s">
        <v>574</v>
      </c>
      <c r="I179" s="17" t="s">
        <v>557</v>
      </c>
    </row>
    <row r="180" spans="1:9" hidden="1" x14ac:dyDescent="0.2">
      <c r="A180" s="20">
        <v>179</v>
      </c>
      <c r="B180" s="13" t="s">
        <v>14</v>
      </c>
      <c r="C180" s="13"/>
      <c r="D180" s="14">
        <v>746432710043</v>
      </c>
      <c r="E180" s="13">
        <v>24431</v>
      </c>
      <c r="F180" s="13">
        <v>5752</v>
      </c>
      <c r="G180" s="13"/>
      <c r="H180" s="15" t="s">
        <v>574</v>
      </c>
      <c r="I180" s="17" t="s">
        <v>557</v>
      </c>
    </row>
    <row r="181" spans="1:9" hidden="1" x14ac:dyDescent="0.2">
      <c r="A181" s="20">
        <v>180</v>
      </c>
      <c r="B181" s="13" t="s">
        <v>100</v>
      </c>
      <c r="C181" s="13"/>
      <c r="D181" s="14">
        <v>740880370873</v>
      </c>
      <c r="E181" s="13">
        <v>25644</v>
      </c>
      <c r="F181" s="13">
        <v>16324</v>
      </c>
      <c r="G181" s="13"/>
      <c r="H181" s="15" t="s">
        <v>574</v>
      </c>
      <c r="I181" s="17" t="s">
        <v>557</v>
      </c>
    </row>
    <row r="182" spans="1:9" hidden="1" x14ac:dyDescent="0.2">
      <c r="A182" s="20">
        <v>181</v>
      </c>
      <c r="B182" s="13" t="s">
        <v>236</v>
      </c>
      <c r="C182" s="13"/>
      <c r="D182" s="14">
        <v>740899502290</v>
      </c>
      <c r="E182" s="13" t="s">
        <v>432</v>
      </c>
      <c r="F182" s="13">
        <v>16330</v>
      </c>
      <c r="G182" s="13"/>
      <c r="H182" s="15" t="s">
        <v>574</v>
      </c>
      <c r="I182" s="17" t="s">
        <v>557</v>
      </c>
    </row>
    <row r="183" spans="1:9" hidden="1" x14ac:dyDescent="0.2">
      <c r="A183" s="20">
        <v>182</v>
      </c>
      <c r="B183" s="13" t="s">
        <v>100</v>
      </c>
      <c r="C183" s="13"/>
      <c r="D183" s="14">
        <v>740880370876</v>
      </c>
      <c r="E183" s="13">
        <v>25647</v>
      </c>
      <c r="F183" s="13">
        <v>16332</v>
      </c>
      <c r="G183" s="13"/>
      <c r="H183" s="15" t="s">
        <v>574</v>
      </c>
      <c r="I183" s="17" t="s">
        <v>557</v>
      </c>
    </row>
    <row r="184" spans="1:9" hidden="1" x14ac:dyDescent="0.2">
      <c r="A184" s="20">
        <v>183</v>
      </c>
      <c r="B184" s="13" t="s">
        <v>236</v>
      </c>
      <c r="C184" s="13"/>
      <c r="D184" s="14">
        <v>740899502249</v>
      </c>
      <c r="E184" s="13" t="s">
        <v>432</v>
      </c>
      <c r="F184" s="13">
        <v>16323</v>
      </c>
      <c r="G184" s="13"/>
      <c r="H184" s="15" t="s">
        <v>574</v>
      </c>
      <c r="I184" s="17" t="s">
        <v>557</v>
      </c>
    </row>
    <row r="185" spans="1:9" hidden="1" x14ac:dyDescent="0.2">
      <c r="A185" s="20">
        <v>184</v>
      </c>
      <c r="B185" s="13" t="s">
        <v>582</v>
      </c>
      <c r="C185" s="13"/>
      <c r="D185" s="14"/>
      <c r="E185" s="13"/>
      <c r="F185" s="13">
        <v>639</v>
      </c>
      <c r="G185" s="13"/>
      <c r="H185" s="15" t="s">
        <v>574</v>
      </c>
      <c r="I185" s="17" t="s">
        <v>557</v>
      </c>
    </row>
    <row r="186" spans="1:9" hidden="1" x14ac:dyDescent="0.2">
      <c r="A186" s="20">
        <v>185</v>
      </c>
      <c r="B186" s="13" t="s">
        <v>236</v>
      </c>
      <c r="C186" s="13"/>
      <c r="D186" s="14" t="s">
        <v>432</v>
      </c>
      <c r="E186" s="13" t="s">
        <v>432</v>
      </c>
      <c r="F186" s="13">
        <v>5781</v>
      </c>
      <c r="G186" s="13"/>
      <c r="H186" s="15" t="s">
        <v>574</v>
      </c>
      <c r="I186" s="17" t="s">
        <v>557</v>
      </c>
    </row>
    <row r="187" spans="1:9" hidden="1" x14ac:dyDescent="0.2">
      <c r="A187" s="20">
        <v>186</v>
      </c>
      <c r="B187" s="13" t="s">
        <v>100</v>
      </c>
      <c r="C187" s="13"/>
      <c r="D187" s="14">
        <v>740880370205</v>
      </c>
      <c r="E187" s="13">
        <v>16573</v>
      </c>
      <c r="F187" s="13">
        <v>5783</v>
      </c>
      <c r="G187" s="13"/>
      <c r="H187" s="15" t="s">
        <v>574</v>
      </c>
      <c r="I187" s="17" t="s">
        <v>557</v>
      </c>
    </row>
    <row r="188" spans="1:9" hidden="1" x14ac:dyDescent="0.2">
      <c r="A188" s="20">
        <v>187</v>
      </c>
      <c r="B188" s="13" t="s">
        <v>583</v>
      </c>
      <c r="C188" s="13"/>
      <c r="D188" s="14">
        <v>746419250231</v>
      </c>
      <c r="E188" s="13">
        <v>24166</v>
      </c>
      <c r="F188" s="13">
        <v>5784</v>
      </c>
      <c r="G188" s="13"/>
      <c r="H188" s="15" t="s">
        <v>574</v>
      </c>
      <c r="I188" s="17" t="s">
        <v>557</v>
      </c>
    </row>
    <row r="189" spans="1:9" hidden="1" x14ac:dyDescent="0.2">
      <c r="A189" s="20">
        <v>188</v>
      </c>
      <c r="B189" s="13" t="s">
        <v>584</v>
      </c>
      <c r="C189" s="13"/>
      <c r="D189" s="14">
        <v>952274300010</v>
      </c>
      <c r="E189" s="13">
        <v>29921</v>
      </c>
      <c r="F189" s="13"/>
      <c r="G189" s="13"/>
      <c r="H189" s="15" t="s">
        <v>574</v>
      </c>
      <c r="I189" s="17" t="s">
        <v>557</v>
      </c>
    </row>
    <row r="190" spans="1:9" hidden="1" x14ac:dyDescent="0.2">
      <c r="A190" s="20">
        <v>189</v>
      </c>
      <c r="B190" s="13" t="s">
        <v>585</v>
      </c>
      <c r="C190" s="13"/>
      <c r="D190" s="14" t="s">
        <v>559</v>
      </c>
      <c r="E190" s="13"/>
      <c r="F190" s="13"/>
      <c r="G190" s="13"/>
      <c r="H190" s="15" t="s">
        <v>574</v>
      </c>
      <c r="I190" s="17" t="s">
        <v>557</v>
      </c>
    </row>
    <row r="191" spans="1:9" hidden="1" x14ac:dyDescent="0.2">
      <c r="A191" s="20">
        <v>190</v>
      </c>
      <c r="B191" s="13" t="s">
        <v>100</v>
      </c>
      <c r="C191" s="13"/>
      <c r="D191" s="14">
        <v>740880370661</v>
      </c>
      <c r="E191" s="13">
        <v>22857</v>
      </c>
      <c r="F191" s="13">
        <v>57235</v>
      </c>
      <c r="G191" s="13"/>
      <c r="H191" s="15" t="s">
        <v>574</v>
      </c>
      <c r="I191" s="17" t="s">
        <v>557</v>
      </c>
    </row>
    <row r="192" spans="1:9" hidden="1" x14ac:dyDescent="0.2">
      <c r="A192" s="20">
        <v>191</v>
      </c>
      <c r="B192" s="13" t="s">
        <v>236</v>
      </c>
      <c r="C192" s="13"/>
      <c r="D192" s="14">
        <v>740899501947</v>
      </c>
      <c r="E192" s="13">
        <v>22080</v>
      </c>
      <c r="F192" s="13">
        <v>5739</v>
      </c>
      <c r="G192" s="13"/>
      <c r="H192" s="15" t="s">
        <v>574</v>
      </c>
      <c r="I192" s="17" t="s">
        <v>557</v>
      </c>
    </row>
    <row r="193" spans="1:9" hidden="1" x14ac:dyDescent="0.2">
      <c r="A193" s="20">
        <v>192</v>
      </c>
      <c r="B193" s="13" t="s">
        <v>567</v>
      </c>
      <c r="C193" s="13"/>
      <c r="D193" s="14">
        <v>462200500814</v>
      </c>
      <c r="E193" s="13">
        <v>21430</v>
      </c>
      <c r="F193" s="13"/>
      <c r="G193" s="13">
        <v>9726</v>
      </c>
      <c r="H193" s="15" t="s">
        <v>574</v>
      </c>
      <c r="I193" s="17" t="s">
        <v>557</v>
      </c>
    </row>
    <row r="194" spans="1:9" hidden="1" x14ac:dyDescent="0.2">
      <c r="A194" s="20">
        <v>193</v>
      </c>
      <c r="B194" s="13" t="s">
        <v>168</v>
      </c>
      <c r="C194" s="13"/>
      <c r="D194" s="14">
        <v>740895002453</v>
      </c>
      <c r="E194" s="13">
        <v>22538</v>
      </c>
      <c r="F194" s="13">
        <v>4223</v>
      </c>
      <c r="G194" s="13"/>
      <c r="H194" s="15" t="s">
        <v>574</v>
      </c>
      <c r="I194" s="17" t="s">
        <v>557</v>
      </c>
    </row>
    <row r="195" spans="1:9" hidden="1" x14ac:dyDescent="0.2">
      <c r="A195" s="20">
        <v>194</v>
      </c>
      <c r="B195" s="13" t="s">
        <v>151</v>
      </c>
      <c r="C195" s="13"/>
      <c r="D195" s="14">
        <v>746483901859</v>
      </c>
      <c r="E195" s="13">
        <v>24251</v>
      </c>
      <c r="F195" s="13">
        <v>5663</v>
      </c>
      <c r="G195" s="13"/>
      <c r="H195" s="15" t="s">
        <v>574</v>
      </c>
      <c r="I195" s="17" t="s">
        <v>557</v>
      </c>
    </row>
    <row r="196" spans="1:9" hidden="1" x14ac:dyDescent="0.2">
      <c r="A196" s="20">
        <v>195</v>
      </c>
      <c r="B196" s="13" t="s">
        <v>583</v>
      </c>
      <c r="C196" s="13"/>
      <c r="D196" s="14">
        <v>746419250229</v>
      </c>
      <c r="E196" s="13">
        <v>24164</v>
      </c>
      <c r="F196" s="13">
        <v>9181</v>
      </c>
      <c r="G196" s="13"/>
      <c r="H196" s="15" t="s">
        <v>574</v>
      </c>
      <c r="I196" s="17" t="s">
        <v>557</v>
      </c>
    </row>
    <row r="197" spans="1:9" hidden="1" x14ac:dyDescent="0.2">
      <c r="A197" s="20">
        <v>196</v>
      </c>
      <c r="B197" s="13" t="s">
        <v>585</v>
      </c>
      <c r="C197" s="13"/>
      <c r="D197" s="14" t="s">
        <v>559</v>
      </c>
      <c r="E197" s="13"/>
      <c r="F197" s="13"/>
      <c r="G197" s="13"/>
      <c r="H197" s="15" t="s">
        <v>574</v>
      </c>
      <c r="I197" s="17" t="s">
        <v>557</v>
      </c>
    </row>
    <row r="198" spans="1:9" hidden="1" x14ac:dyDescent="0.2">
      <c r="A198" s="20">
        <v>197</v>
      </c>
      <c r="B198" s="13" t="s">
        <v>87</v>
      </c>
      <c r="C198" s="13"/>
      <c r="D198" s="14">
        <v>740878680069</v>
      </c>
      <c r="E198" s="13">
        <v>21650</v>
      </c>
      <c r="F198" s="13">
        <v>5723</v>
      </c>
      <c r="G198" s="13"/>
      <c r="H198" s="15" t="s">
        <v>574</v>
      </c>
      <c r="I198" s="17" t="s">
        <v>557</v>
      </c>
    </row>
    <row r="199" spans="1:9" hidden="1" x14ac:dyDescent="0.2">
      <c r="A199" s="20">
        <v>198</v>
      </c>
      <c r="B199" s="13" t="s">
        <v>168</v>
      </c>
      <c r="C199" s="13"/>
      <c r="D199" s="14">
        <v>740895002521</v>
      </c>
      <c r="E199" s="13">
        <v>21693</v>
      </c>
      <c r="F199" s="13">
        <v>5727</v>
      </c>
      <c r="G199" s="13"/>
      <c r="H199" s="15" t="s">
        <v>574</v>
      </c>
      <c r="I199" s="17" t="s">
        <v>557</v>
      </c>
    </row>
    <row r="200" spans="1:9" hidden="1" x14ac:dyDescent="0.2">
      <c r="A200" s="20">
        <v>199</v>
      </c>
      <c r="B200" s="13" t="s">
        <v>567</v>
      </c>
      <c r="C200" s="13"/>
      <c r="D200" s="14">
        <v>462200500617</v>
      </c>
      <c r="E200" s="13">
        <v>21233</v>
      </c>
      <c r="F200" s="13">
        <v>2728</v>
      </c>
      <c r="G200" s="13"/>
      <c r="H200" s="15" t="s">
        <v>574</v>
      </c>
      <c r="I200" s="17" t="s">
        <v>557</v>
      </c>
    </row>
    <row r="201" spans="1:9" hidden="1" x14ac:dyDescent="0.2">
      <c r="A201" s="20">
        <v>200</v>
      </c>
      <c r="B201" s="13" t="s">
        <v>583</v>
      </c>
      <c r="C201" s="13"/>
      <c r="D201" s="14">
        <v>746419250219</v>
      </c>
      <c r="E201" s="13">
        <v>24154</v>
      </c>
      <c r="F201" s="13">
        <v>5699</v>
      </c>
      <c r="G201" s="13"/>
      <c r="H201" s="15" t="s">
        <v>574</v>
      </c>
      <c r="I201" s="17" t="s">
        <v>557</v>
      </c>
    </row>
    <row r="202" spans="1:9" hidden="1" x14ac:dyDescent="0.2">
      <c r="A202" s="20">
        <v>201</v>
      </c>
      <c r="B202" s="13" t="s">
        <v>51</v>
      </c>
      <c r="C202" s="13"/>
      <c r="D202" s="14">
        <v>740863500207</v>
      </c>
      <c r="E202" s="13" t="s">
        <v>432</v>
      </c>
      <c r="F202" s="13"/>
      <c r="G202" s="13"/>
      <c r="H202" s="15" t="s">
        <v>577</v>
      </c>
      <c r="I202" s="17" t="s">
        <v>557</v>
      </c>
    </row>
    <row r="203" spans="1:9" hidden="1" x14ac:dyDescent="0.2">
      <c r="A203" s="20">
        <v>202</v>
      </c>
      <c r="B203" s="13" t="s">
        <v>297</v>
      </c>
      <c r="C203" s="13"/>
      <c r="D203" s="14">
        <v>742208970248</v>
      </c>
      <c r="E203" s="13">
        <v>28100</v>
      </c>
      <c r="F203" s="13"/>
      <c r="G203" s="13"/>
      <c r="H203" s="15" t="s">
        <v>574</v>
      </c>
      <c r="I203" s="17" t="s">
        <v>557</v>
      </c>
    </row>
    <row r="204" spans="1:9" x14ac:dyDescent="0.2">
      <c r="A204" s="20">
        <v>203</v>
      </c>
      <c r="B204" s="13" t="s">
        <v>297</v>
      </c>
      <c r="C204" s="15" t="s">
        <v>611</v>
      </c>
      <c r="D204" s="14"/>
      <c r="E204" s="13"/>
      <c r="F204" s="13">
        <v>9177</v>
      </c>
      <c r="G204" s="13"/>
      <c r="H204" s="15" t="s">
        <v>574</v>
      </c>
      <c r="I204" s="17" t="s">
        <v>557</v>
      </c>
    </row>
    <row r="205" spans="1:9" hidden="1" x14ac:dyDescent="0.2">
      <c r="A205" s="20">
        <v>204</v>
      </c>
      <c r="B205" s="13" t="s">
        <v>297</v>
      </c>
      <c r="C205" s="13"/>
      <c r="D205" s="14">
        <v>742208970252</v>
      </c>
      <c r="E205" s="13">
        <v>28104</v>
      </c>
      <c r="F205" s="13"/>
      <c r="G205" s="13"/>
      <c r="H205" s="15" t="s">
        <v>574</v>
      </c>
      <c r="I205" s="17" t="s">
        <v>557</v>
      </c>
    </row>
    <row r="206" spans="1:9" hidden="1" x14ac:dyDescent="0.2">
      <c r="A206" s="20">
        <v>205</v>
      </c>
      <c r="B206" s="13" t="s">
        <v>583</v>
      </c>
      <c r="C206" s="13"/>
      <c r="D206" s="14">
        <v>746419250222</v>
      </c>
      <c r="E206" s="13">
        <v>24157</v>
      </c>
      <c r="F206" s="13">
        <v>5744</v>
      </c>
      <c r="G206" s="13"/>
      <c r="H206" s="15" t="s">
        <v>574</v>
      </c>
      <c r="I206" s="17" t="s">
        <v>557</v>
      </c>
    </row>
    <row r="207" spans="1:9" hidden="1" x14ac:dyDescent="0.2">
      <c r="A207" s="20">
        <v>206</v>
      </c>
      <c r="B207" s="13" t="s">
        <v>585</v>
      </c>
      <c r="C207" s="13"/>
      <c r="D207" s="14" t="s">
        <v>559</v>
      </c>
      <c r="E207" s="13"/>
      <c r="F207" s="13"/>
      <c r="G207" s="13"/>
      <c r="H207" s="15" t="s">
        <v>574</v>
      </c>
      <c r="I207" s="17" t="s">
        <v>557</v>
      </c>
    </row>
    <row r="208" spans="1:9" hidden="1" x14ac:dyDescent="0.2">
      <c r="A208" s="20">
        <v>207</v>
      </c>
      <c r="B208" s="13" t="s">
        <v>51</v>
      </c>
      <c r="C208" s="13"/>
      <c r="D208" s="14" t="s">
        <v>559</v>
      </c>
      <c r="E208" s="13"/>
      <c r="F208" s="13">
        <v>4206</v>
      </c>
      <c r="G208" s="13"/>
      <c r="H208" s="15" t="s">
        <v>574</v>
      </c>
      <c r="I208" s="17" t="s">
        <v>557</v>
      </c>
    </row>
    <row r="209" spans="1:9" hidden="1" x14ac:dyDescent="0.2">
      <c r="A209" s="20">
        <v>208</v>
      </c>
      <c r="B209" s="13" t="s">
        <v>87</v>
      </c>
      <c r="C209" s="13"/>
      <c r="D209" s="14">
        <v>740878690037</v>
      </c>
      <c r="E209" s="13">
        <v>21618</v>
      </c>
      <c r="F209" s="13">
        <v>5713</v>
      </c>
      <c r="G209" s="13"/>
      <c r="H209" s="15" t="s">
        <v>574</v>
      </c>
      <c r="I209" s="17" t="s">
        <v>557</v>
      </c>
    </row>
    <row r="210" spans="1:9" hidden="1" x14ac:dyDescent="0.2">
      <c r="A210" s="20">
        <v>209</v>
      </c>
      <c r="B210" s="13" t="s">
        <v>168</v>
      </c>
      <c r="C210" s="13"/>
      <c r="D210" s="14">
        <v>740895002488</v>
      </c>
      <c r="E210" s="13">
        <v>21660</v>
      </c>
      <c r="F210" s="13">
        <v>5717</v>
      </c>
      <c r="G210" s="13"/>
      <c r="H210" s="15" t="s">
        <v>574</v>
      </c>
      <c r="I210" s="17" t="s">
        <v>557</v>
      </c>
    </row>
    <row r="211" spans="1:9" hidden="1" x14ac:dyDescent="0.2">
      <c r="A211" s="20">
        <v>210</v>
      </c>
      <c r="B211" s="13" t="s">
        <v>567</v>
      </c>
      <c r="C211" s="13"/>
      <c r="D211" s="14">
        <v>462200500638</v>
      </c>
      <c r="E211" s="13">
        <v>21254</v>
      </c>
      <c r="F211" s="13">
        <v>5718</v>
      </c>
      <c r="G211" s="13"/>
      <c r="H211" s="15" t="s">
        <v>574</v>
      </c>
      <c r="I211" s="17" t="s">
        <v>557</v>
      </c>
    </row>
    <row r="212" spans="1:9" hidden="1" x14ac:dyDescent="0.2">
      <c r="A212" s="20">
        <v>211</v>
      </c>
      <c r="B212" s="13" t="s">
        <v>583</v>
      </c>
      <c r="C212" s="13"/>
      <c r="D212" s="14">
        <v>746419250230</v>
      </c>
      <c r="E212" s="13"/>
      <c r="F212" s="13">
        <v>5720</v>
      </c>
      <c r="G212" s="13"/>
      <c r="H212" s="15" t="s">
        <v>574</v>
      </c>
      <c r="I212" s="17" t="s">
        <v>557</v>
      </c>
    </row>
    <row r="213" spans="1:9" hidden="1" x14ac:dyDescent="0.2">
      <c r="A213" s="20">
        <v>212</v>
      </c>
      <c r="B213" s="13" t="s">
        <v>297</v>
      </c>
      <c r="C213" s="13"/>
      <c r="D213" s="14">
        <v>742208970110</v>
      </c>
      <c r="E213" s="13"/>
      <c r="F213" s="13">
        <v>14668</v>
      </c>
      <c r="G213" s="13"/>
      <c r="H213" s="15" t="s">
        <v>574</v>
      </c>
      <c r="I213" s="17" t="s">
        <v>557</v>
      </c>
    </row>
    <row r="214" spans="1:9" hidden="1" x14ac:dyDescent="0.2">
      <c r="A214" s="20">
        <v>213</v>
      </c>
      <c r="B214" s="13" t="s">
        <v>580</v>
      </c>
      <c r="C214" s="13"/>
      <c r="D214" s="14">
        <v>740826460233</v>
      </c>
      <c r="E214" s="13">
        <v>24664</v>
      </c>
      <c r="F214" s="13">
        <v>14670</v>
      </c>
      <c r="G214" s="13"/>
      <c r="H214" s="15" t="s">
        <v>574</v>
      </c>
      <c r="I214" s="17" t="s">
        <v>557</v>
      </c>
    </row>
    <row r="215" spans="1:9" hidden="1" x14ac:dyDescent="0.2">
      <c r="A215" s="20">
        <v>214</v>
      </c>
      <c r="B215" s="13" t="s">
        <v>51</v>
      </c>
      <c r="C215" s="13"/>
      <c r="D215" s="14">
        <v>740863500210</v>
      </c>
      <c r="E215" s="13">
        <v>24874</v>
      </c>
      <c r="F215" s="13"/>
      <c r="G215" s="13"/>
      <c r="H215" s="15" t="s">
        <v>574</v>
      </c>
      <c r="I215" s="17" t="s">
        <v>557</v>
      </c>
    </row>
    <row r="216" spans="1:9" hidden="1" x14ac:dyDescent="0.2">
      <c r="A216" s="20">
        <v>215</v>
      </c>
      <c r="B216" s="13" t="s">
        <v>151</v>
      </c>
      <c r="C216" s="13"/>
      <c r="D216" s="14">
        <v>746483901861</v>
      </c>
      <c r="E216" s="13">
        <v>24263</v>
      </c>
      <c r="F216" s="13">
        <v>5711</v>
      </c>
      <c r="G216" s="13"/>
      <c r="H216" s="15" t="s">
        <v>574</v>
      </c>
      <c r="I216" s="17" t="s">
        <v>557</v>
      </c>
    </row>
    <row r="217" spans="1:9" hidden="1" x14ac:dyDescent="0.2">
      <c r="A217" s="20">
        <v>216</v>
      </c>
      <c r="B217" s="13" t="s">
        <v>151</v>
      </c>
      <c r="C217" s="13"/>
      <c r="D217" s="14">
        <v>746483901869</v>
      </c>
      <c r="E217" s="13">
        <v>24261</v>
      </c>
      <c r="F217" s="13">
        <v>5721</v>
      </c>
      <c r="G217" s="13"/>
      <c r="H217" s="15" t="s">
        <v>574</v>
      </c>
      <c r="I217" s="17" t="s">
        <v>557</v>
      </c>
    </row>
    <row r="218" spans="1:9" hidden="1" x14ac:dyDescent="0.2">
      <c r="A218" s="20">
        <v>217</v>
      </c>
      <c r="B218" s="13" t="s">
        <v>585</v>
      </c>
      <c r="C218" s="13"/>
      <c r="D218" s="14" t="s">
        <v>559</v>
      </c>
      <c r="E218" s="13"/>
      <c r="F218" s="13"/>
      <c r="G218" s="13"/>
      <c r="H218" s="15" t="s">
        <v>574</v>
      </c>
      <c r="I218" s="17" t="s">
        <v>557</v>
      </c>
    </row>
    <row r="219" spans="1:9" hidden="1" x14ac:dyDescent="0.2">
      <c r="A219" s="20">
        <v>218</v>
      </c>
      <c r="B219" s="13" t="s">
        <v>579</v>
      </c>
      <c r="C219" s="13"/>
      <c r="D219" s="14">
        <v>740826460211</v>
      </c>
      <c r="E219" s="13">
        <v>24642</v>
      </c>
      <c r="F219" s="13">
        <v>13509</v>
      </c>
      <c r="G219" s="13"/>
      <c r="H219" s="15" t="s">
        <v>574</v>
      </c>
      <c r="I219" s="17" t="s">
        <v>557</v>
      </c>
    </row>
    <row r="220" spans="1:9" x14ac:dyDescent="0.2">
      <c r="A220" s="20">
        <v>219</v>
      </c>
      <c r="B220" s="13" t="s">
        <v>578</v>
      </c>
      <c r="C220" s="15" t="s">
        <v>611</v>
      </c>
      <c r="D220" s="14"/>
      <c r="E220" s="13"/>
      <c r="F220" s="13"/>
      <c r="G220" s="13">
        <v>3399</v>
      </c>
      <c r="H220" s="15" t="s">
        <v>574</v>
      </c>
      <c r="I220" s="17" t="s">
        <v>557</v>
      </c>
    </row>
    <row r="221" spans="1:9" hidden="1" x14ac:dyDescent="0.2">
      <c r="A221" s="20">
        <v>220</v>
      </c>
      <c r="B221" s="13" t="s">
        <v>87</v>
      </c>
      <c r="C221" s="13"/>
      <c r="D221" s="14">
        <v>740878680064</v>
      </c>
      <c r="E221" s="13">
        <v>21645</v>
      </c>
      <c r="F221" s="13">
        <v>5701</v>
      </c>
      <c r="G221" s="13"/>
      <c r="H221" s="15" t="s">
        <v>577</v>
      </c>
      <c r="I221" s="17" t="s">
        <v>557</v>
      </c>
    </row>
    <row r="222" spans="1:9" hidden="1" x14ac:dyDescent="0.2">
      <c r="A222" s="20">
        <v>221</v>
      </c>
      <c r="B222" s="13" t="s">
        <v>168</v>
      </c>
      <c r="C222" s="13"/>
      <c r="D222" s="14">
        <v>740895002516</v>
      </c>
      <c r="E222" s="13">
        <v>21688</v>
      </c>
      <c r="F222" s="13">
        <v>5708</v>
      </c>
      <c r="G222" s="13"/>
      <c r="H222" s="15" t="s">
        <v>577</v>
      </c>
      <c r="I222" s="17" t="s">
        <v>557</v>
      </c>
    </row>
    <row r="223" spans="1:9" hidden="1" x14ac:dyDescent="0.2">
      <c r="A223" s="20">
        <v>222</v>
      </c>
      <c r="B223" s="13" t="s">
        <v>567</v>
      </c>
      <c r="C223" s="13"/>
      <c r="D223" s="14"/>
      <c r="E223" s="13"/>
      <c r="F223" s="13">
        <v>5707</v>
      </c>
      <c r="G223" s="13"/>
      <c r="H223" s="15" t="s">
        <v>574</v>
      </c>
      <c r="I223" s="17" t="s">
        <v>557</v>
      </c>
    </row>
    <row r="224" spans="1:9" hidden="1" x14ac:dyDescent="0.2">
      <c r="A224" s="20">
        <v>223</v>
      </c>
      <c r="B224" s="13" t="s">
        <v>297</v>
      </c>
      <c r="C224" s="13"/>
      <c r="D224" s="14">
        <v>742208970232</v>
      </c>
      <c r="E224" s="13">
        <v>28084</v>
      </c>
      <c r="F224" s="13"/>
      <c r="G224" s="13"/>
      <c r="H224" s="15" t="s">
        <v>574</v>
      </c>
      <c r="I224" s="17" t="s">
        <v>557</v>
      </c>
    </row>
    <row r="225" spans="1:9" hidden="1" x14ac:dyDescent="0.2">
      <c r="A225" s="20">
        <v>224</v>
      </c>
      <c r="B225" s="13" t="s">
        <v>297</v>
      </c>
      <c r="C225" s="13"/>
      <c r="D225" s="14">
        <v>742208970124</v>
      </c>
      <c r="E225" s="13">
        <v>24759</v>
      </c>
      <c r="F225" s="13">
        <v>14364</v>
      </c>
      <c r="G225" s="13"/>
      <c r="H225" s="15" t="s">
        <v>574</v>
      </c>
      <c r="I225" s="17" t="s">
        <v>557</v>
      </c>
    </row>
    <row r="226" spans="1:9" hidden="1" x14ac:dyDescent="0.2">
      <c r="A226" s="20">
        <v>225</v>
      </c>
      <c r="B226" s="13" t="s">
        <v>583</v>
      </c>
      <c r="C226" s="13"/>
      <c r="D226" s="14">
        <v>746419250221</v>
      </c>
      <c r="E226" s="13">
        <v>24156</v>
      </c>
      <c r="F226" s="13">
        <v>4226</v>
      </c>
      <c r="G226" s="13"/>
      <c r="H226" s="15" t="s">
        <v>574</v>
      </c>
      <c r="I226" s="17" t="s">
        <v>557</v>
      </c>
    </row>
    <row r="227" spans="1:9" hidden="1" x14ac:dyDescent="0.2">
      <c r="A227" s="20">
        <v>226</v>
      </c>
      <c r="B227" s="13" t="s">
        <v>583</v>
      </c>
      <c r="C227" s="13"/>
      <c r="D227" s="14">
        <v>746419250224</v>
      </c>
      <c r="E227" s="13">
        <v>24159</v>
      </c>
      <c r="F227" s="13">
        <v>5001</v>
      </c>
      <c r="G227" s="13"/>
      <c r="H227" s="15" t="s">
        <v>574</v>
      </c>
      <c r="I227" s="17" t="s">
        <v>557</v>
      </c>
    </row>
    <row r="228" spans="1:9" hidden="1" x14ac:dyDescent="0.2">
      <c r="A228" s="20">
        <v>227</v>
      </c>
      <c r="B228" s="13" t="s">
        <v>151</v>
      </c>
      <c r="C228" s="13"/>
      <c r="D228" s="14">
        <v>746483901870</v>
      </c>
      <c r="E228" s="13">
        <v>24262</v>
      </c>
      <c r="F228" s="13">
        <v>4225</v>
      </c>
      <c r="G228" s="13"/>
      <c r="H228" s="15" t="s">
        <v>574</v>
      </c>
      <c r="I228" s="17" t="s">
        <v>557</v>
      </c>
    </row>
    <row r="229" spans="1:9" hidden="1" x14ac:dyDescent="0.2">
      <c r="A229" s="20">
        <v>228</v>
      </c>
      <c r="B229" s="13" t="s">
        <v>583</v>
      </c>
      <c r="C229" s="13"/>
      <c r="D229" s="14">
        <v>746419250228</v>
      </c>
      <c r="E229" s="13"/>
      <c r="F229" s="13">
        <v>5682</v>
      </c>
      <c r="G229" s="13"/>
      <c r="H229" s="15" t="s">
        <v>574</v>
      </c>
      <c r="I229" s="17" t="s">
        <v>557</v>
      </c>
    </row>
    <row r="230" spans="1:9" hidden="1" x14ac:dyDescent="0.2">
      <c r="A230" s="20">
        <v>229</v>
      </c>
      <c r="B230" s="13" t="s">
        <v>51</v>
      </c>
      <c r="C230" s="13"/>
      <c r="D230" s="14">
        <v>740863500201</v>
      </c>
      <c r="E230" s="13">
        <v>24885</v>
      </c>
      <c r="F230" s="13"/>
      <c r="G230" s="13"/>
      <c r="H230" s="15" t="s">
        <v>577</v>
      </c>
      <c r="I230" s="17" t="s">
        <v>557</v>
      </c>
    </row>
    <row r="231" spans="1:9" hidden="1" x14ac:dyDescent="0.2">
      <c r="A231" s="20">
        <v>230</v>
      </c>
      <c r="B231" s="13" t="s">
        <v>297</v>
      </c>
      <c r="C231" s="13"/>
      <c r="D231" s="14">
        <v>742208970249</v>
      </c>
      <c r="E231" s="13">
        <v>28101</v>
      </c>
      <c r="F231" s="13"/>
      <c r="G231" s="13"/>
      <c r="H231" s="15" t="s">
        <v>574</v>
      </c>
      <c r="I231" s="17" t="s">
        <v>557</v>
      </c>
    </row>
    <row r="232" spans="1:9" hidden="1" x14ac:dyDescent="0.2">
      <c r="A232" s="20">
        <v>231</v>
      </c>
      <c r="B232" s="13" t="s">
        <v>51</v>
      </c>
      <c r="C232" s="13"/>
      <c r="D232" s="14"/>
      <c r="E232" s="13"/>
      <c r="F232" s="13">
        <v>13555</v>
      </c>
      <c r="G232" s="13"/>
      <c r="H232" s="15" t="s">
        <v>574</v>
      </c>
      <c r="I232" s="17" t="s">
        <v>557</v>
      </c>
    </row>
    <row r="233" spans="1:9" hidden="1" x14ac:dyDescent="0.2">
      <c r="A233" s="20">
        <v>232</v>
      </c>
      <c r="B233" s="13" t="s">
        <v>585</v>
      </c>
      <c r="C233" s="13"/>
      <c r="D233" s="14" t="s">
        <v>559</v>
      </c>
      <c r="E233" s="13"/>
      <c r="F233" s="13"/>
      <c r="G233" s="13"/>
      <c r="H233" s="15" t="s">
        <v>574</v>
      </c>
      <c r="I233" s="17" t="s">
        <v>557</v>
      </c>
    </row>
    <row r="234" spans="1:9" hidden="1" x14ac:dyDescent="0.2">
      <c r="A234" s="20">
        <v>233</v>
      </c>
      <c r="B234" s="13" t="s">
        <v>87</v>
      </c>
      <c r="C234" s="13"/>
      <c r="D234" s="14">
        <v>740878680070</v>
      </c>
      <c r="E234" s="13">
        <v>21651</v>
      </c>
      <c r="F234" s="13">
        <v>5002</v>
      </c>
      <c r="G234" s="13"/>
      <c r="H234" s="15" t="s">
        <v>574</v>
      </c>
      <c r="I234" s="17" t="s">
        <v>557</v>
      </c>
    </row>
    <row r="235" spans="1:9" hidden="1" x14ac:dyDescent="0.2">
      <c r="A235" s="20">
        <v>234</v>
      </c>
      <c r="B235" s="13" t="s">
        <v>567</v>
      </c>
      <c r="C235" s="13"/>
      <c r="D235" s="14">
        <v>462200500782</v>
      </c>
      <c r="E235" s="13">
        <v>21398</v>
      </c>
      <c r="F235" s="13">
        <v>9179</v>
      </c>
      <c r="G235" s="13"/>
      <c r="H235" s="15" t="s">
        <v>574</v>
      </c>
      <c r="I235" s="17" t="s">
        <v>557</v>
      </c>
    </row>
    <row r="236" spans="1:9" hidden="1" x14ac:dyDescent="0.2">
      <c r="A236" s="20">
        <v>235</v>
      </c>
      <c r="B236" s="13" t="s">
        <v>151</v>
      </c>
      <c r="C236" s="13"/>
      <c r="D236" s="14">
        <v>746483901860</v>
      </c>
      <c r="E236" s="13">
        <v>4214</v>
      </c>
      <c r="F236" s="13"/>
      <c r="G236" s="13"/>
      <c r="H236" s="15" t="s">
        <v>574</v>
      </c>
      <c r="I236" s="17" t="s">
        <v>557</v>
      </c>
    </row>
    <row r="237" spans="1:9" hidden="1" x14ac:dyDescent="0.2">
      <c r="A237" s="20">
        <v>236</v>
      </c>
      <c r="B237" s="13" t="s">
        <v>583</v>
      </c>
      <c r="C237" s="13"/>
      <c r="D237" s="14">
        <v>746419250220</v>
      </c>
      <c r="E237" s="13">
        <v>24155</v>
      </c>
      <c r="F237" s="13">
        <v>5705</v>
      </c>
      <c r="G237" s="13"/>
      <c r="H237" s="15" t="s">
        <v>574</v>
      </c>
      <c r="I237" s="17" t="s">
        <v>557</v>
      </c>
    </row>
    <row r="238" spans="1:9" hidden="1" x14ac:dyDescent="0.2">
      <c r="A238" s="20">
        <v>237</v>
      </c>
      <c r="B238" s="13" t="s">
        <v>51</v>
      </c>
      <c r="C238" s="13"/>
      <c r="D238" s="14">
        <v>740863500215</v>
      </c>
      <c r="E238" s="13">
        <v>24879</v>
      </c>
      <c r="F238" s="13"/>
      <c r="G238" s="13"/>
      <c r="H238" s="15" t="s">
        <v>577</v>
      </c>
      <c r="I238" s="17" t="s">
        <v>557</v>
      </c>
    </row>
    <row r="239" spans="1:9" x14ac:dyDescent="0.2">
      <c r="A239" s="20">
        <v>238</v>
      </c>
      <c r="B239" s="13" t="s">
        <v>297</v>
      </c>
      <c r="C239" s="15" t="s">
        <v>611</v>
      </c>
      <c r="D239" s="14" t="s">
        <v>432</v>
      </c>
      <c r="E239" s="13"/>
      <c r="F239" s="13"/>
      <c r="G239" s="13"/>
      <c r="H239" s="15" t="s">
        <v>574</v>
      </c>
      <c r="I239" s="17" t="s">
        <v>557</v>
      </c>
    </row>
    <row r="240" spans="1:9" hidden="1" x14ac:dyDescent="0.2">
      <c r="A240" s="20">
        <v>239</v>
      </c>
      <c r="B240" s="13" t="s">
        <v>168</v>
      </c>
      <c r="C240" s="13"/>
      <c r="D240" s="14">
        <v>740895002494</v>
      </c>
      <c r="E240" s="13">
        <v>21666</v>
      </c>
      <c r="F240" s="13">
        <v>3997</v>
      </c>
      <c r="G240" s="13"/>
      <c r="H240" s="15" t="s">
        <v>574</v>
      </c>
      <c r="I240" s="17" t="s">
        <v>557</v>
      </c>
    </row>
    <row r="241" spans="1:9" hidden="1" x14ac:dyDescent="0.2">
      <c r="A241" s="20">
        <v>240</v>
      </c>
      <c r="B241" s="13" t="s">
        <v>87</v>
      </c>
      <c r="C241" s="13"/>
      <c r="D241" s="14">
        <v>740878680043</v>
      </c>
      <c r="E241" s="13">
        <v>21624</v>
      </c>
      <c r="F241" s="13">
        <v>3996</v>
      </c>
      <c r="G241" s="13"/>
      <c r="H241" s="15" t="s">
        <v>574</v>
      </c>
      <c r="I241" s="17" t="s">
        <v>557</v>
      </c>
    </row>
    <row r="242" spans="1:9" hidden="1" x14ac:dyDescent="0.2">
      <c r="A242" s="20">
        <v>241</v>
      </c>
      <c r="B242" s="13" t="s">
        <v>585</v>
      </c>
      <c r="C242" s="13"/>
      <c r="D242" s="14" t="s">
        <v>559</v>
      </c>
      <c r="E242" s="13"/>
      <c r="F242" s="13"/>
      <c r="G242" s="13"/>
      <c r="H242" s="15" t="s">
        <v>574</v>
      </c>
      <c r="I242" s="17" t="s">
        <v>557</v>
      </c>
    </row>
    <row r="243" spans="1:9" hidden="1" x14ac:dyDescent="0.2">
      <c r="A243" s="20">
        <v>242</v>
      </c>
      <c r="B243" s="13" t="s">
        <v>583</v>
      </c>
      <c r="C243" s="13"/>
      <c r="D243" s="14">
        <v>746419250223</v>
      </c>
      <c r="E243" s="13">
        <v>24158</v>
      </c>
      <c r="F243" s="13"/>
      <c r="G243" s="13"/>
      <c r="H243" s="15" t="s">
        <v>574</v>
      </c>
      <c r="I243" s="17" t="s">
        <v>557</v>
      </c>
    </row>
    <row r="244" spans="1:9" hidden="1" x14ac:dyDescent="0.2">
      <c r="A244" s="20">
        <v>243</v>
      </c>
      <c r="B244" s="13" t="s">
        <v>567</v>
      </c>
      <c r="C244" s="13"/>
      <c r="D244" s="14">
        <v>462200500646</v>
      </c>
      <c r="E244" s="13">
        <v>21262</v>
      </c>
      <c r="F244" s="13">
        <v>3998</v>
      </c>
      <c r="G244" s="13"/>
      <c r="H244" s="15" t="s">
        <v>574</v>
      </c>
      <c r="I244" s="17" t="s">
        <v>557</v>
      </c>
    </row>
    <row r="245" spans="1:9" hidden="1" x14ac:dyDescent="0.2">
      <c r="A245" s="20">
        <v>244</v>
      </c>
      <c r="B245" s="13" t="s">
        <v>151</v>
      </c>
      <c r="C245" s="13"/>
      <c r="D245" s="14">
        <v>746483901872</v>
      </c>
      <c r="E245" s="13">
        <v>24264</v>
      </c>
      <c r="F245" s="13">
        <v>4205</v>
      </c>
      <c r="G245" s="13"/>
      <c r="H245" s="15" t="s">
        <v>574</v>
      </c>
      <c r="I245" s="17" t="s">
        <v>557</v>
      </c>
    </row>
    <row r="246" spans="1:9" hidden="1" x14ac:dyDescent="0.2">
      <c r="A246" s="20">
        <v>245</v>
      </c>
      <c r="B246" s="13" t="s">
        <v>51</v>
      </c>
      <c r="C246" s="13"/>
      <c r="D246" s="14">
        <v>740863500205</v>
      </c>
      <c r="E246" s="13">
        <v>24869</v>
      </c>
      <c r="F246" s="13"/>
      <c r="G246" s="13"/>
      <c r="H246" s="15" t="s">
        <v>574</v>
      </c>
      <c r="I246" s="17" t="s">
        <v>557</v>
      </c>
    </row>
    <row r="247" spans="1:9" hidden="1" x14ac:dyDescent="0.2">
      <c r="A247" s="20">
        <v>246</v>
      </c>
      <c r="B247" s="13" t="s">
        <v>87</v>
      </c>
      <c r="C247" s="13"/>
      <c r="D247" s="14">
        <v>740878680052</v>
      </c>
      <c r="E247" s="13">
        <v>21633</v>
      </c>
      <c r="F247" s="13">
        <v>3991</v>
      </c>
      <c r="G247" s="13"/>
      <c r="H247" s="15" t="s">
        <v>574</v>
      </c>
      <c r="I247" s="17" t="s">
        <v>557</v>
      </c>
    </row>
    <row r="248" spans="1:9" hidden="1" x14ac:dyDescent="0.2">
      <c r="A248" s="20">
        <v>247</v>
      </c>
      <c r="B248" s="13" t="s">
        <v>168</v>
      </c>
      <c r="C248" s="13"/>
      <c r="D248" s="14">
        <v>740895002503</v>
      </c>
      <c r="E248" s="13">
        <v>21675</v>
      </c>
      <c r="F248" s="13">
        <v>3992</v>
      </c>
      <c r="G248" s="13"/>
      <c r="H248" s="15" t="s">
        <v>574</v>
      </c>
      <c r="I248" s="17" t="s">
        <v>557</v>
      </c>
    </row>
    <row r="249" spans="1:9" hidden="1" x14ac:dyDescent="0.2">
      <c r="A249" s="20">
        <v>248</v>
      </c>
      <c r="B249" s="13" t="s">
        <v>585</v>
      </c>
      <c r="C249" s="13"/>
      <c r="D249" s="14" t="s">
        <v>559</v>
      </c>
      <c r="E249" s="13"/>
      <c r="F249" s="13"/>
      <c r="G249" s="13"/>
      <c r="H249" s="15" t="s">
        <v>574</v>
      </c>
      <c r="I249" s="17" t="s">
        <v>557</v>
      </c>
    </row>
    <row r="250" spans="1:9" hidden="1" x14ac:dyDescent="0.2">
      <c r="A250" s="20">
        <v>249</v>
      </c>
      <c r="B250" s="13" t="s">
        <v>567</v>
      </c>
      <c r="C250" s="13"/>
      <c r="D250" s="14">
        <v>462200500809</v>
      </c>
      <c r="E250" s="13">
        <v>21425</v>
      </c>
      <c r="F250" s="13">
        <v>3993</v>
      </c>
      <c r="G250" s="13"/>
      <c r="H250" s="15" t="s">
        <v>574</v>
      </c>
      <c r="I250" s="17" t="s">
        <v>557</v>
      </c>
    </row>
    <row r="251" spans="1:9" hidden="1" x14ac:dyDescent="0.2">
      <c r="A251" s="20">
        <v>250</v>
      </c>
      <c r="B251" s="13" t="s">
        <v>9</v>
      </c>
      <c r="C251" s="13"/>
      <c r="D251" s="14">
        <v>952214670030</v>
      </c>
      <c r="E251" s="13"/>
      <c r="F251" s="13">
        <v>15239</v>
      </c>
      <c r="G251" s="13"/>
      <c r="H251" s="15" t="s">
        <v>574</v>
      </c>
      <c r="I251" s="17" t="s">
        <v>557</v>
      </c>
    </row>
    <row r="252" spans="1:9" hidden="1" x14ac:dyDescent="0.2">
      <c r="A252" s="20">
        <v>251</v>
      </c>
      <c r="B252" s="13" t="s">
        <v>297</v>
      </c>
      <c r="C252" s="13"/>
      <c r="D252" s="14">
        <v>742208970274</v>
      </c>
      <c r="E252" s="13">
        <v>28126</v>
      </c>
      <c r="F252" s="13"/>
      <c r="G252" s="13"/>
      <c r="H252" s="15" t="s">
        <v>574</v>
      </c>
      <c r="I252" s="17" t="s">
        <v>557</v>
      </c>
    </row>
    <row r="253" spans="1:9" hidden="1" x14ac:dyDescent="0.2">
      <c r="A253" s="20">
        <v>252</v>
      </c>
      <c r="B253" s="13" t="s">
        <v>583</v>
      </c>
      <c r="C253" s="13"/>
      <c r="D253" s="14">
        <v>746419250227</v>
      </c>
      <c r="E253" s="13">
        <v>24162</v>
      </c>
      <c r="F253" s="13">
        <v>640</v>
      </c>
      <c r="G253" s="13"/>
      <c r="H253" s="15" t="s">
        <v>574</v>
      </c>
      <c r="I253" s="17" t="s">
        <v>557</v>
      </c>
    </row>
    <row r="254" spans="1:9" hidden="1" x14ac:dyDescent="0.2">
      <c r="A254" s="20">
        <v>253</v>
      </c>
      <c r="B254" s="13" t="s">
        <v>151</v>
      </c>
      <c r="C254" s="13"/>
      <c r="D254" s="14">
        <v>746483901894</v>
      </c>
      <c r="E254" s="13">
        <v>24286</v>
      </c>
      <c r="F254" s="13"/>
      <c r="G254" s="13"/>
      <c r="H254" s="15" t="s">
        <v>574</v>
      </c>
      <c r="I254" s="17" t="s">
        <v>557</v>
      </c>
    </row>
    <row r="255" spans="1:9" hidden="1" x14ac:dyDescent="0.2">
      <c r="A255" s="20">
        <v>254</v>
      </c>
      <c r="B255" s="13" t="s">
        <v>585</v>
      </c>
      <c r="C255" s="13"/>
      <c r="D255" s="14" t="s">
        <v>559</v>
      </c>
      <c r="E255" s="13"/>
      <c r="F255" s="13"/>
      <c r="G255" s="13"/>
      <c r="H255" s="15" t="s">
        <v>574</v>
      </c>
      <c r="I255" s="17" t="s">
        <v>557</v>
      </c>
    </row>
    <row r="256" spans="1:9" hidden="1" x14ac:dyDescent="0.2">
      <c r="A256" s="20">
        <v>255</v>
      </c>
      <c r="B256" s="13" t="s">
        <v>168</v>
      </c>
      <c r="C256" s="13"/>
      <c r="D256" s="14">
        <v>740895002137</v>
      </c>
      <c r="E256" s="13">
        <v>21676</v>
      </c>
      <c r="F256" s="13">
        <v>5679</v>
      </c>
      <c r="G256" s="13"/>
      <c r="H256" s="15" t="s">
        <v>586</v>
      </c>
      <c r="I256" s="17" t="s">
        <v>557</v>
      </c>
    </row>
    <row r="257" spans="1:9" hidden="1" x14ac:dyDescent="0.2">
      <c r="A257" s="20">
        <v>256</v>
      </c>
      <c r="B257" s="13" t="s">
        <v>51</v>
      </c>
      <c r="C257" s="13"/>
      <c r="D257" s="14">
        <v>740863500203</v>
      </c>
      <c r="E257" s="13">
        <v>24667</v>
      </c>
      <c r="F257" s="13">
        <v>14174</v>
      </c>
      <c r="G257" s="13"/>
      <c r="H257" s="15" t="s">
        <v>574</v>
      </c>
      <c r="I257" s="17" t="s">
        <v>557</v>
      </c>
    </row>
    <row r="258" spans="1:9" hidden="1" x14ac:dyDescent="0.2">
      <c r="A258" s="20">
        <v>257</v>
      </c>
      <c r="B258" s="13" t="s">
        <v>297</v>
      </c>
      <c r="C258" s="13"/>
      <c r="D258" s="14">
        <v>742208970233</v>
      </c>
      <c r="E258" s="13">
        <v>28085</v>
      </c>
      <c r="F258" s="13"/>
      <c r="G258" s="13"/>
      <c r="H258" s="15" t="s">
        <v>574</v>
      </c>
      <c r="I258" s="17" t="s">
        <v>557</v>
      </c>
    </row>
    <row r="259" spans="1:9" hidden="1" x14ac:dyDescent="0.2">
      <c r="A259" s="20">
        <v>258</v>
      </c>
      <c r="B259" s="13" t="s">
        <v>583</v>
      </c>
      <c r="C259" s="13"/>
      <c r="D259" s="14">
        <v>746419250233</v>
      </c>
      <c r="E259" s="13">
        <v>24168</v>
      </c>
      <c r="F259" s="13">
        <v>5751</v>
      </c>
      <c r="G259" s="13"/>
      <c r="H259" s="15" t="s">
        <v>574</v>
      </c>
      <c r="I259" s="17" t="s">
        <v>557</v>
      </c>
    </row>
    <row r="260" spans="1:9" hidden="1" x14ac:dyDescent="0.2">
      <c r="A260" s="20">
        <v>259</v>
      </c>
      <c r="B260" s="13" t="s">
        <v>151</v>
      </c>
      <c r="C260" s="13"/>
      <c r="D260" s="14">
        <v>746483901862</v>
      </c>
      <c r="E260" s="13">
        <v>24254</v>
      </c>
      <c r="F260" s="13">
        <v>9182</v>
      </c>
      <c r="G260" s="13"/>
      <c r="H260" s="15" t="s">
        <v>574</v>
      </c>
      <c r="I260" s="17" t="s">
        <v>557</v>
      </c>
    </row>
    <row r="261" spans="1:9" hidden="1" x14ac:dyDescent="0.2">
      <c r="A261" s="20">
        <v>260</v>
      </c>
      <c r="B261" s="13" t="s">
        <v>585</v>
      </c>
      <c r="C261" s="13"/>
      <c r="D261" s="14" t="s">
        <v>559</v>
      </c>
      <c r="E261" s="13"/>
      <c r="F261" s="13"/>
      <c r="G261" s="13"/>
      <c r="H261" s="15" t="s">
        <v>574</v>
      </c>
      <c r="I261" s="17" t="s">
        <v>557</v>
      </c>
    </row>
    <row r="262" spans="1:9" hidden="1" x14ac:dyDescent="0.2">
      <c r="A262" s="20">
        <v>261</v>
      </c>
      <c r="B262" s="13" t="s">
        <v>87</v>
      </c>
      <c r="C262" s="13"/>
      <c r="D262" s="14">
        <v>740878680072</v>
      </c>
      <c r="E262" s="13">
        <v>21653</v>
      </c>
      <c r="F262" s="13">
        <v>5684</v>
      </c>
      <c r="G262" s="13"/>
      <c r="H262" s="15" t="s">
        <v>574</v>
      </c>
      <c r="I262" s="17" t="s">
        <v>557</v>
      </c>
    </row>
    <row r="263" spans="1:9" hidden="1" x14ac:dyDescent="0.2">
      <c r="A263" s="20">
        <v>262</v>
      </c>
      <c r="B263" s="13" t="s">
        <v>168</v>
      </c>
      <c r="C263" s="13"/>
      <c r="D263" s="14">
        <v>740895002524</v>
      </c>
      <c r="E263" s="13">
        <v>21696</v>
      </c>
      <c r="F263" s="13">
        <v>5685</v>
      </c>
      <c r="G263" s="13"/>
      <c r="H263" s="15" t="s">
        <v>574</v>
      </c>
      <c r="I263" s="17" t="s">
        <v>557</v>
      </c>
    </row>
    <row r="264" spans="1:9" hidden="1" x14ac:dyDescent="0.2">
      <c r="A264" s="20">
        <v>263</v>
      </c>
      <c r="B264" s="13" t="s">
        <v>567</v>
      </c>
      <c r="C264" s="13"/>
      <c r="D264" s="14">
        <v>462200500917</v>
      </c>
      <c r="E264" s="13">
        <v>24927</v>
      </c>
      <c r="F264" s="13">
        <v>5686</v>
      </c>
      <c r="G264" s="13"/>
      <c r="H264" s="15" t="s">
        <v>574</v>
      </c>
      <c r="I264" s="17" t="s">
        <v>557</v>
      </c>
    </row>
    <row r="265" spans="1:9" hidden="1" x14ac:dyDescent="0.2">
      <c r="A265" s="20">
        <v>264</v>
      </c>
      <c r="B265" s="13" t="s">
        <v>297</v>
      </c>
      <c r="C265" s="13"/>
      <c r="D265" s="14">
        <v>742208970229</v>
      </c>
      <c r="E265" s="13">
        <v>28081</v>
      </c>
      <c r="F265" s="13"/>
      <c r="G265" s="13"/>
      <c r="H265" s="15" t="s">
        <v>574</v>
      </c>
      <c r="I265" s="17" t="s">
        <v>557</v>
      </c>
    </row>
    <row r="266" spans="1:9" hidden="1" x14ac:dyDescent="0.2">
      <c r="A266" s="20">
        <v>265</v>
      </c>
      <c r="B266" s="13" t="s">
        <v>297</v>
      </c>
      <c r="C266" s="13"/>
      <c r="D266" s="14">
        <v>742208970231</v>
      </c>
      <c r="E266" s="13">
        <v>28083</v>
      </c>
      <c r="F266" s="13"/>
      <c r="G266" s="13"/>
      <c r="H266" s="15" t="s">
        <v>574</v>
      </c>
      <c r="I266" s="17" t="s">
        <v>557</v>
      </c>
    </row>
    <row r="267" spans="1:9" hidden="1" x14ac:dyDescent="0.2">
      <c r="A267" s="20">
        <v>266</v>
      </c>
      <c r="B267" s="13" t="s">
        <v>583</v>
      </c>
      <c r="C267" s="13"/>
      <c r="D267" s="14">
        <v>746419250232</v>
      </c>
      <c r="E267" s="13">
        <v>24167</v>
      </c>
      <c r="F267" s="13">
        <v>5688</v>
      </c>
      <c r="G267" s="13"/>
      <c r="H267" s="15" t="s">
        <v>574</v>
      </c>
      <c r="I267" s="17" t="s">
        <v>557</v>
      </c>
    </row>
    <row r="268" spans="1:9" hidden="1" x14ac:dyDescent="0.2">
      <c r="A268" s="20">
        <v>267</v>
      </c>
      <c r="B268" s="13" t="s">
        <v>583</v>
      </c>
      <c r="C268" s="13"/>
      <c r="D268" s="14">
        <v>746419250226</v>
      </c>
      <c r="E268" s="13">
        <v>24161</v>
      </c>
      <c r="F268" s="13">
        <v>5730</v>
      </c>
      <c r="G268" s="13"/>
      <c r="H268" s="15" t="s">
        <v>574</v>
      </c>
      <c r="I268" s="17" t="s">
        <v>557</v>
      </c>
    </row>
    <row r="269" spans="1:9" hidden="1" x14ac:dyDescent="0.2">
      <c r="A269" s="20">
        <v>268</v>
      </c>
      <c r="B269" s="13" t="s">
        <v>297</v>
      </c>
      <c r="C269" s="13"/>
      <c r="D269" s="14">
        <v>742208970230</v>
      </c>
      <c r="E269" s="13">
        <v>28082</v>
      </c>
      <c r="F269" s="13"/>
      <c r="G269" s="13"/>
      <c r="H269" s="15" t="s">
        <v>574</v>
      </c>
      <c r="I269" s="17" t="s">
        <v>557</v>
      </c>
    </row>
    <row r="270" spans="1:9" hidden="1" x14ac:dyDescent="0.2">
      <c r="A270" s="20">
        <v>269</v>
      </c>
      <c r="B270" s="13" t="s">
        <v>151</v>
      </c>
      <c r="C270" s="13"/>
      <c r="D270" s="14">
        <v>746483901868</v>
      </c>
      <c r="E270" s="13">
        <v>24260</v>
      </c>
      <c r="F270" s="13"/>
      <c r="G270" s="13"/>
      <c r="H270" s="15" t="s">
        <v>574</v>
      </c>
      <c r="I270" s="17" t="s">
        <v>557</v>
      </c>
    </row>
    <row r="271" spans="1:9" hidden="1" x14ac:dyDescent="0.2">
      <c r="A271" s="20">
        <v>270</v>
      </c>
      <c r="B271" s="13" t="s">
        <v>585</v>
      </c>
      <c r="C271" s="13"/>
      <c r="D271" s="14" t="s">
        <v>559</v>
      </c>
      <c r="E271" s="13"/>
      <c r="F271" s="13"/>
      <c r="G271" s="13"/>
      <c r="H271" s="15" t="s">
        <v>574</v>
      </c>
      <c r="I271" s="17" t="s">
        <v>557</v>
      </c>
    </row>
    <row r="272" spans="1:9" hidden="1" x14ac:dyDescent="0.2">
      <c r="A272" s="20">
        <v>271</v>
      </c>
      <c r="B272" s="13" t="s">
        <v>168</v>
      </c>
      <c r="C272" s="13"/>
      <c r="D272" s="14">
        <v>740895002519</v>
      </c>
      <c r="E272" s="13">
        <v>21691</v>
      </c>
      <c r="F272" s="13">
        <v>5694</v>
      </c>
      <c r="G272" s="13"/>
      <c r="H272" s="15" t="s">
        <v>574</v>
      </c>
      <c r="I272" s="17" t="s">
        <v>557</v>
      </c>
    </row>
    <row r="273" spans="1:9" hidden="1" x14ac:dyDescent="0.2">
      <c r="A273" s="20">
        <v>272</v>
      </c>
      <c r="B273" s="13" t="s">
        <v>87</v>
      </c>
      <c r="C273" s="13"/>
      <c r="D273" s="14">
        <v>740879680067</v>
      </c>
      <c r="E273" s="13">
        <v>21648</v>
      </c>
      <c r="F273" s="13">
        <v>5693</v>
      </c>
      <c r="G273" s="13"/>
      <c r="H273" s="15" t="s">
        <v>574</v>
      </c>
      <c r="I273" s="17" t="s">
        <v>557</v>
      </c>
    </row>
    <row r="274" spans="1:9" hidden="1" x14ac:dyDescent="0.2">
      <c r="A274" s="20">
        <v>273</v>
      </c>
      <c r="B274" s="13" t="s">
        <v>567</v>
      </c>
      <c r="C274" s="13"/>
      <c r="D274" s="14">
        <v>462200500879</v>
      </c>
      <c r="E274" s="13">
        <v>21495</v>
      </c>
      <c r="F274" s="13">
        <v>5695</v>
      </c>
      <c r="G274" s="13"/>
      <c r="H274" s="15" t="s">
        <v>574</v>
      </c>
      <c r="I274" s="17" t="s">
        <v>557</v>
      </c>
    </row>
    <row r="275" spans="1:9" hidden="1" x14ac:dyDescent="0.2">
      <c r="A275" s="20">
        <v>274</v>
      </c>
      <c r="B275" s="13" t="s">
        <v>51</v>
      </c>
      <c r="C275" s="13"/>
      <c r="D275" s="14">
        <v>740863500199</v>
      </c>
      <c r="E275" s="13">
        <v>24863</v>
      </c>
      <c r="F275" s="13"/>
      <c r="G275" s="13"/>
      <c r="H275" s="15" t="s">
        <v>574</v>
      </c>
      <c r="I275" s="17" t="s">
        <v>557</v>
      </c>
    </row>
    <row r="276" spans="1:9" hidden="1" x14ac:dyDescent="0.2">
      <c r="A276" s="20">
        <v>275</v>
      </c>
      <c r="B276" s="13" t="s">
        <v>9</v>
      </c>
      <c r="C276" s="13"/>
      <c r="D276" s="14">
        <v>952214670044</v>
      </c>
      <c r="E276" s="13"/>
      <c r="F276" s="13">
        <v>5731</v>
      </c>
      <c r="G276" s="13"/>
      <c r="H276" s="15" t="s">
        <v>574</v>
      </c>
      <c r="I276" s="17" t="s">
        <v>557</v>
      </c>
    </row>
    <row r="277" spans="1:9" hidden="1" x14ac:dyDescent="0.2">
      <c r="A277" s="20">
        <v>276</v>
      </c>
      <c r="B277" s="13" t="s">
        <v>51</v>
      </c>
      <c r="C277" s="13"/>
      <c r="D277" s="14">
        <v>740863500197</v>
      </c>
      <c r="E277" s="13">
        <v>24861</v>
      </c>
      <c r="F277" s="13"/>
      <c r="G277" s="13"/>
      <c r="H277" s="15" t="s">
        <v>577</v>
      </c>
      <c r="I277" s="17" t="s">
        <v>557</v>
      </c>
    </row>
    <row r="278" spans="1:9" hidden="1" x14ac:dyDescent="0.2">
      <c r="A278" s="20">
        <v>277</v>
      </c>
      <c r="B278" s="13" t="s">
        <v>151</v>
      </c>
      <c r="C278" s="13"/>
      <c r="D278" s="14">
        <v>746483901871</v>
      </c>
      <c r="E278" s="13"/>
      <c r="F278" s="13"/>
      <c r="G278" s="13"/>
      <c r="H278" s="15" t="s">
        <v>574</v>
      </c>
      <c r="I278" s="17" t="s">
        <v>557</v>
      </c>
    </row>
    <row r="279" spans="1:9" hidden="1" x14ac:dyDescent="0.2">
      <c r="A279" s="20">
        <v>278</v>
      </c>
      <c r="B279" s="13" t="s">
        <v>86</v>
      </c>
      <c r="C279" s="13"/>
      <c r="D279" s="14">
        <v>746460980097</v>
      </c>
      <c r="E279" s="13">
        <v>24121</v>
      </c>
      <c r="F279" s="13">
        <v>5741</v>
      </c>
      <c r="G279" s="13"/>
      <c r="H279" s="15" t="s">
        <v>574</v>
      </c>
      <c r="I279" s="17" t="s">
        <v>557</v>
      </c>
    </row>
    <row r="280" spans="1:9" hidden="1" x14ac:dyDescent="0.2">
      <c r="A280" s="20">
        <v>279</v>
      </c>
      <c r="B280" s="13" t="s">
        <v>86</v>
      </c>
      <c r="C280" s="13"/>
      <c r="D280" s="14">
        <v>746460980098</v>
      </c>
      <c r="E280" s="13">
        <v>24122</v>
      </c>
      <c r="F280" s="13">
        <v>5729</v>
      </c>
      <c r="G280" s="13"/>
      <c r="H280" s="15" t="s">
        <v>574</v>
      </c>
      <c r="I280" s="17" t="s">
        <v>557</v>
      </c>
    </row>
    <row r="281" spans="1:9" hidden="1" x14ac:dyDescent="0.2">
      <c r="A281" s="20">
        <v>280</v>
      </c>
      <c r="B281" s="13" t="s">
        <v>86</v>
      </c>
      <c r="C281" s="13"/>
      <c r="D281" s="14">
        <v>746460980099</v>
      </c>
      <c r="E281" s="13">
        <v>24123</v>
      </c>
      <c r="F281" s="13">
        <v>5719</v>
      </c>
      <c r="G281" s="13"/>
      <c r="H281" s="15" t="s">
        <v>574</v>
      </c>
      <c r="I281" s="17" t="s">
        <v>557</v>
      </c>
    </row>
    <row r="282" spans="1:9" hidden="1" x14ac:dyDescent="0.2">
      <c r="A282" s="20">
        <v>281</v>
      </c>
      <c r="B282" s="13" t="s">
        <v>86</v>
      </c>
      <c r="C282" s="13"/>
      <c r="D282" s="14">
        <v>746460980100</v>
      </c>
      <c r="E282" s="13">
        <v>24124</v>
      </c>
      <c r="F282" s="13">
        <v>5706</v>
      </c>
      <c r="G282" s="13"/>
      <c r="H282" s="15" t="s">
        <v>574</v>
      </c>
      <c r="I282" s="17" t="s">
        <v>557</v>
      </c>
    </row>
    <row r="283" spans="1:9" hidden="1" x14ac:dyDescent="0.2">
      <c r="A283" s="20">
        <v>282</v>
      </c>
      <c r="B283" s="13" t="s">
        <v>86</v>
      </c>
      <c r="C283" s="13"/>
      <c r="D283" s="14">
        <v>746460980101</v>
      </c>
      <c r="E283" s="13">
        <v>24125</v>
      </c>
      <c r="F283" s="13">
        <v>9180</v>
      </c>
      <c r="G283" s="13"/>
      <c r="H283" s="15" t="s">
        <v>574</v>
      </c>
      <c r="I283" s="17" t="s">
        <v>557</v>
      </c>
    </row>
    <row r="284" spans="1:9" hidden="1" x14ac:dyDescent="0.2">
      <c r="A284" s="20">
        <v>283</v>
      </c>
      <c r="B284" s="13" t="s">
        <v>86</v>
      </c>
      <c r="C284" s="13"/>
      <c r="D284" s="14">
        <v>746460980106</v>
      </c>
      <c r="E284" s="13">
        <v>24130</v>
      </c>
      <c r="F284" s="13">
        <v>4000</v>
      </c>
      <c r="G284" s="13"/>
      <c r="H284" s="15" t="s">
        <v>574</v>
      </c>
      <c r="I284" s="17" t="s">
        <v>557</v>
      </c>
    </row>
    <row r="285" spans="1:9" hidden="1" x14ac:dyDescent="0.2">
      <c r="A285" s="20">
        <v>284</v>
      </c>
      <c r="B285" s="13" t="s">
        <v>86</v>
      </c>
      <c r="C285" s="13"/>
      <c r="D285" s="14">
        <v>746460980105</v>
      </c>
      <c r="E285" s="13">
        <v>24129</v>
      </c>
      <c r="F285" s="13">
        <v>5696</v>
      </c>
      <c r="G285" s="13"/>
      <c r="H285" s="15" t="s">
        <v>574</v>
      </c>
      <c r="I285" s="17" t="s">
        <v>557</v>
      </c>
    </row>
    <row r="286" spans="1:9" hidden="1" x14ac:dyDescent="0.2">
      <c r="A286" s="20">
        <v>285</v>
      </c>
      <c r="B286" s="13" t="s">
        <v>86</v>
      </c>
      <c r="C286" s="13"/>
      <c r="D286" s="14">
        <v>746460980104</v>
      </c>
      <c r="E286" s="13">
        <v>24126</v>
      </c>
      <c r="F286" s="13">
        <v>5687</v>
      </c>
      <c r="G286" s="13"/>
      <c r="H286" s="15" t="s">
        <v>574</v>
      </c>
      <c r="I286" s="17" t="s">
        <v>557</v>
      </c>
    </row>
    <row r="287" spans="1:9" hidden="1" x14ac:dyDescent="0.2">
      <c r="A287" s="20">
        <v>286</v>
      </c>
      <c r="B287" s="13" t="s">
        <v>86</v>
      </c>
      <c r="C287" s="13"/>
      <c r="D287" s="14">
        <v>746460980103</v>
      </c>
      <c r="E287" s="13">
        <v>24127</v>
      </c>
      <c r="F287" s="13">
        <v>5681</v>
      </c>
      <c r="G287" s="13"/>
      <c r="H287" s="15" t="s">
        <v>574</v>
      </c>
      <c r="I287" s="17" t="s">
        <v>557</v>
      </c>
    </row>
    <row r="288" spans="1:9" hidden="1" x14ac:dyDescent="0.2">
      <c r="A288" s="20">
        <v>287</v>
      </c>
      <c r="B288" s="13" t="s">
        <v>86</v>
      </c>
      <c r="C288" s="13"/>
      <c r="D288" s="14">
        <v>746460980102</v>
      </c>
      <c r="E288" s="13">
        <v>24126</v>
      </c>
      <c r="F288" s="13">
        <v>3994</v>
      </c>
      <c r="G288" s="13"/>
      <c r="H288" s="15" t="s">
        <v>574</v>
      </c>
      <c r="I288" s="17" t="s">
        <v>557</v>
      </c>
    </row>
    <row r="289" spans="1:9" hidden="1" x14ac:dyDescent="0.2">
      <c r="A289" s="20">
        <v>288</v>
      </c>
      <c r="B289" s="13" t="s">
        <v>51</v>
      </c>
      <c r="C289" s="13"/>
      <c r="D289" s="14">
        <v>740863500194</v>
      </c>
      <c r="E289" s="13">
        <v>23827</v>
      </c>
      <c r="F289" s="13"/>
      <c r="G289" s="13"/>
      <c r="H289" s="15" t="s">
        <v>574</v>
      </c>
      <c r="I289" s="17" t="s">
        <v>557</v>
      </c>
    </row>
    <row r="290" spans="1:9" hidden="1" x14ac:dyDescent="0.2">
      <c r="A290" s="20">
        <v>289</v>
      </c>
      <c r="B290" s="13" t="s">
        <v>168</v>
      </c>
      <c r="C290" s="13"/>
      <c r="D290" s="14">
        <v>740895002522</v>
      </c>
      <c r="E290" s="13">
        <v>21694</v>
      </c>
      <c r="F290" s="13">
        <v>5003</v>
      </c>
      <c r="G290" s="13"/>
      <c r="H290" s="15" t="s">
        <v>574</v>
      </c>
      <c r="I290" s="17" t="s">
        <v>557</v>
      </c>
    </row>
    <row r="291" spans="1:9" hidden="1" x14ac:dyDescent="0.2">
      <c r="A291" s="20">
        <v>290</v>
      </c>
      <c r="B291" s="13" t="s">
        <v>14</v>
      </c>
      <c r="C291" s="13"/>
      <c r="D291" s="14">
        <v>746432710053</v>
      </c>
      <c r="E291" s="13"/>
      <c r="F291" s="13"/>
      <c r="G291" s="13"/>
      <c r="H291" s="15" t="s">
        <v>574</v>
      </c>
      <c r="I291" s="17" t="s">
        <v>557</v>
      </c>
    </row>
    <row r="292" spans="1:9" hidden="1" x14ac:dyDescent="0.2">
      <c r="A292" s="20">
        <v>291</v>
      </c>
      <c r="B292" s="13" t="s">
        <v>569</v>
      </c>
      <c r="C292" s="13"/>
      <c r="D292" s="14">
        <v>746427620004</v>
      </c>
      <c r="E292" s="13">
        <v>28812</v>
      </c>
      <c r="F292" s="13"/>
      <c r="G292" s="13"/>
      <c r="H292" s="15" t="s">
        <v>574</v>
      </c>
      <c r="I292" s="17" t="s">
        <v>557</v>
      </c>
    </row>
    <row r="293" spans="1:9" hidden="1" x14ac:dyDescent="0.2">
      <c r="A293" s="20">
        <v>292</v>
      </c>
      <c r="B293" s="13" t="s">
        <v>583</v>
      </c>
      <c r="C293" s="13"/>
      <c r="D293" s="14">
        <v>746419250225</v>
      </c>
      <c r="E293" s="13">
        <v>24160</v>
      </c>
      <c r="F293" s="13">
        <v>4212</v>
      </c>
      <c r="G293" s="13"/>
      <c r="H293" s="15" t="s">
        <v>574</v>
      </c>
      <c r="I293" s="17" t="s">
        <v>557</v>
      </c>
    </row>
    <row r="294" spans="1:9" x14ac:dyDescent="0.2">
      <c r="A294" s="20">
        <v>293</v>
      </c>
      <c r="B294" s="13" t="s">
        <v>424</v>
      </c>
      <c r="C294" s="15" t="s">
        <v>611</v>
      </c>
      <c r="D294" s="14"/>
      <c r="E294" s="13">
        <v>23631</v>
      </c>
      <c r="F294" s="13">
        <v>5459</v>
      </c>
      <c r="G294" s="13"/>
      <c r="H294" s="15" t="s">
        <v>574</v>
      </c>
      <c r="I294" s="17" t="s">
        <v>557</v>
      </c>
    </row>
    <row r="295" spans="1:9" x14ac:dyDescent="0.2">
      <c r="A295" s="20">
        <v>294</v>
      </c>
      <c r="B295" s="13" t="s">
        <v>424</v>
      </c>
      <c r="C295" s="15" t="s">
        <v>611</v>
      </c>
      <c r="D295" s="14"/>
      <c r="E295" s="13">
        <v>23660</v>
      </c>
      <c r="F295" s="13"/>
      <c r="G295" s="13"/>
      <c r="H295" s="15" t="s">
        <v>574</v>
      </c>
      <c r="I295" s="17" t="s">
        <v>557</v>
      </c>
    </row>
    <row r="296" spans="1:9" hidden="1" x14ac:dyDescent="0.2">
      <c r="A296" s="20">
        <v>295</v>
      </c>
      <c r="B296" s="13" t="s">
        <v>424</v>
      </c>
      <c r="C296" s="13"/>
      <c r="D296" s="14"/>
      <c r="E296" s="13">
        <v>23693</v>
      </c>
      <c r="F296" s="13">
        <v>4217</v>
      </c>
      <c r="G296" s="13"/>
      <c r="H296" s="15" t="s">
        <v>574</v>
      </c>
      <c r="I296" s="17" t="s">
        <v>557</v>
      </c>
    </row>
    <row r="297" spans="1:9" hidden="1" x14ac:dyDescent="0.2">
      <c r="A297" s="20">
        <v>296</v>
      </c>
      <c r="B297" s="13" t="s">
        <v>424</v>
      </c>
      <c r="C297" s="13"/>
      <c r="D297" s="14"/>
      <c r="E297" s="13">
        <v>23702</v>
      </c>
      <c r="F297" s="13">
        <v>10926</v>
      </c>
      <c r="G297" s="13"/>
      <c r="H297" s="15" t="s">
        <v>574</v>
      </c>
      <c r="I297" s="17" t="s">
        <v>557</v>
      </c>
    </row>
    <row r="298" spans="1:9" hidden="1" x14ac:dyDescent="0.2">
      <c r="A298" s="20">
        <v>297</v>
      </c>
      <c r="B298" s="13" t="s">
        <v>424</v>
      </c>
      <c r="C298" s="13"/>
      <c r="D298" s="14"/>
      <c r="E298" s="13">
        <v>23632</v>
      </c>
      <c r="F298" s="13">
        <v>5712</v>
      </c>
      <c r="G298" s="13"/>
      <c r="H298" s="15" t="s">
        <v>574</v>
      </c>
      <c r="I298" s="17" t="s">
        <v>557</v>
      </c>
    </row>
    <row r="299" spans="1:9" hidden="1" x14ac:dyDescent="0.2">
      <c r="A299" s="20">
        <v>298</v>
      </c>
      <c r="B299" s="13" t="s">
        <v>424</v>
      </c>
      <c r="C299" s="13"/>
      <c r="D299" s="14"/>
      <c r="E299" s="13">
        <v>23665</v>
      </c>
      <c r="F299" s="13">
        <v>9125</v>
      </c>
      <c r="G299" s="13"/>
      <c r="H299" s="15" t="s">
        <v>574</v>
      </c>
      <c r="I299" s="17" t="s">
        <v>557</v>
      </c>
    </row>
    <row r="300" spans="1:9" hidden="1" x14ac:dyDescent="0.2">
      <c r="A300" s="20">
        <v>299</v>
      </c>
      <c r="B300" s="13" t="s">
        <v>424</v>
      </c>
      <c r="C300" s="13"/>
      <c r="D300" s="14"/>
      <c r="E300" s="13">
        <v>23683</v>
      </c>
      <c r="F300" s="13"/>
      <c r="G300" s="13"/>
      <c r="H300" s="15" t="s">
        <v>574</v>
      </c>
      <c r="I300" s="17" t="s">
        <v>557</v>
      </c>
    </row>
    <row r="301" spans="1:9" hidden="1" x14ac:dyDescent="0.2">
      <c r="A301" s="20">
        <v>300</v>
      </c>
      <c r="B301" s="13" t="s">
        <v>424</v>
      </c>
      <c r="C301" s="13"/>
      <c r="D301" s="14"/>
      <c r="E301" s="13">
        <v>23691</v>
      </c>
      <c r="F301" s="13"/>
      <c r="G301" s="13"/>
      <c r="H301" s="15" t="s">
        <v>574</v>
      </c>
      <c r="I301" s="17" t="s">
        <v>557</v>
      </c>
    </row>
    <row r="302" spans="1:9" hidden="1" x14ac:dyDescent="0.2">
      <c r="A302" s="20">
        <v>301</v>
      </c>
      <c r="B302" s="13" t="s">
        <v>424</v>
      </c>
      <c r="C302" s="13"/>
      <c r="D302" s="14"/>
      <c r="E302" s="13"/>
      <c r="F302" s="13">
        <v>5032</v>
      </c>
      <c r="G302" s="13"/>
      <c r="H302" s="15" t="s">
        <v>574</v>
      </c>
      <c r="I302" s="17" t="s">
        <v>557</v>
      </c>
    </row>
    <row r="303" spans="1:9" hidden="1" x14ac:dyDescent="0.2">
      <c r="A303" s="20">
        <v>302</v>
      </c>
      <c r="B303" s="13" t="s">
        <v>424</v>
      </c>
      <c r="C303" s="13"/>
      <c r="D303" s="14"/>
      <c r="E303" s="13">
        <v>23685</v>
      </c>
      <c r="F303" s="13"/>
      <c r="G303" s="13"/>
      <c r="H303" s="15" t="s">
        <v>574</v>
      </c>
      <c r="I303" s="17" t="s">
        <v>557</v>
      </c>
    </row>
    <row r="304" spans="1:9" hidden="1" x14ac:dyDescent="0.2">
      <c r="A304" s="20">
        <v>303</v>
      </c>
      <c r="B304" s="13" t="s">
        <v>424</v>
      </c>
      <c r="C304" s="13"/>
      <c r="D304" s="14" t="s">
        <v>559</v>
      </c>
      <c r="E304" s="13" t="s">
        <v>559</v>
      </c>
      <c r="F304" s="13" t="s">
        <v>559</v>
      </c>
      <c r="G304" s="13"/>
      <c r="H304" s="15" t="s">
        <v>574</v>
      </c>
      <c r="I304" s="17" t="s">
        <v>557</v>
      </c>
    </row>
    <row r="305" spans="1:9" hidden="1" x14ac:dyDescent="0.2">
      <c r="A305" s="20">
        <v>304</v>
      </c>
      <c r="B305" s="13" t="s">
        <v>424</v>
      </c>
      <c r="C305" s="13"/>
      <c r="D305" s="14"/>
      <c r="E305" s="13">
        <v>23698</v>
      </c>
      <c r="F305" s="13">
        <v>4219</v>
      </c>
      <c r="G305" s="13"/>
      <c r="H305" s="15" t="s">
        <v>574</v>
      </c>
      <c r="I305" s="17" t="s">
        <v>557</v>
      </c>
    </row>
    <row r="306" spans="1:9" hidden="1" x14ac:dyDescent="0.2">
      <c r="A306" s="20">
        <v>305</v>
      </c>
      <c r="B306" s="13" t="s">
        <v>424</v>
      </c>
      <c r="C306" s="13"/>
      <c r="D306" s="14"/>
      <c r="E306" s="13">
        <v>23640</v>
      </c>
      <c r="F306" s="13">
        <v>5734</v>
      </c>
      <c r="G306" s="13"/>
      <c r="H306" s="15" t="s">
        <v>586</v>
      </c>
      <c r="I306" s="17" t="s">
        <v>557</v>
      </c>
    </row>
    <row r="307" spans="1:9" hidden="1" x14ac:dyDescent="0.2">
      <c r="A307" s="20">
        <v>306</v>
      </c>
      <c r="B307" s="13" t="s">
        <v>424</v>
      </c>
      <c r="C307" s="13"/>
      <c r="D307" s="14"/>
      <c r="E307" s="13">
        <v>23713</v>
      </c>
      <c r="F307" s="13"/>
      <c r="G307" s="13"/>
      <c r="H307" s="15" t="s">
        <v>574</v>
      </c>
      <c r="I307" s="17" t="s">
        <v>557</v>
      </c>
    </row>
    <row r="308" spans="1:9" hidden="1" x14ac:dyDescent="0.2">
      <c r="A308" s="20">
        <v>307</v>
      </c>
      <c r="B308" s="13" t="s">
        <v>424</v>
      </c>
      <c r="C308" s="13"/>
      <c r="D308" s="14"/>
      <c r="E308" s="13">
        <v>23662</v>
      </c>
      <c r="F308" s="13">
        <v>15261</v>
      </c>
      <c r="G308" s="13"/>
      <c r="H308" s="15" t="s">
        <v>574</v>
      </c>
      <c r="I308" s="17" t="s">
        <v>557</v>
      </c>
    </row>
    <row r="309" spans="1:9" hidden="1" x14ac:dyDescent="0.2">
      <c r="A309" s="20">
        <v>308</v>
      </c>
      <c r="B309" s="13" t="s">
        <v>424</v>
      </c>
      <c r="C309" s="13"/>
      <c r="D309" s="14"/>
      <c r="E309" s="13">
        <v>23684</v>
      </c>
      <c r="F309" s="13"/>
      <c r="G309" s="13"/>
      <c r="H309" s="15" t="s">
        <v>574</v>
      </c>
      <c r="I309" s="17" t="s">
        <v>557</v>
      </c>
    </row>
    <row r="310" spans="1:9" hidden="1" x14ac:dyDescent="0.2">
      <c r="A310" s="20">
        <v>309</v>
      </c>
      <c r="B310" s="13" t="s">
        <v>424</v>
      </c>
      <c r="C310" s="13"/>
      <c r="D310" s="14">
        <v>746482550045</v>
      </c>
      <c r="E310" s="13">
        <v>20796</v>
      </c>
      <c r="F310" s="13">
        <v>19929</v>
      </c>
      <c r="G310" s="13"/>
      <c r="H310" s="15" t="s">
        <v>586</v>
      </c>
      <c r="I310" s="17" t="s">
        <v>557</v>
      </c>
    </row>
    <row r="311" spans="1:9" hidden="1" x14ac:dyDescent="0.2">
      <c r="A311" s="20">
        <v>310</v>
      </c>
      <c r="B311" s="13" t="s">
        <v>424</v>
      </c>
      <c r="C311" s="13"/>
      <c r="D311" s="14"/>
      <c r="E311" s="13">
        <v>23699</v>
      </c>
      <c r="F311" s="13">
        <v>12033</v>
      </c>
      <c r="G311" s="13"/>
      <c r="H311" s="15" t="s">
        <v>574</v>
      </c>
      <c r="I311" s="17" t="s">
        <v>557</v>
      </c>
    </row>
    <row r="312" spans="1:9" hidden="1" x14ac:dyDescent="0.2">
      <c r="A312" s="20">
        <v>311</v>
      </c>
      <c r="B312" s="13" t="s">
        <v>424</v>
      </c>
      <c r="C312" s="13"/>
      <c r="D312" s="14"/>
      <c r="E312" s="13">
        <v>23704</v>
      </c>
      <c r="F312" s="13">
        <v>5677</v>
      </c>
      <c r="G312" s="13"/>
      <c r="H312" s="15" t="s">
        <v>574</v>
      </c>
      <c r="I312" s="17" t="s">
        <v>557</v>
      </c>
    </row>
    <row r="313" spans="1:9" hidden="1" x14ac:dyDescent="0.2">
      <c r="A313" s="20">
        <v>312</v>
      </c>
      <c r="B313" s="13" t="s">
        <v>424</v>
      </c>
      <c r="C313" s="13"/>
      <c r="D313" s="14"/>
      <c r="E313" s="13">
        <v>23664</v>
      </c>
      <c r="F313" s="13"/>
      <c r="G313" s="13"/>
      <c r="H313" s="15" t="s">
        <v>574</v>
      </c>
      <c r="I313" s="17" t="s">
        <v>557</v>
      </c>
    </row>
    <row r="314" spans="1:9" hidden="1" x14ac:dyDescent="0.2">
      <c r="A314" s="20">
        <v>313</v>
      </c>
      <c r="B314" s="13" t="s">
        <v>587</v>
      </c>
      <c r="C314" s="13"/>
      <c r="D314" s="14">
        <v>112236140092</v>
      </c>
      <c r="E314" s="13">
        <v>24333</v>
      </c>
      <c r="F314" s="13">
        <v>5788</v>
      </c>
      <c r="G314" s="13"/>
      <c r="H314" s="15" t="s">
        <v>574</v>
      </c>
      <c r="I314" s="17" t="s">
        <v>557</v>
      </c>
    </row>
    <row r="315" spans="1:9" hidden="1" x14ac:dyDescent="0.2">
      <c r="A315" s="20">
        <v>314</v>
      </c>
      <c r="B315" s="13" t="s">
        <v>587</v>
      </c>
      <c r="C315" s="13"/>
      <c r="D315" s="14">
        <v>112236140093</v>
      </c>
      <c r="E315" s="13">
        <v>24334</v>
      </c>
      <c r="F315" s="13">
        <v>5789</v>
      </c>
      <c r="G315" s="13"/>
      <c r="H315" s="15" t="s">
        <v>574</v>
      </c>
      <c r="I315" s="17" t="s">
        <v>557</v>
      </c>
    </row>
    <row r="316" spans="1:9" hidden="1" x14ac:dyDescent="0.2">
      <c r="A316" s="20">
        <v>315</v>
      </c>
      <c r="B316" s="13" t="s">
        <v>587</v>
      </c>
      <c r="C316" s="13"/>
      <c r="D316" s="14">
        <v>112236140091</v>
      </c>
      <c r="E316" s="13">
        <v>24332</v>
      </c>
      <c r="F316" s="13"/>
      <c r="G316" s="13"/>
      <c r="H316" s="15" t="s">
        <v>574</v>
      </c>
      <c r="I316" s="17" t="s">
        <v>557</v>
      </c>
    </row>
    <row r="317" spans="1:9" hidden="1" x14ac:dyDescent="0.2">
      <c r="A317" s="20">
        <v>316</v>
      </c>
      <c r="B317" s="13" t="s">
        <v>587</v>
      </c>
      <c r="C317" s="13"/>
      <c r="D317" s="14">
        <v>112236140094</v>
      </c>
      <c r="E317" s="13">
        <v>24335</v>
      </c>
      <c r="F317" s="13">
        <v>5787</v>
      </c>
      <c r="G317" s="13"/>
      <c r="H317" s="15" t="s">
        <v>574</v>
      </c>
      <c r="I317" s="17" t="s">
        <v>557</v>
      </c>
    </row>
    <row r="318" spans="1:9" hidden="1" x14ac:dyDescent="0.2">
      <c r="A318" s="20">
        <v>317</v>
      </c>
      <c r="B318" s="13" t="s">
        <v>573</v>
      </c>
      <c r="C318" s="13"/>
      <c r="D318" s="14">
        <v>742299890152</v>
      </c>
      <c r="E318" s="13">
        <v>25462</v>
      </c>
      <c r="F318" s="13">
        <v>14040</v>
      </c>
      <c r="G318" s="13"/>
      <c r="H318" s="15" t="s">
        <v>581</v>
      </c>
      <c r="I318" s="17" t="s">
        <v>557</v>
      </c>
    </row>
    <row r="319" spans="1:9" hidden="1" x14ac:dyDescent="0.2">
      <c r="A319" s="20">
        <v>318</v>
      </c>
      <c r="B319" s="13" t="s">
        <v>138</v>
      </c>
      <c r="C319" s="13"/>
      <c r="D319" s="14">
        <v>740881870053</v>
      </c>
      <c r="E319" s="13">
        <v>12106</v>
      </c>
      <c r="F319" s="13">
        <v>18695</v>
      </c>
      <c r="G319" s="13"/>
      <c r="H319" s="15" t="s">
        <v>581</v>
      </c>
      <c r="I319" s="17" t="s">
        <v>557</v>
      </c>
    </row>
    <row r="320" spans="1:9" hidden="1" x14ac:dyDescent="0.2">
      <c r="A320" s="20">
        <v>319</v>
      </c>
      <c r="B320" s="13" t="s">
        <v>168</v>
      </c>
      <c r="C320" s="13"/>
      <c r="D320" s="14">
        <v>740895001774</v>
      </c>
      <c r="E320" s="13">
        <v>16643</v>
      </c>
      <c r="F320" s="13">
        <v>14205</v>
      </c>
      <c r="G320" s="13"/>
      <c r="H320" s="15" t="s">
        <v>581</v>
      </c>
      <c r="I320" s="17" t="s">
        <v>557</v>
      </c>
    </row>
    <row r="321" spans="1:9" hidden="1" x14ac:dyDescent="0.2">
      <c r="A321" s="20">
        <v>320</v>
      </c>
      <c r="B321" s="13" t="s">
        <v>36</v>
      </c>
      <c r="C321" s="13"/>
      <c r="D321" s="14">
        <v>746441520163</v>
      </c>
      <c r="E321" s="13">
        <v>23978</v>
      </c>
      <c r="F321" s="13">
        <v>5483</v>
      </c>
      <c r="G321" s="13"/>
      <c r="H321" s="15" t="s">
        <v>581</v>
      </c>
      <c r="I321" s="17" t="s">
        <v>557</v>
      </c>
    </row>
    <row r="322" spans="1:9" hidden="1" x14ac:dyDescent="0.2">
      <c r="A322" s="20">
        <v>321</v>
      </c>
      <c r="B322" s="13" t="s">
        <v>576</v>
      </c>
      <c r="C322" s="13"/>
      <c r="D322" s="14">
        <v>742223580111</v>
      </c>
      <c r="E322" s="13">
        <v>20684</v>
      </c>
      <c r="F322" s="13">
        <v>14032</v>
      </c>
      <c r="G322" s="13"/>
      <c r="H322" s="15" t="s">
        <v>581</v>
      </c>
      <c r="I322" s="17" t="s">
        <v>557</v>
      </c>
    </row>
    <row r="323" spans="1:9" hidden="1" x14ac:dyDescent="0.2">
      <c r="A323" s="20">
        <v>322</v>
      </c>
      <c r="B323" s="13" t="s">
        <v>583</v>
      </c>
      <c r="C323" s="13"/>
      <c r="D323" s="14">
        <v>746419250301</v>
      </c>
      <c r="E323" s="13">
        <v>25155</v>
      </c>
      <c r="F323" s="13">
        <v>14184</v>
      </c>
      <c r="G323" s="13"/>
      <c r="H323" s="15" t="s">
        <v>581</v>
      </c>
      <c r="I323" s="17" t="s">
        <v>557</v>
      </c>
    </row>
    <row r="324" spans="1:9" hidden="1" x14ac:dyDescent="0.2">
      <c r="A324" s="20">
        <v>323</v>
      </c>
      <c r="B324" s="13" t="s">
        <v>51</v>
      </c>
      <c r="C324" s="13"/>
      <c r="D324" s="14">
        <v>740863500267</v>
      </c>
      <c r="E324" s="13">
        <v>25577</v>
      </c>
      <c r="F324" s="13"/>
      <c r="G324" s="13"/>
      <c r="H324" s="15" t="s">
        <v>581</v>
      </c>
      <c r="I324" s="17" t="s">
        <v>557</v>
      </c>
    </row>
    <row r="325" spans="1:9" hidden="1" x14ac:dyDescent="0.2">
      <c r="A325" s="20">
        <v>324</v>
      </c>
      <c r="B325" s="13" t="s">
        <v>51</v>
      </c>
      <c r="C325" s="13"/>
      <c r="D325" s="14">
        <v>740863500223</v>
      </c>
      <c r="E325" s="13">
        <v>24887</v>
      </c>
      <c r="F325" s="13">
        <v>14207</v>
      </c>
      <c r="G325" s="13"/>
      <c r="H325" s="15" t="s">
        <v>581</v>
      </c>
      <c r="I325" s="17" t="s">
        <v>557</v>
      </c>
    </row>
    <row r="326" spans="1:9" hidden="1" x14ac:dyDescent="0.2">
      <c r="A326" s="20">
        <v>325</v>
      </c>
      <c r="B326" s="13" t="s">
        <v>236</v>
      </c>
      <c r="C326" s="13"/>
      <c r="D326" s="14">
        <v>740899502148</v>
      </c>
      <c r="E326" s="13">
        <v>26552</v>
      </c>
      <c r="F326" s="13">
        <v>15330</v>
      </c>
      <c r="G326" s="13"/>
      <c r="H326" s="15" t="s">
        <v>581</v>
      </c>
      <c r="I326" s="17" t="s">
        <v>557</v>
      </c>
    </row>
    <row r="327" spans="1:9" hidden="1" x14ac:dyDescent="0.2">
      <c r="A327" s="20">
        <v>326</v>
      </c>
      <c r="B327" s="13" t="s">
        <v>168</v>
      </c>
      <c r="C327" s="13"/>
      <c r="D327" s="14">
        <v>740895002676</v>
      </c>
      <c r="E327" s="13">
        <v>26457</v>
      </c>
      <c r="F327" s="13">
        <v>15329</v>
      </c>
      <c r="G327" s="13"/>
      <c r="H327" s="15" t="s">
        <v>581</v>
      </c>
      <c r="I327" s="17" t="s">
        <v>557</v>
      </c>
    </row>
    <row r="328" spans="1:9" hidden="1" x14ac:dyDescent="0.2">
      <c r="A328" s="20">
        <v>327</v>
      </c>
      <c r="B328" s="13" t="s">
        <v>100</v>
      </c>
      <c r="C328" s="13"/>
      <c r="D328" s="14">
        <v>740880371067</v>
      </c>
      <c r="E328" s="13">
        <v>25632</v>
      </c>
      <c r="F328" s="13">
        <v>15328</v>
      </c>
      <c r="G328" s="13"/>
      <c r="H328" s="15" t="s">
        <v>581</v>
      </c>
      <c r="I328" s="17" t="s">
        <v>557</v>
      </c>
    </row>
    <row r="329" spans="1:9" hidden="1" x14ac:dyDescent="0.2">
      <c r="A329" s="20">
        <v>328</v>
      </c>
      <c r="B329" s="13" t="s">
        <v>35</v>
      </c>
      <c r="C329" s="13"/>
      <c r="D329" s="14">
        <v>746437450431</v>
      </c>
      <c r="E329" s="13">
        <v>25108</v>
      </c>
      <c r="F329" s="13">
        <v>14183</v>
      </c>
      <c r="G329" s="13"/>
      <c r="H329" s="15" t="s">
        <v>581</v>
      </c>
      <c r="I329" s="17" t="s">
        <v>557</v>
      </c>
    </row>
    <row r="330" spans="1:9" hidden="1" x14ac:dyDescent="0.2">
      <c r="A330" s="20">
        <v>329</v>
      </c>
      <c r="B330" s="13" t="s">
        <v>567</v>
      </c>
      <c r="C330" s="13"/>
      <c r="D330" s="14">
        <v>462200500886</v>
      </c>
      <c r="E330" s="13">
        <v>21502</v>
      </c>
      <c r="F330" s="13">
        <v>14182</v>
      </c>
      <c r="G330" s="13"/>
      <c r="H330" s="15" t="s">
        <v>581</v>
      </c>
      <c r="I330" s="17" t="s">
        <v>557</v>
      </c>
    </row>
    <row r="331" spans="1:9" hidden="1" x14ac:dyDescent="0.2">
      <c r="A331" s="20">
        <v>330</v>
      </c>
      <c r="B331" s="13" t="s">
        <v>151</v>
      </c>
      <c r="C331" s="13"/>
      <c r="D331" s="14">
        <v>746483901683</v>
      </c>
      <c r="E331" s="13">
        <v>23329</v>
      </c>
      <c r="F331" s="13"/>
      <c r="G331" s="13"/>
      <c r="H331" s="15" t="s">
        <v>581</v>
      </c>
      <c r="I331" s="17" t="s">
        <v>557</v>
      </c>
    </row>
    <row r="332" spans="1:9" hidden="1" x14ac:dyDescent="0.2">
      <c r="A332" s="20">
        <v>331</v>
      </c>
      <c r="B332" s="13" t="s">
        <v>236</v>
      </c>
      <c r="C332" s="13"/>
      <c r="D332" s="14">
        <v>740899502292</v>
      </c>
      <c r="E332" s="13">
        <v>26792</v>
      </c>
      <c r="F332" s="13">
        <v>14179</v>
      </c>
      <c r="G332" s="13"/>
      <c r="H332" s="15" t="s">
        <v>581</v>
      </c>
      <c r="I332" s="17" t="s">
        <v>557</v>
      </c>
    </row>
    <row r="333" spans="1:9" hidden="1" x14ac:dyDescent="0.2">
      <c r="A333" s="20">
        <v>332</v>
      </c>
      <c r="B333" s="13" t="s">
        <v>100</v>
      </c>
      <c r="C333" s="13"/>
      <c r="D333" s="14">
        <v>740880370874</v>
      </c>
      <c r="E333" s="13">
        <v>25645</v>
      </c>
      <c r="F333" s="13">
        <v>14178</v>
      </c>
      <c r="G333" s="13"/>
      <c r="H333" s="15" t="s">
        <v>581</v>
      </c>
      <c r="I333" s="17" t="s">
        <v>557</v>
      </c>
    </row>
    <row r="334" spans="1:9" hidden="1" x14ac:dyDescent="0.2">
      <c r="A334" s="20">
        <v>333</v>
      </c>
      <c r="B334" s="13" t="s">
        <v>168</v>
      </c>
      <c r="C334" s="13"/>
      <c r="D334" s="14">
        <v>740895002818</v>
      </c>
      <c r="E334" s="13">
        <v>26916</v>
      </c>
      <c r="F334" s="13">
        <v>14180</v>
      </c>
      <c r="G334" s="13"/>
      <c r="H334" s="15" t="s">
        <v>581</v>
      </c>
      <c r="I334" s="17" t="s">
        <v>557</v>
      </c>
    </row>
    <row r="335" spans="1:9" hidden="1" x14ac:dyDescent="0.2">
      <c r="A335" s="20">
        <v>334</v>
      </c>
      <c r="B335" s="13" t="s">
        <v>36</v>
      </c>
      <c r="C335" s="13"/>
      <c r="D335" s="14" t="s">
        <v>559</v>
      </c>
      <c r="E335" s="13"/>
      <c r="F335" s="13">
        <v>14190</v>
      </c>
      <c r="G335" s="13"/>
      <c r="H335" s="15" t="s">
        <v>581</v>
      </c>
      <c r="I335" s="17" t="s">
        <v>557</v>
      </c>
    </row>
    <row r="336" spans="1:9" hidden="1" x14ac:dyDescent="0.2">
      <c r="A336" s="20">
        <v>335</v>
      </c>
      <c r="B336" s="13" t="s">
        <v>583</v>
      </c>
      <c r="C336" s="13"/>
      <c r="D336" s="14">
        <v>746419250302</v>
      </c>
      <c r="E336" s="13">
        <v>25156</v>
      </c>
      <c r="F336" s="13"/>
      <c r="G336" s="13"/>
      <c r="H336" s="15" t="s">
        <v>581</v>
      </c>
      <c r="I336" s="17" t="s">
        <v>557</v>
      </c>
    </row>
    <row r="337" spans="1:9" hidden="1" x14ac:dyDescent="0.2">
      <c r="A337" s="20">
        <v>336</v>
      </c>
      <c r="B337" s="13" t="s">
        <v>588</v>
      </c>
      <c r="C337" s="13"/>
      <c r="D337" s="14">
        <v>742280430002</v>
      </c>
      <c r="E337" s="13">
        <v>23963</v>
      </c>
      <c r="F337" s="13">
        <v>14313</v>
      </c>
      <c r="G337" s="13"/>
      <c r="H337" s="15" t="s">
        <v>581</v>
      </c>
      <c r="I337" s="17" t="s">
        <v>557</v>
      </c>
    </row>
    <row r="338" spans="1:9" hidden="1" x14ac:dyDescent="0.2">
      <c r="A338" s="20">
        <v>337</v>
      </c>
      <c r="B338" s="13" t="s">
        <v>150</v>
      </c>
      <c r="C338" s="13"/>
      <c r="D338" s="14">
        <v>746482550188</v>
      </c>
      <c r="E338" s="13">
        <v>23696</v>
      </c>
      <c r="F338" s="13">
        <v>14177</v>
      </c>
      <c r="G338" s="13"/>
      <c r="H338" s="15" t="s">
        <v>581</v>
      </c>
      <c r="I338" s="17" t="s">
        <v>557</v>
      </c>
    </row>
    <row r="339" spans="1:9" x14ac:dyDescent="0.2">
      <c r="A339" s="20">
        <v>338</v>
      </c>
      <c r="B339" s="13" t="s">
        <v>35</v>
      </c>
      <c r="C339" s="15" t="s">
        <v>611</v>
      </c>
      <c r="D339" s="14" t="s">
        <v>559</v>
      </c>
      <c r="E339" s="13"/>
      <c r="F339" s="13"/>
      <c r="G339" s="13"/>
      <c r="H339" s="15" t="s">
        <v>581</v>
      </c>
      <c r="I339" s="17" t="s">
        <v>557</v>
      </c>
    </row>
    <row r="340" spans="1:9" hidden="1" x14ac:dyDescent="0.2">
      <c r="A340" s="20">
        <v>339</v>
      </c>
      <c r="B340" s="13" t="s">
        <v>36</v>
      </c>
      <c r="C340" s="13"/>
      <c r="D340" s="14">
        <v>746441520018</v>
      </c>
      <c r="E340" s="13">
        <v>17121</v>
      </c>
      <c r="F340" s="13">
        <v>14191</v>
      </c>
      <c r="G340" s="13"/>
      <c r="H340" s="15" t="s">
        <v>581</v>
      </c>
      <c r="I340" s="17" t="s">
        <v>557</v>
      </c>
    </row>
    <row r="341" spans="1:9" hidden="1" x14ac:dyDescent="0.2">
      <c r="A341" s="20">
        <v>340</v>
      </c>
      <c r="B341" s="13" t="s">
        <v>236</v>
      </c>
      <c r="C341" s="13"/>
      <c r="D341" s="14">
        <v>740899502289</v>
      </c>
      <c r="E341" s="13"/>
      <c r="F341" s="13">
        <v>14168</v>
      </c>
      <c r="G341" s="13"/>
      <c r="H341" s="15" t="s">
        <v>581</v>
      </c>
      <c r="I341" s="17" t="s">
        <v>557</v>
      </c>
    </row>
    <row r="342" spans="1:9" hidden="1" x14ac:dyDescent="0.2">
      <c r="A342" s="20">
        <v>341</v>
      </c>
      <c r="B342" s="13" t="s">
        <v>100</v>
      </c>
      <c r="C342" s="13"/>
      <c r="D342" s="14">
        <v>740880370930</v>
      </c>
      <c r="E342" s="13">
        <v>25701</v>
      </c>
      <c r="F342" s="13">
        <v>14167</v>
      </c>
      <c r="G342" s="13"/>
      <c r="H342" s="15" t="s">
        <v>581</v>
      </c>
      <c r="I342" s="17" t="s">
        <v>557</v>
      </c>
    </row>
    <row r="343" spans="1:9" hidden="1" x14ac:dyDescent="0.2">
      <c r="A343" s="20">
        <v>342</v>
      </c>
      <c r="B343" s="13" t="s">
        <v>168</v>
      </c>
      <c r="C343" s="13"/>
      <c r="D343" s="14">
        <v>740895002823</v>
      </c>
      <c r="E343" s="13">
        <v>26921</v>
      </c>
      <c r="F343" s="13">
        <v>14169</v>
      </c>
      <c r="G343" s="13"/>
      <c r="H343" s="15" t="s">
        <v>581</v>
      </c>
      <c r="I343" s="17" t="s">
        <v>557</v>
      </c>
    </row>
    <row r="344" spans="1:9" x14ac:dyDescent="0.2">
      <c r="A344" s="20">
        <v>343</v>
      </c>
      <c r="B344" s="13" t="s">
        <v>35</v>
      </c>
      <c r="C344" s="15" t="s">
        <v>611</v>
      </c>
      <c r="D344" s="14" t="s">
        <v>559</v>
      </c>
      <c r="E344" s="13"/>
      <c r="F344" s="13"/>
      <c r="G344" s="13"/>
      <c r="H344" s="15" t="s">
        <v>581</v>
      </c>
      <c r="I344" s="17" t="s">
        <v>557</v>
      </c>
    </row>
    <row r="345" spans="1:9" hidden="1" x14ac:dyDescent="0.2">
      <c r="A345" s="20">
        <v>344</v>
      </c>
      <c r="B345" s="13" t="s">
        <v>583</v>
      </c>
      <c r="C345" s="13"/>
      <c r="D345" s="14">
        <v>746419250218</v>
      </c>
      <c r="E345" s="13">
        <v>23987</v>
      </c>
      <c r="F345" s="13">
        <v>14175</v>
      </c>
      <c r="G345" s="13"/>
      <c r="H345" s="15" t="s">
        <v>581</v>
      </c>
      <c r="I345" s="17" t="s">
        <v>557</v>
      </c>
    </row>
    <row r="346" spans="1:9" hidden="1" x14ac:dyDescent="0.2">
      <c r="A346" s="20">
        <v>345</v>
      </c>
      <c r="B346" s="13" t="s">
        <v>150</v>
      </c>
      <c r="C346" s="13"/>
      <c r="D346" s="14">
        <v>746482550161</v>
      </c>
      <c r="E346" s="13">
        <v>23669</v>
      </c>
      <c r="F346" s="13">
        <v>14217</v>
      </c>
      <c r="G346" s="13"/>
      <c r="H346" s="15" t="s">
        <v>581</v>
      </c>
      <c r="I346" s="17" t="s">
        <v>557</v>
      </c>
    </row>
    <row r="347" spans="1:9" hidden="1" x14ac:dyDescent="0.2">
      <c r="A347" s="20">
        <v>346</v>
      </c>
      <c r="B347" s="13" t="s">
        <v>51</v>
      </c>
      <c r="C347" s="13"/>
      <c r="D347" s="14">
        <v>740863500224</v>
      </c>
      <c r="E347" s="13">
        <v>24888</v>
      </c>
      <c r="F347" s="13"/>
      <c r="G347" s="13"/>
      <c r="H347" s="15" t="s">
        <v>581</v>
      </c>
      <c r="I347" s="17" t="s">
        <v>557</v>
      </c>
    </row>
    <row r="348" spans="1:9" hidden="1" x14ac:dyDescent="0.2">
      <c r="A348" s="20">
        <v>347</v>
      </c>
      <c r="B348" s="13" t="s">
        <v>51</v>
      </c>
      <c r="C348" s="13"/>
      <c r="D348" s="14">
        <v>740863500268</v>
      </c>
      <c r="E348" s="13">
        <v>2578</v>
      </c>
      <c r="F348" s="13"/>
      <c r="G348" s="13"/>
      <c r="H348" s="15" t="s">
        <v>581</v>
      </c>
      <c r="I348" s="17" t="s">
        <v>557</v>
      </c>
    </row>
    <row r="349" spans="1:9" hidden="1" x14ac:dyDescent="0.2">
      <c r="A349" s="20">
        <v>348</v>
      </c>
      <c r="B349" s="13" t="s">
        <v>168</v>
      </c>
      <c r="C349" s="13"/>
      <c r="D349" s="14">
        <v>740895002408</v>
      </c>
      <c r="E349" s="13">
        <v>24493</v>
      </c>
      <c r="F349" s="13">
        <v>14163</v>
      </c>
      <c r="G349" s="13"/>
      <c r="H349" s="15" t="s">
        <v>581</v>
      </c>
      <c r="I349" s="17" t="s">
        <v>557</v>
      </c>
    </row>
    <row r="350" spans="1:9" hidden="1" x14ac:dyDescent="0.2">
      <c r="A350" s="20">
        <v>349</v>
      </c>
      <c r="B350" s="13" t="s">
        <v>100</v>
      </c>
      <c r="C350" s="13"/>
      <c r="D350" s="14">
        <v>740880371023</v>
      </c>
      <c r="E350" s="13">
        <v>26588</v>
      </c>
      <c r="F350" s="13">
        <v>13574</v>
      </c>
      <c r="G350" s="13"/>
      <c r="H350" s="15" t="s">
        <v>581</v>
      </c>
      <c r="I350" s="17" t="s">
        <v>557</v>
      </c>
    </row>
    <row r="351" spans="1:9" hidden="1" x14ac:dyDescent="0.2">
      <c r="A351" s="20">
        <v>350</v>
      </c>
      <c r="B351" s="13" t="s">
        <v>217</v>
      </c>
      <c r="C351" s="13"/>
      <c r="D351" s="14"/>
      <c r="E351" s="13"/>
      <c r="F351" s="13">
        <v>18675</v>
      </c>
      <c r="G351" s="13"/>
      <c r="H351" s="15" t="s">
        <v>581</v>
      </c>
      <c r="I351" s="17" t="s">
        <v>557</v>
      </c>
    </row>
    <row r="352" spans="1:9" hidden="1" x14ac:dyDescent="0.2">
      <c r="A352" s="20">
        <v>351</v>
      </c>
      <c r="B352" s="13" t="s">
        <v>51</v>
      </c>
      <c r="C352" s="13"/>
      <c r="D352" s="14">
        <v>740863500219</v>
      </c>
      <c r="E352" s="13">
        <v>24883</v>
      </c>
      <c r="F352" s="13">
        <v>13571</v>
      </c>
      <c r="G352" s="13"/>
      <c r="H352" s="15" t="s">
        <v>581</v>
      </c>
      <c r="I352" s="17" t="s">
        <v>557</v>
      </c>
    </row>
    <row r="353" spans="1:9" hidden="1" x14ac:dyDescent="0.2">
      <c r="A353" s="20">
        <v>352</v>
      </c>
      <c r="B353" s="13" t="s">
        <v>236</v>
      </c>
      <c r="C353" s="13"/>
      <c r="D353" s="14">
        <v>740899501925</v>
      </c>
      <c r="E353" s="13">
        <v>22058</v>
      </c>
      <c r="F353" s="13">
        <v>14162</v>
      </c>
      <c r="G353" s="13"/>
      <c r="H353" s="15" t="s">
        <v>581</v>
      </c>
      <c r="I353" s="17" t="s">
        <v>557</v>
      </c>
    </row>
    <row r="354" spans="1:9" x14ac:dyDescent="0.2">
      <c r="A354" s="20">
        <v>353</v>
      </c>
      <c r="B354" s="19" t="s">
        <v>35</v>
      </c>
      <c r="C354" s="15" t="s">
        <v>611</v>
      </c>
      <c r="D354" s="14" t="s">
        <v>559</v>
      </c>
      <c r="E354" s="13"/>
      <c r="F354" s="13"/>
      <c r="G354" s="13"/>
      <c r="H354" s="15" t="s">
        <v>581</v>
      </c>
      <c r="I354" s="17" t="s">
        <v>557</v>
      </c>
    </row>
    <row r="355" spans="1:9" hidden="1" x14ac:dyDescent="0.2">
      <c r="A355" s="20">
        <v>354</v>
      </c>
      <c r="B355" s="13" t="s">
        <v>567</v>
      </c>
      <c r="C355" s="13"/>
      <c r="D355" s="14">
        <v>462200500406</v>
      </c>
      <c r="E355" s="13">
        <v>21022</v>
      </c>
      <c r="F355" s="13">
        <v>14164</v>
      </c>
      <c r="G355" s="13"/>
      <c r="H355" s="15" t="s">
        <v>581</v>
      </c>
      <c r="I355" s="17" t="s">
        <v>557</v>
      </c>
    </row>
    <row r="356" spans="1:9" hidden="1" x14ac:dyDescent="0.2">
      <c r="A356" s="20">
        <v>355</v>
      </c>
      <c r="B356" s="13" t="s">
        <v>151</v>
      </c>
      <c r="C356" s="13"/>
      <c r="D356" s="14">
        <v>746483901662</v>
      </c>
      <c r="E356" s="13">
        <v>23308</v>
      </c>
      <c r="F356" s="13">
        <v>21162</v>
      </c>
      <c r="G356" s="13"/>
      <c r="H356" s="15" t="s">
        <v>581</v>
      </c>
      <c r="I356" s="17" t="s">
        <v>557</v>
      </c>
    </row>
    <row r="357" spans="1:9" hidden="1" x14ac:dyDescent="0.2">
      <c r="A357" s="20">
        <v>356</v>
      </c>
      <c r="B357" s="13" t="s">
        <v>530</v>
      </c>
      <c r="C357" s="13"/>
      <c r="D357" s="14">
        <v>112287620014</v>
      </c>
      <c r="E357" s="13">
        <v>136</v>
      </c>
      <c r="F357" s="13">
        <v>14160</v>
      </c>
      <c r="G357" s="13"/>
      <c r="H357" s="15" t="s">
        <v>581</v>
      </c>
      <c r="I357" s="17" t="s">
        <v>557</v>
      </c>
    </row>
    <row r="358" spans="1:9" hidden="1" x14ac:dyDescent="0.2">
      <c r="A358" s="20">
        <v>357</v>
      </c>
      <c r="B358" s="13" t="s">
        <v>341</v>
      </c>
      <c r="C358" s="13"/>
      <c r="D358" s="14">
        <v>322260610040</v>
      </c>
      <c r="E358" s="13">
        <v>23911</v>
      </c>
      <c r="F358" s="13">
        <v>5504</v>
      </c>
      <c r="G358" s="13"/>
      <c r="H358" s="15" t="s">
        <v>581</v>
      </c>
      <c r="I358" s="17" t="s">
        <v>557</v>
      </c>
    </row>
    <row r="359" spans="1:9" hidden="1" x14ac:dyDescent="0.2">
      <c r="A359" s="20">
        <v>358</v>
      </c>
      <c r="B359" s="13" t="s">
        <v>422</v>
      </c>
      <c r="C359" s="13"/>
      <c r="D359" s="14" t="s">
        <v>559</v>
      </c>
      <c r="E359" s="13"/>
      <c r="F359" s="13"/>
      <c r="G359" s="13"/>
      <c r="H359" s="15" t="s">
        <v>581</v>
      </c>
      <c r="I359" s="17" t="s">
        <v>557</v>
      </c>
    </row>
    <row r="360" spans="1:9" hidden="1" x14ac:dyDescent="0.2">
      <c r="A360" s="20">
        <v>359</v>
      </c>
      <c r="B360" s="13" t="s">
        <v>293</v>
      </c>
      <c r="C360" s="13"/>
      <c r="D360" s="14">
        <v>746406260052</v>
      </c>
      <c r="E360" s="13">
        <v>19903</v>
      </c>
      <c r="F360" s="13"/>
      <c r="G360" s="13"/>
      <c r="H360" s="15" t="s">
        <v>581</v>
      </c>
      <c r="I360" s="17" t="s">
        <v>557</v>
      </c>
    </row>
    <row r="361" spans="1:9" hidden="1" x14ac:dyDescent="0.2">
      <c r="A361" s="20">
        <v>360</v>
      </c>
      <c r="B361" s="13" t="s">
        <v>87</v>
      </c>
      <c r="C361" s="13"/>
      <c r="D361" s="14">
        <v>740878690041</v>
      </c>
      <c r="E361" s="13">
        <v>21622</v>
      </c>
      <c r="F361" s="13">
        <v>15336</v>
      </c>
      <c r="G361" s="13"/>
      <c r="H361" s="15" t="s">
        <v>581</v>
      </c>
      <c r="I361" s="17" t="s">
        <v>557</v>
      </c>
    </row>
    <row r="362" spans="1:9" hidden="1" x14ac:dyDescent="0.2">
      <c r="A362" s="20">
        <v>361</v>
      </c>
      <c r="B362" s="13" t="s">
        <v>558</v>
      </c>
      <c r="C362" s="13"/>
      <c r="D362" s="14"/>
      <c r="E362" s="13"/>
      <c r="F362" s="13">
        <v>5375</v>
      </c>
      <c r="G362" s="13"/>
      <c r="H362" s="15" t="s">
        <v>581</v>
      </c>
      <c r="I362" s="17" t="s">
        <v>557</v>
      </c>
    </row>
    <row r="363" spans="1:9" hidden="1" x14ac:dyDescent="0.2">
      <c r="A363" s="20">
        <v>362</v>
      </c>
      <c r="B363" s="13" t="s">
        <v>424</v>
      </c>
      <c r="C363" s="13"/>
      <c r="D363" s="14"/>
      <c r="E363" s="13"/>
      <c r="F363" s="13">
        <v>14225</v>
      </c>
      <c r="G363" s="13"/>
      <c r="H363" s="15" t="s">
        <v>556</v>
      </c>
      <c r="I363" s="17" t="s">
        <v>557</v>
      </c>
    </row>
    <row r="364" spans="1:9" hidden="1" x14ac:dyDescent="0.2">
      <c r="A364" s="20">
        <v>363</v>
      </c>
      <c r="B364" s="13" t="s">
        <v>589</v>
      </c>
      <c r="C364" s="13"/>
      <c r="D364" s="14" t="s">
        <v>559</v>
      </c>
      <c r="E364" s="13"/>
      <c r="F364" s="13"/>
      <c r="G364" s="13"/>
      <c r="H364" s="15" t="s">
        <v>581</v>
      </c>
      <c r="I364" s="17" t="s">
        <v>557</v>
      </c>
    </row>
    <row r="365" spans="1:9" hidden="1" x14ac:dyDescent="0.2">
      <c r="A365" s="20">
        <v>364</v>
      </c>
      <c r="B365" s="13" t="s">
        <v>86</v>
      </c>
      <c r="C365" s="13"/>
      <c r="D365" s="14">
        <v>746460980176</v>
      </c>
      <c r="E365" s="13">
        <v>25832</v>
      </c>
      <c r="F365" s="13">
        <v>14188</v>
      </c>
      <c r="G365" s="13"/>
      <c r="H365" s="15" t="s">
        <v>581</v>
      </c>
      <c r="I365" s="17" t="s">
        <v>557</v>
      </c>
    </row>
    <row r="366" spans="1:9" hidden="1" x14ac:dyDescent="0.2">
      <c r="A366" s="20">
        <v>365</v>
      </c>
      <c r="B366" s="13" t="s">
        <v>590</v>
      </c>
      <c r="C366" s="13"/>
      <c r="D366" s="14">
        <v>740800500111</v>
      </c>
      <c r="E366" s="13">
        <v>17810</v>
      </c>
      <c r="F366" s="13"/>
      <c r="G366" s="13"/>
      <c r="H366" s="15" t="s">
        <v>581</v>
      </c>
      <c r="I366" s="17" t="s">
        <v>557</v>
      </c>
    </row>
    <row r="367" spans="1:9" hidden="1" x14ac:dyDescent="0.2">
      <c r="A367" s="20">
        <v>366</v>
      </c>
      <c r="B367" s="13" t="s">
        <v>591</v>
      </c>
      <c r="C367" s="13"/>
      <c r="D367" s="14">
        <v>952267420021</v>
      </c>
      <c r="E367" s="13">
        <v>20582</v>
      </c>
      <c r="F367" s="13">
        <v>21606</v>
      </c>
      <c r="G367" s="13"/>
      <c r="H367" s="15" t="s">
        <v>581</v>
      </c>
      <c r="I367" s="17" t="s">
        <v>557</v>
      </c>
    </row>
    <row r="368" spans="1:9" hidden="1" x14ac:dyDescent="0.2">
      <c r="A368" s="20">
        <v>367</v>
      </c>
      <c r="B368" s="13" t="s">
        <v>168</v>
      </c>
      <c r="C368" s="13"/>
      <c r="D368" s="14">
        <v>740895001516</v>
      </c>
      <c r="E368" s="13">
        <v>13974</v>
      </c>
      <c r="F368" s="13">
        <v>5364</v>
      </c>
      <c r="G368" s="13"/>
      <c r="H368" s="15" t="s">
        <v>581</v>
      </c>
      <c r="I368" s="17" t="s">
        <v>557</v>
      </c>
    </row>
    <row r="369" spans="1:9" hidden="1" x14ac:dyDescent="0.2">
      <c r="A369" s="20">
        <v>368</v>
      </c>
      <c r="B369" s="13" t="s">
        <v>100</v>
      </c>
      <c r="C369" s="13"/>
      <c r="D369" s="14">
        <v>740880370070</v>
      </c>
      <c r="E369" s="13">
        <v>15802</v>
      </c>
      <c r="F369" s="13">
        <v>5365</v>
      </c>
      <c r="G369" s="13"/>
      <c r="H369" s="15" t="s">
        <v>581</v>
      </c>
      <c r="I369" s="17" t="s">
        <v>557</v>
      </c>
    </row>
    <row r="370" spans="1:9" hidden="1" x14ac:dyDescent="0.2">
      <c r="A370" s="20">
        <v>369</v>
      </c>
      <c r="B370" s="13" t="s">
        <v>86</v>
      </c>
      <c r="C370" s="13"/>
      <c r="D370" s="14">
        <v>746460980084</v>
      </c>
      <c r="E370" s="13">
        <v>19197</v>
      </c>
      <c r="F370" s="13"/>
      <c r="G370" s="13"/>
      <c r="H370" s="15" t="s">
        <v>581</v>
      </c>
      <c r="I370" s="17" t="s">
        <v>557</v>
      </c>
    </row>
    <row r="371" spans="1:9" hidden="1" x14ac:dyDescent="0.2">
      <c r="A371" s="20">
        <v>370</v>
      </c>
      <c r="B371" s="13" t="s">
        <v>236</v>
      </c>
      <c r="C371" s="13"/>
      <c r="D371" s="14">
        <v>740899502254</v>
      </c>
      <c r="E371" s="13">
        <v>26764</v>
      </c>
      <c r="F371" s="13">
        <v>14172</v>
      </c>
      <c r="G371" s="13"/>
      <c r="H371" s="15" t="s">
        <v>581</v>
      </c>
      <c r="I371" s="17" t="s">
        <v>557</v>
      </c>
    </row>
    <row r="372" spans="1:9" hidden="1" x14ac:dyDescent="0.2">
      <c r="A372" s="20">
        <v>371</v>
      </c>
      <c r="B372" s="13" t="s">
        <v>168</v>
      </c>
      <c r="C372" s="13"/>
      <c r="D372" s="14">
        <v>740895008780</v>
      </c>
      <c r="E372" s="13">
        <v>26878</v>
      </c>
      <c r="F372" s="13">
        <v>14173</v>
      </c>
      <c r="G372" s="13"/>
      <c r="H372" s="15" t="s">
        <v>581</v>
      </c>
      <c r="I372" s="17" t="s">
        <v>557</v>
      </c>
    </row>
    <row r="373" spans="1:9" hidden="1" x14ac:dyDescent="0.2">
      <c r="A373" s="20">
        <v>372</v>
      </c>
      <c r="B373" s="13" t="s">
        <v>100</v>
      </c>
      <c r="C373" s="13"/>
      <c r="D373" s="14">
        <v>740880370864</v>
      </c>
      <c r="E373" s="13">
        <v>25635</v>
      </c>
      <c r="F373" s="13">
        <v>14171</v>
      </c>
      <c r="G373" s="13"/>
      <c r="H373" s="15" t="s">
        <v>581</v>
      </c>
      <c r="I373" s="17" t="s">
        <v>557</v>
      </c>
    </row>
    <row r="374" spans="1:9" hidden="1" x14ac:dyDescent="0.2">
      <c r="A374" s="20">
        <v>373</v>
      </c>
      <c r="B374" s="13" t="s">
        <v>567</v>
      </c>
      <c r="C374" s="13"/>
      <c r="D374" s="14" t="s">
        <v>559</v>
      </c>
      <c r="E374" s="13"/>
      <c r="F374" s="13"/>
      <c r="G374" s="13"/>
      <c r="H374" s="15" t="s">
        <v>581</v>
      </c>
      <c r="I374" s="17" t="s">
        <v>557</v>
      </c>
    </row>
    <row r="375" spans="1:9" hidden="1" x14ac:dyDescent="0.2">
      <c r="A375" s="20">
        <v>374</v>
      </c>
      <c r="B375" s="13" t="s">
        <v>35</v>
      </c>
      <c r="C375" s="13"/>
      <c r="D375" s="14">
        <v>746437450385</v>
      </c>
      <c r="E375" s="13">
        <v>23976</v>
      </c>
      <c r="F375" s="13">
        <v>14187</v>
      </c>
      <c r="G375" s="13"/>
      <c r="H375" s="15" t="s">
        <v>581</v>
      </c>
      <c r="I375" s="17" t="s">
        <v>557</v>
      </c>
    </row>
    <row r="376" spans="1:9" hidden="1" x14ac:dyDescent="0.2">
      <c r="A376" s="20">
        <v>375</v>
      </c>
      <c r="B376" s="13" t="s">
        <v>583</v>
      </c>
      <c r="C376" s="13"/>
      <c r="D376" s="14">
        <v>746419250217</v>
      </c>
      <c r="E376" s="13">
        <v>23986</v>
      </c>
      <c r="F376" s="13">
        <v>14176</v>
      </c>
      <c r="G376" s="13"/>
      <c r="H376" s="15" t="s">
        <v>581</v>
      </c>
      <c r="I376" s="17" t="s">
        <v>557</v>
      </c>
    </row>
    <row r="377" spans="1:9" hidden="1" x14ac:dyDescent="0.2">
      <c r="A377" s="20">
        <v>376</v>
      </c>
      <c r="B377" s="13" t="s">
        <v>168</v>
      </c>
      <c r="C377" s="13"/>
      <c r="D377" s="14">
        <v>740895002815</v>
      </c>
      <c r="E377" s="13">
        <v>26913</v>
      </c>
      <c r="F377" s="13">
        <v>14043</v>
      </c>
      <c r="G377" s="13"/>
      <c r="H377" s="15" t="s">
        <v>581</v>
      </c>
      <c r="I377" s="17" t="s">
        <v>557</v>
      </c>
    </row>
    <row r="378" spans="1:9" hidden="1" x14ac:dyDescent="0.2">
      <c r="A378" s="20">
        <v>377</v>
      </c>
      <c r="B378" s="13" t="s">
        <v>217</v>
      </c>
      <c r="C378" s="13"/>
      <c r="D378" s="14">
        <v>952282870479</v>
      </c>
      <c r="E378" s="13">
        <v>17488</v>
      </c>
      <c r="F378" s="13">
        <v>5477</v>
      </c>
      <c r="G378" s="13"/>
      <c r="H378" s="15" t="s">
        <v>581</v>
      </c>
      <c r="I378" s="17" t="s">
        <v>557</v>
      </c>
    </row>
    <row r="379" spans="1:9" hidden="1" x14ac:dyDescent="0.2">
      <c r="A379" s="20">
        <v>378</v>
      </c>
      <c r="B379" s="13" t="s">
        <v>138</v>
      </c>
      <c r="C379" s="13"/>
      <c r="D379" s="14">
        <v>740881870392</v>
      </c>
      <c r="E379" s="13">
        <v>13703</v>
      </c>
      <c r="F379" s="13"/>
      <c r="G379" s="13"/>
      <c r="H379" s="15" t="s">
        <v>581</v>
      </c>
      <c r="I379" s="17" t="s">
        <v>557</v>
      </c>
    </row>
    <row r="380" spans="1:9" hidden="1" x14ac:dyDescent="0.2">
      <c r="A380" s="20">
        <v>379</v>
      </c>
      <c r="B380" s="13" t="s">
        <v>168</v>
      </c>
      <c r="C380" s="13"/>
      <c r="D380" s="14">
        <v>740895002227</v>
      </c>
      <c r="E380" s="13">
        <v>22312</v>
      </c>
      <c r="F380" s="13">
        <v>14202</v>
      </c>
      <c r="G380" s="13"/>
      <c r="H380" s="15" t="s">
        <v>581</v>
      </c>
      <c r="I380" s="17" t="s">
        <v>557</v>
      </c>
    </row>
    <row r="381" spans="1:9" hidden="1" x14ac:dyDescent="0.2">
      <c r="A381" s="20">
        <v>380</v>
      </c>
      <c r="B381" s="13" t="s">
        <v>236</v>
      </c>
      <c r="C381" s="13"/>
      <c r="D381" s="14">
        <v>740899501744</v>
      </c>
      <c r="E381" s="13">
        <v>21877</v>
      </c>
      <c r="F381" s="13">
        <v>14201</v>
      </c>
      <c r="G381" s="13"/>
      <c r="H381" s="15" t="s">
        <v>581</v>
      </c>
      <c r="I381" s="17" t="s">
        <v>557</v>
      </c>
    </row>
    <row r="382" spans="1:9" hidden="1" x14ac:dyDescent="0.2">
      <c r="A382" s="20">
        <v>381</v>
      </c>
      <c r="B382" s="13" t="s">
        <v>100</v>
      </c>
      <c r="C382" s="13"/>
      <c r="D382" s="14">
        <v>740880370620</v>
      </c>
      <c r="E382" s="13">
        <v>22816</v>
      </c>
      <c r="F382" s="13">
        <v>14200</v>
      </c>
      <c r="G382" s="13"/>
      <c r="H382" s="15" t="s">
        <v>581</v>
      </c>
      <c r="I382" s="17" t="s">
        <v>557</v>
      </c>
    </row>
    <row r="383" spans="1:9" hidden="1" x14ac:dyDescent="0.2">
      <c r="A383" s="20">
        <v>382</v>
      </c>
      <c r="B383" s="13" t="s">
        <v>236</v>
      </c>
      <c r="C383" s="13"/>
      <c r="D383" s="14">
        <v>740899501212</v>
      </c>
      <c r="E383" s="13">
        <v>15587</v>
      </c>
      <c r="F383" s="13"/>
      <c r="G383" s="13"/>
      <c r="H383" s="15" t="s">
        <v>581</v>
      </c>
      <c r="I383" s="17" t="s">
        <v>557</v>
      </c>
    </row>
    <row r="384" spans="1:9" hidden="1" x14ac:dyDescent="0.2">
      <c r="A384" s="20">
        <v>383</v>
      </c>
      <c r="B384" s="13" t="s">
        <v>567</v>
      </c>
      <c r="C384" s="13"/>
      <c r="D384" s="14">
        <v>462200500883</v>
      </c>
      <c r="E384" s="13">
        <v>21499</v>
      </c>
      <c r="F384" s="13">
        <v>14209</v>
      </c>
      <c r="G384" s="13"/>
      <c r="H384" s="15" t="s">
        <v>581</v>
      </c>
      <c r="I384" s="17" t="s">
        <v>557</v>
      </c>
    </row>
    <row r="385" spans="1:9" hidden="1" x14ac:dyDescent="0.2">
      <c r="A385" s="20">
        <v>384</v>
      </c>
      <c r="B385" s="13" t="s">
        <v>35</v>
      </c>
      <c r="C385" s="13"/>
      <c r="D385" s="14">
        <v>746437450432</v>
      </c>
      <c r="E385" s="13">
        <v>25109</v>
      </c>
      <c r="F385" s="13">
        <v>14210</v>
      </c>
      <c r="G385" s="13"/>
      <c r="H385" s="15" t="s">
        <v>581</v>
      </c>
      <c r="I385" s="17" t="s">
        <v>557</v>
      </c>
    </row>
    <row r="386" spans="1:9" hidden="1" x14ac:dyDescent="0.2">
      <c r="A386" s="20">
        <v>385</v>
      </c>
      <c r="B386" s="13" t="s">
        <v>150</v>
      </c>
      <c r="C386" s="13"/>
      <c r="D386" s="14">
        <v>746482550207</v>
      </c>
      <c r="E386" s="13">
        <v>23715</v>
      </c>
      <c r="F386" s="13">
        <v>14185</v>
      </c>
      <c r="G386" s="13"/>
      <c r="H386" s="15" t="s">
        <v>586</v>
      </c>
      <c r="I386" s="17" t="s">
        <v>557</v>
      </c>
    </row>
    <row r="387" spans="1:9" hidden="1" x14ac:dyDescent="0.2">
      <c r="A387" s="20">
        <v>386</v>
      </c>
      <c r="B387" s="13" t="s">
        <v>151</v>
      </c>
      <c r="C387" s="13"/>
      <c r="D387" s="14">
        <v>746483901890</v>
      </c>
      <c r="E387" s="13">
        <v>24282</v>
      </c>
      <c r="F387" s="13">
        <v>13540</v>
      </c>
      <c r="G387" s="13"/>
      <c r="H387" s="15" t="s">
        <v>581</v>
      </c>
      <c r="I387" s="17" t="s">
        <v>557</v>
      </c>
    </row>
    <row r="388" spans="1:9" hidden="1" x14ac:dyDescent="0.2">
      <c r="A388" s="20">
        <v>387</v>
      </c>
      <c r="B388" s="13" t="s">
        <v>217</v>
      </c>
      <c r="C388" s="13"/>
      <c r="D388" s="14">
        <v>952282870630</v>
      </c>
      <c r="E388" s="13">
        <v>27546</v>
      </c>
      <c r="F388" s="13">
        <v>5760</v>
      </c>
      <c r="G388" s="13"/>
      <c r="H388" s="15" t="s">
        <v>586</v>
      </c>
      <c r="I388" s="17" t="s">
        <v>557</v>
      </c>
    </row>
    <row r="389" spans="1:9" hidden="1" x14ac:dyDescent="0.2">
      <c r="A389" s="20">
        <v>388</v>
      </c>
      <c r="B389" s="13" t="s">
        <v>424</v>
      </c>
      <c r="C389" s="13"/>
      <c r="D389" s="14">
        <v>746482550174</v>
      </c>
      <c r="E389" s="13">
        <v>23682</v>
      </c>
      <c r="F389" s="13">
        <v>13526</v>
      </c>
      <c r="G389" s="13"/>
      <c r="H389" s="15" t="s">
        <v>586</v>
      </c>
      <c r="I389" s="17" t="s">
        <v>557</v>
      </c>
    </row>
    <row r="390" spans="1:9" hidden="1" x14ac:dyDescent="0.2">
      <c r="A390" s="20">
        <v>389</v>
      </c>
      <c r="B390" s="13" t="s">
        <v>424</v>
      </c>
      <c r="C390" s="13"/>
      <c r="D390" s="14" t="s">
        <v>559</v>
      </c>
      <c r="E390" s="13"/>
      <c r="F390" s="13">
        <v>14048</v>
      </c>
      <c r="G390" s="13"/>
      <c r="H390" s="15" t="s">
        <v>586</v>
      </c>
      <c r="I390" s="17" t="s">
        <v>557</v>
      </c>
    </row>
    <row r="391" spans="1:9" hidden="1" x14ac:dyDescent="0.2">
      <c r="A391" s="20">
        <v>390</v>
      </c>
      <c r="B391" s="13" t="s">
        <v>424</v>
      </c>
      <c r="C391" s="13"/>
      <c r="D391" s="14">
        <v>746482550155</v>
      </c>
      <c r="E391" s="13">
        <v>23663</v>
      </c>
      <c r="F391" s="13">
        <v>14049</v>
      </c>
      <c r="G391" s="13"/>
      <c r="H391" s="15" t="s">
        <v>586</v>
      </c>
      <c r="I391" s="17" t="s">
        <v>557</v>
      </c>
    </row>
    <row r="392" spans="1:9" hidden="1" x14ac:dyDescent="0.2">
      <c r="A392" s="20">
        <v>391</v>
      </c>
      <c r="B392" s="13" t="s">
        <v>424</v>
      </c>
      <c r="C392" s="13"/>
      <c r="D392" s="14">
        <v>746482550211</v>
      </c>
      <c r="E392" s="13">
        <v>23719</v>
      </c>
      <c r="F392" s="13"/>
      <c r="G392" s="13"/>
      <c r="H392" s="15" t="s">
        <v>586</v>
      </c>
      <c r="I392" s="17" t="s">
        <v>557</v>
      </c>
    </row>
    <row r="393" spans="1:9" hidden="1" x14ac:dyDescent="0.2">
      <c r="A393" s="20">
        <v>392</v>
      </c>
      <c r="B393" s="13" t="s">
        <v>424</v>
      </c>
      <c r="C393" s="13"/>
      <c r="D393" s="14">
        <v>746482550160</v>
      </c>
      <c r="E393" s="13">
        <v>23668</v>
      </c>
      <c r="F393" s="13">
        <v>15264</v>
      </c>
      <c r="G393" s="13"/>
      <c r="H393" s="15" t="s">
        <v>586</v>
      </c>
      <c r="I393" s="17" t="s">
        <v>557</v>
      </c>
    </row>
    <row r="394" spans="1:9" hidden="1" x14ac:dyDescent="0.2">
      <c r="A394" s="20">
        <v>393</v>
      </c>
      <c r="B394" s="13" t="s">
        <v>424</v>
      </c>
      <c r="C394" s="13"/>
      <c r="D394" s="14">
        <v>746482550173</v>
      </c>
      <c r="E394" s="13">
        <v>23681</v>
      </c>
      <c r="F394" s="13">
        <v>15262</v>
      </c>
      <c r="G394" s="13"/>
      <c r="H394" s="15" t="s">
        <v>586</v>
      </c>
      <c r="I394" s="17" t="s">
        <v>557</v>
      </c>
    </row>
    <row r="395" spans="1:9" hidden="1" x14ac:dyDescent="0.2">
      <c r="A395" s="20">
        <v>394</v>
      </c>
      <c r="B395" s="13" t="s">
        <v>424</v>
      </c>
      <c r="C395" s="13"/>
      <c r="D395" s="14">
        <v>746482550164</v>
      </c>
      <c r="E395" s="13">
        <v>23672</v>
      </c>
      <c r="F395" s="13">
        <v>14145</v>
      </c>
      <c r="G395" s="13"/>
      <c r="H395" s="15" t="s">
        <v>586</v>
      </c>
      <c r="I395" s="17" t="s">
        <v>557</v>
      </c>
    </row>
    <row r="396" spans="1:9" hidden="1" x14ac:dyDescent="0.2">
      <c r="A396" s="20">
        <v>395</v>
      </c>
      <c r="B396" s="13" t="s">
        <v>424</v>
      </c>
      <c r="C396" s="13"/>
      <c r="D396" s="14">
        <v>746482550200</v>
      </c>
      <c r="E396" s="13">
        <v>23708</v>
      </c>
      <c r="F396" s="13">
        <v>15263</v>
      </c>
      <c r="G396" s="13"/>
      <c r="H396" s="15" t="s">
        <v>586</v>
      </c>
      <c r="I396" s="17" t="s">
        <v>557</v>
      </c>
    </row>
    <row r="397" spans="1:9" hidden="1" x14ac:dyDescent="0.2">
      <c r="A397" s="20">
        <v>396</v>
      </c>
      <c r="B397" s="13" t="s">
        <v>424</v>
      </c>
      <c r="C397" s="13"/>
      <c r="D397" s="14">
        <v>746482550159</v>
      </c>
      <c r="E397" s="13">
        <v>23667</v>
      </c>
      <c r="F397" s="13">
        <v>13516</v>
      </c>
      <c r="G397" s="13"/>
      <c r="H397" s="15" t="s">
        <v>586</v>
      </c>
      <c r="I397" s="17" t="s">
        <v>557</v>
      </c>
    </row>
    <row r="398" spans="1:9" hidden="1" x14ac:dyDescent="0.2">
      <c r="A398" s="20">
        <v>397</v>
      </c>
      <c r="B398" s="13" t="s">
        <v>424</v>
      </c>
      <c r="C398" s="13"/>
      <c r="D398" s="14">
        <v>746482550187</v>
      </c>
      <c r="E398" s="13">
        <v>23695</v>
      </c>
      <c r="F398" s="13">
        <v>13503</v>
      </c>
      <c r="G398" s="13"/>
      <c r="H398" s="15" t="s">
        <v>586</v>
      </c>
      <c r="I398" s="17" t="s">
        <v>557</v>
      </c>
    </row>
    <row r="399" spans="1:9" hidden="1" x14ac:dyDescent="0.2">
      <c r="A399" s="20">
        <v>398</v>
      </c>
      <c r="B399" s="13" t="s">
        <v>424</v>
      </c>
      <c r="C399" s="13"/>
      <c r="D399" s="14">
        <v>746481870437</v>
      </c>
      <c r="E399" s="13"/>
      <c r="F399" s="13">
        <v>19928</v>
      </c>
      <c r="G399" s="13"/>
      <c r="H399" s="15" t="s">
        <v>586</v>
      </c>
      <c r="I399" s="17" t="s">
        <v>557</v>
      </c>
    </row>
    <row r="400" spans="1:9" hidden="1" x14ac:dyDescent="0.2">
      <c r="A400" s="20">
        <v>399</v>
      </c>
      <c r="B400" s="13" t="s">
        <v>424</v>
      </c>
      <c r="C400" s="13"/>
      <c r="D400" s="14"/>
      <c r="E400" s="13"/>
      <c r="F400" s="13">
        <v>16388</v>
      </c>
      <c r="G400" s="13"/>
      <c r="H400" s="15" t="s">
        <v>586</v>
      </c>
      <c r="I400" s="17" t="s">
        <v>557</v>
      </c>
    </row>
    <row r="401" spans="1:9" hidden="1" x14ac:dyDescent="0.2">
      <c r="A401" s="20">
        <v>400</v>
      </c>
      <c r="B401" s="13" t="s">
        <v>424</v>
      </c>
      <c r="C401" s="13"/>
      <c r="D401" s="14">
        <v>746481870572</v>
      </c>
      <c r="E401" s="13">
        <v>15443</v>
      </c>
      <c r="F401" s="13">
        <v>21037</v>
      </c>
      <c r="G401" s="13"/>
      <c r="H401" s="15" t="s">
        <v>586</v>
      </c>
      <c r="I401" s="17" t="s">
        <v>557</v>
      </c>
    </row>
    <row r="402" spans="1:9" hidden="1" x14ac:dyDescent="0.2">
      <c r="A402" s="20">
        <v>401</v>
      </c>
      <c r="B402" s="13" t="s">
        <v>424</v>
      </c>
      <c r="C402" s="13"/>
      <c r="D402" s="14"/>
      <c r="E402" s="13"/>
      <c r="F402" s="13">
        <v>16379</v>
      </c>
      <c r="G402" s="13"/>
      <c r="H402" s="15" t="s">
        <v>586</v>
      </c>
      <c r="I402" s="17" t="s">
        <v>557</v>
      </c>
    </row>
    <row r="403" spans="1:9" hidden="1" x14ac:dyDescent="0.2">
      <c r="A403" s="20">
        <v>402</v>
      </c>
      <c r="B403" s="13" t="s">
        <v>424</v>
      </c>
      <c r="C403" s="13"/>
      <c r="D403" s="14"/>
      <c r="E403" s="13"/>
      <c r="F403" s="13">
        <v>6624</v>
      </c>
      <c r="G403" s="13"/>
      <c r="H403" s="15" t="s">
        <v>586</v>
      </c>
      <c r="I403" s="17" t="s">
        <v>557</v>
      </c>
    </row>
    <row r="404" spans="1:9" hidden="1" x14ac:dyDescent="0.2">
      <c r="A404" s="20">
        <v>403</v>
      </c>
      <c r="B404" s="13" t="s">
        <v>424</v>
      </c>
      <c r="C404" s="13"/>
      <c r="D404" s="14"/>
      <c r="E404" s="13">
        <v>537</v>
      </c>
      <c r="F404" s="13"/>
      <c r="G404" s="13"/>
      <c r="H404" s="15" t="s">
        <v>586</v>
      </c>
      <c r="I404" s="17" t="s">
        <v>557</v>
      </c>
    </row>
    <row r="405" spans="1:9" hidden="1" x14ac:dyDescent="0.2">
      <c r="A405" s="20">
        <v>404</v>
      </c>
      <c r="B405" s="13" t="s">
        <v>592</v>
      </c>
      <c r="C405" s="13"/>
      <c r="D405" s="14">
        <v>112236140099</v>
      </c>
      <c r="E405" s="13">
        <v>24528</v>
      </c>
      <c r="F405" s="13">
        <v>15266</v>
      </c>
      <c r="G405" s="13"/>
      <c r="H405" s="15" t="s">
        <v>586</v>
      </c>
      <c r="I405" s="17" t="s">
        <v>557</v>
      </c>
    </row>
    <row r="406" spans="1:9" hidden="1" x14ac:dyDescent="0.2">
      <c r="A406" s="20">
        <v>405</v>
      </c>
      <c r="B406" s="13" t="s">
        <v>593</v>
      </c>
      <c r="C406" s="13"/>
      <c r="D406" s="14">
        <v>112279700305</v>
      </c>
      <c r="E406" s="13">
        <v>17311</v>
      </c>
      <c r="F406" s="13">
        <v>15273</v>
      </c>
      <c r="G406" s="13"/>
      <c r="H406" s="15" t="s">
        <v>586</v>
      </c>
      <c r="I406" s="17" t="s">
        <v>557</v>
      </c>
    </row>
    <row r="407" spans="1:9" hidden="1" x14ac:dyDescent="0.2">
      <c r="A407" s="20">
        <v>406</v>
      </c>
      <c r="B407" s="13" t="s">
        <v>593</v>
      </c>
      <c r="C407" s="13"/>
      <c r="D407" s="14">
        <v>112279700356</v>
      </c>
      <c r="E407" s="13">
        <v>18752</v>
      </c>
      <c r="F407" s="13">
        <v>15274</v>
      </c>
      <c r="G407" s="13"/>
      <c r="H407" s="15" t="s">
        <v>586</v>
      </c>
      <c r="I407" s="17" t="s">
        <v>557</v>
      </c>
    </row>
    <row r="408" spans="1:9" hidden="1" x14ac:dyDescent="0.2">
      <c r="A408" s="20">
        <v>407</v>
      </c>
      <c r="B408" s="13" t="s">
        <v>593</v>
      </c>
      <c r="C408" s="13"/>
      <c r="D408" s="14">
        <v>112279700305</v>
      </c>
      <c r="E408" s="13">
        <v>17310</v>
      </c>
      <c r="F408" s="13">
        <v>15279</v>
      </c>
      <c r="G408" s="13"/>
      <c r="H408" s="15" t="s">
        <v>586</v>
      </c>
      <c r="I408" s="17" t="s">
        <v>557</v>
      </c>
    </row>
    <row r="409" spans="1:9" hidden="1" x14ac:dyDescent="0.2">
      <c r="A409" s="20">
        <v>408</v>
      </c>
      <c r="B409" s="13" t="s">
        <v>592</v>
      </c>
      <c r="C409" s="13"/>
      <c r="D409" s="14">
        <v>112236140098</v>
      </c>
      <c r="E409" s="13">
        <v>24527</v>
      </c>
      <c r="F409" s="13"/>
      <c r="G409" s="13"/>
      <c r="H409" s="15" t="s">
        <v>586</v>
      </c>
      <c r="I409" s="17" t="s">
        <v>557</v>
      </c>
    </row>
    <row r="410" spans="1:9" hidden="1" x14ac:dyDescent="0.2">
      <c r="A410" s="20">
        <v>409</v>
      </c>
      <c r="B410" s="13" t="s">
        <v>570</v>
      </c>
      <c r="C410" s="13"/>
      <c r="D410" s="14">
        <v>746411180482</v>
      </c>
      <c r="E410" s="13">
        <v>19622</v>
      </c>
      <c r="F410" s="13">
        <v>3851</v>
      </c>
      <c r="G410" s="13"/>
      <c r="H410" s="15" t="s">
        <v>586</v>
      </c>
      <c r="I410" s="17" t="s">
        <v>557</v>
      </c>
    </row>
    <row r="411" spans="1:9" hidden="1" x14ac:dyDescent="0.2">
      <c r="A411" s="20">
        <v>410</v>
      </c>
      <c r="B411" s="13" t="s">
        <v>570</v>
      </c>
      <c r="C411" s="13"/>
      <c r="D411" s="14">
        <v>746411180431</v>
      </c>
      <c r="E411" s="13"/>
      <c r="F411" s="13"/>
      <c r="G411" s="13"/>
      <c r="H411" s="15" t="s">
        <v>586</v>
      </c>
      <c r="I411" s="17" t="s">
        <v>557</v>
      </c>
    </row>
    <row r="412" spans="1:9" hidden="1" x14ac:dyDescent="0.2">
      <c r="A412" s="20">
        <v>411</v>
      </c>
      <c r="B412" s="13" t="s">
        <v>573</v>
      </c>
      <c r="C412" s="13"/>
      <c r="D412" s="14">
        <v>742299890147</v>
      </c>
      <c r="E412" s="13">
        <v>25457</v>
      </c>
      <c r="F412" s="13">
        <v>10929</v>
      </c>
      <c r="G412" s="13"/>
      <c r="H412" s="15" t="s">
        <v>577</v>
      </c>
      <c r="I412" s="17" t="s">
        <v>557</v>
      </c>
    </row>
    <row r="413" spans="1:9" hidden="1" x14ac:dyDescent="0.2">
      <c r="A413" s="20">
        <v>412</v>
      </c>
      <c r="B413" s="13" t="s">
        <v>36</v>
      </c>
      <c r="C413" s="13"/>
      <c r="D413" s="14">
        <v>746441520057</v>
      </c>
      <c r="E413" s="13">
        <v>20304</v>
      </c>
      <c r="F413" s="13">
        <v>10923</v>
      </c>
      <c r="G413" s="13"/>
      <c r="H413" s="15" t="s">
        <v>577</v>
      </c>
      <c r="I413" s="17" t="s">
        <v>557</v>
      </c>
    </row>
    <row r="414" spans="1:9" hidden="1" x14ac:dyDescent="0.2">
      <c r="A414" s="20">
        <v>413</v>
      </c>
      <c r="B414" s="13" t="s">
        <v>36</v>
      </c>
      <c r="C414" s="13"/>
      <c r="D414" s="14">
        <v>746441520056</v>
      </c>
      <c r="E414" s="13">
        <v>20303</v>
      </c>
      <c r="F414" s="13">
        <v>10922</v>
      </c>
      <c r="G414" s="13"/>
      <c r="H414" s="15" t="s">
        <v>577</v>
      </c>
      <c r="I414" s="17" t="s">
        <v>557</v>
      </c>
    </row>
    <row r="415" spans="1:9" hidden="1" x14ac:dyDescent="0.2">
      <c r="A415" s="20">
        <v>414</v>
      </c>
      <c r="B415" s="13" t="s">
        <v>484</v>
      </c>
      <c r="C415" s="13"/>
      <c r="D415" s="14">
        <v>952285830016</v>
      </c>
      <c r="E415" s="13"/>
      <c r="F415" s="13"/>
      <c r="G415" s="13"/>
      <c r="H415" s="15" t="s">
        <v>577</v>
      </c>
      <c r="I415" s="17" t="s">
        <v>557</v>
      </c>
    </row>
    <row r="416" spans="1:9" hidden="1" x14ac:dyDescent="0.2">
      <c r="A416" s="20">
        <v>415</v>
      </c>
      <c r="B416" s="13" t="s">
        <v>14</v>
      </c>
      <c r="C416" s="13"/>
      <c r="D416" s="14">
        <v>746432710002</v>
      </c>
      <c r="E416" s="13">
        <v>13000</v>
      </c>
      <c r="F416" s="13">
        <v>10920</v>
      </c>
      <c r="G416" s="13"/>
      <c r="H416" s="15" t="s">
        <v>577</v>
      </c>
      <c r="I416" s="17" t="s">
        <v>557</v>
      </c>
    </row>
    <row r="417" spans="1:9" hidden="1" x14ac:dyDescent="0.2">
      <c r="A417" s="20">
        <v>416</v>
      </c>
      <c r="B417" s="13" t="s">
        <v>100</v>
      </c>
      <c r="C417" s="13"/>
      <c r="D417" s="14">
        <v>740990370452</v>
      </c>
      <c r="E417" s="13">
        <v>22648</v>
      </c>
      <c r="F417" s="13">
        <v>16385</v>
      </c>
      <c r="G417" s="13"/>
      <c r="H417" s="15" t="s">
        <v>577</v>
      </c>
      <c r="I417" s="17" t="s">
        <v>557</v>
      </c>
    </row>
    <row r="418" spans="1:9" hidden="1" x14ac:dyDescent="0.2">
      <c r="A418" s="20">
        <v>417</v>
      </c>
      <c r="B418" s="13" t="s">
        <v>86</v>
      </c>
      <c r="C418" s="13"/>
      <c r="D418" s="14">
        <v>746460980129</v>
      </c>
      <c r="E418" s="13">
        <v>24153</v>
      </c>
      <c r="F418" s="13">
        <v>13531</v>
      </c>
      <c r="G418" s="13"/>
      <c r="H418" s="15" t="s">
        <v>586</v>
      </c>
      <c r="I418" s="17" t="s">
        <v>557</v>
      </c>
    </row>
    <row r="419" spans="1:9" hidden="1" x14ac:dyDescent="0.2">
      <c r="A419" s="20">
        <v>418</v>
      </c>
      <c r="B419" s="13" t="s">
        <v>567</v>
      </c>
      <c r="C419" s="13"/>
      <c r="D419" s="14">
        <v>462200500865</v>
      </c>
      <c r="E419" s="13">
        <v>21481</v>
      </c>
      <c r="F419" s="13">
        <v>13529</v>
      </c>
      <c r="G419" s="13"/>
      <c r="H419" s="15" t="s">
        <v>586</v>
      </c>
      <c r="I419" s="17" t="s">
        <v>557</v>
      </c>
    </row>
    <row r="420" spans="1:9" hidden="1" x14ac:dyDescent="0.2">
      <c r="A420" s="20">
        <v>419</v>
      </c>
      <c r="B420" s="13" t="s">
        <v>168</v>
      </c>
      <c r="C420" s="13"/>
      <c r="D420" s="14">
        <v>740895002324</v>
      </c>
      <c r="E420" s="13">
        <v>22409</v>
      </c>
      <c r="F420" s="13">
        <v>13528</v>
      </c>
      <c r="G420" s="13"/>
      <c r="H420" s="15" t="s">
        <v>586</v>
      </c>
      <c r="I420" s="17" t="s">
        <v>557</v>
      </c>
    </row>
    <row r="421" spans="1:9" hidden="1" x14ac:dyDescent="0.2">
      <c r="A421" s="20">
        <v>420</v>
      </c>
      <c r="B421" s="13" t="s">
        <v>100</v>
      </c>
      <c r="C421" s="13"/>
      <c r="D421" s="14">
        <v>740880370700</v>
      </c>
      <c r="E421" s="13">
        <v>22896</v>
      </c>
      <c r="F421" s="13">
        <v>13527</v>
      </c>
      <c r="G421" s="13"/>
      <c r="H421" s="15" t="s">
        <v>586</v>
      </c>
      <c r="I421" s="17" t="s">
        <v>557</v>
      </c>
    </row>
    <row r="422" spans="1:9" hidden="1" x14ac:dyDescent="0.2">
      <c r="A422" s="20">
        <v>421</v>
      </c>
      <c r="B422" s="13" t="s">
        <v>236</v>
      </c>
      <c r="C422" s="13"/>
      <c r="D422" s="14">
        <v>740899501841</v>
      </c>
      <c r="E422" s="13">
        <v>21974</v>
      </c>
      <c r="F422" s="13">
        <v>13530</v>
      </c>
      <c r="G422" s="13"/>
      <c r="H422" s="15" t="s">
        <v>586</v>
      </c>
      <c r="I422" s="17" t="s">
        <v>557</v>
      </c>
    </row>
    <row r="423" spans="1:9" hidden="1" x14ac:dyDescent="0.2">
      <c r="A423" s="20">
        <v>422</v>
      </c>
      <c r="B423" s="13" t="s">
        <v>583</v>
      </c>
      <c r="C423" s="13"/>
      <c r="D423" s="14">
        <v>746419250247</v>
      </c>
      <c r="E423" s="13">
        <v>24182</v>
      </c>
      <c r="F423" s="13">
        <v>13563</v>
      </c>
      <c r="G423" s="13"/>
      <c r="H423" s="15" t="s">
        <v>586</v>
      </c>
      <c r="I423" s="17" t="s">
        <v>557</v>
      </c>
    </row>
    <row r="424" spans="1:9" hidden="1" x14ac:dyDescent="0.2">
      <c r="A424" s="20">
        <v>423</v>
      </c>
      <c r="B424" s="13" t="s">
        <v>151</v>
      </c>
      <c r="C424" s="13"/>
      <c r="D424" s="14">
        <v>746483901876</v>
      </c>
      <c r="E424" s="13">
        <v>24268</v>
      </c>
      <c r="F424" s="13">
        <v>15245</v>
      </c>
      <c r="G424" s="13"/>
      <c r="H424" s="15" t="s">
        <v>586</v>
      </c>
      <c r="I424" s="17" t="s">
        <v>557</v>
      </c>
    </row>
    <row r="425" spans="1:9" hidden="1" x14ac:dyDescent="0.2">
      <c r="A425" s="20">
        <v>424</v>
      </c>
      <c r="B425" s="13" t="s">
        <v>583</v>
      </c>
      <c r="C425" s="13"/>
      <c r="D425" s="14">
        <v>746419250250</v>
      </c>
      <c r="E425" s="13">
        <v>24185</v>
      </c>
      <c r="F425" s="13">
        <v>13539</v>
      </c>
      <c r="G425" s="13"/>
      <c r="H425" s="15" t="s">
        <v>586</v>
      </c>
      <c r="I425" s="17" t="s">
        <v>557</v>
      </c>
    </row>
    <row r="426" spans="1:9" hidden="1" x14ac:dyDescent="0.2">
      <c r="A426" s="20">
        <v>425</v>
      </c>
      <c r="B426" s="13" t="s">
        <v>576</v>
      </c>
      <c r="C426" s="13"/>
      <c r="D426" s="14">
        <v>742223580117</v>
      </c>
      <c r="E426" s="13">
        <v>20690</v>
      </c>
      <c r="F426" s="13">
        <v>15079</v>
      </c>
      <c r="G426" s="13"/>
      <c r="H426" s="15" t="s">
        <v>586</v>
      </c>
      <c r="I426" s="17" t="s">
        <v>557</v>
      </c>
    </row>
    <row r="427" spans="1:9" hidden="1" x14ac:dyDescent="0.2">
      <c r="A427" s="20">
        <v>426</v>
      </c>
      <c r="B427" s="13" t="s">
        <v>37</v>
      </c>
      <c r="C427" s="13"/>
      <c r="D427" s="14">
        <v>740841000376</v>
      </c>
      <c r="E427" s="13">
        <v>27412</v>
      </c>
      <c r="F427" s="13">
        <v>14026</v>
      </c>
      <c r="G427" s="13"/>
      <c r="H427" s="15" t="s">
        <v>586</v>
      </c>
      <c r="I427" s="17" t="s">
        <v>557</v>
      </c>
    </row>
    <row r="428" spans="1:9" hidden="1" x14ac:dyDescent="0.2">
      <c r="A428" s="20">
        <v>427</v>
      </c>
      <c r="B428" s="13" t="s">
        <v>14</v>
      </c>
      <c r="C428" s="13"/>
      <c r="D428" s="14">
        <v>746432710046</v>
      </c>
      <c r="E428" s="13">
        <v>24434</v>
      </c>
      <c r="F428" s="13">
        <v>14027</v>
      </c>
      <c r="G428" s="13"/>
      <c r="H428" s="15" t="s">
        <v>586</v>
      </c>
      <c r="I428" s="17" t="s">
        <v>557</v>
      </c>
    </row>
    <row r="429" spans="1:9" hidden="1" x14ac:dyDescent="0.2">
      <c r="A429" s="20">
        <v>428</v>
      </c>
      <c r="B429" s="13" t="s">
        <v>583</v>
      </c>
      <c r="C429" s="13"/>
      <c r="D429" s="14">
        <v>746419250243</v>
      </c>
      <c r="E429" s="13">
        <v>24178</v>
      </c>
      <c r="F429" s="13">
        <v>13504</v>
      </c>
      <c r="G429" s="13"/>
      <c r="H429" s="15" t="s">
        <v>586</v>
      </c>
      <c r="I429" s="17" t="s">
        <v>557</v>
      </c>
    </row>
    <row r="430" spans="1:9" hidden="1" x14ac:dyDescent="0.2">
      <c r="A430" s="20">
        <v>429</v>
      </c>
      <c r="B430" s="13" t="s">
        <v>168</v>
      </c>
      <c r="C430" s="13"/>
      <c r="D430" s="14">
        <v>740895002230</v>
      </c>
      <c r="E430" s="13">
        <v>22315</v>
      </c>
      <c r="F430" s="13">
        <v>13535</v>
      </c>
      <c r="G430" s="13"/>
      <c r="H430" s="15" t="s">
        <v>586</v>
      </c>
      <c r="I430" s="17" t="s">
        <v>557</v>
      </c>
    </row>
    <row r="431" spans="1:9" hidden="1" x14ac:dyDescent="0.2">
      <c r="A431" s="20">
        <v>430</v>
      </c>
      <c r="B431" s="13" t="s">
        <v>100</v>
      </c>
      <c r="C431" s="13"/>
      <c r="D431" s="14">
        <v>740880370582</v>
      </c>
      <c r="E431" s="13">
        <v>22778</v>
      </c>
      <c r="F431" s="13">
        <v>13534</v>
      </c>
      <c r="G431" s="13"/>
      <c r="H431" s="15" t="s">
        <v>586</v>
      </c>
      <c r="I431" s="17" t="s">
        <v>557</v>
      </c>
    </row>
    <row r="432" spans="1:9" hidden="1" x14ac:dyDescent="0.2">
      <c r="A432" s="20">
        <v>431</v>
      </c>
      <c r="B432" s="13" t="s">
        <v>567</v>
      </c>
      <c r="C432" s="13"/>
      <c r="D432" s="14">
        <v>462200500371</v>
      </c>
      <c r="E432" s="13">
        <v>20987</v>
      </c>
      <c r="F432" s="13">
        <v>13537</v>
      </c>
      <c r="G432" s="13"/>
      <c r="H432" s="15" t="s">
        <v>586</v>
      </c>
      <c r="I432" s="17" t="s">
        <v>557</v>
      </c>
    </row>
    <row r="433" spans="1:9" hidden="1" x14ac:dyDescent="0.2">
      <c r="A433" s="20">
        <v>432</v>
      </c>
      <c r="B433" s="13" t="s">
        <v>86</v>
      </c>
      <c r="C433" s="13"/>
      <c r="D433" s="14">
        <v>746460970128</v>
      </c>
      <c r="E433" s="13">
        <v>24152</v>
      </c>
      <c r="F433" s="13">
        <v>13538</v>
      </c>
      <c r="G433" s="13"/>
      <c r="H433" s="15" t="s">
        <v>586</v>
      </c>
      <c r="I433" s="17" t="s">
        <v>557</v>
      </c>
    </row>
    <row r="434" spans="1:9" hidden="1" x14ac:dyDescent="0.2">
      <c r="A434" s="20">
        <v>433</v>
      </c>
      <c r="B434" s="13" t="s">
        <v>236</v>
      </c>
      <c r="C434" s="13"/>
      <c r="D434" s="14">
        <v>740899501741</v>
      </c>
      <c r="E434" s="13">
        <v>21874</v>
      </c>
      <c r="F434" s="13">
        <v>13536</v>
      </c>
      <c r="G434" s="13"/>
      <c r="H434" s="15" t="s">
        <v>586</v>
      </c>
      <c r="I434" s="17" t="s">
        <v>557</v>
      </c>
    </row>
    <row r="435" spans="1:9" hidden="1" x14ac:dyDescent="0.2">
      <c r="A435" s="20">
        <v>434</v>
      </c>
      <c r="B435" s="13" t="s">
        <v>151</v>
      </c>
      <c r="C435" s="13"/>
      <c r="D435" s="14">
        <v>746483901886</v>
      </c>
      <c r="E435" s="13">
        <v>24278</v>
      </c>
      <c r="F435" s="13">
        <v>13590</v>
      </c>
      <c r="G435" s="13"/>
      <c r="H435" s="15" t="s">
        <v>586</v>
      </c>
      <c r="I435" s="17" t="s">
        <v>557</v>
      </c>
    </row>
    <row r="436" spans="1:9" hidden="1" x14ac:dyDescent="0.2">
      <c r="A436" s="20">
        <v>435</v>
      </c>
      <c r="B436" s="13" t="s">
        <v>51</v>
      </c>
      <c r="C436" s="13"/>
      <c r="D436" s="14">
        <v>740863500206</v>
      </c>
      <c r="E436" s="13">
        <v>24870</v>
      </c>
      <c r="F436" s="13"/>
      <c r="G436" s="13"/>
      <c r="H436" s="15" t="s">
        <v>586</v>
      </c>
      <c r="I436" s="17" t="s">
        <v>557</v>
      </c>
    </row>
    <row r="437" spans="1:9" hidden="1" x14ac:dyDescent="0.2">
      <c r="A437" s="20">
        <v>436</v>
      </c>
      <c r="B437" s="13" t="s">
        <v>168</v>
      </c>
      <c r="C437" s="13"/>
      <c r="D437" s="14">
        <v>740895002241</v>
      </c>
      <c r="E437" s="13">
        <v>22326</v>
      </c>
      <c r="F437" s="13">
        <v>13543</v>
      </c>
      <c r="G437" s="13"/>
      <c r="H437" s="15" t="s">
        <v>586</v>
      </c>
      <c r="I437" s="17" t="s">
        <v>557</v>
      </c>
    </row>
    <row r="438" spans="1:9" hidden="1" x14ac:dyDescent="0.2">
      <c r="A438" s="20">
        <v>437</v>
      </c>
      <c r="B438" s="13" t="s">
        <v>100</v>
      </c>
      <c r="C438" s="13"/>
      <c r="D438" s="14">
        <v>740880370490</v>
      </c>
      <c r="E438" s="13">
        <v>22686</v>
      </c>
      <c r="F438" s="13">
        <v>13542</v>
      </c>
      <c r="G438" s="13"/>
      <c r="H438" s="15" t="s">
        <v>586</v>
      </c>
      <c r="I438" s="17" t="s">
        <v>557</v>
      </c>
    </row>
    <row r="439" spans="1:9" hidden="1" x14ac:dyDescent="0.2">
      <c r="A439" s="20">
        <v>438</v>
      </c>
      <c r="B439" s="13" t="s">
        <v>583</v>
      </c>
      <c r="C439" s="13"/>
      <c r="D439" s="14">
        <v>746419250248</v>
      </c>
      <c r="E439" s="13">
        <v>24183</v>
      </c>
      <c r="F439" s="13">
        <v>13524</v>
      </c>
      <c r="G439" s="13"/>
      <c r="H439" s="15" t="s">
        <v>586</v>
      </c>
      <c r="I439" s="17" t="s">
        <v>557</v>
      </c>
    </row>
    <row r="440" spans="1:9" hidden="1" x14ac:dyDescent="0.2">
      <c r="A440" s="20">
        <v>439</v>
      </c>
      <c r="B440" s="13" t="s">
        <v>567</v>
      </c>
      <c r="C440" s="13"/>
      <c r="D440" s="14">
        <v>462200500361</v>
      </c>
      <c r="E440" s="13">
        <v>20977</v>
      </c>
      <c r="F440" s="13">
        <v>13553</v>
      </c>
      <c r="G440" s="13"/>
      <c r="H440" s="15" t="s">
        <v>586</v>
      </c>
      <c r="I440" s="17" t="s">
        <v>557</v>
      </c>
    </row>
    <row r="441" spans="1:9" hidden="1" x14ac:dyDescent="0.2">
      <c r="A441" s="20">
        <v>440</v>
      </c>
      <c r="B441" s="13" t="s">
        <v>51</v>
      </c>
      <c r="C441" s="13"/>
      <c r="D441" s="14">
        <v>740863500242</v>
      </c>
      <c r="E441" s="13">
        <v>25552</v>
      </c>
      <c r="F441" s="13"/>
      <c r="G441" s="13"/>
      <c r="H441" s="15" t="s">
        <v>586</v>
      </c>
      <c r="I441" s="17" t="s">
        <v>557</v>
      </c>
    </row>
    <row r="442" spans="1:9" hidden="1" x14ac:dyDescent="0.2">
      <c r="A442" s="20">
        <v>441</v>
      </c>
      <c r="B442" s="13" t="s">
        <v>86</v>
      </c>
      <c r="C442" s="13"/>
      <c r="D442" s="14">
        <v>746460980127</v>
      </c>
      <c r="E442" s="13">
        <v>24151</v>
      </c>
      <c r="F442" s="13">
        <v>13546</v>
      </c>
      <c r="G442" s="13"/>
      <c r="H442" s="15" t="s">
        <v>586</v>
      </c>
      <c r="I442" s="17" t="s">
        <v>557</v>
      </c>
    </row>
    <row r="443" spans="1:9" hidden="1" x14ac:dyDescent="0.2">
      <c r="A443" s="20">
        <v>442</v>
      </c>
      <c r="B443" s="13" t="s">
        <v>236</v>
      </c>
      <c r="C443" s="13"/>
      <c r="D443" s="14">
        <v>740899501551</v>
      </c>
      <c r="E443" s="13">
        <v>18616</v>
      </c>
      <c r="F443" s="13"/>
      <c r="G443" s="13"/>
      <c r="H443" s="15" t="s">
        <v>586</v>
      </c>
      <c r="I443" s="17" t="s">
        <v>557</v>
      </c>
    </row>
    <row r="444" spans="1:9" hidden="1" x14ac:dyDescent="0.2">
      <c r="A444" s="20">
        <v>443</v>
      </c>
      <c r="B444" s="13" t="s">
        <v>151</v>
      </c>
      <c r="C444" s="13"/>
      <c r="D444" s="14">
        <v>746483901104</v>
      </c>
      <c r="E444" s="13">
        <v>15249</v>
      </c>
      <c r="F444" s="13"/>
      <c r="G444" s="13"/>
      <c r="H444" s="15" t="s">
        <v>586</v>
      </c>
      <c r="I444" s="17" t="s">
        <v>557</v>
      </c>
    </row>
    <row r="445" spans="1:9" hidden="1" x14ac:dyDescent="0.2">
      <c r="A445" s="20">
        <v>444</v>
      </c>
      <c r="B445" s="13" t="s">
        <v>583</v>
      </c>
      <c r="C445" s="13"/>
      <c r="D445" s="14">
        <v>746419250216</v>
      </c>
      <c r="E445" s="13">
        <v>23985</v>
      </c>
      <c r="F445" s="13">
        <v>13556</v>
      </c>
      <c r="G445" s="13"/>
      <c r="H445" s="15" t="s">
        <v>586</v>
      </c>
      <c r="I445" s="17" t="s">
        <v>557</v>
      </c>
    </row>
    <row r="446" spans="1:9" hidden="1" x14ac:dyDescent="0.2">
      <c r="A446" s="20">
        <v>445</v>
      </c>
      <c r="B446" s="13" t="s">
        <v>567</v>
      </c>
      <c r="C446" s="13"/>
      <c r="D446" s="14">
        <v>462200500362</v>
      </c>
      <c r="E446" s="13">
        <v>20978</v>
      </c>
      <c r="F446" s="13">
        <v>13545</v>
      </c>
      <c r="G446" s="13"/>
      <c r="H446" s="15" t="s">
        <v>586</v>
      </c>
      <c r="I446" s="17" t="s">
        <v>557</v>
      </c>
    </row>
    <row r="447" spans="1:9" hidden="1" x14ac:dyDescent="0.2">
      <c r="A447" s="20">
        <v>446</v>
      </c>
      <c r="B447" s="13" t="s">
        <v>86</v>
      </c>
      <c r="C447" s="13"/>
      <c r="D447" s="14">
        <v>746460980126</v>
      </c>
      <c r="E447" s="13">
        <v>24150</v>
      </c>
      <c r="F447" s="13">
        <v>13554</v>
      </c>
      <c r="G447" s="13"/>
      <c r="H447" s="15" t="s">
        <v>586</v>
      </c>
      <c r="I447" s="17" t="s">
        <v>557</v>
      </c>
    </row>
    <row r="448" spans="1:9" hidden="1" x14ac:dyDescent="0.2">
      <c r="A448" s="20">
        <v>447</v>
      </c>
      <c r="B448" s="13" t="s">
        <v>168</v>
      </c>
      <c r="C448" s="13"/>
      <c r="D448" s="14">
        <v>740895002225</v>
      </c>
      <c r="E448" s="13">
        <v>22310</v>
      </c>
      <c r="F448" s="13">
        <v>13551</v>
      </c>
      <c r="G448" s="13"/>
      <c r="H448" s="15" t="s">
        <v>586</v>
      </c>
      <c r="I448" s="17" t="s">
        <v>557</v>
      </c>
    </row>
    <row r="449" spans="1:9" hidden="1" x14ac:dyDescent="0.2">
      <c r="A449" s="20">
        <v>448</v>
      </c>
      <c r="B449" s="13" t="s">
        <v>236</v>
      </c>
      <c r="C449" s="13"/>
      <c r="D449" s="14">
        <v>740899501758</v>
      </c>
      <c r="E449" s="13">
        <v>21891</v>
      </c>
      <c r="F449" s="13">
        <v>13544</v>
      </c>
      <c r="G449" s="13"/>
      <c r="H449" s="15" t="s">
        <v>586</v>
      </c>
      <c r="I449" s="17" t="s">
        <v>557</v>
      </c>
    </row>
    <row r="450" spans="1:9" hidden="1" x14ac:dyDescent="0.2">
      <c r="A450" s="20">
        <v>449</v>
      </c>
      <c r="B450" s="13" t="s">
        <v>100</v>
      </c>
      <c r="C450" s="13"/>
      <c r="D450" s="14">
        <v>740880370613</v>
      </c>
      <c r="E450" s="13">
        <v>22809</v>
      </c>
      <c r="F450" s="13">
        <v>13550</v>
      </c>
      <c r="G450" s="13"/>
      <c r="H450" s="15" t="s">
        <v>586</v>
      </c>
      <c r="I450" s="17" t="s">
        <v>557</v>
      </c>
    </row>
    <row r="451" spans="1:9" hidden="1" x14ac:dyDescent="0.2">
      <c r="A451" s="20">
        <v>450</v>
      </c>
      <c r="B451" s="13" t="s">
        <v>151</v>
      </c>
      <c r="C451" s="13"/>
      <c r="D451" s="14">
        <v>746483901874</v>
      </c>
      <c r="E451" s="13">
        <v>24268</v>
      </c>
      <c r="F451" s="13">
        <v>13525</v>
      </c>
      <c r="G451" s="13"/>
      <c r="H451" s="15" t="s">
        <v>586</v>
      </c>
      <c r="I451" s="17" t="s">
        <v>557</v>
      </c>
    </row>
    <row r="452" spans="1:9" hidden="1" x14ac:dyDescent="0.2">
      <c r="A452" s="20">
        <v>451</v>
      </c>
      <c r="B452" s="13" t="s">
        <v>51</v>
      </c>
      <c r="C452" s="13"/>
      <c r="D452" s="14" t="s">
        <v>559</v>
      </c>
      <c r="E452" s="13"/>
      <c r="F452" s="13"/>
      <c r="G452" s="13"/>
      <c r="H452" s="15" t="s">
        <v>586</v>
      </c>
      <c r="I452" s="17" t="s">
        <v>557</v>
      </c>
    </row>
    <row r="453" spans="1:9" hidden="1" x14ac:dyDescent="0.2">
      <c r="A453" s="20">
        <v>452</v>
      </c>
      <c r="B453" s="13" t="s">
        <v>594</v>
      </c>
      <c r="C453" s="13"/>
      <c r="D453" s="14">
        <v>740880370354</v>
      </c>
      <c r="E453" s="13">
        <v>18627</v>
      </c>
      <c r="F453" s="13">
        <v>13558</v>
      </c>
      <c r="G453" s="13"/>
      <c r="H453" s="15" t="s">
        <v>586</v>
      </c>
      <c r="I453" s="17" t="s">
        <v>557</v>
      </c>
    </row>
    <row r="454" spans="1:9" hidden="1" x14ac:dyDescent="0.2">
      <c r="A454" s="20">
        <v>453</v>
      </c>
      <c r="B454" s="13" t="s">
        <v>168</v>
      </c>
      <c r="C454" s="13"/>
      <c r="D454" s="14">
        <v>740895001992</v>
      </c>
      <c r="E454" s="13">
        <v>18637</v>
      </c>
      <c r="F454" s="13">
        <v>13559</v>
      </c>
      <c r="G454" s="13"/>
      <c r="H454" s="15" t="s">
        <v>586</v>
      </c>
      <c r="I454" s="17" t="s">
        <v>557</v>
      </c>
    </row>
    <row r="455" spans="1:9" hidden="1" x14ac:dyDescent="0.2">
      <c r="A455" s="20">
        <v>454</v>
      </c>
      <c r="B455" s="13" t="s">
        <v>567</v>
      </c>
      <c r="C455" s="13"/>
      <c r="D455" s="14">
        <v>462200500370</v>
      </c>
      <c r="E455" s="13">
        <v>20986</v>
      </c>
      <c r="F455" s="13">
        <v>13560</v>
      </c>
      <c r="G455" s="13"/>
      <c r="H455" s="15" t="s">
        <v>586</v>
      </c>
      <c r="I455" s="17" t="s">
        <v>557</v>
      </c>
    </row>
    <row r="456" spans="1:9" hidden="1" x14ac:dyDescent="0.2">
      <c r="A456" s="20">
        <v>455</v>
      </c>
      <c r="B456" s="13" t="s">
        <v>86</v>
      </c>
      <c r="C456" s="13"/>
      <c r="D456" s="14">
        <v>746460980125</v>
      </c>
      <c r="E456" s="13">
        <v>24149</v>
      </c>
      <c r="F456" s="13">
        <v>13562</v>
      </c>
      <c r="G456" s="13"/>
      <c r="H456" s="15" t="s">
        <v>586</v>
      </c>
      <c r="I456" s="17" t="s">
        <v>557</v>
      </c>
    </row>
    <row r="457" spans="1:9" hidden="1" x14ac:dyDescent="0.2">
      <c r="A457" s="20">
        <v>456</v>
      </c>
      <c r="B457" s="13" t="s">
        <v>583</v>
      </c>
      <c r="C457" s="13"/>
      <c r="D457" s="14">
        <v>746419250245</v>
      </c>
      <c r="E457" s="13">
        <v>24180</v>
      </c>
      <c r="F457" s="13">
        <v>1022</v>
      </c>
      <c r="G457" s="13"/>
      <c r="H457" s="15" t="s">
        <v>586</v>
      </c>
      <c r="I457" s="17" t="s">
        <v>557</v>
      </c>
    </row>
    <row r="458" spans="1:9" hidden="1" x14ac:dyDescent="0.2">
      <c r="A458" s="20">
        <v>457</v>
      </c>
      <c r="B458" s="13" t="s">
        <v>236</v>
      </c>
      <c r="C458" s="13"/>
      <c r="D458" s="14">
        <v>740899501742</v>
      </c>
      <c r="E458" s="13">
        <v>21875</v>
      </c>
      <c r="F458" s="13">
        <v>13552</v>
      </c>
      <c r="G458" s="13"/>
      <c r="H458" s="15" t="s">
        <v>586</v>
      </c>
      <c r="I458" s="17" t="s">
        <v>557</v>
      </c>
    </row>
    <row r="459" spans="1:9" hidden="1" x14ac:dyDescent="0.2">
      <c r="A459" s="20">
        <v>458</v>
      </c>
      <c r="B459" s="13" t="s">
        <v>151</v>
      </c>
      <c r="C459" s="13"/>
      <c r="D459" s="14">
        <v>746483901882</v>
      </c>
      <c r="E459" s="13">
        <v>24274</v>
      </c>
      <c r="F459" s="13">
        <v>13580</v>
      </c>
      <c r="G459" s="13"/>
      <c r="H459" s="15" t="s">
        <v>586</v>
      </c>
      <c r="I459" s="17" t="s">
        <v>557</v>
      </c>
    </row>
    <row r="460" spans="1:9" hidden="1" x14ac:dyDescent="0.2">
      <c r="A460" s="20">
        <v>459</v>
      </c>
      <c r="B460" s="13" t="s">
        <v>100</v>
      </c>
      <c r="C460" s="13"/>
      <c r="D460" s="14">
        <v>740880370548</v>
      </c>
      <c r="E460" s="13">
        <v>22744</v>
      </c>
      <c r="F460" s="13">
        <v>13566</v>
      </c>
      <c r="G460" s="13"/>
      <c r="H460" s="15" t="s">
        <v>586</v>
      </c>
      <c r="I460" s="17" t="s">
        <v>557</v>
      </c>
    </row>
    <row r="461" spans="1:9" hidden="1" x14ac:dyDescent="0.2">
      <c r="A461" s="20">
        <v>460</v>
      </c>
      <c r="B461" s="13" t="s">
        <v>168</v>
      </c>
      <c r="C461" s="13"/>
      <c r="D461" s="14">
        <v>740895002137</v>
      </c>
      <c r="E461" s="13">
        <v>22222</v>
      </c>
      <c r="F461" s="13">
        <v>13567</v>
      </c>
      <c r="G461" s="13"/>
      <c r="H461" s="15" t="s">
        <v>586</v>
      </c>
      <c r="I461" s="17" t="s">
        <v>557</v>
      </c>
    </row>
    <row r="462" spans="1:9" hidden="1" x14ac:dyDescent="0.2">
      <c r="A462" s="20">
        <v>461</v>
      </c>
      <c r="B462" s="13" t="s">
        <v>86</v>
      </c>
      <c r="C462" s="13"/>
      <c r="D462" s="14">
        <v>746460980124</v>
      </c>
      <c r="E462" s="13">
        <v>24148</v>
      </c>
      <c r="F462" s="13">
        <v>13570</v>
      </c>
      <c r="G462" s="13"/>
      <c r="H462" s="15" t="s">
        <v>586</v>
      </c>
      <c r="I462" s="17" t="s">
        <v>557</v>
      </c>
    </row>
    <row r="463" spans="1:9" hidden="1" x14ac:dyDescent="0.2">
      <c r="A463" s="20">
        <v>462</v>
      </c>
      <c r="B463" s="13" t="s">
        <v>236</v>
      </c>
      <c r="C463" s="13"/>
      <c r="D463" s="14">
        <v>740899501654</v>
      </c>
      <c r="E463" s="13">
        <v>21787</v>
      </c>
      <c r="F463" s="13">
        <v>13568</v>
      </c>
      <c r="G463" s="13"/>
      <c r="H463" s="15" t="s">
        <v>586</v>
      </c>
      <c r="I463" s="17" t="s">
        <v>557</v>
      </c>
    </row>
    <row r="464" spans="1:9" hidden="1" x14ac:dyDescent="0.2">
      <c r="A464" s="20">
        <v>463</v>
      </c>
      <c r="B464" s="13" t="s">
        <v>567</v>
      </c>
      <c r="C464" s="13"/>
      <c r="D464" s="14">
        <v>462200500412</v>
      </c>
      <c r="E464" s="13">
        <v>21028</v>
      </c>
      <c r="F464" s="13">
        <v>13569</v>
      </c>
      <c r="G464" s="13"/>
      <c r="H464" s="15" t="s">
        <v>586</v>
      </c>
      <c r="I464" s="17" t="s">
        <v>557</v>
      </c>
    </row>
    <row r="465" spans="1:9" hidden="1" x14ac:dyDescent="0.2">
      <c r="A465" s="20">
        <v>464</v>
      </c>
      <c r="B465" s="13" t="s">
        <v>151</v>
      </c>
      <c r="C465" s="13"/>
      <c r="D465" s="14">
        <v>746483901842</v>
      </c>
      <c r="E465" s="13">
        <v>24234</v>
      </c>
      <c r="F465" s="13">
        <v>10902</v>
      </c>
      <c r="G465" s="13"/>
      <c r="H465" s="15" t="s">
        <v>586</v>
      </c>
      <c r="I465" s="17" t="s">
        <v>557</v>
      </c>
    </row>
    <row r="466" spans="1:9" hidden="1" x14ac:dyDescent="0.2">
      <c r="A466" s="20">
        <v>465</v>
      </c>
      <c r="B466" s="13" t="s">
        <v>582</v>
      </c>
      <c r="C466" s="13"/>
      <c r="D466" s="14" t="s">
        <v>559</v>
      </c>
      <c r="E466" s="13"/>
      <c r="F466" s="13"/>
      <c r="G466" s="13"/>
      <c r="H466" s="15" t="s">
        <v>586</v>
      </c>
      <c r="I466" s="17" t="s">
        <v>557</v>
      </c>
    </row>
    <row r="467" spans="1:9" hidden="1" x14ac:dyDescent="0.2">
      <c r="A467" s="20">
        <v>466</v>
      </c>
      <c r="B467" s="13" t="s">
        <v>573</v>
      </c>
      <c r="C467" s="13"/>
      <c r="D467" s="14">
        <v>742299890151</v>
      </c>
      <c r="E467" s="13">
        <v>25461</v>
      </c>
      <c r="F467" s="13">
        <v>5505</v>
      </c>
      <c r="G467" s="13"/>
      <c r="H467" s="15" t="s">
        <v>586</v>
      </c>
      <c r="I467" s="17" t="s">
        <v>557</v>
      </c>
    </row>
    <row r="468" spans="1:9" hidden="1" x14ac:dyDescent="0.2">
      <c r="A468" s="20">
        <v>467</v>
      </c>
      <c r="B468" s="13" t="s">
        <v>575</v>
      </c>
      <c r="C468" s="13"/>
      <c r="D468" s="14" t="s">
        <v>559</v>
      </c>
      <c r="E468" s="13"/>
      <c r="F468" s="13">
        <v>14035</v>
      </c>
      <c r="G468" s="13"/>
      <c r="H468" s="15" t="s">
        <v>586</v>
      </c>
      <c r="I468" s="17" t="s">
        <v>557</v>
      </c>
    </row>
    <row r="469" spans="1:9" hidden="1" x14ac:dyDescent="0.2">
      <c r="A469" s="20">
        <v>468</v>
      </c>
      <c r="B469" s="13" t="s">
        <v>422</v>
      </c>
      <c r="C469" s="13"/>
      <c r="D469" s="14">
        <v>112263860034</v>
      </c>
      <c r="E469" s="13">
        <v>25845</v>
      </c>
      <c r="F469" s="13">
        <v>14037</v>
      </c>
      <c r="G469" s="13"/>
      <c r="H469" s="15" t="s">
        <v>586</v>
      </c>
      <c r="I469" s="17" t="s">
        <v>557</v>
      </c>
    </row>
    <row r="470" spans="1:9" hidden="1" x14ac:dyDescent="0.2">
      <c r="A470" s="20">
        <v>469</v>
      </c>
      <c r="B470" s="13" t="s">
        <v>217</v>
      </c>
      <c r="C470" s="13"/>
      <c r="D470" s="14">
        <v>952282870563</v>
      </c>
      <c r="E470" s="13">
        <v>17572</v>
      </c>
      <c r="F470" s="13">
        <v>15113</v>
      </c>
      <c r="G470" s="13"/>
      <c r="H470" s="15" t="s">
        <v>586</v>
      </c>
      <c r="I470" s="17" t="s">
        <v>557</v>
      </c>
    </row>
    <row r="471" spans="1:9" hidden="1" x14ac:dyDescent="0.2">
      <c r="A471" s="20">
        <v>470</v>
      </c>
      <c r="B471" s="13" t="s">
        <v>341</v>
      </c>
      <c r="C471" s="13"/>
      <c r="D471" s="14" t="s">
        <v>559</v>
      </c>
      <c r="E471" s="13"/>
      <c r="F471" s="13"/>
      <c r="G471" s="13"/>
      <c r="H471" s="15" t="s">
        <v>586</v>
      </c>
      <c r="I471" s="17" t="s">
        <v>557</v>
      </c>
    </row>
    <row r="472" spans="1:9" hidden="1" x14ac:dyDescent="0.2">
      <c r="A472" s="20">
        <v>471</v>
      </c>
      <c r="B472" s="13" t="s">
        <v>100</v>
      </c>
      <c r="C472" s="13"/>
      <c r="D472" s="14">
        <v>740880370478</v>
      </c>
      <c r="E472" s="13">
        <v>22674</v>
      </c>
      <c r="F472" s="13">
        <v>15108</v>
      </c>
      <c r="G472" s="13"/>
      <c r="H472" s="15" t="s">
        <v>586</v>
      </c>
      <c r="I472" s="17" t="s">
        <v>557</v>
      </c>
    </row>
    <row r="473" spans="1:9" hidden="1" x14ac:dyDescent="0.2">
      <c r="A473" s="20">
        <v>472</v>
      </c>
      <c r="B473" s="13" t="s">
        <v>51</v>
      </c>
      <c r="C473" s="13"/>
      <c r="D473" s="14">
        <v>740863500208</v>
      </c>
      <c r="E473" s="13">
        <v>24872</v>
      </c>
      <c r="F473" s="13"/>
      <c r="G473" s="13"/>
      <c r="H473" s="15" t="s">
        <v>586</v>
      </c>
      <c r="I473" s="17" t="s">
        <v>557</v>
      </c>
    </row>
    <row r="474" spans="1:9" hidden="1" x14ac:dyDescent="0.2">
      <c r="A474" s="20">
        <v>473</v>
      </c>
      <c r="B474" s="13" t="s">
        <v>86</v>
      </c>
      <c r="C474" s="13"/>
      <c r="D474" s="14">
        <v>746460980123</v>
      </c>
      <c r="E474" s="13">
        <v>24147</v>
      </c>
      <c r="F474" s="13">
        <v>13581</v>
      </c>
      <c r="G474" s="13"/>
      <c r="H474" s="15" t="s">
        <v>586</v>
      </c>
      <c r="I474" s="17" t="s">
        <v>557</v>
      </c>
    </row>
    <row r="475" spans="1:9" hidden="1" x14ac:dyDescent="0.2">
      <c r="A475" s="20">
        <v>474</v>
      </c>
      <c r="B475" s="13" t="s">
        <v>567</v>
      </c>
      <c r="C475" s="13"/>
      <c r="D475" s="14">
        <v>462200500351</v>
      </c>
      <c r="E475" s="13">
        <v>20967</v>
      </c>
      <c r="F475" s="13">
        <v>15111</v>
      </c>
      <c r="G475" s="13"/>
      <c r="H475" s="15" t="s">
        <v>586</v>
      </c>
      <c r="I475" s="17" t="s">
        <v>557</v>
      </c>
    </row>
    <row r="476" spans="1:9" hidden="1" x14ac:dyDescent="0.2">
      <c r="A476" s="20">
        <v>475</v>
      </c>
      <c r="B476" s="13" t="s">
        <v>236</v>
      </c>
      <c r="C476" s="13"/>
      <c r="D476" s="14">
        <v>740899501754</v>
      </c>
      <c r="E476" s="13">
        <v>21887</v>
      </c>
      <c r="F476" s="13">
        <v>15110</v>
      </c>
      <c r="G476" s="13"/>
      <c r="H476" s="15" t="s">
        <v>586</v>
      </c>
      <c r="I476" s="17" t="s">
        <v>557</v>
      </c>
    </row>
    <row r="477" spans="1:9" hidden="1" x14ac:dyDescent="0.2">
      <c r="A477" s="20">
        <v>476</v>
      </c>
      <c r="B477" s="13" t="s">
        <v>583</v>
      </c>
      <c r="C477" s="13"/>
      <c r="D477" s="14">
        <v>746419250234</v>
      </c>
      <c r="E477" s="13">
        <v>24169</v>
      </c>
      <c r="F477" s="13">
        <v>15080</v>
      </c>
      <c r="G477" s="13"/>
      <c r="H477" s="15" t="s">
        <v>586</v>
      </c>
      <c r="I477" s="17" t="s">
        <v>557</v>
      </c>
    </row>
    <row r="478" spans="1:9" hidden="1" x14ac:dyDescent="0.2">
      <c r="A478" s="20">
        <v>477</v>
      </c>
      <c r="B478" s="13" t="s">
        <v>168</v>
      </c>
      <c r="C478" s="13"/>
      <c r="D478" s="14"/>
      <c r="E478" s="13"/>
      <c r="F478" s="13">
        <v>15109</v>
      </c>
      <c r="G478" s="13"/>
      <c r="H478" s="15" t="s">
        <v>586</v>
      </c>
      <c r="I478" s="17" t="s">
        <v>557</v>
      </c>
    </row>
    <row r="479" spans="1:9" hidden="1" x14ac:dyDescent="0.2">
      <c r="A479" s="20">
        <v>478</v>
      </c>
      <c r="B479" s="13" t="s">
        <v>151</v>
      </c>
      <c r="C479" s="13"/>
      <c r="D479" s="14">
        <v>746483091887</v>
      </c>
      <c r="E479" s="13">
        <v>24279</v>
      </c>
      <c r="F479" s="13">
        <v>13557</v>
      </c>
      <c r="G479" s="13"/>
      <c r="H479" s="15" t="s">
        <v>586</v>
      </c>
      <c r="I479" s="17" t="s">
        <v>557</v>
      </c>
    </row>
    <row r="480" spans="1:9" hidden="1" x14ac:dyDescent="0.2">
      <c r="A480" s="20">
        <v>479</v>
      </c>
      <c r="B480" s="13" t="s">
        <v>168</v>
      </c>
      <c r="C480" s="13"/>
      <c r="D480" s="14">
        <v>740895001990</v>
      </c>
      <c r="E480" s="13">
        <v>18635</v>
      </c>
      <c r="F480" s="13">
        <v>13584</v>
      </c>
      <c r="G480" s="13"/>
      <c r="H480" s="15" t="s">
        <v>586</v>
      </c>
      <c r="I480" s="17" t="s">
        <v>557</v>
      </c>
    </row>
    <row r="481" spans="1:9" hidden="1" x14ac:dyDescent="0.2">
      <c r="A481" s="20">
        <v>480</v>
      </c>
      <c r="B481" s="13" t="s">
        <v>86</v>
      </c>
      <c r="C481" s="13"/>
      <c r="D481" s="14">
        <v>746460980122</v>
      </c>
      <c r="E481" s="13">
        <v>24148</v>
      </c>
      <c r="F481" s="13">
        <v>13587</v>
      </c>
      <c r="G481" s="13"/>
      <c r="H481" s="15" t="s">
        <v>586</v>
      </c>
      <c r="I481" s="17" t="s">
        <v>557</v>
      </c>
    </row>
    <row r="482" spans="1:9" hidden="1" x14ac:dyDescent="0.2">
      <c r="A482" s="20">
        <v>481</v>
      </c>
      <c r="B482" s="13" t="s">
        <v>567</v>
      </c>
      <c r="C482" s="13"/>
      <c r="D482" s="14">
        <v>462200500345</v>
      </c>
      <c r="E482" s="13">
        <v>20961</v>
      </c>
      <c r="F482" s="13">
        <v>13585</v>
      </c>
      <c r="G482" s="13"/>
      <c r="H482" s="15" t="s">
        <v>586</v>
      </c>
      <c r="I482" s="17" t="s">
        <v>557</v>
      </c>
    </row>
    <row r="483" spans="1:9" hidden="1" x14ac:dyDescent="0.2">
      <c r="A483" s="20">
        <v>482</v>
      </c>
      <c r="B483" s="13" t="s">
        <v>236</v>
      </c>
      <c r="C483" s="13"/>
      <c r="D483" s="14">
        <v>740899501552</v>
      </c>
      <c r="E483" s="13">
        <v>18617</v>
      </c>
      <c r="F483" s="13">
        <v>13586</v>
      </c>
      <c r="G483" s="13"/>
      <c r="H483" s="15" t="s">
        <v>586</v>
      </c>
      <c r="I483" s="17" t="s">
        <v>557</v>
      </c>
    </row>
    <row r="484" spans="1:9" hidden="1" x14ac:dyDescent="0.2">
      <c r="A484" s="20">
        <v>483</v>
      </c>
      <c r="B484" s="13" t="s">
        <v>583</v>
      </c>
      <c r="C484" s="13"/>
      <c r="D484" s="14">
        <v>746119250237</v>
      </c>
      <c r="E484" s="13">
        <v>24172</v>
      </c>
      <c r="F484" s="13">
        <v>15254</v>
      </c>
      <c r="G484" s="13"/>
      <c r="H484" s="15" t="s">
        <v>586</v>
      </c>
      <c r="I484" s="17" t="s">
        <v>557</v>
      </c>
    </row>
    <row r="485" spans="1:9" hidden="1" x14ac:dyDescent="0.2">
      <c r="A485" s="20">
        <v>484</v>
      </c>
      <c r="B485" s="13" t="s">
        <v>594</v>
      </c>
      <c r="C485" s="13"/>
      <c r="D485" s="14">
        <v>740880370352</v>
      </c>
      <c r="E485" s="13">
        <v>18625</v>
      </c>
      <c r="F485" s="13">
        <v>13582</v>
      </c>
      <c r="G485" s="13"/>
      <c r="H485" s="15" t="s">
        <v>586</v>
      </c>
      <c r="I485" s="17" t="s">
        <v>557</v>
      </c>
    </row>
    <row r="486" spans="1:9" hidden="1" x14ac:dyDescent="0.2">
      <c r="A486" s="20">
        <v>485</v>
      </c>
      <c r="B486" s="13" t="s">
        <v>151</v>
      </c>
      <c r="C486" s="13"/>
      <c r="D486" s="14">
        <v>746483901884</v>
      </c>
      <c r="E486" s="13">
        <v>24276</v>
      </c>
      <c r="F486" s="13">
        <v>14007</v>
      </c>
      <c r="G486" s="13"/>
      <c r="H486" s="15" t="s">
        <v>586</v>
      </c>
      <c r="I486" s="17" t="s">
        <v>557</v>
      </c>
    </row>
    <row r="487" spans="1:9" hidden="1" x14ac:dyDescent="0.2">
      <c r="A487" s="20">
        <v>486</v>
      </c>
      <c r="B487" s="13" t="s">
        <v>236</v>
      </c>
      <c r="C487" s="13"/>
      <c r="D487" s="14">
        <v>740899501749</v>
      </c>
      <c r="E487" s="13">
        <v>21882</v>
      </c>
      <c r="F487" s="13">
        <v>16864</v>
      </c>
      <c r="G487" s="13"/>
      <c r="H487" s="15" t="s">
        <v>586</v>
      </c>
      <c r="I487" s="17" t="s">
        <v>557</v>
      </c>
    </row>
    <row r="488" spans="1:9" hidden="1" x14ac:dyDescent="0.2">
      <c r="A488" s="20">
        <v>487</v>
      </c>
      <c r="B488" s="13" t="s">
        <v>86</v>
      </c>
      <c r="C488" s="13"/>
      <c r="D488" s="14">
        <v>746460980121</v>
      </c>
      <c r="E488" s="13">
        <v>24145</v>
      </c>
      <c r="F488" s="13">
        <v>13595</v>
      </c>
      <c r="G488" s="13"/>
      <c r="H488" s="15" t="s">
        <v>586</v>
      </c>
      <c r="I488" s="17" t="s">
        <v>557</v>
      </c>
    </row>
    <row r="489" spans="1:9" hidden="1" x14ac:dyDescent="0.2">
      <c r="A489" s="20">
        <v>488</v>
      </c>
      <c r="B489" s="13" t="s">
        <v>567</v>
      </c>
      <c r="C489" s="13"/>
      <c r="D489" s="14">
        <v>462200500425</v>
      </c>
      <c r="E489" s="13">
        <v>21041</v>
      </c>
      <c r="F489" s="13">
        <v>13593</v>
      </c>
      <c r="G489" s="13"/>
      <c r="H489" s="15" t="s">
        <v>586</v>
      </c>
      <c r="I489" s="17" t="s">
        <v>557</v>
      </c>
    </row>
    <row r="490" spans="1:9" hidden="1" x14ac:dyDescent="0.2">
      <c r="A490" s="20">
        <v>489</v>
      </c>
      <c r="B490" s="13" t="s">
        <v>168</v>
      </c>
      <c r="C490" s="13"/>
      <c r="D490" s="14">
        <v>740895002233</v>
      </c>
      <c r="E490" s="13">
        <v>22318</v>
      </c>
      <c r="F490" s="13">
        <v>13592</v>
      </c>
      <c r="G490" s="13"/>
      <c r="H490" s="15" t="s">
        <v>586</v>
      </c>
      <c r="I490" s="17" t="s">
        <v>557</v>
      </c>
    </row>
    <row r="491" spans="1:9" hidden="1" x14ac:dyDescent="0.2">
      <c r="A491" s="20">
        <v>490</v>
      </c>
      <c r="B491" s="13" t="s">
        <v>100</v>
      </c>
      <c r="C491" s="13"/>
      <c r="D491" s="14">
        <v>740880370446</v>
      </c>
      <c r="E491" s="13">
        <v>22642</v>
      </c>
      <c r="F491" s="13">
        <v>13591</v>
      </c>
      <c r="G491" s="13"/>
      <c r="H491" s="15" t="s">
        <v>586</v>
      </c>
      <c r="I491" s="17" t="s">
        <v>557</v>
      </c>
    </row>
    <row r="492" spans="1:9" hidden="1" x14ac:dyDescent="0.2">
      <c r="A492" s="20">
        <v>491</v>
      </c>
      <c r="B492" s="13" t="s">
        <v>583</v>
      </c>
      <c r="C492" s="13"/>
      <c r="D492" s="14">
        <v>746419250242</v>
      </c>
      <c r="E492" s="13">
        <v>24177</v>
      </c>
      <c r="F492" s="13">
        <v>13579</v>
      </c>
      <c r="G492" s="13"/>
      <c r="H492" s="15" t="s">
        <v>586</v>
      </c>
      <c r="I492" s="17" t="s">
        <v>557</v>
      </c>
    </row>
    <row r="493" spans="1:9" hidden="1" x14ac:dyDescent="0.2">
      <c r="A493" s="20">
        <v>492</v>
      </c>
      <c r="B493" s="13" t="s">
        <v>151</v>
      </c>
      <c r="C493" s="13"/>
      <c r="D493" s="14">
        <v>746483901878</v>
      </c>
      <c r="E493" s="13">
        <v>24270</v>
      </c>
      <c r="F493" s="13">
        <v>13533</v>
      </c>
      <c r="G493" s="13"/>
      <c r="H493" s="15" t="s">
        <v>586</v>
      </c>
      <c r="I493" s="17" t="s">
        <v>557</v>
      </c>
    </row>
    <row r="494" spans="1:9" hidden="1" x14ac:dyDescent="0.2">
      <c r="A494" s="20">
        <v>493</v>
      </c>
      <c r="B494" s="13" t="s">
        <v>583</v>
      </c>
      <c r="C494" s="13"/>
      <c r="D494" s="14">
        <v>746419250246</v>
      </c>
      <c r="E494" s="13">
        <v>24181</v>
      </c>
      <c r="F494" s="13">
        <v>15244</v>
      </c>
      <c r="G494" s="13"/>
      <c r="H494" s="15" t="s">
        <v>586</v>
      </c>
      <c r="I494" s="17" t="s">
        <v>557</v>
      </c>
    </row>
    <row r="495" spans="1:9" hidden="1" x14ac:dyDescent="0.2">
      <c r="A495" s="20">
        <v>494</v>
      </c>
      <c r="B495" s="13" t="s">
        <v>168</v>
      </c>
      <c r="C495" s="13"/>
      <c r="D495" s="14">
        <v>740895002231</v>
      </c>
      <c r="E495" s="13">
        <v>22316</v>
      </c>
      <c r="F495" s="13">
        <v>14018</v>
      </c>
      <c r="G495" s="13"/>
      <c r="H495" s="15" t="s">
        <v>586</v>
      </c>
      <c r="I495" s="17" t="s">
        <v>557</v>
      </c>
    </row>
    <row r="496" spans="1:9" hidden="1" x14ac:dyDescent="0.2">
      <c r="A496" s="20">
        <v>495</v>
      </c>
      <c r="B496" s="13" t="s">
        <v>567</v>
      </c>
      <c r="C496" s="13"/>
      <c r="D496" s="14">
        <v>462200500411</v>
      </c>
      <c r="E496" s="13">
        <v>21027</v>
      </c>
      <c r="F496" s="13">
        <v>14002</v>
      </c>
      <c r="G496" s="13"/>
      <c r="H496" s="15" t="s">
        <v>586</v>
      </c>
      <c r="I496" s="17" t="s">
        <v>557</v>
      </c>
    </row>
    <row r="497" spans="1:9" hidden="1" x14ac:dyDescent="0.2">
      <c r="A497" s="20">
        <v>496</v>
      </c>
      <c r="B497" s="13" t="s">
        <v>86</v>
      </c>
      <c r="C497" s="13"/>
      <c r="D497" s="14">
        <v>746460988120</v>
      </c>
      <c r="E497" s="13">
        <v>24144</v>
      </c>
      <c r="F497" s="13">
        <v>14006</v>
      </c>
      <c r="G497" s="13"/>
      <c r="H497" s="15" t="s">
        <v>586</v>
      </c>
      <c r="I497" s="17" t="s">
        <v>557</v>
      </c>
    </row>
    <row r="498" spans="1:9" hidden="1" x14ac:dyDescent="0.2">
      <c r="A498" s="20">
        <v>497</v>
      </c>
      <c r="B498" s="13" t="s">
        <v>100</v>
      </c>
      <c r="C498" s="13"/>
      <c r="D498" s="14">
        <v>740880370353</v>
      </c>
      <c r="E498" s="13">
        <v>18626</v>
      </c>
      <c r="F498" s="13"/>
      <c r="G498" s="13"/>
      <c r="H498" s="15" t="s">
        <v>586</v>
      </c>
      <c r="I498" s="17" t="s">
        <v>557</v>
      </c>
    </row>
    <row r="499" spans="1:9" hidden="1" x14ac:dyDescent="0.2">
      <c r="A499" s="20">
        <v>498</v>
      </c>
      <c r="B499" s="13" t="s">
        <v>583</v>
      </c>
      <c r="C499" s="13"/>
      <c r="D499" s="14">
        <v>746419250238</v>
      </c>
      <c r="E499" s="13">
        <v>24173</v>
      </c>
      <c r="F499" s="13">
        <v>14025</v>
      </c>
      <c r="G499" s="13"/>
      <c r="H499" s="15" t="s">
        <v>586</v>
      </c>
      <c r="I499" s="17" t="s">
        <v>557</v>
      </c>
    </row>
    <row r="500" spans="1:9" hidden="1" x14ac:dyDescent="0.2">
      <c r="A500" s="20">
        <v>499</v>
      </c>
      <c r="B500" s="13" t="s">
        <v>297</v>
      </c>
      <c r="C500" s="13"/>
      <c r="D500" s="14">
        <v>742208970123</v>
      </c>
      <c r="E500" s="13" t="s">
        <v>432</v>
      </c>
      <c r="F500" s="13">
        <v>14669</v>
      </c>
      <c r="G500" s="13"/>
      <c r="H500" s="15" t="s">
        <v>577</v>
      </c>
      <c r="I500" s="17" t="s">
        <v>557</v>
      </c>
    </row>
    <row r="501" spans="1:9" hidden="1" x14ac:dyDescent="0.2">
      <c r="A501" s="20">
        <v>500</v>
      </c>
      <c r="B501" s="13" t="s">
        <v>151</v>
      </c>
      <c r="C501" s="13"/>
      <c r="D501" s="14">
        <v>746483901881</v>
      </c>
      <c r="E501" s="13">
        <v>24273</v>
      </c>
      <c r="F501" s="13">
        <v>14023</v>
      </c>
      <c r="G501" s="13"/>
      <c r="H501" s="15" t="s">
        <v>577</v>
      </c>
      <c r="I501" s="17" t="s">
        <v>557</v>
      </c>
    </row>
    <row r="502" spans="1:9" hidden="1" x14ac:dyDescent="0.2">
      <c r="A502" s="20">
        <v>501</v>
      </c>
      <c r="B502" s="13" t="s">
        <v>51</v>
      </c>
      <c r="C502" s="13"/>
      <c r="D502" s="14">
        <v>740863500217</v>
      </c>
      <c r="E502" s="13">
        <v>24881</v>
      </c>
      <c r="F502" s="13">
        <v>13532</v>
      </c>
      <c r="G502" s="13"/>
      <c r="H502" s="15" t="s">
        <v>577</v>
      </c>
      <c r="I502" s="17" t="s">
        <v>557</v>
      </c>
    </row>
    <row r="503" spans="1:9" hidden="1" x14ac:dyDescent="0.2">
      <c r="A503" s="20">
        <v>502</v>
      </c>
      <c r="B503" s="13" t="s">
        <v>217</v>
      </c>
      <c r="C503" s="13"/>
      <c r="D503" s="14">
        <v>952282870629</v>
      </c>
      <c r="E503" s="13">
        <v>27545</v>
      </c>
      <c r="F503" s="13">
        <v>5487</v>
      </c>
      <c r="G503" s="13"/>
      <c r="H503" s="15" t="s">
        <v>577</v>
      </c>
      <c r="I503" s="17" t="s">
        <v>557</v>
      </c>
    </row>
    <row r="504" spans="1:9" hidden="1" x14ac:dyDescent="0.2">
      <c r="A504" s="20">
        <v>503</v>
      </c>
      <c r="B504" s="13" t="s">
        <v>100</v>
      </c>
      <c r="C504" s="13"/>
      <c r="D504" s="14">
        <v>740880370504</v>
      </c>
      <c r="E504" s="13">
        <v>22700</v>
      </c>
      <c r="F504" s="13">
        <v>14008</v>
      </c>
      <c r="G504" s="13"/>
      <c r="H504" s="15" t="s">
        <v>577</v>
      </c>
      <c r="I504" s="17" t="s">
        <v>557</v>
      </c>
    </row>
    <row r="505" spans="1:9" hidden="1" x14ac:dyDescent="0.2">
      <c r="A505" s="20">
        <v>504</v>
      </c>
      <c r="B505" s="13" t="s">
        <v>236</v>
      </c>
      <c r="C505" s="13"/>
      <c r="D505" s="14" t="s">
        <v>559</v>
      </c>
      <c r="E505" s="13" t="s">
        <v>559</v>
      </c>
      <c r="F505" s="13">
        <v>14011</v>
      </c>
      <c r="G505" s="13"/>
      <c r="H505" s="15" t="s">
        <v>577</v>
      </c>
      <c r="I505" s="17" t="s">
        <v>557</v>
      </c>
    </row>
    <row r="506" spans="1:9" hidden="1" x14ac:dyDescent="0.2">
      <c r="A506" s="20">
        <v>505</v>
      </c>
      <c r="B506" s="13" t="s">
        <v>168</v>
      </c>
      <c r="C506" s="13"/>
      <c r="D506" s="14" t="s">
        <v>559</v>
      </c>
      <c r="E506" s="13" t="s">
        <v>559</v>
      </c>
      <c r="F506" s="13">
        <v>14009</v>
      </c>
      <c r="G506" s="13"/>
      <c r="H506" s="15" t="s">
        <v>577</v>
      </c>
      <c r="I506" s="17" t="s">
        <v>557</v>
      </c>
    </row>
    <row r="507" spans="1:9" hidden="1" x14ac:dyDescent="0.2">
      <c r="A507" s="20">
        <v>506</v>
      </c>
      <c r="B507" s="13" t="s">
        <v>86</v>
      </c>
      <c r="C507" s="13"/>
      <c r="D507" s="14">
        <v>746460980119</v>
      </c>
      <c r="E507" s="13">
        <v>24143</v>
      </c>
      <c r="F507" s="13">
        <v>14012</v>
      </c>
      <c r="G507" s="13"/>
      <c r="H507" s="15" t="s">
        <v>577</v>
      </c>
      <c r="I507" s="17" t="s">
        <v>557</v>
      </c>
    </row>
    <row r="508" spans="1:9" hidden="1" x14ac:dyDescent="0.2">
      <c r="A508" s="20">
        <v>507</v>
      </c>
      <c r="B508" s="13" t="s">
        <v>567</v>
      </c>
      <c r="C508" s="13"/>
      <c r="D508" s="14">
        <v>462200500343</v>
      </c>
      <c r="E508" s="13">
        <v>20959</v>
      </c>
      <c r="F508" s="13">
        <v>14010</v>
      </c>
      <c r="G508" s="13"/>
      <c r="H508" s="15" t="s">
        <v>577</v>
      </c>
      <c r="I508" s="17" t="s">
        <v>557</v>
      </c>
    </row>
    <row r="509" spans="1:9" hidden="1" x14ac:dyDescent="0.2">
      <c r="A509" s="20">
        <v>508</v>
      </c>
      <c r="B509" s="13" t="s">
        <v>151</v>
      </c>
      <c r="C509" s="13"/>
      <c r="D509" s="14">
        <v>746483901883</v>
      </c>
      <c r="E509" s="13">
        <v>24275</v>
      </c>
      <c r="F509" s="13">
        <v>13598</v>
      </c>
      <c r="G509" s="13"/>
      <c r="H509" s="15" t="s">
        <v>577</v>
      </c>
      <c r="I509" s="17" t="s">
        <v>557</v>
      </c>
    </row>
    <row r="510" spans="1:9" hidden="1" x14ac:dyDescent="0.2">
      <c r="A510" s="20">
        <v>509</v>
      </c>
      <c r="B510" s="13" t="s">
        <v>583</v>
      </c>
      <c r="C510" s="13"/>
      <c r="D510" s="14">
        <v>746419250241</v>
      </c>
      <c r="E510" s="13">
        <v>24176</v>
      </c>
      <c r="F510" s="13">
        <v>13597</v>
      </c>
      <c r="G510" s="13"/>
      <c r="H510" s="15" t="s">
        <v>577</v>
      </c>
      <c r="I510" s="17" t="s">
        <v>557</v>
      </c>
    </row>
    <row r="511" spans="1:9" hidden="1" x14ac:dyDescent="0.2">
      <c r="A511" s="20">
        <v>510</v>
      </c>
      <c r="B511" s="13" t="s">
        <v>100</v>
      </c>
      <c r="C511" s="13"/>
      <c r="D511" s="14">
        <v>740880370579</v>
      </c>
      <c r="E511" s="13">
        <v>22775</v>
      </c>
      <c r="F511" s="13">
        <v>14016</v>
      </c>
      <c r="G511" s="13"/>
      <c r="H511" s="15" t="s">
        <v>577</v>
      </c>
      <c r="I511" s="17" t="s">
        <v>557</v>
      </c>
    </row>
    <row r="512" spans="1:9" hidden="1" x14ac:dyDescent="0.2">
      <c r="A512" s="20">
        <v>511</v>
      </c>
      <c r="B512" s="13" t="s">
        <v>168</v>
      </c>
      <c r="C512" s="13"/>
      <c r="D512" s="14">
        <v>740895002492</v>
      </c>
      <c r="E512" s="13">
        <v>21664</v>
      </c>
      <c r="F512" s="13">
        <v>15256</v>
      </c>
      <c r="G512" s="13"/>
      <c r="H512" s="15" t="s">
        <v>577</v>
      </c>
      <c r="I512" s="17" t="s">
        <v>557</v>
      </c>
    </row>
    <row r="513" spans="1:9" hidden="1" x14ac:dyDescent="0.2">
      <c r="A513" s="20">
        <v>512</v>
      </c>
      <c r="B513" s="13" t="s">
        <v>236</v>
      </c>
      <c r="C513" s="13"/>
      <c r="D513" s="14">
        <v>740899501748</v>
      </c>
      <c r="E513" s="13">
        <v>21881</v>
      </c>
      <c r="F513" s="13"/>
      <c r="G513" s="13"/>
      <c r="H513" s="15" t="s">
        <v>577</v>
      </c>
      <c r="I513" s="17" t="s">
        <v>557</v>
      </c>
    </row>
    <row r="514" spans="1:9" hidden="1" x14ac:dyDescent="0.2">
      <c r="A514" s="20">
        <v>513</v>
      </c>
      <c r="B514" s="13" t="s">
        <v>86</v>
      </c>
      <c r="C514" s="13"/>
      <c r="D514" s="14">
        <v>746460980118</v>
      </c>
      <c r="E514" s="13">
        <v>24142</v>
      </c>
      <c r="F514" s="13">
        <v>14021</v>
      </c>
      <c r="G514" s="13"/>
      <c r="H514" s="15" t="s">
        <v>577</v>
      </c>
      <c r="I514" s="17" t="s">
        <v>557</v>
      </c>
    </row>
    <row r="515" spans="1:9" hidden="1" x14ac:dyDescent="0.2">
      <c r="A515" s="20">
        <v>514</v>
      </c>
      <c r="B515" s="13" t="s">
        <v>567</v>
      </c>
      <c r="C515" s="13"/>
      <c r="D515" s="14">
        <v>462200500389</v>
      </c>
      <c r="E515" s="13">
        <v>21005</v>
      </c>
      <c r="F515" s="13">
        <v>14019</v>
      </c>
      <c r="G515" s="13"/>
      <c r="H515" s="15" t="s">
        <v>577</v>
      </c>
      <c r="I515" s="17" t="s">
        <v>557</v>
      </c>
    </row>
    <row r="516" spans="1:9" hidden="1" x14ac:dyDescent="0.2">
      <c r="A516" s="20">
        <v>515</v>
      </c>
      <c r="B516" s="13" t="s">
        <v>151</v>
      </c>
      <c r="C516" s="13"/>
      <c r="D516" s="14">
        <v>746483901880</v>
      </c>
      <c r="E516" s="13">
        <v>24272</v>
      </c>
      <c r="F516" s="13">
        <v>15260</v>
      </c>
      <c r="G516" s="13"/>
      <c r="H516" s="15" t="s">
        <v>577</v>
      </c>
      <c r="I516" s="17" t="s">
        <v>557</v>
      </c>
    </row>
    <row r="517" spans="1:9" hidden="1" x14ac:dyDescent="0.2">
      <c r="A517" s="20">
        <v>516</v>
      </c>
      <c r="B517" s="13" t="s">
        <v>594</v>
      </c>
      <c r="C517" s="13"/>
      <c r="D517" s="14">
        <v>740880370357</v>
      </c>
      <c r="E517" s="13">
        <v>18630</v>
      </c>
      <c r="F517" s="13">
        <v>15255</v>
      </c>
      <c r="G517" s="13"/>
      <c r="H517" s="15" t="s">
        <v>577</v>
      </c>
      <c r="I517" s="17" t="s">
        <v>557</v>
      </c>
    </row>
    <row r="518" spans="1:9" hidden="1" x14ac:dyDescent="0.2">
      <c r="A518" s="20">
        <v>517</v>
      </c>
      <c r="B518" s="13" t="s">
        <v>168</v>
      </c>
      <c r="C518" s="13"/>
      <c r="D518" s="14" t="s">
        <v>559</v>
      </c>
      <c r="E518" s="13"/>
      <c r="F518" s="13"/>
      <c r="G518" s="13"/>
      <c r="H518" s="15" t="s">
        <v>577</v>
      </c>
      <c r="I518" s="17" t="s">
        <v>557</v>
      </c>
    </row>
    <row r="519" spans="1:9" hidden="1" x14ac:dyDescent="0.2">
      <c r="A519" s="20">
        <v>518</v>
      </c>
      <c r="B519" s="13" t="s">
        <v>236</v>
      </c>
      <c r="C519" s="13"/>
      <c r="D519" s="14">
        <v>740899501549</v>
      </c>
      <c r="E519" s="13">
        <v>18614</v>
      </c>
      <c r="F519" s="13">
        <v>15257</v>
      </c>
      <c r="G519" s="13"/>
      <c r="H519" s="15" t="s">
        <v>577</v>
      </c>
      <c r="I519" s="17" t="s">
        <v>557</v>
      </c>
    </row>
    <row r="520" spans="1:9" hidden="1" x14ac:dyDescent="0.2">
      <c r="A520" s="20">
        <v>519</v>
      </c>
      <c r="B520" s="13" t="s">
        <v>86</v>
      </c>
      <c r="C520" s="13"/>
      <c r="D520" s="14">
        <v>746460980117</v>
      </c>
      <c r="E520" s="13">
        <v>24141</v>
      </c>
      <c r="F520" s="13">
        <v>15259</v>
      </c>
      <c r="G520" s="13"/>
      <c r="H520" s="15" t="s">
        <v>577</v>
      </c>
      <c r="I520" s="17" t="s">
        <v>557</v>
      </c>
    </row>
    <row r="521" spans="1:9" hidden="1" x14ac:dyDescent="0.2">
      <c r="A521" s="20">
        <v>520</v>
      </c>
      <c r="B521" s="13" t="s">
        <v>567</v>
      </c>
      <c r="C521" s="13"/>
      <c r="D521" s="14">
        <v>462200500403</v>
      </c>
      <c r="E521" s="13">
        <v>21019</v>
      </c>
      <c r="F521" s="13">
        <v>15258</v>
      </c>
      <c r="G521" s="13"/>
      <c r="H521" s="15" t="s">
        <v>577</v>
      </c>
      <c r="I521" s="17" t="s">
        <v>557</v>
      </c>
    </row>
    <row r="522" spans="1:9" hidden="1" x14ac:dyDescent="0.2">
      <c r="A522" s="20">
        <v>521</v>
      </c>
      <c r="B522" s="13" t="s">
        <v>151</v>
      </c>
      <c r="C522" s="13"/>
      <c r="D522" s="14">
        <v>746483901889</v>
      </c>
      <c r="E522" s="13">
        <v>24281</v>
      </c>
      <c r="F522" s="13">
        <v>15253</v>
      </c>
      <c r="G522" s="13"/>
      <c r="H522" s="15" t="s">
        <v>577</v>
      </c>
      <c r="I522" s="17" t="s">
        <v>557</v>
      </c>
    </row>
    <row r="523" spans="1:9" hidden="1" x14ac:dyDescent="0.2">
      <c r="A523" s="20">
        <v>522</v>
      </c>
      <c r="B523" s="13" t="s">
        <v>583</v>
      </c>
      <c r="C523" s="13"/>
      <c r="D523" s="14">
        <v>746419250249</v>
      </c>
      <c r="E523" s="13">
        <v>24154</v>
      </c>
      <c r="F523" s="13">
        <v>14013</v>
      </c>
      <c r="G523" s="13"/>
      <c r="H523" s="15" t="s">
        <v>577</v>
      </c>
      <c r="I523" s="17" t="s">
        <v>557</v>
      </c>
    </row>
    <row r="524" spans="1:9" hidden="1" x14ac:dyDescent="0.2">
      <c r="A524" s="20">
        <v>523</v>
      </c>
      <c r="B524" s="13" t="s">
        <v>100</v>
      </c>
      <c r="C524" s="13"/>
      <c r="D524" s="14">
        <v>740880370467</v>
      </c>
      <c r="E524" s="13">
        <v>22663</v>
      </c>
      <c r="F524" s="13">
        <v>15247</v>
      </c>
      <c r="G524" s="13"/>
      <c r="H524" s="15" t="s">
        <v>577</v>
      </c>
      <c r="I524" s="17" t="s">
        <v>557</v>
      </c>
    </row>
    <row r="525" spans="1:9" hidden="1" x14ac:dyDescent="0.2">
      <c r="A525" s="20">
        <v>524</v>
      </c>
      <c r="B525" s="13" t="s">
        <v>168</v>
      </c>
      <c r="C525" s="13"/>
      <c r="D525" s="14">
        <v>740895002291</v>
      </c>
      <c r="E525" s="13">
        <v>22376</v>
      </c>
      <c r="F525" s="13">
        <v>15249</v>
      </c>
      <c r="G525" s="13"/>
      <c r="H525" s="15" t="s">
        <v>577</v>
      </c>
      <c r="I525" s="17" t="s">
        <v>557</v>
      </c>
    </row>
    <row r="526" spans="1:9" hidden="1" x14ac:dyDescent="0.2">
      <c r="A526" s="20">
        <v>525</v>
      </c>
      <c r="B526" s="13" t="s">
        <v>236</v>
      </c>
      <c r="C526" s="13"/>
      <c r="D526" s="14">
        <v>740899501808</v>
      </c>
      <c r="E526" s="13">
        <v>21941</v>
      </c>
      <c r="F526" s="13">
        <v>15250</v>
      </c>
      <c r="G526" s="13"/>
      <c r="H526" s="15" t="s">
        <v>577</v>
      </c>
      <c r="I526" s="17" t="s">
        <v>557</v>
      </c>
    </row>
    <row r="527" spans="1:9" hidden="1" x14ac:dyDescent="0.2">
      <c r="A527" s="20">
        <v>526</v>
      </c>
      <c r="B527" s="13" t="s">
        <v>86</v>
      </c>
      <c r="C527" s="13"/>
      <c r="D527" s="14">
        <v>746460980116</v>
      </c>
      <c r="E527" s="13">
        <v>24140</v>
      </c>
      <c r="F527" s="13">
        <v>15252</v>
      </c>
      <c r="G527" s="13"/>
      <c r="H527" s="15" t="s">
        <v>577</v>
      </c>
      <c r="I527" s="17" t="s">
        <v>557</v>
      </c>
    </row>
    <row r="528" spans="1:9" hidden="1" x14ac:dyDescent="0.2">
      <c r="A528" s="20">
        <v>527</v>
      </c>
      <c r="B528" s="13" t="s">
        <v>567</v>
      </c>
      <c r="C528" s="13"/>
      <c r="D528" s="14">
        <v>462200500394</v>
      </c>
      <c r="E528" s="13">
        <v>21010</v>
      </c>
      <c r="F528" s="13">
        <v>15251</v>
      </c>
      <c r="G528" s="13"/>
      <c r="H528" s="15" t="s">
        <v>577</v>
      </c>
      <c r="I528" s="17" t="s">
        <v>557</v>
      </c>
    </row>
    <row r="529" spans="1:9" hidden="1" x14ac:dyDescent="0.2">
      <c r="A529" s="20">
        <v>528</v>
      </c>
      <c r="B529" s="13" t="s">
        <v>151</v>
      </c>
      <c r="C529" s="13"/>
      <c r="D529" s="14">
        <v>746483901879</v>
      </c>
      <c r="E529" s="13">
        <v>24271</v>
      </c>
      <c r="F529" s="13">
        <v>13515</v>
      </c>
      <c r="G529" s="13"/>
      <c r="H529" s="15" t="s">
        <v>577</v>
      </c>
      <c r="I529" s="17" t="s">
        <v>557</v>
      </c>
    </row>
    <row r="530" spans="1:9" hidden="1" x14ac:dyDescent="0.2">
      <c r="A530" s="20">
        <v>529</v>
      </c>
      <c r="B530" s="13" t="s">
        <v>583</v>
      </c>
      <c r="C530" s="13"/>
      <c r="D530" s="14">
        <v>746419250235</v>
      </c>
      <c r="E530" s="13">
        <v>24170</v>
      </c>
      <c r="F530" s="13">
        <v>13548</v>
      </c>
      <c r="G530" s="13"/>
      <c r="H530" s="15" t="s">
        <v>577</v>
      </c>
      <c r="I530" s="17" t="s">
        <v>557</v>
      </c>
    </row>
    <row r="531" spans="1:9" hidden="1" x14ac:dyDescent="0.2">
      <c r="A531" s="20">
        <v>530</v>
      </c>
      <c r="B531" s="13" t="s">
        <v>595</v>
      </c>
      <c r="C531" s="13"/>
      <c r="D531" s="14">
        <v>740880370355</v>
      </c>
      <c r="E531" s="13">
        <v>18628</v>
      </c>
      <c r="F531" s="13">
        <v>15235</v>
      </c>
      <c r="G531" s="13"/>
      <c r="H531" s="15" t="s">
        <v>577</v>
      </c>
      <c r="I531" s="17" t="s">
        <v>557</v>
      </c>
    </row>
    <row r="532" spans="1:9" hidden="1" x14ac:dyDescent="0.2">
      <c r="A532" s="20">
        <v>531</v>
      </c>
      <c r="B532" s="13" t="s">
        <v>168</v>
      </c>
      <c r="C532" s="13"/>
      <c r="D532" s="14">
        <v>740895001989</v>
      </c>
      <c r="E532" s="13">
        <v>18634</v>
      </c>
      <c r="F532" s="13">
        <v>15241</v>
      </c>
      <c r="G532" s="13"/>
      <c r="H532" s="15" t="s">
        <v>577</v>
      </c>
      <c r="I532" s="17" t="s">
        <v>557</v>
      </c>
    </row>
    <row r="533" spans="1:9" hidden="1" x14ac:dyDescent="0.2">
      <c r="A533" s="20">
        <v>532</v>
      </c>
      <c r="B533" s="13" t="s">
        <v>86</v>
      </c>
      <c r="C533" s="13"/>
      <c r="D533" s="14">
        <v>746460980115</v>
      </c>
      <c r="E533" s="13">
        <v>24139</v>
      </c>
      <c r="F533" s="13">
        <v>15246</v>
      </c>
      <c r="G533" s="13"/>
      <c r="H533" s="15" t="s">
        <v>577</v>
      </c>
      <c r="I533" s="17" t="s">
        <v>557</v>
      </c>
    </row>
    <row r="534" spans="1:9" hidden="1" x14ac:dyDescent="0.2">
      <c r="A534" s="20">
        <v>533</v>
      </c>
      <c r="B534" s="13" t="s">
        <v>567</v>
      </c>
      <c r="C534" s="13"/>
      <c r="D534" s="14">
        <v>462200500378</v>
      </c>
      <c r="E534" s="13">
        <v>20994</v>
      </c>
      <c r="F534" s="13">
        <v>15243</v>
      </c>
      <c r="G534" s="13"/>
      <c r="H534" s="15" t="s">
        <v>577</v>
      </c>
      <c r="I534" s="17" t="s">
        <v>557</v>
      </c>
    </row>
    <row r="535" spans="1:9" hidden="1" x14ac:dyDescent="0.2">
      <c r="A535" s="20">
        <v>534</v>
      </c>
      <c r="B535" s="13" t="s">
        <v>217</v>
      </c>
      <c r="C535" s="13"/>
      <c r="D535" s="14">
        <v>952282870631</v>
      </c>
      <c r="E535" s="13">
        <v>27547</v>
      </c>
      <c r="F535" s="13"/>
      <c r="G535" s="13"/>
      <c r="H535" s="15" t="s">
        <v>577</v>
      </c>
      <c r="I535" s="17" t="s">
        <v>557</v>
      </c>
    </row>
    <row r="536" spans="1:9" hidden="1" x14ac:dyDescent="0.2">
      <c r="A536" s="20">
        <v>535</v>
      </c>
      <c r="B536" s="13" t="s">
        <v>151</v>
      </c>
      <c r="C536" s="13"/>
      <c r="D536" s="14">
        <v>746483901893</v>
      </c>
      <c r="E536" s="13">
        <v>24285</v>
      </c>
      <c r="F536" s="13">
        <v>13573</v>
      </c>
      <c r="G536" s="13"/>
      <c r="H536" s="15" t="s">
        <v>577</v>
      </c>
      <c r="I536" s="17" t="s">
        <v>557</v>
      </c>
    </row>
    <row r="537" spans="1:9" hidden="1" x14ac:dyDescent="0.2">
      <c r="A537" s="20">
        <v>536</v>
      </c>
      <c r="B537" s="13" t="s">
        <v>583</v>
      </c>
      <c r="C537" s="13"/>
      <c r="D537" s="14">
        <v>746419250251</v>
      </c>
      <c r="E537" s="13">
        <v>24186</v>
      </c>
      <c r="F537" s="13">
        <v>13572</v>
      </c>
      <c r="G537" s="13"/>
      <c r="H537" s="15" t="s">
        <v>577</v>
      </c>
      <c r="I537" s="17" t="s">
        <v>557</v>
      </c>
    </row>
    <row r="538" spans="1:9" hidden="1" x14ac:dyDescent="0.2">
      <c r="A538" s="20">
        <v>537</v>
      </c>
      <c r="B538" s="13" t="s">
        <v>100</v>
      </c>
      <c r="C538" s="13"/>
      <c r="D538" s="14">
        <v>740880370484</v>
      </c>
      <c r="E538" s="13">
        <v>22680</v>
      </c>
      <c r="F538" s="13">
        <v>10962</v>
      </c>
      <c r="G538" s="13"/>
      <c r="H538" s="15" t="s">
        <v>577</v>
      </c>
      <c r="I538" s="17" t="s">
        <v>557</v>
      </c>
    </row>
    <row r="539" spans="1:9" hidden="1" x14ac:dyDescent="0.2">
      <c r="A539" s="20">
        <v>538</v>
      </c>
      <c r="B539" s="13" t="s">
        <v>168</v>
      </c>
      <c r="C539" s="13"/>
      <c r="D539" s="14">
        <v>740895002232</v>
      </c>
      <c r="E539" s="13">
        <v>22317</v>
      </c>
      <c r="F539" s="13">
        <v>10963</v>
      </c>
      <c r="G539" s="13"/>
      <c r="H539" s="15" t="s">
        <v>577</v>
      </c>
      <c r="I539" s="17" t="s">
        <v>557</v>
      </c>
    </row>
    <row r="540" spans="1:9" hidden="1" x14ac:dyDescent="0.2">
      <c r="A540" s="20">
        <v>539</v>
      </c>
      <c r="B540" s="13" t="s">
        <v>86</v>
      </c>
      <c r="C540" s="13"/>
      <c r="D540" s="14">
        <v>746460980114</v>
      </c>
      <c r="E540" s="13">
        <v>24138</v>
      </c>
      <c r="F540" s="13">
        <v>13523</v>
      </c>
      <c r="G540" s="13"/>
      <c r="H540" s="15" t="s">
        <v>577</v>
      </c>
      <c r="I540" s="17" t="s">
        <v>557</v>
      </c>
    </row>
    <row r="541" spans="1:9" hidden="1" x14ac:dyDescent="0.2">
      <c r="A541" s="20">
        <v>540</v>
      </c>
      <c r="B541" s="13" t="s">
        <v>567</v>
      </c>
      <c r="C541" s="13"/>
      <c r="D541" s="14">
        <v>740899502179</v>
      </c>
      <c r="E541" s="13">
        <v>26283</v>
      </c>
      <c r="F541" s="13">
        <v>13577</v>
      </c>
      <c r="G541" s="13"/>
      <c r="H541" s="15" t="s">
        <v>577</v>
      </c>
      <c r="I541" s="17" t="s">
        <v>557</v>
      </c>
    </row>
    <row r="542" spans="1:9" hidden="1" x14ac:dyDescent="0.2">
      <c r="A542" s="20">
        <v>541</v>
      </c>
      <c r="B542" s="13" t="s">
        <v>151</v>
      </c>
      <c r="C542" s="13"/>
      <c r="D542" s="14">
        <v>746483901877</v>
      </c>
      <c r="E542" s="13">
        <v>24259</v>
      </c>
      <c r="F542" s="13">
        <v>14014</v>
      </c>
      <c r="G542" s="13"/>
      <c r="H542" s="15" t="s">
        <v>577</v>
      </c>
      <c r="I542" s="17" t="s">
        <v>557</v>
      </c>
    </row>
    <row r="543" spans="1:9" hidden="1" x14ac:dyDescent="0.2">
      <c r="A543" s="20">
        <v>542</v>
      </c>
      <c r="B543" s="13" t="s">
        <v>100</v>
      </c>
      <c r="C543" s="13"/>
      <c r="D543" s="14">
        <v>740880370508</v>
      </c>
      <c r="E543" s="13">
        <v>22704</v>
      </c>
      <c r="F543" s="13">
        <v>13505</v>
      </c>
      <c r="G543" s="13"/>
      <c r="H543" s="15" t="s">
        <v>577</v>
      </c>
      <c r="I543" s="17" t="s">
        <v>557</v>
      </c>
    </row>
    <row r="544" spans="1:9" hidden="1" x14ac:dyDescent="0.2">
      <c r="A544" s="20">
        <v>543</v>
      </c>
      <c r="B544" s="13" t="s">
        <v>583</v>
      </c>
      <c r="C544" s="13"/>
      <c r="D544" s="14">
        <v>746419250236</v>
      </c>
      <c r="E544" s="13">
        <v>24171</v>
      </c>
      <c r="F544" s="13">
        <v>14005</v>
      </c>
      <c r="G544" s="13"/>
      <c r="H544" s="15" t="s">
        <v>577</v>
      </c>
      <c r="I544" s="17" t="s">
        <v>557</v>
      </c>
    </row>
    <row r="545" spans="1:9" hidden="1" x14ac:dyDescent="0.2">
      <c r="A545" s="20">
        <v>544</v>
      </c>
      <c r="B545" s="13" t="s">
        <v>168</v>
      </c>
      <c r="C545" s="13"/>
      <c r="D545" s="14">
        <v>740895002236</v>
      </c>
      <c r="E545" s="13">
        <v>22321</v>
      </c>
      <c r="F545" s="13">
        <v>13506</v>
      </c>
      <c r="G545" s="13"/>
      <c r="H545" s="15" t="s">
        <v>577</v>
      </c>
      <c r="I545" s="17" t="s">
        <v>557</v>
      </c>
    </row>
    <row r="546" spans="1:9" hidden="1" x14ac:dyDescent="0.2">
      <c r="A546" s="20">
        <v>545</v>
      </c>
      <c r="B546" s="13" t="s">
        <v>51</v>
      </c>
      <c r="C546" s="13"/>
      <c r="D546" s="14">
        <v>740863500231</v>
      </c>
      <c r="E546" s="13">
        <v>24895</v>
      </c>
      <c r="F546" s="13">
        <v>13596</v>
      </c>
      <c r="G546" s="13"/>
      <c r="H546" s="15" t="s">
        <v>577</v>
      </c>
      <c r="I546" s="17" t="s">
        <v>557</v>
      </c>
    </row>
    <row r="547" spans="1:9" hidden="1" x14ac:dyDescent="0.2">
      <c r="A547" s="20">
        <v>546</v>
      </c>
      <c r="B547" s="13" t="s">
        <v>236</v>
      </c>
      <c r="C547" s="13"/>
      <c r="D547" s="14">
        <v>740899501753</v>
      </c>
      <c r="E547" s="13">
        <v>21886</v>
      </c>
      <c r="F547" s="13">
        <v>13507</v>
      </c>
      <c r="G547" s="13"/>
      <c r="H547" s="15" t="s">
        <v>577</v>
      </c>
      <c r="I547" s="17" t="s">
        <v>557</v>
      </c>
    </row>
    <row r="548" spans="1:9" hidden="1" x14ac:dyDescent="0.2">
      <c r="A548" s="20">
        <v>547</v>
      </c>
      <c r="B548" s="13" t="s">
        <v>86</v>
      </c>
      <c r="C548" s="13"/>
      <c r="D548" s="14">
        <v>746460980113</v>
      </c>
      <c r="E548" s="13"/>
      <c r="F548" s="13">
        <v>13514</v>
      </c>
      <c r="G548" s="13"/>
      <c r="H548" s="15" t="s">
        <v>577</v>
      </c>
      <c r="I548" s="17" t="s">
        <v>557</v>
      </c>
    </row>
    <row r="549" spans="1:9" hidden="1" x14ac:dyDescent="0.2">
      <c r="A549" s="20">
        <v>548</v>
      </c>
      <c r="B549" s="13" t="s">
        <v>236</v>
      </c>
      <c r="C549" s="13"/>
      <c r="D549" s="14"/>
      <c r="E549" s="13"/>
      <c r="F549" s="13">
        <v>13508</v>
      </c>
      <c r="G549" s="13"/>
      <c r="H549" s="15" t="s">
        <v>577</v>
      </c>
      <c r="I549" s="17" t="s">
        <v>557</v>
      </c>
    </row>
    <row r="550" spans="1:9" hidden="1" x14ac:dyDescent="0.2">
      <c r="A550" s="20">
        <v>549</v>
      </c>
      <c r="B550" s="13" t="s">
        <v>151</v>
      </c>
      <c r="C550" s="13"/>
      <c r="D550" s="14">
        <v>746483901888</v>
      </c>
      <c r="E550" s="13">
        <v>24280</v>
      </c>
      <c r="F550" s="13">
        <v>13564</v>
      </c>
      <c r="G550" s="13"/>
      <c r="H550" s="15" t="s">
        <v>577</v>
      </c>
      <c r="I550" s="17" t="s">
        <v>557</v>
      </c>
    </row>
    <row r="551" spans="1:9" hidden="1" x14ac:dyDescent="0.2">
      <c r="A551" s="20">
        <v>550</v>
      </c>
      <c r="B551" s="13" t="s">
        <v>100</v>
      </c>
      <c r="C551" s="13"/>
      <c r="D551" s="14">
        <v>740880370666</v>
      </c>
      <c r="E551" s="13">
        <v>22862</v>
      </c>
      <c r="F551" s="13">
        <v>12396</v>
      </c>
      <c r="G551" s="13"/>
      <c r="H551" s="15" t="s">
        <v>577</v>
      </c>
      <c r="I551" s="17" t="s">
        <v>557</v>
      </c>
    </row>
    <row r="552" spans="1:9" hidden="1" x14ac:dyDescent="0.2">
      <c r="A552" s="20">
        <v>551</v>
      </c>
      <c r="B552" s="13" t="s">
        <v>168</v>
      </c>
      <c r="C552" s="13"/>
      <c r="D552" s="14">
        <v>740895002437</v>
      </c>
      <c r="E552" s="13">
        <v>22522</v>
      </c>
      <c r="F552" s="13">
        <v>12397</v>
      </c>
      <c r="G552" s="13"/>
      <c r="H552" s="15" t="s">
        <v>586</v>
      </c>
      <c r="I552" s="17" t="s">
        <v>557</v>
      </c>
    </row>
    <row r="553" spans="1:9" hidden="1" x14ac:dyDescent="0.2">
      <c r="A553" s="20">
        <v>552</v>
      </c>
      <c r="B553" s="13" t="s">
        <v>236</v>
      </c>
      <c r="C553" s="13"/>
      <c r="D553" s="14">
        <v>740899501954</v>
      </c>
      <c r="E553" s="13">
        <v>22087</v>
      </c>
      <c r="F553" s="13">
        <v>12399</v>
      </c>
      <c r="G553" s="13"/>
      <c r="H553" s="15" t="s">
        <v>577</v>
      </c>
      <c r="I553" s="17" t="s">
        <v>557</v>
      </c>
    </row>
    <row r="554" spans="1:9" hidden="1" x14ac:dyDescent="0.2">
      <c r="A554" s="20">
        <v>553</v>
      </c>
      <c r="B554" s="13" t="s">
        <v>86</v>
      </c>
      <c r="C554" s="13"/>
      <c r="D554" s="14">
        <v>746460980112</v>
      </c>
      <c r="E554" s="13">
        <v>24136</v>
      </c>
      <c r="F554" s="13">
        <v>12400</v>
      </c>
      <c r="G554" s="13"/>
      <c r="H554" s="15" t="s">
        <v>577</v>
      </c>
      <c r="I554" s="17" t="s">
        <v>557</v>
      </c>
    </row>
    <row r="555" spans="1:9" hidden="1" x14ac:dyDescent="0.2">
      <c r="A555" s="20">
        <v>554</v>
      </c>
      <c r="B555" s="13" t="s">
        <v>567</v>
      </c>
      <c r="C555" s="13"/>
      <c r="D555" s="14">
        <v>462200500759</v>
      </c>
      <c r="E555" s="13">
        <v>21375</v>
      </c>
      <c r="F555" s="13">
        <v>12398</v>
      </c>
      <c r="G555" s="13"/>
      <c r="H555" s="15" t="s">
        <v>577</v>
      </c>
      <c r="I555" s="17" t="s">
        <v>557</v>
      </c>
    </row>
    <row r="556" spans="1:9" hidden="1" x14ac:dyDescent="0.2">
      <c r="A556" s="20">
        <v>555</v>
      </c>
      <c r="B556" s="13" t="s">
        <v>151</v>
      </c>
      <c r="C556" s="13"/>
      <c r="D556" s="14">
        <v>746483901885</v>
      </c>
      <c r="E556" s="13">
        <v>24277</v>
      </c>
      <c r="F556" s="13">
        <v>13501</v>
      </c>
      <c r="G556" s="13"/>
      <c r="H556" s="15" t="s">
        <v>577</v>
      </c>
      <c r="I556" s="17" t="s">
        <v>557</v>
      </c>
    </row>
    <row r="557" spans="1:9" hidden="1" x14ac:dyDescent="0.2">
      <c r="A557" s="20">
        <v>556</v>
      </c>
      <c r="B557" s="13" t="s">
        <v>576</v>
      </c>
      <c r="C557" s="13"/>
      <c r="D557" s="14">
        <v>742223580142</v>
      </c>
      <c r="E557" s="13">
        <v>20715</v>
      </c>
      <c r="F557" s="13">
        <v>14051</v>
      </c>
      <c r="G557" s="13"/>
      <c r="H557" s="15" t="s">
        <v>577</v>
      </c>
      <c r="I557" s="17" t="s">
        <v>557</v>
      </c>
    </row>
    <row r="558" spans="1:9" hidden="1" x14ac:dyDescent="0.2">
      <c r="A558" s="20">
        <v>557</v>
      </c>
      <c r="B558" s="13" t="s">
        <v>86</v>
      </c>
      <c r="C558" s="13"/>
      <c r="D558" s="14">
        <v>746460980175</v>
      </c>
      <c r="E558" s="13">
        <v>25831</v>
      </c>
      <c r="F558" s="13">
        <v>14034</v>
      </c>
      <c r="G558" s="13"/>
      <c r="H558" s="15" t="s">
        <v>577</v>
      </c>
      <c r="I558" s="17" t="s">
        <v>557</v>
      </c>
    </row>
    <row r="559" spans="1:9" hidden="1" x14ac:dyDescent="0.2">
      <c r="A559" s="20">
        <v>558</v>
      </c>
      <c r="B559" s="13" t="s">
        <v>568</v>
      </c>
      <c r="C559" s="13"/>
      <c r="D559" s="14">
        <v>746482550165</v>
      </c>
      <c r="E559" s="13"/>
      <c r="F559" s="13">
        <v>5495</v>
      </c>
      <c r="G559" s="13"/>
      <c r="H559" s="15" t="s">
        <v>577</v>
      </c>
      <c r="I559" s="17" t="s">
        <v>557</v>
      </c>
    </row>
    <row r="560" spans="1:9" hidden="1" x14ac:dyDescent="0.2">
      <c r="A560" s="20">
        <v>559</v>
      </c>
      <c r="B560" s="13" t="s">
        <v>595</v>
      </c>
      <c r="C560" s="13"/>
      <c r="D560" s="14">
        <v>740880370351</v>
      </c>
      <c r="E560" s="13">
        <v>18624</v>
      </c>
      <c r="F560" s="13">
        <v>5485</v>
      </c>
      <c r="G560" s="13"/>
      <c r="H560" s="15" t="s">
        <v>577</v>
      </c>
      <c r="I560" s="17" t="s">
        <v>557</v>
      </c>
    </row>
    <row r="561" spans="1:9" hidden="1" x14ac:dyDescent="0.2">
      <c r="A561" s="20">
        <v>560</v>
      </c>
      <c r="B561" s="13" t="s">
        <v>168</v>
      </c>
      <c r="C561" s="13"/>
      <c r="D561" s="14">
        <v>740895001994</v>
      </c>
      <c r="E561" s="13">
        <v>18639</v>
      </c>
      <c r="F561" s="13">
        <v>5486</v>
      </c>
      <c r="G561" s="13"/>
      <c r="H561" s="15" t="s">
        <v>577</v>
      </c>
      <c r="I561" s="17" t="s">
        <v>557</v>
      </c>
    </row>
    <row r="562" spans="1:9" hidden="1" x14ac:dyDescent="0.2">
      <c r="A562" s="20">
        <v>561</v>
      </c>
      <c r="B562" s="13" t="s">
        <v>51</v>
      </c>
      <c r="C562" s="13"/>
      <c r="D562" s="14">
        <v>740863500218</v>
      </c>
      <c r="E562" s="13">
        <v>24882</v>
      </c>
      <c r="F562" s="13"/>
      <c r="G562" s="13"/>
      <c r="H562" s="15" t="s">
        <v>577</v>
      </c>
      <c r="I562" s="17" t="s">
        <v>557</v>
      </c>
    </row>
    <row r="563" spans="1:9" hidden="1" x14ac:dyDescent="0.2">
      <c r="A563" s="20">
        <v>562</v>
      </c>
      <c r="B563" s="13" t="s">
        <v>35</v>
      </c>
      <c r="C563" s="13"/>
      <c r="D563" s="14">
        <v>746437450084</v>
      </c>
      <c r="E563" s="13">
        <v>19231</v>
      </c>
      <c r="F563" s="13">
        <v>5490</v>
      </c>
      <c r="G563" s="13"/>
      <c r="H563" s="15" t="s">
        <v>577</v>
      </c>
      <c r="I563" s="17" t="s">
        <v>557</v>
      </c>
    </row>
    <row r="564" spans="1:9" hidden="1" x14ac:dyDescent="0.2">
      <c r="A564" s="20">
        <v>563</v>
      </c>
      <c r="B564" s="13" t="s">
        <v>236</v>
      </c>
      <c r="C564" s="13"/>
      <c r="D564" s="14" t="s">
        <v>432</v>
      </c>
      <c r="E564" s="13">
        <v>18619</v>
      </c>
      <c r="F564" s="13">
        <v>13561</v>
      </c>
      <c r="G564" s="13"/>
      <c r="H564" s="15" t="s">
        <v>577</v>
      </c>
      <c r="I564" s="17" t="s">
        <v>557</v>
      </c>
    </row>
    <row r="565" spans="1:9" hidden="1" x14ac:dyDescent="0.2">
      <c r="A565" s="20">
        <v>564</v>
      </c>
      <c r="B565" s="13" t="s">
        <v>567</v>
      </c>
      <c r="C565" s="13"/>
      <c r="D565" s="14">
        <v>462200500651</v>
      </c>
      <c r="E565" s="13">
        <v>21267</v>
      </c>
      <c r="F565" s="13">
        <v>5489</v>
      </c>
      <c r="G565" s="13"/>
      <c r="H565" s="15" t="s">
        <v>577</v>
      </c>
      <c r="I565" s="17" t="s">
        <v>557</v>
      </c>
    </row>
    <row r="566" spans="1:9" hidden="1" x14ac:dyDescent="0.2">
      <c r="A566" s="20">
        <v>565</v>
      </c>
      <c r="B566" s="13" t="s">
        <v>151</v>
      </c>
      <c r="C566" s="13"/>
      <c r="D566" s="14">
        <v>746483901659</v>
      </c>
      <c r="E566" s="13">
        <v>23305</v>
      </c>
      <c r="F566" s="13"/>
      <c r="G566" s="13"/>
      <c r="H566" s="15" t="s">
        <v>577</v>
      </c>
      <c r="I566" s="17" t="s">
        <v>557</v>
      </c>
    </row>
    <row r="567" spans="1:9" hidden="1" x14ac:dyDescent="0.2">
      <c r="A567" s="20">
        <v>566</v>
      </c>
      <c r="B567" s="13" t="s">
        <v>100</v>
      </c>
      <c r="C567" s="13"/>
      <c r="D567" s="14">
        <v>740880371033</v>
      </c>
      <c r="E567" s="13">
        <v>26598</v>
      </c>
      <c r="F567" s="13">
        <v>4398</v>
      </c>
      <c r="G567" s="13"/>
      <c r="H567" s="15" t="s">
        <v>577</v>
      </c>
      <c r="I567" s="17" t="s">
        <v>557</v>
      </c>
    </row>
    <row r="568" spans="1:9" hidden="1" x14ac:dyDescent="0.2">
      <c r="A568" s="20">
        <v>567</v>
      </c>
      <c r="B568" s="13" t="s">
        <v>168</v>
      </c>
      <c r="C568" s="13"/>
      <c r="D568" s="14">
        <v>740895002628</v>
      </c>
      <c r="E568" s="13">
        <v>26404</v>
      </c>
      <c r="F568" s="13">
        <v>5645</v>
      </c>
      <c r="G568" s="13"/>
      <c r="H568" s="15" t="s">
        <v>577</v>
      </c>
      <c r="I568" s="17" t="s">
        <v>557</v>
      </c>
    </row>
    <row r="569" spans="1:9" hidden="1" x14ac:dyDescent="0.2">
      <c r="A569" s="20">
        <v>568</v>
      </c>
      <c r="B569" s="13" t="s">
        <v>217</v>
      </c>
      <c r="C569" s="13"/>
      <c r="D569" s="14">
        <v>952282870612</v>
      </c>
      <c r="E569" s="13">
        <v>23983</v>
      </c>
      <c r="F569" s="13">
        <v>16372</v>
      </c>
      <c r="G569" s="13"/>
      <c r="H569" s="15" t="s">
        <v>577</v>
      </c>
      <c r="I569" s="17" t="s">
        <v>557</v>
      </c>
    </row>
    <row r="570" spans="1:9" hidden="1" x14ac:dyDescent="0.2">
      <c r="A570" s="20">
        <v>569</v>
      </c>
      <c r="B570" s="13" t="s">
        <v>336</v>
      </c>
      <c r="C570" s="13"/>
      <c r="D570" s="14">
        <v>746437120180</v>
      </c>
      <c r="E570" s="13">
        <v>5910</v>
      </c>
      <c r="F570" s="13">
        <v>3729</v>
      </c>
      <c r="G570" s="13"/>
      <c r="H570" s="15" t="s">
        <v>577</v>
      </c>
      <c r="I570" s="17" t="s">
        <v>557</v>
      </c>
    </row>
    <row r="571" spans="1:9" hidden="1" x14ac:dyDescent="0.2">
      <c r="A571" s="20">
        <v>570</v>
      </c>
      <c r="B571" s="13" t="s">
        <v>567</v>
      </c>
      <c r="C571" s="13"/>
      <c r="D571" s="14">
        <v>462200500431</v>
      </c>
      <c r="E571" s="13">
        <v>21047</v>
      </c>
      <c r="F571" s="13">
        <v>4024</v>
      </c>
      <c r="G571" s="13"/>
      <c r="H571" s="15" t="s">
        <v>577</v>
      </c>
      <c r="I571" s="17" t="s">
        <v>557</v>
      </c>
    </row>
    <row r="572" spans="1:9" hidden="1" x14ac:dyDescent="0.2">
      <c r="A572" s="20">
        <v>571</v>
      </c>
      <c r="B572" s="13" t="s">
        <v>217</v>
      </c>
      <c r="C572" s="13"/>
      <c r="D572" s="14">
        <v>952282870547</v>
      </c>
      <c r="E572" s="13">
        <v>17556</v>
      </c>
      <c r="F572" s="13"/>
      <c r="G572" s="13"/>
      <c r="H572" s="15" t="s">
        <v>577</v>
      </c>
      <c r="I572" s="17" t="s">
        <v>557</v>
      </c>
    </row>
    <row r="573" spans="1:9" hidden="1" x14ac:dyDescent="0.2">
      <c r="A573" s="20">
        <v>572</v>
      </c>
      <c r="B573" s="13" t="s">
        <v>35</v>
      </c>
      <c r="C573" s="13"/>
      <c r="D573" s="14">
        <v>746460980177</v>
      </c>
      <c r="E573" s="13">
        <v>25833</v>
      </c>
      <c r="F573" s="13">
        <v>5493</v>
      </c>
      <c r="G573" s="13"/>
      <c r="H573" s="15" t="s">
        <v>577</v>
      </c>
      <c r="I573" s="17" t="s">
        <v>557</v>
      </c>
    </row>
    <row r="574" spans="1:9" hidden="1" x14ac:dyDescent="0.2">
      <c r="A574" s="20">
        <v>573</v>
      </c>
      <c r="B574" s="13" t="s">
        <v>37</v>
      </c>
      <c r="C574" s="13"/>
      <c r="D574" s="14">
        <v>740841000375</v>
      </c>
      <c r="E574" s="13">
        <v>27411</v>
      </c>
      <c r="F574" s="13">
        <v>5498</v>
      </c>
      <c r="G574" s="13"/>
      <c r="H574" s="15" t="s">
        <v>577</v>
      </c>
      <c r="I574" s="17" t="s">
        <v>557</v>
      </c>
    </row>
    <row r="575" spans="1:9" hidden="1" x14ac:dyDescent="0.2">
      <c r="A575" s="20">
        <v>574</v>
      </c>
      <c r="B575" s="13" t="s">
        <v>100</v>
      </c>
      <c r="C575" s="13"/>
      <c r="D575" s="14">
        <v>740880370866</v>
      </c>
      <c r="E575" s="13">
        <v>25837</v>
      </c>
      <c r="F575" s="13">
        <v>5470</v>
      </c>
      <c r="G575" s="13"/>
      <c r="H575" s="15" t="s">
        <v>577</v>
      </c>
      <c r="I575" s="17" t="s">
        <v>557</v>
      </c>
    </row>
    <row r="576" spans="1:9" hidden="1" x14ac:dyDescent="0.2">
      <c r="A576" s="20">
        <v>575</v>
      </c>
      <c r="B576" s="13" t="s">
        <v>168</v>
      </c>
      <c r="C576" s="13"/>
      <c r="D576" s="14">
        <v>740895002833</v>
      </c>
      <c r="E576" s="13" t="s">
        <v>432</v>
      </c>
      <c r="F576" s="13">
        <v>5471</v>
      </c>
      <c r="G576" s="13"/>
      <c r="H576" s="15" t="s">
        <v>577</v>
      </c>
      <c r="I576" s="17" t="s">
        <v>557</v>
      </c>
    </row>
    <row r="577" spans="1:9" hidden="1" x14ac:dyDescent="0.2">
      <c r="A577" s="20">
        <v>576</v>
      </c>
      <c r="B577" s="13" t="s">
        <v>35</v>
      </c>
      <c r="C577" s="13"/>
      <c r="D577" s="14">
        <v>746437450083</v>
      </c>
      <c r="E577" s="13">
        <v>19230</v>
      </c>
      <c r="F577" s="13">
        <v>5473</v>
      </c>
      <c r="G577" s="13"/>
      <c r="H577" s="15" t="s">
        <v>577</v>
      </c>
      <c r="I577" s="17" t="s">
        <v>557</v>
      </c>
    </row>
    <row r="578" spans="1:9" hidden="1" x14ac:dyDescent="0.2">
      <c r="A578" s="20">
        <v>577</v>
      </c>
      <c r="B578" s="13" t="s">
        <v>567</v>
      </c>
      <c r="C578" s="13"/>
      <c r="D578" s="14">
        <v>462200500424</v>
      </c>
      <c r="E578" s="13">
        <v>21040</v>
      </c>
      <c r="F578" s="13">
        <v>18703</v>
      </c>
      <c r="G578" s="13"/>
      <c r="H578" s="15" t="s">
        <v>577</v>
      </c>
      <c r="I578" s="17" t="s">
        <v>557</v>
      </c>
    </row>
    <row r="579" spans="1:9" hidden="1" x14ac:dyDescent="0.2">
      <c r="A579" s="20">
        <v>578</v>
      </c>
      <c r="B579" s="13" t="s">
        <v>236</v>
      </c>
      <c r="C579" s="13"/>
      <c r="D579" s="14"/>
      <c r="E579" s="13"/>
      <c r="F579" s="13">
        <v>5472</v>
      </c>
      <c r="G579" s="13"/>
      <c r="H579" s="15" t="s">
        <v>577</v>
      </c>
      <c r="I579" s="17" t="s">
        <v>557</v>
      </c>
    </row>
    <row r="580" spans="1:9" hidden="1" x14ac:dyDescent="0.2">
      <c r="A580" s="20">
        <v>579</v>
      </c>
      <c r="B580" s="13" t="s">
        <v>151</v>
      </c>
      <c r="C580" s="13"/>
      <c r="D580" s="14">
        <v>746483901841</v>
      </c>
      <c r="E580" s="13">
        <v>24233</v>
      </c>
      <c r="F580" s="13">
        <v>5482</v>
      </c>
      <c r="G580" s="13"/>
      <c r="H580" s="15" t="s">
        <v>577</v>
      </c>
      <c r="I580" s="17" t="s">
        <v>557</v>
      </c>
    </row>
    <row r="581" spans="1:9" hidden="1" x14ac:dyDescent="0.2">
      <c r="A581" s="20">
        <v>580</v>
      </c>
      <c r="B581" s="13" t="s">
        <v>595</v>
      </c>
      <c r="C581" s="13"/>
      <c r="D581" s="14">
        <v>740880370359</v>
      </c>
      <c r="E581" s="13">
        <v>18632</v>
      </c>
      <c r="F581" s="13">
        <v>5476</v>
      </c>
      <c r="G581" s="13"/>
      <c r="H581" s="15" t="s">
        <v>577</v>
      </c>
      <c r="I581" s="17" t="s">
        <v>557</v>
      </c>
    </row>
    <row r="582" spans="1:9" hidden="1" x14ac:dyDescent="0.2">
      <c r="A582" s="20">
        <v>581</v>
      </c>
      <c r="B582" s="13" t="s">
        <v>168</v>
      </c>
      <c r="C582" s="13"/>
      <c r="D582" s="14">
        <v>740895001996</v>
      </c>
      <c r="E582" s="13">
        <v>18641</v>
      </c>
      <c r="F582" s="13">
        <v>5478</v>
      </c>
      <c r="G582" s="13"/>
      <c r="H582" s="15" t="s">
        <v>577</v>
      </c>
      <c r="I582" s="17" t="s">
        <v>557</v>
      </c>
    </row>
    <row r="583" spans="1:9" hidden="1" x14ac:dyDescent="0.2">
      <c r="A583" s="20">
        <v>582</v>
      </c>
      <c r="B583" s="13" t="s">
        <v>35</v>
      </c>
      <c r="C583" s="13"/>
      <c r="D583" s="14">
        <v>746437450085</v>
      </c>
      <c r="E583" s="13">
        <v>19232</v>
      </c>
      <c r="F583" s="13">
        <v>5481</v>
      </c>
      <c r="G583" s="13"/>
      <c r="H583" s="15" t="s">
        <v>577</v>
      </c>
      <c r="I583" s="17" t="s">
        <v>557</v>
      </c>
    </row>
    <row r="584" spans="1:9" hidden="1" x14ac:dyDescent="0.2">
      <c r="A584" s="20">
        <v>583</v>
      </c>
      <c r="B584" s="13" t="s">
        <v>236</v>
      </c>
      <c r="C584" s="13"/>
      <c r="D584" s="14">
        <v>740899501555</v>
      </c>
      <c r="E584" s="13">
        <v>18620</v>
      </c>
      <c r="F584" s="13">
        <v>15242</v>
      </c>
      <c r="G584" s="13"/>
      <c r="H584" s="15" t="s">
        <v>577</v>
      </c>
      <c r="I584" s="17" t="s">
        <v>557</v>
      </c>
    </row>
    <row r="585" spans="1:9" hidden="1" x14ac:dyDescent="0.2">
      <c r="A585" s="20">
        <v>584</v>
      </c>
      <c r="B585" s="13" t="s">
        <v>567</v>
      </c>
      <c r="C585" s="13"/>
      <c r="D585" s="14">
        <v>462200500835</v>
      </c>
      <c r="E585" s="13">
        <v>21451</v>
      </c>
      <c r="F585" s="13">
        <v>6480</v>
      </c>
      <c r="G585" s="13"/>
      <c r="H585" s="15" t="s">
        <v>577</v>
      </c>
      <c r="I585" s="17" t="s">
        <v>557</v>
      </c>
    </row>
    <row r="586" spans="1:9" hidden="1" x14ac:dyDescent="0.2">
      <c r="A586" s="20">
        <v>585</v>
      </c>
      <c r="B586" s="13" t="s">
        <v>151</v>
      </c>
      <c r="C586" s="13"/>
      <c r="D586" s="14">
        <v>746483901843</v>
      </c>
      <c r="E586" s="13">
        <v>24235</v>
      </c>
      <c r="F586" s="13">
        <v>5492</v>
      </c>
      <c r="G586" s="13"/>
      <c r="H586" s="15" t="s">
        <v>577</v>
      </c>
      <c r="I586" s="17" t="s">
        <v>557</v>
      </c>
    </row>
    <row r="587" spans="1:9" hidden="1" x14ac:dyDescent="0.2">
      <c r="A587" s="20">
        <v>586</v>
      </c>
      <c r="B587" s="13" t="s">
        <v>578</v>
      </c>
      <c r="C587" s="13"/>
      <c r="D587" s="14">
        <v>952278140170</v>
      </c>
      <c r="E587" s="13">
        <v>24684</v>
      </c>
      <c r="F587" s="13">
        <v>14287</v>
      </c>
      <c r="G587" s="13"/>
      <c r="H587" s="15" t="s">
        <v>577</v>
      </c>
      <c r="I587" s="17" t="s">
        <v>557</v>
      </c>
    </row>
    <row r="588" spans="1:9" hidden="1" x14ac:dyDescent="0.2">
      <c r="A588" s="20">
        <v>587</v>
      </c>
      <c r="B588" s="13" t="s">
        <v>578</v>
      </c>
      <c r="C588" s="13"/>
      <c r="D588" s="14">
        <v>952278140384</v>
      </c>
      <c r="E588" s="13">
        <v>28261</v>
      </c>
      <c r="F588" s="13"/>
      <c r="G588" s="13"/>
      <c r="H588" s="15" t="s">
        <v>577</v>
      </c>
      <c r="I588" s="17" t="s">
        <v>557</v>
      </c>
    </row>
    <row r="589" spans="1:9" hidden="1" x14ac:dyDescent="0.2">
      <c r="A589" s="20">
        <v>588</v>
      </c>
      <c r="B589" s="13" t="s">
        <v>578</v>
      </c>
      <c r="C589" s="13"/>
      <c r="D589" s="14">
        <v>952278140182</v>
      </c>
      <c r="E589" s="13">
        <v>24698</v>
      </c>
      <c r="F589" s="13">
        <v>17204</v>
      </c>
      <c r="G589" s="13"/>
      <c r="H589" s="15" t="s">
        <v>577</v>
      </c>
      <c r="I589" s="17" t="s">
        <v>557</v>
      </c>
    </row>
    <row r="590" spans="1:9" hidden="1" x14ac:dyDescent="0.2">
      <c r="A590" s="20">
        <v>589</v>
      </c>
      <c r="B590" s="13" t="s">
        <v>578</v>
      </c>
      <c r="C590" s="13"/>
      <c r="D590" s="14">
        <v>952278140184</v>
      </c>
      <c r="E590" s="13">
        <v>24698</v>
      </c>
      <c r="F590" s="13">
        <v>17241</v>
      </c>
      <c r="G590" s="13"/>
      <c r="H590" s="15" t="s">
        <v>577</v>
      </c>
      <c r="I590" s="17" t="s">
        <v>557</v>
      </c>
    </row>
    <row r="591" spans="1:9" hidden="1" x14ac:dyDescent="0.2">
      <c r="A591" s="20">
        <v>590</v>
      </c>
      <c r="B591" s="13" t="s">
        <v>578</v>
      </c>
      <c r="C591" s="13"/>
      <c r="D591" s="14">
        <v>952278140398</v>
      </c>
      <c r="E591" s="13">
        <v>28275</v>
      </c>
      <c r="F591" s="13"/>
      <c r="G591" s="13"/>
      <c r="H591" s="15" t="s">
        <v>577</v>
      </c>
      <c r="I591" s="17" t="s">
        <v>557</v>
      </c>
    </row>
    <row r="592" spans="1:9" hidden="1" x14ac:dyDescent="0.2">
      <c r="A592" s="20">
        <v>591</v>
      </c>
      <c r="B592" s="13" t="s">
        <v>578</v>
      </c>
      <c r="C592" s="13"/>
      <c r="D592" s="14">
        <v>952278140180</v>
      </c>
      <c r="E592" s="13">
        <v>24694</v>
      </c>
      <c r="F592" s="13">
        <v>16334</v>
      </c>
      <c r="G592" s="13"/>
      <c r="H592" s="15" t="s">
        <v>577</v>
      </c>
      <c r="I592" s="17" t="s">
        <v>557</v>
      </c>
    </row>
    <row r="593" spans="1:9" hidden="1" x14ac:dyDescent="0.2">
      <c r="A593" s="20">
        <v>592</v>
      </c>
      <c r="B593" s="13" t="s">
        <v>578</v>
      </c>
      <c r="C593" s="13"/>
      <c r="D593" s="14">
        <v>952278140173</v>
      </c>
      <c r="E593" s="13">
        <v>24687</v>
      </c>
      <c r="F593" s="13">
        <v>16375</v>
      </c>
      <c r="G593" s="13"/>
      <c r="H593" s="15" t="s">
        <v>577</v>
      </c>
      <c r="I593" s="17" t="s">
        <v>557</v>
      </c>
    </row>
    <row r="594" spans="1:9" hidden="1" x14ac:dyDescent="0.2">
      <c r="A594" s="20">
        <v>593</v>
      </c>
      <c r="B594" s="13" t="s">
        <v>578</v>
      </c>
      <c r="C594" s="13"/>
      <c r="D594" s="14">
        <v>952278140174</v>
      </c>
      <c r="E594" s="13">
        <v>24688</v>
      </c>
      <c r="F594" s="13">
        <v>16325</v>
      </c>
      <c r="G594" s="13"/>
      <c r="H594" s="15" t="s">
        <v>577</v>
      </c>
      <c r="I594" s="17" t="s">
        <v>557</v>
      </c>
    </row>
    <row r="595" spans="1:9" x14ac:dyDescent="0.2">
      <c r="A595" s="20">
        <v>594</v>
      </c>
      <c r="B595" s="13" t="s">
        <v>297</v>
      </c>
      <c r="C595" s="15" t="s">
        <v>611</v>
      </c>
      <c r="D595" s="14" t="s">
        <v>432</v>
      </c>
      <c r="E595" s="13" t="s">
        <v>432</v>
      </c>
      <c r="F595" s="13">
        <v>5702</v>
      </c>
      <c r="G595" s="13"/>
      <c r="H595" s="15" t="s">
        <v>577</v>
      </c>
      <c r="I595" s="17" t="s">
        <v>557</v>
      </c>
    </row>
    <row r="596" spans="1:9" hidden="1" x14ac:dyDescent="0.2">
      <c r="A596" s="20">
        <v>595</v>
      </c>
      <c r="B596" s="13" t="s">
        <v>297</v>
      </c>
      <c r="C596" s="13"/>
      <c r="D596" s="14" t="s">
        <v>432</v>
      </c>
      <c r="E596" s="13" t="s">
        <v>432</v>
      </c>
      <c r="F596" s="13"/>
      <c r="G596" s="13"/>
      <c r="H596" s="15" t="s">
        <v>577</v>
      </c>
      <c r="I596" s="17" t="s">
        <v>557</v>
      </c>
    </row>
    <row r="597" spans="1:9" hidden="1" x14ac:dyDescent="0.2">
      <c r="A597" s="20">
        <v>596</v>
      </c>
      <c r="B597" s="13" t="s">
        <v>297</v>
      </c>
      <c r="C597" s="13"/>
      <c r="D597" s="14" t="s">
        <v>432</v>
      </c>
      <c r="E597" s="13" t="s">
        <v>432</v>
      </c>
      <c r="F597" s="13"/>
      <c r="G597" s="13"/>
      <c r="H597" s="15" t="s">
        <v>577</v>
      </c>
      <c r="I597" s="17" t="s">
        <v>557</v>
      </c>
    </row>
    <row r="598" spans="1:9" hidden="1" x14ac:dyDescent="0.2">
      <c r="A598" s="20">
        <v>597</v>
      </c>
      <c r="B598" s="13" t="s">
        <v>297</v>
      </c>
      <c r="C598" s="13"/>
      <c r="D598" s="14">
        <v>742208970098</v>
      </c>
      <c r="E598" s="13">
        <v>24733</v>
      </c>
      <c r="F598" s="13">
        <v>17225</v>
      </c>
      <c r="G598" s="13"/>
      <c r="H598" s="15" t="s">
        <v>577</v>
      </c>
      <c r="I598" s="17" t="s">
        <v>557</v>
      </c>
    </row>
    <row r="599" spans="1:9" hidden="1" x14ac:dyDescent="0.2">
      <c r="A599" s="20">
        <v>598</v>
      </c>
      <c r="B599" s="13" t="s">
        <v>297</v>
      </c>
      <c r="C599" s="13"/>
      <c r="D599" s="14">
        <v>742208970104</v>
      </c>
      <c r="E599" s="13">
        <v>24739</v>
      </c>
      <c r="F599" s="13">
        <v>17226</v>
      </c>
      <c r="G599" s="13"/>
      <c r="H599" s="15" t="s">
        <v>577</v>
      </c>
      <c r="I599" s="17" t="s">
        <v>557</v>
      </c>
    </row>
    <row r="600" spans="1:9" hidden="1" x14ac:dyDescent="0.2">
      <c r="A600" s="20">
        <v>599</v>
      </c>
      <c r="B600" s="13" t="s">
        <v>297</v>
      </c>
      <c r="C600" s="13"/>
      <c r="D600" s="14" t="s">
        <v>432</v>
      </c>
      <c r="E600" s="13" t="s">
        <v>432</v>
      </c>
      <c r="F600" s="13"/>
      <c r="G600" s="13"/>
      <c r="H600" s="15" t="s">
        <v>577</v>
      </c>
      <c r="I600" s="17" t="s">
        <v>557</v>
      </c>
    </row>
    <row r="601" spans="1:9" hidden="1" x14ac:dyDescent="0.2">
      <c r="A601" s="20">
        <v>600</v>
      </c>
      <c r="B601" s="13" t="s">
        <v>297</v>
      </c>
      <c r="C601" s="13"/>
      <c r="D601" s="14">
        <v>742208970271</v>
      </c>
      <c r="E601" s="13">
        <v>28123</v>
      </c>
      <c r="F601" s="13"/>
      <c r="G601" s="13"/>
      <c r="H601" s="15" t="s">
        <v>577</v>
      </c>
      <c r="I601" s="17" t="s">
        <v>557</v>
      </c>
    </row>
    <row r="602" spans="1:9" hidden="1" x14ac:dyDescent="0.2">
      <c r="A602" s="20">
        <v>601</v>
      </c>
      <c r="B602" s="13" t="s">
        <v>297</v>
      </c>
      <c r="C602" s="13"/>
      <c r="D602" s="14">
        <v>742208970084</v>
      </c>
      <c r="E602" s="13">
        <v>20268</v>
      </c>
      <c r="F602" s="13"/>
      <c r="G602" s="13"/>
      <c r="H602" s="15" t="s">
        <v>577</v>
      </c>
      <c r="I602" s="17" t="s">
        <v>557</v>
      </c>
    </row>
    <row r="603" spans="1:9" hidden="1" x14ac:dyDescent="0.2">
      <c r="A603" s="20">
        <v>602</v>
      </c>
      <c r="B603" s="13" t="s">
        <v>297</v>
      </c>
      <c r="C603" s="13"/>
      <c r="D603" s="14" t="s">
        <v>432</v>
      </c>
      <c r="E603" s="13" t="s">
        <v>432</v>
      </c>
      <c r="F603" s="13"/>
      <c r="G603" s="13"/>
      <c r="H603" s="15" t="s">
        <v>577</v>
      </c>
      <c r="I603" s="17" t="s">
        <v>557</v>
      </c>
    </row>
    <row r="604" spans="1:9" hidden="1" x14ac:dyDescent="0.2">
      <c r="A604" s="20">
        <v>603</v>
      </c>
      <c r="B604" s="13" t="s">
        <v>297</v>
      </c>
      <c r="C604" s="13"/>
      <c r="D604" s="14">
        <v>742208970272</v>
      </c>
      <c r="E604" s="13">
        <v>28124</v>
      </c>
      <c r="F604" s="13"/>
      <c r="G604" s="13"/>
      <c r="H604" s="15" t="s">
        <v>577</v>
      </c>
      <c r="I604" s="17" t="s">
        <v>557</v>
      </c>
    </row>
    <row r="605" spans="1:9" hidden="1" x14ac:dyDescent="0.2">
      <c r="A605" s="20">
        <v>604</v>
      </c>
      <c r="B605" s="13" t="s">
        <v>297</v>
      </c>
      <c r="C605" s="13"/>
      <c r="D605" s="14" t="s">
        <v>432</v>
      </c>
      <c r="E605" s="13" t="s">
        <v>432</v>
      </c>
      <c r="F605" s="13"/>
      <c r="G605" s="13"/>
      <c r="H605" s="15" t="s">
        <v>577</v>
      </c>
      <c r="I605" s="17" t="s">
        <v>557</v>
      </c>
    </row>
    <row r="606" spans="1:9" hidden="1" x14ac:dyDescent="0.2">
      <c r="A606" s="20">
        <v>605</v>
      </c>
      <c r="B606" s="13" t="s">
        <v>297</v>
      </c>
      <c r="C606" s="13"/>
      <c r="D606" s="14" t="s">
        <v>432</v>
      </c>
      <c r="E606" s="13">
        <v>20269</v>
      </c>
      <c r="F606" s="13"/>
      <c r="G606" s="13"/>
      <c r="H606" s="15" t="s">
        <v>577</v>
      </c>
      <c r="I606" s="17" t="s">
        <v>557</v>
      </c>
    </row>
    <row r="607" spans="1:9" hidden="1" x14ac:dyDescent="0.2">
      <c r="A607" s="20">
        <v>606</v>
      </c>
      <c r="B607" s="13" t="s">
        <v>297</v>
      </c>
      <c r="C607" s="13"/>
      <c r="D607" s="14">
        <v>742208970111</v>
      </c>
      <c r="E607" s="13">
        <v>24748</v>
      </c>
      <c r="F607" s="13">
        <v>17224</v>
      </c>
      <c r="G607" s="13"/>
      <c r="H607" s="15" t="s">
        <v>577</v>
      </c>
      <c r="I607" s="17" t="s">
        <v>557</v>
      </c>
    </row>
    <row r="608" spans="1:9" hidden="1" x14ac:dyDescent="0.2">
      <c r="A608" s="20">
        <v>607</v>
      </c>
      <c r="B608" s="13" t="s">
        <v>51</v>
      </c>
      <c r="C608" s="13"/>
      <c r="D608" s="14">
        <v>740863500221</v>
      </c>
      <c r="E608" s="13">
        <v>24885</v>
      </c>
      <c r="F608" s="13"/>
      <c r="G608" s="13"/>
      <c r="H608" s="15" t="s">
        <v>577</v>
      </c>
      <c r="I608" s="17" t="s">
        <v>557</v>
      </c>
    </row>
    <row r="609" spans="1:9" hidden="1" x14ac:dyDescent="0.2">
      <c r="A609" s="20">
        <v>608</v>
      </c>
      <c r="B609" s="13" t="s">
        <v>51</v>
      </c>
      <c r="C609" s="13"/>
      <c r="D609" s="14" t="s">
        <v>432</v>
      </c>
      <c r="E609" s="13">
        <v>24896</v>
      </c>
      <c r="F609" s="13">
        <v>15238</v>
      </c>
      <c r="G609" s="13"/>
      <c r="H609" s="15" t="s">
        <v>577</v>
      </c>
      <c r="I609" s="17" t="s">
        <v>609</v>
      </c>
    </row>
    <row r="610" spans="1:9" hidden="1" x14ac:dyDescent="0.2">
      <c r="A610" s="20">
        <v>609</v>
      </c>
      <c r="B610" s="13" t="s">
        <v>51</v>
      </c>
      <c r="C610" s="13"/>
      <c r="D610" s="14">
        <v>740863500273</v>
      </c>
      <c r="E610" s="13">
        <v>25583</v>
      </c>
      <c r="F610" s="13"/>
      <c r="G610" s="13"/>
      <c r="H610" s="15" t="s">
        <v>577</v>
      </c>
      <c r="I610" s="17" t="s">
        <v>557</v>
      </c>
    </row>
    <row r="611" spans="1:9" hidden="1" x14ac:dyDescent="0.2">
      <c r="A611" s="20">
        <v>610</v>
      </c>
      <c r="B611" s="13" t="s">
        <v>51</v>
      </c>
      <c r="C611" s="13"/>
      <c r="D611" s="14">
        <v>740863500204</v>
      </c>
      <c r="E611" s="13">
        <v>24868</v>
      </c>
      <c r="F611" s="13">
        <v>14288</v>
      </c>
      <c r="G611" s="13"/>
      <c r="H611" s="15" t="s">
        <v>577</v>
      </c>
      <c r="I611" s="17" t="s">
        <v>557</v>
      </c>
    </row>
    <row r="612" spans="1:9" hidden="1" x14ac:dyDescent="0.2">
      <c r="A612" s="20">
        <v>611</v>
      </c>
      <c r="B612" s="13" t="s">
        <v>51</v>
      </c>
      <c r="C612" s="13"/>
      <c r="D612" s="14">
        <v>740863500233</v>
      </c>
      <c r="E612" s="13">
        <v>13565</v>
      </c>
      <c r="F612" s="13"/>
      <c r="G612" s="13"/>
      <c r="H612" s="15" t="s">
        <v>577</v>
      </c>
      <c r="I612" s="17" t="s">
        <v>557</v>
      </c>
    </row>
    <row r="613" spans="1:9" hidden="1" x14ac:dyDescent="0.2">
      <c r="A613" s="20">
        <v>612</v>
      </c>
      <c r="B613" s="13" t="s">
        <v>51</v>
      </c>
      <c r="C613" s="13"/>
      <c r="D613" s="14">
        <v>740863500230</v>
      </c>
      <c r="E613" s="13">
        <v>24894</v>
      </c>
      <c r="F613" s="13">
        <v>13588</v>
      </c>
      <c r="G613" s="13"/>
      <c r="H613" s="15" t="s">
        <v>577</v>
      </c>
      <c r="I613" s="17" t="s">
        <v>557</v>
      </c>
    </row>
    <row r="614" spans="1:9" hidden="1" x14ac:dyDescent="0.2">
      <c r="A614" s="20">
        <v>613</v>
      </c>
      <c r="B614" s="13" t="s">
        <v>51</v>
      </c>
      <c r="C614" s="13"/>
      <c r="D614" s="14">
        <v>740863500236</v>
      </c>
      <c r="E614" s="13">
        <v>24900</v>
      </c>
      <c r="F614" s="13"/>
      <c r="G614" s="13"/>
      <c r="H614" s="15" t="s">
        <v>577</v>
      </c>
      <c r="I614" s="17" t="s">
        <v>557</v>
      </c>
    </row>
    <row r="615" spans="1:9" hidden="1" x14ac:dyDescent="0.2">
      <c r="A615" s="20">
        <v>614</v>
      </c>
      <c r="B615" s="13" t="s">
        <v>51</v>
      </c>
      <c r="C615" s="13"/>
      <c r="D615" s="14">
        <v>740863500198</v>
      </c>
      <c r="E615" s="13"/>
      <c r="F615" s="13"/>
      <c r="G615" s="13" t="s">
        <v>596</v>
      </c>
      <c r="H615" s="15" t="s">
        <v>577</v>
      </c>
      <c r="I615" s="17" t="s">
        <v>557</v>
      </c>
    </row>
    <row r="616" spans="1:9" hidden="1" x14ac:dyDescent="0.2">
      <c r="A616" s="20">
        <v>615</v>
      </c>
      <c r="B616" s="13" t="s">
        <v>51</v>
      </c>
      <c r="C616" s="13"/>
      <c r="D616" s="14">
        <v>740863500272</v>
      </c>
      <c r="E616" s="13" t="s">
        <v>432</v>
      </c>
      <c r="F616" s="13"/>
      <c r="G616" s="13" t="s">
        <v>596</v>
      </c>
      <c r="H616" s="15" t="s">
        <v>577</v>
      </c>
      <c r="I616" s="17" t="s">
        <v>557</v>
      </c>
    </row>
    <row r="617" spans="1:9" hidden="1" x14ac:dyDescent="0.2">
      <c r="A617" s="20">
        <v>616</v>
      </c>
      <c r="B617" s="13" t="s">
        <v>578</v>
      </c>
      <c r="C617" s="13"/>
      <c r="D617" s="14">
        <v>952278140332</v>
      </c>
      <c r="E617" s="13">
        <v>27458</v>
      </c>
      <c r="F617" s="13"/>
      <c r="G617" s="13"/>
      <c r="H617" s="15" t="s">
        <v>577</v>
      </c>
      <c r="I617" s="17" t="s">
        <v>557</v>
      </c>
    </row>
    <row r="618" spans="1:9" hidden="1" x14ac:dyDescent="0.2">
      <c r="A618" s="20">
        <v>617</v>
      </c>
      <c r="B618" s="13" t="s">
        <v>578</v>
      </c>
      <c r="C618" s="13"/>
      <c r="D618" s="14">
        <v>952278140337</v>
      </c>
      <c r="E618" s="13">
        <v>27463</v>
      </c>
      <c r="F618" s="13"/>
      <c r="G618" s="13"/>
      <c r="H618" s="15" t="s">
        <v>577</v>
      </c>
      <c r="I618" s="17" t="s">
        <v>557</v>
      </c>
    </row>
    <row r="619" spans="1:9" hidden="1" x14ac:dyDescent="0.2">
      <c r="A619" s="20">
        <v>618</v>
      </c>
      <c r="B619" s="13" t="s">
        <v>578</v>
      </c>
      <c r="C619" s="13"/>
      <c r="D619" s="14">
        <v>952278140331</v>
      </c>
      <c r="E619" s="13"/>
      <c r="F619" s="13"/>
      <c r="G619" s="13"/>
      <c r="H619" s="15" t="s">
        <v>577</v>
      </c>
      <c r="I619" s="17" t="s">
        <v>557</v>
      </c>
    </row>
    <row r="620" spans="1:9" hidden="1" x14ac:dyDescent="0.2">
      <c r="A620" s="20">
        <v>619</v>
      </c>
      <c r="B620" s="13" t="s">
        <v>578</v>
      </c>
      <c r="C620" s="13"/>
      <c r="D620" s="14">
        <v>952278140328</v>
      </c>
      <c r="E620" s="13">
        <v>27454</v>
      </c>
      <c r="F620" s="13"/>
      <c r="G620" s="13"/>
      <c r="H620" s="15" t="s">
        <v>577</v>
      </c>
      <c r="I620" s="17" t="s">
        <v>557</v>
      </c>
    </row>
    <row r="621" spans="1:9" hidden="1" x14ac:dyDescent="0.2">
      <c r="A621" s="20">
        <v>620</v>
      </c>
      <c r="B621" s="13" t="s">
        <v>578</v>
      </c>
      <c r="C621" s="13"/>
      <c r="D621" s="14">
        <v>952278140363</v>
      </c>
      <c r="E621" s="13">
        <v>27489</v>
      </c>
      <c r="F621" s="13"/>
      <c r="G621" s="13"/>
      <c r="H621" s="15" t="s">
        <v>577</v>
      </c>
      <c r="I621" s="17" t="s">
        <v>557</v>
      </c>
    </row>
    <row r="622" spans="1:9" hidden="1" x14ac:dyDescent="0.2">
      <c r="A622" s="20">
        <v>621</v>
      </c>
      <c r="B622" s="13" t="s">
        <v>579</v>
      </c>
      <c r="C622" s="13"/>
      <c r="D622" s="14">
        <v>740826460216</v>
      </c>
      <c r="E622" s="13">
        <v>24647</v>
      </c>
      <c r="F622" s="13">
        <v>15371</v>
      </c>
      <c r="G622" s="13"/>
      <c r="H622" s="15" t="s">
        <v>577</v>
      </c>
      <c r="I622" s="17" t="s">
        <v>557</v>
      </c>
    </row>
    <row r="623" spans="1:9" hidden="1" x14ac:dyDescent="0.2">
      <c r="A623" s="20">
        <v>622</v>
      </c>
      <c r="B623" s="13" t="s">
        <v>579</v>
      </c>
      <c r="C623" s="13"/>
      <c r="D623" s="14">
        <v>740826460223</v>
      </c>
      <c r="E623" s="13">
        <v>24654</v>
      </c>
      <c r="F623" s="13">
        <v>15374</v>
      </c>
      <c r="G623" s="13"/>
      <c r="H623" s="15" t="s">
        <v>577</v>
      </c>
      <c r="I623" s="17" t="s">
        <v>557</v>
      </c>
    </row>
    <row r="624" spans="1:9" hidden="1" x14ac:dyDescent="0.2">
      <c r="A624" s="20">
        <v>623</v>
      </c>
      <c r="B624" s="13" t="s">
        <v>579</v>
      </c>
      <c r="C624" s="13"/>
      <c r="D624" s="14">
        <v>740826460231</v>
      </c>
      <c r="E624" s="13">
        <v>24662</v>
      </c>
      <c r="F624" s="13">
        <v>14289</v>
      </c>
      <c r="G624" s="13"/>
      <c r="H624" s="15" t="s">
        <v>577</v>
      </c>
      <c r="I624" s="17" t="s">
        <v>557</v>
      </c>
    </row>
    <row r="625" spans="1:9" hidden="1" x14ac:dyDescent="0.2">
      <c r="A625" s="20">
        <v>624</v>
      </c>
      <c r="B625" s="13" t="s">
        <v>579</v>
      </c>
      <c r="C625" s="13"/>
      <c r="D625" s="14">
        <v>740826460222</v>
      </c>
      <c r="E625" s="13">
        <v>24658</v>
      </c>
      <c r="F625" s="13">
        <v>15373</v>
      </c>
      <c r="G625" s="13"/>
      <c r="H625" s="15" t="s">
        <v>577</v>
      </c>
      <c r="I625" s="17" t="s">
        <v>557</v>
      </c>
    </row>
    <row r="626" spans="1:9" hidden="1" x14ac:dyDescent="0.2">
      <c r="A626" s="20">
        <v>625</v>
      </c>
      <c r="B626" s="13" t="s">
        <v>579</v>
      </c>
      <c r="C626" s="13"/>
      <c r="D626" s="14">
        <v>740826460195</v>
      </c>
      <c r="E626" s="13">
        <v>24492</v>
      </c>
      <c r="F626" s="13">
        <v>5710</v>
      </c>
      <c r="G626" s="13"/>
      <c r="H626" s="15" t="s">
        <v>577</v>
      </c>
      <c r="I626" s="17" t="s">
        <v>557</v>
      </c>
    </row>
    <row r="627" spans="1:9" hidden="1" x14ac:dyDescent="0.2">
      <c r="A627" s="20">
        <v>626</v>
      </c>
      <c r="B627" s="13" t="s">
        <v>579</v>
      </c>
      <c r="C627" s="13"/>
      <c r="D627" s="14">
        <v>740826460281</v>
      </c>
      <c r="E627" s="13">
        <v>27975</v>
      </c>
      <c r="F627" s="13"/>
      <c r="G627" s="13"/>
      <c r="H627" s="15" t="s">
        <v>577</v>
      </c>
      <c r="I627" s="17" t="s">
        <v>557</v>
      </c>
    </row>
    <row r="628" spans="1:9" hidden="1" x14ac:dyDescent="0.2">
      <c r="A628" s="20">
        <v>627</v>
      </c>
      <c r="B628" s="13" t="s">
        <v>579</v>
      </c>
      <c r="C628" s="13"/>
      <c r="D628" s="14">
        <v>740826460219</v>
      </c>
      <c r="E628" s="13">
        <v>24858</v>
      </c>
      <c r="F628" s="13">
        <v>15369</v>
      </c>
      <c r="G628" s="13"/>
      <c r="H628" s="15" t="s">
        <v>577</v>
      </c>
      <c r="I628" s="17" t="s">
        <v>557</v>
      </c>
    </row>
    <row r="629" spans="1:9" hidden="1" x14ac:dyDescent="0.2">
      <c r="A629" s="20">
        <v>628</v>
      </c>
      <c r="B629" s="13" t="s">
        <v>579</v>
      </c>
      <c r="C629" s="13"/>
      <c r="D629" s="14">
        <v>740826460218</v>
      </c>
      <c r="E629" s="13">
        <v>24649</v>
      </c>
      <c r="F629" s="13">
        <v>16374</v>
      </c>
      <c r="G629" s="13"/>
      <c r="H629" s="15" t="s">
        <v>577</v>
      </c>
      <c r="I629" s="17" t="s">
        <v>557</v>
      </c>
    </row>
    <row r="630" spans="1:9" hidden="1" x14ac:dyDescent="0.2">
      <c r="A630" s="20">
        <v>629</v>
      </c>
      <c r="B630" s="13" t="s">
        <v>579</v>
      </c>
      <c r="C630" s="13"/>
      <c r="D630" s="14">
        <v>740826460217</v>
      </c>
      <c r="E630" s="13">
        <v>2460217</v>
      </c>
      <c r="F630" s="13">
        <v>15370</v>
      </c>
      <c r="G630" s="13"/>
      <c r="H630" s="15" t="s">
        <v>577</v>
      </c>
      <c r="I630" s="17" t="s">
        <v>557</v>
      </c>
    </row>
    <row r="631" spans="1:9" hidden="1" x14ac:dyDescent="0.2">
      <c r="A631" s="20">
        <v>630</v>
      </c>
      <c r="B631" s="13" t="s">
        <v>579</v>
      </c>
      <c r="C631" s="13"/>
      <c r="D631" s="14">
        <v>740826460220</v>
      </c>
      <c r="E631" s="13">
        <v>24851</v>
      </c>
      <c r="F631" s="13">
        <v>15390</v>
      </c>
      <c r="G631" s="13"/>
      <c r="H631" s="15" t="s">
        <v>577</v>
      </c>
      <c r="I631" s="17" t="s">
        <v>557</v>
      </c>
    </row>
    <row r="632" spans="1:9" hidden="1" x14ac:dyDescent="0.2">
      <c r="A632" s="20">
        <v>631</v>
      </c>
      <c r="B632" s="13" t="s">
        <v>579</v>
      </c>
      <c r="C632" s="13"/>
      <c r="D632" s="14">
        <v>740826460236</v>
      </c>
      <c r="E632" s="13">
        <v>24687</v>
      </c>
      <c r="F632" s="13">
        <v>16326</v>
      </c>
      <c r="G632" s="13"/>
      <c r="H632" s="15" t="s">
        <v>577</v>
      </c>
      <c r="I632" s="17" t="s">
        <v>557</v>
      </c>
    </row>
    <row r="633" spans="1:9" hidden="1" x14ac:dyDescent="0.2">
      <c r="A633" s="20">
        <v>632</v>
      </c>
      <c r="B633" s="13" t="s">
        <v>579</v>
      </c>
      <c r="C633" s="13"/>
      <c r="D633" s="14">
        <v>740826460228</v>
      </c>
      <c r="E633" s="13">
        <v>24659</v>
      </c>
      <c r="F633" s="13"/>
      <c r="G633" s="13"/>
      <c r="H633" s="15" t="s">
        <v>577</v>
      </c>
      <c r="I633" s="17" t="s">
        <v>557</v>
      </c>
    </row>
    <row r="634" spans="1:9" hidden="1" x14ac:dyDescent="0.2">
      <c r="A634" s="20">
        <v>633</v>
      </c>
      <c r="B634" s="13" t="s">
        <v>579</v>
      </c>
      <c r="C634" s="13"/>
      <c r="D634" s="14">
        <v>740826460226</v>
      </c>
      <c r="E634" s="13">
        <v>24657</v>
      </c>
      <c r="F634" s="13"/>
      <c r="G634" s="13"/>
      <c r="H634" s="15" t="s">
        <v>577</v>
      </c>
      <c r="I634" s="17" t="s">
        <v>557</v>
      </c>
    </row>
    <row r="635" spans="1:9" hidden="1" x14ac:dyDescent="0.2">
      <c r="A635" s="20">
        <v>634</v>
      </c>
      <c r="B635" s="13" t="s">
        <v>579</v>
      </c>
      <c r="C635" s="13"/>
      <c r="D635" s="14">
        <v>740826460221</v>
      </c>
      <c r="E635" s="13">
        <v>24652</v>
      </c>
      <c r="F635" s="13">
        <v>15372</v>
      </c>
      <c r="G635" s="13"/>
      <c r="H635" s="15" t="s">
        <v>577</v>
      </c>
      <c r="I635" s="17" t="s">
        <v>557</v>
      </c>
    </row>
    <row r="636" spans="1:9" hidden="1" x14ac:dyDescent="0.2">
      <c r="A636" s="20">
        <v>635</v>
      </c>
      <c r="B636" s="13" t="s">
        <v>578</v>
      </c>
      <c r="C636" s="13"/>
      <c r="D636" s="14">
        <v>952278140168</v>
      </c>
      <c r="E636" s="13">
        <v>20559</v>
      </c>
      <c r="F636" s="13">
        <v>15388</v>
      </c>
      <c r="G636" s="13"/>
      <c r="H636" s="15" t="s">
        <v>577</v>
      </c>
      <c r="I636" s="17" t="s">
        <v>557</v>
      </c>
    </row>
    <row r="637" spans="1:9" hidden="1" x14ac:dyDescent="0.2">
      <c r="A637" s="20">
        <v>636</v>
      </c>
      <c r="B637" s="13" t="s">
        <v>578</v>
      </c>
      <c r="C637" s="13"/>
      <c r="D637" s="14">
        <v>952278140410</v>
      </c>
      <c r="E637" s="13">
        <v>28287</v>
      </c>
      <c r="F637" s="13"/>
      <c r="G637" s="13"/>
      <c r="H637" s="15" t="s">
        <v>577</v>
      </c>
      <c r="I637" s="17" t="s">
        <v>557</v>
      </c>
    </row>
    <row r="638" spans="1:9" hidden="1" x14ac:dyDescent="0.2">
      <c r="A638" s="20">
        <v>637</v>
      </c>
      <c r="B638" s="13" t="s">
        <v>578</v>
      </c>
      <c r="C638" s="13"/>
      <c r="D638" s="14">
        <v>952278140169</v>
      </c>
      <c r="E638" s="13">
        <v>20560</v>
      </c>
      <c r="F638" s="13">
        <v>15387</v>
      </c>
      <c r="G638" s="13"/>
      <c r="H638" s="15" t="s">
        <v>577</v>
      </c>
      <c r="I638" s="17" t="s">
        <v>557</v>
      </c>
    </row>
    <row r="639" spans="1:9" hidden="1" x14ac:dyDescent="0.2">
      <c r="A639" s="20">
        <v>638</v>
      </c>
      <c r="B639" s="13" t="s">
        <v>578</v>
      </c>
      <c r="C639" s="13"/>
      <c r="D639" s="14">
        <v>952278140166</v>
      </c>
      <c r="E639" s="13">
        <v>20557</v>
      </c>
      <c r="F639" s="13">
        <v>15389</v>
      </c>
      <c r="G639" s="13"/>
      <c r="H639" s="15" t="s">
        <v>577</v>
      </c>
      <c r="I639" s="17" t="s">
        <v>557</v>
      </c>
    </row>
    <row r="640" spans="1:9" hidden="1" x14ac:dyDescent="0.2">
      <c r="A640" s="20">
        <v>639</v>
      </c>
      <c r="B640" s="13" t="s">
        <v>217</v>
      </c>
      <c r="C640" s="13"/>
      <c r="D640" s="14">
        <v>952282870613</v>
      </c>
      <c r="E640" s="13">
        <v>23984</v>
      </c>
      <c r="F640" s="13">
        <v>16338</v>
      </c>
      <c r="G640" s="13"/>
      <c r="H640" s="15" t="s">
        <v>577</v>
      </c>
      <c r="I640" s="17" t="s">
        <v>557</v>
      </c>
    </row>
    <row r="641" spans="1:9" hidden="1" x14ac:dyDescent="0.2">
      <c r="A641" s="20">
        <v>640</v>
      </c>
      <c r="B641" s="13" t="s">
        <v>297</v>
      </c>
      <c r="C641" s="13"/>
      <c r="D641" s="14" t="s">
        <v>432</v>
      </c>
      <c r="E641" s="13" t="s">
        <v>432</v>
      </c>
      <c r="F641" s="13"/>
      <c r="G641" s="13"/>
      <c r="H641" s="15" t="s">
        <v>577</v>
      </c>
      <c r="I641" s="17" t="s">
        <v>557</v>
      </c>
    </row>
    <row r="642" spans="1:9" hidden="1" x14ac:dyDescent="0.2">
      <c r="A642" s="20">
        <v>641</v>
      </c>
      <c r="B642" s="13" t="s">
        <v>233</v>
      </c>
      <c r="C642" s="13"/>
      <c r="D642" s="14">
        <v>746497470062</v>
      </c>
      <c r="E642" s="13">
        <v>24806</v>
      </c>
      <c r="F642" s="13">
        <v>5743</v>
      </c>
      <c r="G642" s="13"/>
      <c r="H642" s="15" t="s">
        <v>577</v>
      </c>
      <c r="I642" s="17" t="s">
        <v>597</v>
      </c>
    </row>
    <row r="643" spans="1:9" hidden="1" x14ac:dyDescent="0.2">
      <c r="A643" s="20">
        <v>642</v>
      </c>
      <c r="B643" s="13" t="s">
        <v>233</v>
      </c>
      <c r="C643" s="13"/>
      <c r="D643" s="14">
        <v>746497470034</v>
      </c>
      <c r="E643" s="13">
        <v>24778</v>
      </c>
      <c r="F643" s="13"/>
      <c r="G643" s="13"/>
      <c r="H643" s="15" t="s">
        <v>577</v>
      </c>
      <c r="I643" s="17" t="s">
        <v>557</v>
      </c>
    </row>
    <row r="644" spans="1:9" hidden="1" x14ac:dyDescent="0.2">
      <c r="A644" s="20">
        <v>643</v>
      </c>
      <c r="B644" s="13" t="s">
        <v>233</v>
      </c>
      <c r="C644" s="13"/>
      <c r="D644" s="14">
        <v>746497470060</v>
      </c>
      <c r="E644" s="13">
        <v>24804</v>
      </c>
      <c r="F644" s="13">
        <v>18705</v>
      </c>
      <c r="G644" s="13"/>
      <c r="H644" s="15" t="s">
        <v>577</v>
      </c>
      <c r="I644" s="17" t="s">
        <v>597</v>
      </c>
    </row>
    <row r="645" spans="1:9" hidden="1" x14ac:dyDescent="0.2">
      <c r="A645" s="20">
        <v>644</v>
      </c>
      <c r="B645" s="13" t="s">
        <v>233</v>
      </c>
      <c r="C645" s="13"/>
      <c r="D645" s="14" t="s">
        <v>432</v>
      </c>
      <c r="E645" s="13" t="s">
        <v>432</v>
      </c>
      <c r="F645" s="13">
        <v>14270</v>
      </c>
      <c r="G645" s="13"/>
      <c r="H645" s="15" t="s">
        <v>577</v>
      </c>
      <c r="I645" s="17" t="s">
        <v>557</v>
      </c>
    </row>
    <row r="646" spans="1:9" hidden="1" x14ac:dyDescent="0.2">
      <c r="A646" s="20">
        <v>645</v>
      </c>
      <c r="B646" s="13" t="s">
        <v>233</v>
      </c>
      <c r="C646" s="13"/>
      <c r="D646" s="14">
        <v>746487470063</v>
      </c>
      <c r="E646" s="13">
        <v>24887</v>
      </c>
      <c r="F646" s="13">
        <v>15354</v>
      </c>
      <c r="G646" s="13"/>
      <c r="H646" s="15" t="s">
        <v>577</v>
      </c>
      <c r="I646" s="17" t="s">
        <v>557</v>
      </c>
    </row>
    <row r="647" spans="1:9" hidden="1" x14ac:dyDescent="0.2">
      <c r="A647" s="20">
        <v>646</v>
      </c>
      <c r="B647" s="13" t="s">
        <v>293</v>
      </c>
      <c r="C647" s="13"/>
      <c r="D647" s="14">
        <v>746406250060</v>
      </c>
      <c r="E647" s="13">
        <v>19911</v>
      </c>
      <c r="F647" s="13">
        <v>10924</v>
      </c>
      <c r="G647" s="13"/>
      <c r="H647" s="15" t="s">
        <v>577</v>
      </c>
      <c r="I647" s="17" t="s">
        <v>557</v>
      </c>
    </row>
    <row r="648" spans="1:9" hidden="1" x14ac:dyDescent="0.2">
      <c r="A648" s="20">
        <v>647</v>
      </c>
      <c r="B648" s="13" t="s">
        <v>236</v>
      </c>
      <c r="C648" s="13"/>
      <c r="D648" s="14">
        <v>740899502258</v>
      </c>
      <c r="E648" s="13" t="s">
        <v>432</v>
      </c>
      <c r="F648" s="13">
        <v>10889</v>
      </c>
      <c r="G648" s="13"/>
      <c r="H648" s="15" t="s">
        <v>577</v>
      </c>
      <c r="I648" s="17" t="s">
        <v>557</v>
      </c>
    </row>
    <row r="649" spans="1:9" hidden="1" x14ac:dyDescent="0.2">
      <c r="A649" s="20">
        <v>648</v>
      </c>
      <c r="B649" s="13" t="s">
        <v>168</v>
      </c>
      <c r="C649" s="13"/>
      <c r="D649" s="14">
        <v>740895002238</v>
      </c>
      <c r="E649" s="13">
        <v>22323</v>
      </c>
      <c r="F649" s="13">
        <v>10989</v>
      </c>
      <c r="G649" s="13"/>
      <c r="H649" s="15" t="s">
        <v>577</v>
      </c>
      <c r="I649" s="17" t="s">
        <v>557</v>
      </c>
    </row>
    <row r="650" spans="1:9" hidden="1" x14ac:dyDescent="0.2">
      <c r="A650" s="20">
        <v>649</v>
      </c>
      <c r="B650" s="13" t="s">
        <v>100</v>
      </c>
      <c r="C650" s="13"/>
      <c r="D650" s="14">
        <v>740860379933</v>
      </c>
      <c r="E650" s="13">
        <v>25704</v>
      </c>
      <c r="F650" s="13">
        <v>17246</v>
      </c>
      <c r="G650" s="13"/>
      <c r="H650" s="15" t="s">
        <v>577</v>
      </c>
      <c r="I650" s="17" t="s">
        <v>557</v>
      </c>
    </row>
    <row r="651" spans="1:9" hidden="1" x14ac:dyDescent="0.2">
      <c r="A651" s="20">
        <v>650</v>
      </c>
      <c r="B651" s="13" t="s">
        <v>37</v>
      </c>
      <c r="C651" s="13"/>
      <c r="D651" s="14">
        <v>740841000416</v>
      </c>
      <c r="E651" s="13">
        <v>28141</v>
      </c>
      <c r="F651" s="13"/>
      <c r="G651" s="13"/>
      <c r="H651" s="15" t="s">
        <v>577</v>
      </c>
      <c r="I651" s="17" t="s">
        <v>557</v>
      </c>
    </row>
    <row r="652" spans="1:9" hidden="1" x14ac:dyDescent="0.2">
      <c r="A652" s="20">
        <v>651</v>
      </c>
      <c r="B652" s="13" t="s">
        <v>576</v>
      </c>
      <c r="C652" s="13"/>
      <c r="D652" s="14">
        <v>742223580175</v>
      </c>
      <c r="E652" s="13">
        <v>20748</v>
      </c>
      <c r="F652" s="13">
        <v>16206</v>
      </c>
      <c r="G652" s="13"/>
      <c r="H652" s="15" t="s">
        <v>577</v>
      </c>
      <c r="I652" s="17" t="s">
        <v>557</v>
      </c>
    </row>
    <row r="653" spans="1:9" hidden="1" x14ac:dyDescent="0.2">
      <c r="A653" s="20">
        <v>652</v>
      </c>
      <c r="B653" s="13" t="s">
        <v>37</v>
      </c>
      <c r="C653" s="13"/>
      <c r="D653" s="14">
        <v>740841000366</v>
      </c>
      <c r="E653" s="13">
        <v>27402</v>
      </c>
      <c r="F653" s="13">
        <v>18663</v>
      </c>
      <c r="G653" s="13"/>
      <c r="H653" s="15" t="s">
        <v>577</v>
      </c>
      <c r="I653" s="17" t="s">
        <v>557</v>
      </c>
    </row>
    <row r="654" spans="1:9" hidden="1" x14ac:dyDescent="0.2">
      <c r="A654" s="20">
        <v>653</v>
      </c>
      <c r="B654" s="13" t="s">
        <v>341</v>
      </c>
      <c r="C654" s="13"/>
      <c r="D654" s="14">
        <v>322260610039</v>
      </c>
      <c r="E654" s="13">
        <v>23910</v>
      </c>
      <c r="F654" s="13">
        <v>5502</v>
      </c>
      <c r="G654" s="13"/>
      <c r="H654" s="15" t="s">
        <v>577</v>
      </c>
      <c r="I654" s="17" t="s">
        <v>557</v>
      </c>
    </row>
    <row r="655" spans="1:9" hidden="1" x14ac:dyDescent="0.2">
      <c r="A655" s="20">
        <v>654</v>
      </c>
      <c r="B655" s="13" t="s">
        <v>530</v>
      </c>
      <c r="C655" s="13"/>
      <c r="D655" s="14">
        <v>112287620018</v>
      </c>
      <c r="E655" s="13">
        <v>140</v>
      </c>
      <c r="F655" s="13"/>
      <c r="G655" s="13"/>
      <c r="H655" s="15" t="s">
        <v>577</v>
      </c>
      <c r="I655" s="17" t="s">
        <v>557</v>
      </c>
    </row>
    <row r="656" spans="1:9" hidden="1" x14ac:dyDescent="0.2">
      <c r="A656" s="20">
        <v>655</v>
      </c>
      <c r="B656" s="13" t="s">
        <v>86</v>
      </c>
      <c r="C656" s="13"/>
      <c r="D656" s="14">
        <v>946460980087</v>
      </c>
      <c r="E656" s="13">
        <v>19200</v>
      </c>
      <c r="F656" s="13">
        <v>5501</v>
      </c>
      <c r="G656" s="13"/>
      <c r="H656" s="15" t="s">
        <v>577</v>
      </c>
      <c r="I656" s="17" t="s">
        <v>557</v>
      </c>
    </row>
    <row r="657" spans="1:9" hidden="1" x14ac:dyDescent="0.2">
      <c r="A657" s="20">
        <v>656</v>
      </c>
      <c r="B657" s="13" t="s">
        <v>100</v>
      </c>
      <c r="C657" s="13"/>
      <c r="D657" s="14">
        <v>740880371006</v>
      </c>
      <c r="E657" s="13">
        <v>26571</v>
      </c>
      <c r="F657" s="13">
        <v>14107</v>
      </c>
      <c r="G657" s="13"/>
      <c r="H657" s="15" t="s">
        <v>577</v>
      </c>
      <c r="I657" s="17" t="s">
        <v>557</v>
      </c>
    </row>
    <row r="658" spans="1:9" hidden="1" x14ac:dyDescent="0.2">
      <c r="A658" s="20">
        <v>657</v>
      </c>
      <c r="B658" s="13" t="s">
        <v>168</v>
      </c>
      <c r="C658" s="13"/>
      <c r="D658" s="14">
        <v>740895002712</v>
      </c>
      <c r="E658" s="13">
        <v>26488</v>
      </c>
      <c r="F658" s="13"/>
      <c r="G658" s="13"/>
      <c r="H658" s="15" t="s">
        <v>577</v>
      </c>
      <c r="I658" s="17" t="s">
        <v>557</v>
      </c>
    </row>
    <row r="659" spans="1:9" hidden="1" x14ac:dyDescent="0.2">
      <c r="A659" s="20">
        <v>658</v>
      </c>
      <c r="B659" s="13" t="s">
        <v>236</v>
      </c>
      <c r="C659" s="13"/>
      <c r="D659" s="14">
        <v>740899502184</v>
      </c>
      <c r="E659" s="13" t="s">
        <v>432</v>
      </c>
      <c r="F659" s="13">
        <v>14103</v>
      </c>
      <c r="G659" s="13"/>
      <c r="H659" s="15" t="s">
        <v>577</v>
      </c>
      <c r="I659" s="17" t="s">
        <v>557</v>
      </c>
    </row>
    <row r="660" spans="1:9" hidden="1" x14ac:dyDescent="0.2">
      <c r="A660" s="20">
        <v>659</v>
      </c>
      <c r="B660" s="13" t="s">
        <v>35</v>
      </c>
      <c r="C660" s="13"/>
      <c r="D660" s="14">
        <v>746437450082</v>
      </c>
      <c r="E660" s="13">
        <v>19229</v>
      </c>
      <c r="F660" s="13">
        <v>15288</v>
      </c>
      <c r="G660" s="13"/>
      <c r="H660" s="15" t="s">
        <v>577</v>
      </c>
      <c r="I660" s="17" t="s">
        <v>557</v>
      </c>
    </row>
    <row r="661" spans="1:9" hidden="1" x14ac:dyDescent="0.2">
      <c r="A661" s="20">
        <v>660</v>
      </c>
      <c r="B661" s="13" t="s">
        <v>151</v>
      </c>
      <c r="C661" s="13"/>
      <c r="D661" s="14">
        <v>746483901847</v>
      </c>
      <c r="E661" s="13">
        <v>24239</v>
      </c>
      <c r="F661" s="13">
        <v>10993</v>
      </c>
      <c r="G661" s="13"/>
      <c r="H661" s="15" t="s">
        <v>577</v>
      </c>
      <c r="I661" s="17" t="s">
        <v>557</v>
      </c>
    </row>
    <row r="662" spans="1:9" hidden="1" x14ac:dyDescent="0.2">
      <c r="A662" s="20">
        <v>661</v>
      </c>
      <c r="B662" s="13" t="s">
        <v>100</v>
      </c>
      <c r="C662" s="13"/>
      <c r="D662" s="14">
        <v>740880370926</v>
      </c>
      <c r="E662" s="13">
        <v>25697</v>
      </c>
      <c r="F662" s="13">
        <v>10887</v>
      </c>
      <c r="G662" s="13"/>
      <c r="H662" s="15" t="s">
        <v>577</v>
      </c>
      <c r="I662" s="17" t="s">
        <v>557</v>
      </c>
    </row>
    <row r="663" spans="1:9" hidden="1" x14ac:dyDescent="0.2">
      <c r="A663" s="20">
        <v>662</v>
      </c>
      <c r="B663" s="13" t="s">
        <v>168</v>
      </c>
      <c r="C663" s="13"/>
      <c r="D663" s="14">
        <v>740895002784</v>
      </c>
      <c r="E663" s="13" t="s">
        <v>432</v>
      </c>
      <c r="F663" s="13">
        <v>10888</v>
      </c>
      <c r="G663" s="13"/>
      <c r="H663" s="15" t="s">
        <v>577</v>
      </c>
      <c r="I663" s="17" t="s">
        <v>557</v>
      </c>
    </row>
    <row r="664" spans="1:9" hidden="1" x14ac:dyDescent="0.2">
      <c r="A664" s="20">
        <v>663</v>
      </c>
      <c r="B664" s="13" t="s">
        <v>35</v>
      </c>
      <c r="C664" s="13"/>
      <c r="D664" s="14">
        <v>746437450086</v>
      </c>
      <c r="E664" s="13">
        <v>19233</v>
      </c>
      <c r="F664" s="13">
        <v>12205</v>
      </c>
      <c r="G664" s="13"/>
      <c r="H664" s="15" t="s">
        <v>577</v>
      </c>
      <c r="I664" s="17" t="s">
        <v>557</v>
      </c>
    </row>
    <row r="665" spans="1:9" x14ac:dyDescent="0.2">
      <c r="A665" s="20">
        <v>664</v>
      </c>
      <c r="B665" s="13" t="s">
        <v>583</v>
      </c>
      <c r="C665" s="15" t="s">
        <v>611</v>
      </c>
      <c r="D665" s="14"/>
      <c r="E665" s="13"/>
      <c r="F665" s="13">
        <v>16391</v>
      </c>
      <c r="G665" s="13"/>
      <c r="H665" s="15" t="s">
        <v>577</v>
      </c>
      <c r="I665" s="17" t="s">
        <v>557</v>
      </c>
    </row>
    <row r="666" spans="1:9" hidden="1" x14ac:dyDescent="0.2">
      <c r="A666" s="20">
        <v>665</v>
      </c>
      <c r="B666" s="13" t="s">
        <v>151</v>
      </c>
      <c r="C666" s="13"/>
      <c r="D666" s="14">
        <v>746483901558</v>
      </c>
      <c r="E666" s="13">
        <v>23204</v>
      </c>
      <c r="F666" s="13">
        <v>10909</v>
      </c>
      <c r="G666" s="13"/>
      <c r="H666" s="15" t="s">
        <v>577</v>
      </c>
      <c r="I666" s="17" t="s">
        <v>557</v>
      </c>
    </row>
    <row r="667" spans="1:9" hidden="1" x14ac:dyDescent="0.2">
      <c r="A667" s="20">
        <v>666</v>
      </c>
      <c r="B667" s="13" t="s">
        <v>567</v>
      </c>
      <c r="C667" s="13"/>
      <c r="D667" s="14">
        <v>462200500476</v>
      </c>
      <c r="E667" s="13">
        <v>21092</v>
      </c>
      <c r="F667" s="13">
        <v>18674</v>
      </c>
      <c r="G667" s="13"/>
      <c r="H667" s="15" t="s">
        <v>577</v>
      </c>
      <c r="I667" s="17" t="s">
        <v>557</v>
      </c>
    </row>
    <row r="668" spans="1:9" hidden="1" x14ac:dyDescent="0.2">
      <c r="A668" s="20">
        <v>667</v>
      </c>
      <c r="B668" s="13" t="s">
        <v>100</v>
      </c>
      <c r="C668" s="13"/>
      <c r="D668" s="14">
        <v>740880370438</v>
      </c>
      <c r="E668" s="13">
        <v>22634</v>
      </c>
      <c r="F668" s="13">
        <v>10995</v>
      </c>
      <c r="G668" s="13"/>
      <c r="H668" s="15" t="s">
        <v>577</v>
      </c>
      <c r="I668" s="17" t="s">
        <v>557</v>
      </c>
    </row>
    <row r="669" spans="1:9" hidden="1" x14ac:dyDescent="0.2">
      <c r="A669" s="20">
        <v>668</v>
      </c>
      <c r="B669" s="13" t="s">
        <v>168</v>
      </c>
      <c r="C669" s="13"/>
      <c r="D669" s="14">
        <v>740895002222</v>
      </c>
      <c r="E669" s="13">
        <v>22307</v>
      </c>
      <c r="F669" s="13">
        <v>10996</v>
      </c>
      <c r="G669" s="13"/>
      <c r="H669" s="15" t="s">
        <v>577</v>
      </c>
      <c r="I669" s="17" t="s">
        <v>557</v>
      </c>
    </row>
    <row r="670" spans="1:9" hidden="1" x14ac:dyDescent="0.2">
      <c r="A670" s="20">
        <v>669</v>
      </c>
      <c r="B670" s="13" t="s">
        <v>35</v>
      </c>
      <c r="C670" s="13"/>
      <c r="D670" s="14">
        <v>746437450087</v>
      </c>
      <c r="E670" s="13">
        <v>19234</v>
      </c>
      <c r="F670" s="13">
        <v>10999</v>
      </c>
      <c r="G670" s="13"/>
      <c r="H670" s="15" t="s">
        <v>577</v>
      </c>
      <c r="I670" s="17" t="s">
        <v>557</v>
      </c>
    </row>
    <row r="671" spans="1:9" hidden="1" x14ac:dyDescent="0.2">
      <c r="A671" s="20">
        <v>670</v>
      </c>
      <c r="B671" s="13" t="s">
        <v>236</v>
      </c>
      <c r="C671" s="13"/>
      <c r="D671" s="14">
        <v>740899501739</v>
      </c>
      <c r="E671" s="13">
        <v>21872</v>
      </c>
      <c r="F671" s="13">
        <v>10998</v>
      </c>
      <c r="G671" s="13"/>
      <c r="H671" s="15" t="s">
        <v>577</v>
      </c>
      <c r="I671" s="17" t="s">
        <v>557</v>
      </c>
    </row>
    <row r="672" spans="1:9" hidden="1" x14ac:dyDescent="0.2">
      <c r="A672" s="20">
        <v>671</v>
      </c>
      <c r="B672" s="13" t="s">
        <v>567</v>
      </c>
      <c r="C672" s="13"/>
      <c r="D672" s="14">
        <v>462200500750</v>
      </c>
      <c r="E672" s="13">
        <v>21366</v>
      </c>
      <c r="F672" s="13">
        <v>18644</v>
      </c>
      <c r="G672" s="13"/>
      <c r="H672" s="15" t="s">
        <v>577</v>
      </c>
      <c r="I672" s="17" t="s">
        <v>557</v>
      </c>
    </row>
    <row r="673" spans="1:9" hidden="1" x14ac:dyDescent="0.2">
      <c r="A673" s="20">
        <v>672</v>
      </c>
      <c r="B673" s="13" t="s">
        <v>151</v>
      </c>
      <c r="C673" s="13"/>
      <c r="D673" s="14">
        <v>746483901614</v>
      </c>
      <c r="E673" s="13">
        <v>23260</v>
      </c>
      <c r="F673" s="13"/>
      <c r="G673" s="13"/>
      <c r="H673" s="15" t="s">
        <v>577</v>
      </c>
      <c r="I673" s="17" t="s">
        <v>557</v>
      </c>
    </row>
    <row r="674" spans="1:9" hidden="1" x14ac:dyDescent="0.2">
      <c r="A674" s="20">
        <v>673</v>
      </c>
      <c r="B674" s="13" t="s">
        <v>100</v>
      </c>
      <c r="C674" s="13"/>
      <c r="D674" s="14">
        <v>740880370606</v>
      </c>
      <c r="E674" s="13">
        <v>22802</v>
      </c>
      <c r="F674" s="13">
        <v>10988</v>
      </c>
      <c r="G674" s="13"/>
      <c r="H674" s="15" t="s">
        <v>577</v>
      </c>
      <c r="I674" s="17" t="s">
        <v>557</v>
      </c>
    </row>
    <row r="675" spans="1:9" hidden="1" x14ac:dyDescent="0.2">
      <c r="A675" s="20">
        <v>674</v>
      </c>
      <c r="B675" s="13" t="s">
        <v>35</v>
      </c>
      <c r="C675" s="13"/>
      <c r="D675" s="14">
        <v>746437450088</v>
      </c>
      <c r="E675" s="13">
        <v>19235</v>
      </c>
      <c r="F675" s="13">
        <v>10992</v>
      </c>
      <c r="G675" s="13"/>
      <c r="H675" s="15" t="s">
        <v>577</v>
      </c>
      <c r="I675" s="17" t="s">
        <v>557</v>
      </c>
    </row>
    <row r="676" spans="1:9" hidden="1" x14ac:dyDescent="0.2">
      <c r="A676" s="20">
        <v>675</v>
      </c>
      <c r="B676" s="13" t="s">
        <v>583</v>
      </c>
      <c r="C676" s="13"/>
      <c r="D676" s="14"/>
      <c r="E676" s="13"/>
      <c r="F676" s="13">
        <v>16393</v>
      </c>
      <c r="G676" s="13"/>
      <c r="H676" s="15" t="s">
        <v>577</v>
      </c>
      <c r="I676" s="17" t="s">
        <v>557</v>
      </c>
    </row>
    <row r="677" spans="1:9" hidden="1" x14ac:dyDescent="0.2">
      <c r="A677" s="20">
        <v>676</v>
      </c>
      <c r="B677" s="13" t="s">
        <v>236</v>
      </c>
      <c r="C677" s="13"/>
      <c r="D677" s="14">
        <v>740899501755</v>
      </c>
      <c r="E677" s="13">
        <v>21888</v>
      </c>
      <c r="F677" s="13">
        <v>10990</v>
      </c>
      <c r="G677" s="13"/>
      <c r="H677" s="15" t="s">
        <v>577</v>
      </c>
      <c r="I677" s="17" t="s">
        <v>557</v>
      </c>
    </row>
    <row r="678" spans="1:9" hidden="1" x14ac:dyDescent="0.2">
      <c r="A678" s="20">
        <v>677</v>
      </c>
      <c r="B678" s="13" t="s">
        <v>567</v>
      </c>
      <c r="C678" s="13"/>
      <c r="D678" s="14">
        <v>462200500388</v>
      </c>
      <c r="E678" s="13">
        <v>21004</v>
      </c>
      <c r="F678" s="13">
        <v>10991</v>
      </c>
      <c r="G678" s="13"/>
      <c r="H678" s="15" t="s">
        <v>577</v>
      </c>
      <c r="I678" s="17" t="s">
        <v>557</v>
      </c>
    </row>
    <row r="679" spans="1:9" hidden="1" x14ac:dyDescent="0.2">
      <c r="A679" s="20">
        <v>678</v>
      </c>
      <c r="B679" s="13" t="s">
        <v>151</v>
      </c>
      <c r="C679" s="13"/>
      <c r="D679" s="14">
        <v>746483901848</v>
      </c>
      <c r="E679" s="13">
        <v>24240</v>
      </c>
      <c r="F679" s="13">
        <v>10974</v>
      </c>
      <c r="G679" s="13"/>
      <c r="H679" s="15" t="s">
        <v>577</v>
      </c>
      <c r="I679" s="17" t="s">
        <v>557</v>
      </c>
    </row>
    <row r="680" spans="1:9" hidden="1" x14ac:dyDescent="0.2">
      <c r="A680" s="20">
        <v>679</v>
      </c>
      <c r="B680" s="13" t="s">
        <v>100</v>
      </c>
      <c r="C680" s="13"/>
      <c r="D680" s="14">
        <v>740880371113</v>
      </c>
      <c r="E680" s="13">
        <v>26678</v>
      </c>
      <c r="F680" s="13">
        <v>4364</v>
      </c>
      <c r="G680" s="13"/>
      <c r="H680" s="15" t="s">
        <v>577</v>
      </c>
      <c r="I680" s="17" t="s">
        <v>557</v>
      </c>
    </row>
    <row r="681" spans="1:9" hidden="1" x14ac:dyDescent="0.2">
      <c r="A681" s="20">
        <v>680</v>
      </c>
      <c r="B681" s="13" t="s">
        <v>168</v>
      </c>
      <c r="C681" s="13"/>
      <c r="D681" s="14">
        <v>740895002683</v>
      </c>
      <c r="E681" s="13">
        <v>26459</v>
      </c>
      <c r="F681" s="13">
        <v>16515</v>
      </c>
      <c r="G681" s="13"/>
      <c r="H681" s="15" t="s">
        <v>577</v>
      </c>
      <c r="I681" s="17" t="s">
        <v>557</v>
      </c>
    </row>
    <row r="682" spans="1:9" hidden="1" x14ac:dyDescent="0.2">
      <c r="A682" s="20">
        <v>681</v>
      </c>
      <c r="B682" s="13" t="s">
        <v>35</v>
      </c>
      <c r="C682" s="13"/>
      <c r="D682" s="14">
        <v>746437450089</v>
      </c>
      <c r="E682" s="13">
        <v>19236</v>
      </c>
      <c r="F682" s="13">
        <v>10985</v>
      </c>
      <c r="G682" s="13"/>
      <c r="H682" s="15" t="s">
        <v>577</v>
      </c>
      <c r="I682" s="17" t="s">
        <v>557</v>
      </c>
    </row>
    <row r="683" spans="1:9" hidden="1" x14ac:dyDescent="0.2">
      <c r="A683" s="20">
        <v>682</v>
      </c>
      <c r="B683" s="13" t="s">
        <v>583</v>
      </c>
      <c r="C683" s="13"/>
      <c r="D683" s="14"/>
      <c r="E683" s="13"/>
      <c r="F683" s="13">
        <v>17214</v>
      </c>
      <c r="G683" s="13"/>
      <c r="H683" s="15" t="s">
        <v>577</v>
      </c>
      <c r="I683" s="17" t="s">
        <v>557</v>
      </c>
    </row>
    <row r="684" spans="1:9" hidden="1" x14ac:dyDescent="0.2">
      <c r="A684" s="20">
        <v>683</v>
      </c>
      <c r="B684" s="13" t="s">
        <v>567</v>
      </c>
      <c r="C684" s="13"/>
      <c r="D684" s="14">
        <v>462200500477</v>
      </c>
      <c r="E684" s="13">
        <v>21093</v>
      </c>
      <c r="F684" s="13">
        <v>18651</v>
      </c>
      <c r="G684" s="13"/>
      <c r="H684" s="15" t="s">
        <v>577</v>
      </c>
      <c r="I684" s="17" t="s">
        <v>557</v>
      </c>
    </row>
    <row r="685" spans="1:9" hidden="1" x14ac:dyDescent="0.2">
      <c r="A685" s="20">
        <v>684</v>
      </c>
      <c r="B685" s="13" t="s">
        <v>100</v>
      </c>
      <c r="C685" s="13"/>
      <c r="D685" s="14">
        <v>740880370858</v>
      </c>
      <c r="E685" s="13">
        <v>25629</v>
      </c>
      <c r="F685" s="13">
        <v>10976</v>
      </c>
      <c r="G685" s="13"/>
      <c r="H685" s="15" t="s">
        <v>577</v>
      </c>
      <c r="I685" s="17" t="s">
        <v>557</v>
      </c>
    </row>
    <row r="686" spans="1:9" hidden="1" x14ac:dyDescent="0.2">
      <c r="A686" s="20">
        <v>685</v>
      </c>
      <c r="B686" s="13" t="s">
        <v>168</v>
      </c>
      <c r="C686" s="13"/>
      <c r="D686" s="14">
        <v>740895002807</v>
      </c>
      <c r="E686" s="13">
        <v>26905</v>
      </c>
      <c r="F686" s="13">
        <v>10977</v>
      </c>
      <c r="G686" s="13"/>
      <c r="H686" s="15" t="s">
        <v>577</v>
      </c>
      <c r="I686" s="17" t="s">
        <v>557</v>
      </c>
    </row>
    <row r="687" spans="1:9" hidden="1" x14ac:dyDescent="0.2">
      <c r="A687" s="20">
        <v>686</v>
      </c>
      <c r="B687" s="13" t="s">
        <v>35</v>
      </c>
      <c r="C687" s="13"/>
      <c r="D687" s="14">
        <v>746437450090</v>
      </c>
      <c r="E687" s="13">
        <v>19237</v>
      </c>
      <c r="F687" s="13">
        <v>10979</v>
      </c>
      <c r="G687" s="13"/>
      <c r="H687" s="15" t="s">
        <v>577</v>
      </c>
      <c r="I687" s="17" t="s">
        <v>557</v>
      </c>
    </row>
    <row r="688" spans="1:9" hidden="1" x14ac:dyDescent="0.2">
      <c r="A688" s="20">
        <v>687</v>
      </c>
      <c r="B688" s="13" t="s">
        <v>583</v>
      </c>
      <c r="C688" s="13"/>
      <c r="D688" s="14"/>
      <c r="E688" s="13"/>
      <c r="F688" s="13">
        <v>16390</v>
      </c>
      <c r="G688" s="13"/>
      <c r="H688" s="15" t="s">
        <v>577</v>
      </c>
      <c r="I688" s="17" t="s">
        <v>557</v>
      </c>
    </row>
    <row r="689" spans="1:9" hidden="1" x14ac:dyDescent="0.2">
      <c r="A689" s="20">
        <v>688</v>
      </c>
      <c r="B689" s="13" t="s">
        <v>567</v>
      </c>
      <c r="C689" s="13"/>
      <c r="D689" s="14">
        <v>462200500789</v>
      </c>
      <c r="E689" s="13">
        <v>21405</v>
      </c>
      <c r="F689" s="13">
        <v>18687</v>
      </c>
      <c r="G689" s="13"/>
      <c r="H689" s="15" t="s">
        <v>577</v>
      </c>
      <c r="I689" s="17" t="s">
        <v>557</v>
      </c>
    </row>
    <row r="690" spans="1:9" hidden="1" x14ac:dyDescent="0.2">
      <c r="A690" s="20">
        <v>689</v>
      </c>
      <c r="B690" s="13" t="s">
        <v>236</v>
      </c>
      <c r="C690" s="13"/>
      <c r="D690" s="14">
        <v>740899502281</v>
      </c>
      <c r="E690" s="13" t="s">
        <v>432</v>
      </c>
      <c r="F690" s="13">
        <v>10978</v>
      </c>
      <c r="G690" s="13"/>
      <c r="H690" s="15" t="s">
        <v>577</v>
      </c>
      <c r="I690" s="17" t="s">
        <v>609</v>
      </c>
    </row>
    <row r="691" spans="1:9" hidden="1" x14ac:dyDescent="0.2">
      <c r="A691" s="20">
        <v>690</v>
      </c>
      <c r="B691" s="13" t="s">
        <v>151</v>
      </c>
      <c r="C691" s="13"/>
      <c r="D691" s="14">
        <v>746483901891</v>
      </c>
      <c r="E691" s="13">
        <v>24283</v>
      </c>
      <c r="F691" s="13"/>
      <c r="G691" s="13"/>
      <c r="H691" s="15" t="s">
        <v>577</v>
      </c>
      <c r="I691" s="17" t="s">
        <v>557</v>
      </c>
    </row>
    <row r="692" spans="1:9" hidden="1" x14ac:dyDescent="0.2">
      <c r="A692" s="20">
        <v>691</v>
      </c>
      <c r="B692" s="13" t="s">
        <v>100</v>
      </c>
      <c r="C692" s="13"/>
      <c r="D692" s="14">
        <v>740880370562</v>
      </c>
      <c r="E692" s="13">
        <v>22758</v>
      </c>
      <c r="F692" s="13">
        <v>10969</v>
      </c>
      <c r="G692" s="13"/>
      <c r="H692" s="15" t="s">
        <v>577</v>
      </c>
      <c r="I692" s="17" t="s">
        <v>557</v>
      </c>
    </row>
    <row r="693" spans="1:9" hidden="1" x14ac:dyDescent="0.2">
      <c r="A693" s="20">
        <v>692</v>
      </c>
      <c r="B693" s="13" t="s">
        <v>168</v>
      </c>
      <c r="C693" s="13"/>
      <c r="D693" s="14">
        <v>740895002226</v>
      </c>
      <c r="E693" s="13">
        <v>22311</v>
      </c>
      <c r="F693" s="13">
        <v>10970</v>
      </c>
      <c r="G693" s="13"/>
      <c r="H693" s="15" t="s">
        <v>577</v>
      </c>
      <c r="I693" s="17" t="s">
        <v>557</v>
      </c>
    </row>
    <row r="694" spans="1:9" hidden="1" x14ac:dyDescent="0.2">
      <c r="A694" s="20">
        <v>693</v>
      </c>
      <c r="B694" s="13" t="s">
        <v>35</v>
      </c>
      <c r="C694" s="13"/>
      <c r="D694" s="14">
        <v>746437450091</v>
      </c>
      <c r="E694" s="13">
        <v>19238</v>
      </c>
      <c r="F694" s="13">
        <v>10973</v>
      </c>
      <c r="G694" s="13"/>
      <c r="H694" s="15" t="s">
        <v>577</v>
      </c>
      <c r="I694" s="17" t="s">
        <v>557</v>
      </c>
    </row>
    <row r="695" spans="1:9" hidden="1" x14ac:dyDescent="0.2">
      <c r="A695" s="20">
        <v>694</v>
      </c>
      <c r="B695" s="13" t="s">
        <v>567</v>
      </c>
      <c r="C695" s="13"/>
      <c r="D695" s="14">
        <v>462200500377</v>
      </c>
      <c r="E695" s="13">
        <v>20993</v>
      </c>
      <c r="F695" s="13">
        <v>10971</v>
      </c>
      <c r="G695" s="13"/>
      <c r="H695" s="15" t="s">
        <v>577</v>
      </c>
      <c r="I695" s="17" t="s">
        <v>557</v>
      </c>
    </row>
    <row r="696" spans="1:9" hidden="1" x14ac:dyDescent="0.2">
      <c r="A696" s="20">
        <v>695</v>
      </c>
      <c r="B696" s="13" t="s">
        <v>151</v>
      </c>
      <c r="C696" s="13"/>
      <c r="D696" s="14">
        <v>746483901855</v>
      </c>
      <c r="E696" s="13">
        <v>24247</v>
      </c>
      <c r="F696" s="13">
        <v>10874</v>
      </c>
      <c r="G696" s="13"/>
      <c r="H696" s="15" t="s">
        <v>577</v>
      </c>
      <c r="I696" s="17" t="s">
        <v>557</v>
      </c>
    </row>
    <row r="697" spans="1:9" hidden="1" x14ac:dyDescent="0.2">
      <c r="A697" s="20">
        <v>696</v>
      </c>
      <c r="B697" s="13" t="s">
        <v>168</v>
      </c>
      <c r="C697" s="13"/>
      <c r="D697" s="14">
        <v>740895001995</v>
      </c>
      <c r="E697" s="13">
        <v>18640</v>
      </c>
      <c r="F697" s="13">
        <v>10930</v>
      </c>
      <c r="G697" s="13"/>
      <c r="H697" s="15" t="s">
        <v>577</v>
      </c>
      <c r="I697" s="17" t="s">
        <v>609</v>
      </c>
    </row>
    <row r="698" spans="1:9" hidden="1" x14ac:dyDescent="0.2">
      <c r="A698" s="20">
        <v>697</v>
      </c>
      <c r="B698" s="13" t="s">
        <v>35</v>
      </c>
      <c r="C698" s="13"/>
      <c r="D698" s="14">
        <v>746437450092</v>
      </c>
      <c r="E698" s="13">
        <v>19239</v>
      </c>
      <c r="F698" s="13">
        <v>10966</v>
      </c>
      <c r="G698" s="13"/>
      <c r="H698" s="15" t="s">
        <v>577</v>
      </c>
      <c r="I698" s="17" t="s">
        <v>557</v>
      </c>
    </row>
    <row r="699" spans="1:9" hidden="1" x14ac:dyDescent="0.2">
      <c r="A699" s="20">
        <v>698</v>
      </c>
      <c r="B699" s="13" t="s">
        <v>583</v>
      </c>
      <c r="C699" s="13"/>
      <c r="D699" s="14"/>
      <c r="E699" s="13"/>
      <c r="F699" s="13">
        <v>17234</v>
      </c>
      <c r="G699" s="13"/>
      <c r="H699" s="15" t="s">
        <v>577</v>
      </c>
      <c r="I699" s="17" t="s">
        <v>557</v>
      </c>
    </row>
    <row r="700" spans="1:9" hidden="1" x14ac:dyDescent="0.2">
      <c r="A700" s="20">
        <v>699</v>
      </c>
      <c r="B700" s="13" t="s">
        <v>236</v>
      </c>
      <c r="C700" s="13"/>
      <c r="D700" s="14">
        <v>740899501556</v>
      </c>
      <c r="E700" s="13">
        <v>18621</v>
      </c>
      <c r="F700" s="13">
        <v>10863</v>
      </c>
      <c r="G700" s="13"/>
      <c r="H700" s="15" t="s">
        <v>577</v>
      </c>
      <c r="I700" s="17" t="s">
        <v>557</v>
      </c>
    </row>
    <row r="701" spans="1:9" hidden="1" x14ac:dyDescent="0.2">
      <c r="A701" s="20">
        <v>700</v>
      </c>
      <c r="B701" s="13" t="s">
        <v>567</v>
      </c>
      <c r="C701" s="13"/>
      <c r="D701" s="14"/>
      <c r="E701" s="13">
        <v>20982</v>
      </c>
      <c r="F701" s="13">
        <v>10965</v>
      </c>
      <c r="G701" s="13"/>
      <c r="H701" s="15" t="s">
        <v>577</v>
      </c>
      <c r="I701" s="17" t="s">
        <v>557</v>
      </c>
    </row>
    <row r="702" spans="1:9" hidden="1" x14ac:dyDescent="0.2">
      <c r="A702" s="20">
        <v>701</v>
      </c>
      <c r="B702" s="13" t="s">
        <v>151</v>
      </c>
      <c r="C702" s="13"/>
      <c r="D702" s="14">
        <v>746483901854</v>
      </c>
      <c r="E702" s="13">
        <v>24246</v>
      </c>
      <c r="F702" s="13">
        <v>10967</v>
      </c>
      <c r="G702" s="13"/>
      <c r="H702" s="15" t="s">
        <v>577</v>
      </c>
      <c r="I702" s="17" t="s">
        <v>557</v>
      </c>
    </row>
    <row r="703" spans="1:9" hidden="1" x14ac:dyDescent="0.2">
      <c r="A703" s="20">
        <v>702</v>
      </c>
      <c r="B703" s="13" t="s">
        <v>168</v>
      </c>
      <c r="C703" s="13"/>
      <c r="D703" s="14">
        <v>740895001875</v>
      </c>
      <c r="E703" s="13">
        <v>17763</v>
      </c>
      <c r="F703" s="13"/>
      <c r="G703" s="13"/>
      <c r="H703" s="15" t="s">
        <v>577</v>
      </c>
      <c r="I703" s="17" t="s">
        <v>557</v>
      </c>
    </row>
    <row r="704" spans="1:9" hidden="1" x14ac:dyDescent="0.2">
      <c r="A704" s="20">
        <v>703</v>
      </c>
      <c r="B704" s="13" t="s">
        <v>35</v>
      </c>
      <c r="C704" s="13"/>
      <c r="D704" s="14">
        <v>746437450093</v>
      </c>
      <c r="E704" s="13">
        <v>19240</v>
      </c>
      <c r="F704" s="13">
        <v>10959</v>
      </c>
      <c r="G704" s="13"/>
      <c r="H704" s="15" t="s">
        <v>577</v>
      </c>
      <c r="I704" s="17" t="s">
        <v>609</v>
      </c>
    </row>
    <row r="705" spans="1:9" hidden="1" x14ac:dyDescent="0.2">
      <c r="A705" s="20">
        <v>704</v>
      </c>
      <c r="B705" s="13" t="s">
        <v>236</v>
      </c>
      <c r="C705" s="13"/>
      <c r="D705" s="14">
        <v>740899501747</v>
      </c>
      <c r="E705" s="13">
        <v>21880</v>
      </c>
      <c r="F705" s="13"/>
      <c r="G705" s="13"/>
      <c r="H705" s="15" t="s">
        <v>577</v>
      </c>
      <c r="I705" s="17" t="s">
        <v>609</v>
      </c>
    </row>
    <row r="706" spans="1:9" hidden="1" x14ac:dyDescent="0.2">
      <c r="A706" s="20">
        <v>705</v>
      </c>
      <c r="B706" s="13" t="s">
        <v>51</v>
      </c>
      <c r="C706" s="13"/>
      <c r="D706" s="14">
        <v>740863500200</v>
      </c>
      <c r="E706" s="13">
        <v>24864</v>
      </c>
      <c r="F706" s="13"/>
      <c r="G706" s="13"/>
      <c r="H706" s="15" t="s">
        <v>577</v>
      </c>
      <c r="I706" s="17" t="s">
        <v>557</v>
      </c>
    </row>
    <row r="707" spans="1:9" hidden="1" x14ac:dyDescent="0.2">
      <c r="A707" s="20">
        <v>706</v>
      </c>
      <c r="B707" s="13" t="s">
        <v>567</v>
      </c>
      <c r="C707" s="13"/>
      <c r="D707" s="14">
        <v>462200500410</v>
      </c>
      <c r="E707" s="13">
        <v>21026</v>
      </c>
      <c r="F707" s="13">
        <v>10957</v>
      </c>
      <c r="G707" s="13"/>
      <c r="H707" s="15" t="s">
        <v>577</v>
      </c>
      <c r="I707" s="17" t="s">
        <v>557</v>
      </c>
    </row>
    <row r="708" spans="1:9" hidden="1" x14ac:dyDescent="0.2">
      <c r="A708" s="20">
        <v>707</v>
      </c>
      <c r="B708" s="13" t="s">
        <v>151</v>
      </c>
      <c r="C708" s="13"/>
      <c r="D708" s="14">
        <v>746483901958</v>
      </c>
      <c r="E708" s="13">
        <v>25340</v>
      </c>
      <c r="F708" s="13">
        <v>10885</v>
      </c>
      <c r="G708" s="13"/>
      <c r="H708" s="15" t="s">
        <v>577</v>
      </c>
      <c r="I708" s="17" t="s">
        <v>609</v>
      </c>
    </row>
    <row r="709" spans="1:9" x14ac:dyDescent="0.2">
      <c r="A709" s="20">
        <v>708</v>
      </c>
      <c r="B709" s="13" t="s">
        <v>100</v>
      </c>
      <c r="C709" s="15" t="s">
        <v>611</v>
      </c>
      <c r="D709" s="14"/>
      <c r="E709" s="13"/>
      <c r="F709" s="13">
        <v>10982</v>
      </c>
      <c r="G709" s="13"/>
      <c r="H709" s="15" t="s">
        <v>577</v>
      </c>
      <c r="I709" s="17" t="s">
        <v>557</v>
      </c>
    </row>
    <row r="710" spans="1:9" hidden="1" x14ac:dyDescent="0.2">
      <c r="A710" s="20">
        <v>709</v>
      </c>
      <c r="B710" s="13" t="s">
        <v>217</v>
      </c>
      <c r="C710" s="13"/>
      <c r="D710" s="14">
        <v>952282870565</v>
      </c>
      <c r="E710" s="13">
        <v>17574</v>
      </c>
      <c r="F710" s="13">
        <v>10942</v>
      </c>
      <c r="G710" s="13"/>
      <c r="H710" s="15" t="s">
        <v>577</v>
      </c>
      <c r="I710" s="17" t="s">
        <v>557</v>
      </c>
    </row>
    <row r="711" spans="1:9" hidden="1" x14ac:dyDescent="0.2">
      <c r="A711" s="20">
        <v>710</v>
      </c>
      <c r="B711" s="13" t="s">
        <v>168</v>
      </c>
      <c r="C711" s="13"/>
      <c r="D711" s="14">
        <v>740895002748</v>
      </c>
      <c r="E711" s="13">
        <v>26646</v>
      </c>
      <c r="F711" s="13">
        <v>10983</v>
      </c>
      <c r="G711" s="13"/>
      <c r="H711" s="15" t="s">
        <v>577</v>
      </c>
      <c r="I711" s="17" t="s">
        <v>557</v>
      </c>
    </row>
    <row r="712" spans="1:9" hidden="1" x14ac:dyDescent="0.2">
      <c r="A712" s="20">
        <v>711</v>
      </c>
      <c r="B712" s="13" t="s">
        <v>35</v>
      </c>
      <c r="C712" s="13"/>
      <c r="D712" s="14">
        <v>746437450103</v>
      </c>
      <c r="E712" s="13">
        <v>19250</v>
      </c>
      <c r="F712" s="13">
        <v>10945</v>
      </c>
      <c r="G712" s="13"/>
      <c r="H712" s="15" t="s">
        <v>577</v>
      </c>
      <c r="I712" s="17" t="s">
        <v>557</v>
      </c>
    </row>
    <row r="713" spans="1:9" hidden="1" x14ac:dyDescent="0.2">
      <c r="A713" s="20">
        <v>712</v>
      </c>
      <c r="B713" s="13" t="s">
        <v>236</v>
      </c>
      <c r="C713" s="13"/>
      <c r="D713" s="14">
        <v>740899502222</v>
      </c>
      <c r="E713" s="13"/>
      <c r="F713" s="13"/>
      <c r="G713" s="13"/>
      <c r="H713" s="15" t="s">
        <v>577</v>
      </c>
      <c r="I713" s="17" t="s">
        <v>609</v>
      </c>
    </row>
    <row r="714" spans="1:9" hidden="1" x14ac:dyDescent="0.2">
      <c r="A714" s="20">
        <v>713</v>
      </c>
      <c r="B714" s="13" t="s">
        <v>567</v>
      </c>
      <c r="C714" s="13"/>
      <c r="D714" s="14">
        <v>462200500733</v>
      </c>
      <c r="E714" s="13">
        <v>21349</v>
      </c>
      <c r="F714" s="13"/>
      <c r="G714" s="13"/>
      <c r="H714" s="15" t="s">
        <v>577</v>
      </c>
      <c r="I714" s="17" t="s">
        <v>557</v>
      </c>
    </row>
    <row r="715" spans="1:9" hidden="1" x14ac:dyDescent="0.2">
      <c r="A715" s="20">
        <v>714</v>
      </c>
      <c r="B715" s="13" t="s">
        <v>151</v>
      </c>
      <c r="C715" s="13"/>
      <c r="D715" s="14">
        <v>746483901849</v>
      </c>
      <c r="E715" s="13">
        <v>24241</v>
      </c>
      <c r="F715" s="13">
        <v>10897</v>
      </c>
      <c r="G715" s="13"/>
      <c r="H715" s="15" t="s">
        <v>577</v>
      </c>
      <c r="I715" s="17" t="s">
        <v>557</v>
      </c>
    </row>
    <row r="716" spans="1:9" hidden="1" x14ac:dyDescent="0.2">
      <c r="A716" s="20">
        <v>715</v>
      </c>
      <c r="B716" s="13" t="s">
        <v>100</v>
      </c>
      <c r="C716" s="13"/>
      <c r="D716" s="14">
        <v>740880370463</v>
      </c>
      <c r="E716" s="13">
        <v>22659</v>
      </c>
      <c r="F716" s="13">
        <v>10947</v>
      </c>
      <c r="G716" s="13"/>
      <c r="H716" s="15" t="s">
        <v>577</v>
      </c>
      <c r="I716" s="17" t="s">
        <v>557</v>
      </c>
    </row>
    <row r="717" spans="1:9" hidden="1" x14ac:dyDescent="0.2">
      <c r="A717" s="20">
        <v>716</v>
      </c>
      <c r="B717" s="13" t="s">
        <v>217</v>
      </c>
      <c r="C717" s="13"/>
      <c r="D717" s="14">
        <v>952282870566</v>
      </c>
      <c r="E717" s="13">
        <v>17575</v>
      </c>
      <c r="F717" s="13">
        <v>12208</v>
      </c>
      <c r="G717" s="13"/>
      <c r="H717" s="15" t="s">
        <v>577</v>
      </c>
      <c r="I717" s="17" t="s">
        <v>557</v>
      </c>
    </row>
    <row r="718" spans="1:9" hidden="1" x14ac:dyDescent="0.2">
      <c r="A718" s="20">
        <v>717</v>
      </c>
      <c r="B718" s="13" t="s">
        <v>168</v>
      </c>
      <c r="C718" s="13"/>
      <c r="D718" s="14">
        <v>740895002483</v>
      </c>
      <c r="E718" s="13">
        <v>22568</v>
      </c>
      <c r="F718" s="13">
        <v>10948</v>
      </c>
      <c r="G718" s="13"/>
      <c r="H718" s="15" t="s">
        <v>577</v>
      </c>
      <c r="I718" s="17" t="s">
        <v>557</v>
      </c>
    </row>
    <row r="719" spans="1:9" hidden="1" x14ac:dyDescent="0.2">
      <c r="A719" s="20">
        <v>718</v>
      </c>
      <c r="B719" s="13" t="s">
        <v>236</v>
      </c>
      <c r="C719" s="13"/>
      <c r="D719" s="14">
        <v>740899502000</v>
      </c>
      <c r="E719" s="13">
        <v>22133</v>
      </c>
      <c r="F719" s="13"/>
      <c r="G719" s="13"/>
      <c r="H719" s="15" t="s">
        <v>577</v>
      </c>
      <c r="I719" s="17" t="s">
        <v>557</v>
      </c>
    </row>
    <row r="720" spans="1:9" hidden="1" x14ac:dyDescent="0.2">
      <c r="A720" s="20">
        <v>719</v>
      </c>
      <c r="B720" s="13" t="s">
        <v>35</v>
      </c>
      <c r="C720" s="13"/>
      <c r="D720" s="14">
        <v>746437450102</v>
      </c>
      <c r="E720" s="13">
        <v>19249</v>
      </c>
      <c r="F720" s="13">
        <v>10951</v>
      </c>
      <c r="G720" s="13"/>
      <c r="H720" s="15" t="s">
        <v>577</v>
      </c>
      <c r="I720" s="17" t="s">
        <v>557</v>
      </c>
    </row>
    <row r="721" spans="1:9" hidden="1" x14ac:dyDescent="0.2">
      <c r="A721" s="20">
        <v>720</v>
      </c>
      <c r="B721" s="13" t="s">
        <v>567</v>
      </c>
      <c r="C721" s="13"/>
      <c r="D721" s="14">
        <v>462200500374</v>
      </c>
      <c r="E721" s="13">
        <v>20990</v>
      </c>
      <c r="F721" s="13"/>
      <c r="G721" s="13"/>
      <c r="H721" s="15" t="s">
        <v>577</v>
      </c>
      <c r="I721" s="17" t="s">
        <v>557</v>
      </c>
    </row>
    <row r="722" spans="1:9" hidden="1" x14ac:dyDescent="0.2">
      <c r="A722" s="20">
        <v>721</v>
      </c>
      <c r="B722" s="13" t="s">
        <v>37</v>
      </c>
      <c r="C722" s="13"/>
      <c r="D722" s="14">
        <v>740841000371</v>
      </c>
      <c r="E722" s="13">
        <v>27407</v>
      </c>
      <c r="F722" s="13">
        <v>18668</v>
      </c>
      <c r="G722" s="13"/>
      <c r="H722" s="15" t="s">
        <v>577</v>
      </c>
      <c r="I722" s="17" t="s">
        <v>557</v>
      </c>
    </row>
    <row r="723" spans="1:9" hidden="1" x14ac:dyDescent="0.2">
      <c r="A723" s="20">
        <v>722</v>
      </c>
      <c r="B723" s="13" t="s">
        <v>86</v>
      </c>
      <c r="C723" s="13"/>
      <c r="D723" s="14">
        <v>746460980086</v>
      </c>
      <c r="E723" s="13">
        <v>19199</v>
      </c>
      <c r="F723" s="13">
        <v>5503</v>
      </c>
      <c r="G723" s="13"/>
      <c r="H723" s="15" t="s">
        <v>577</v>
      </c>
      <c r="I723" s="17" t="s">
        <v>557</v>
      </c>
    </row>
    <row r="724" spans="1:9" hidden="1" x14ac:dyDescent="0.2">
      <c r="A724" s="20">
        <v>723</v>
      </c>
      <c r="B724" s="13" t="s">
        <v>422</v>
      </c>
      <c r="C724" s="13"/>
      <c r="D724" s="14" t="s">
        <v>598</v>
      </c>
      <c r="E724" s="13"/>
      <c r="F724" s="13"/>
      <c r="G724" s="13"/>
      <c r="H724" s="15" t="s">
        <v>577</v>
      </c>
      <c r="I724" s="17" t="s">
        <v>557</v>
      </c>
    </row>
    <row r="725" spans="1:9" hidden="1" x14ac:dyDescent="0.2">
      <c r="A725" s="20">
        <v>724</v>
      </c>
      <c r="B725" s="13" t="s">
        <v>151</v>
      </c>
      <c r="C725" s="13"/>
      <c r="D725" s="14">
        <v>746483901844</v>
      </c>
      <c r="E725" s="13">
        <v>24239</v>
      </c>
      <c r="F725" s="13">
        <v>10980</v>
      </c>
      <c r="G725" s="13"/>
      <c r="H725" s="15" t="s">
        <v>577</v>
      </c>
      <c r="I725" s="17" t="s">
        <v>557</v>
      </c>
    </row>
    <row r="726" spans="1:9" hidden="1" x14ac:dyDescent="0.2">
      <c r="A726" s="20">
        <v>725</v>
      </c>
      <c r="B726" s="13" t="s">
        <v>37</v>
      </c>
      <c r="C726" s="13"/>
      <c r="D726" s="14">
        <v>740841000367</v>
      </c>
      <c r="E726" s="13">
        <v>27403</v>
      </c>
      <c r="F726" s="13">
        <v>5507</v>
      </c>
      <c r="G726" s="13"/>
      <c r="H726" s="15" t="s">
        <v>577</v>
      </c>
      <c r="I726" s="17" t="s">
        <v>557</v>
      </c>
    </row>
    <row r="727" spans="1:9" hidden="1" x14ac:dyDescent="0.2">
      <c r="A727" s="20">
        <v>726</v>
      </c>
      <c r="B727" s="13" t="s">
        <v>86</v>
      </c>
      <c r="C727" s="13"/>
      <c r="D727" s="14">
        <v>746460990181</v>
      </c>
      <c r="E727" s="13">
        <v>25837</v>
      </c>
      <c r="F727" s="13">
        <v>9599</v>
      </c>
      <c r="G727" s="13"/>
      <c r="H727" s="15" t="s">
        <v>577</v>
      </c>
      <c r="I727" s="17" t="s">
        <v>557</v>
      </c>
    </row>
    <row r="728" spans="1:9" hidden="1" x14ac:dyDescent="0.2">
      <c r="A728" s="20">
        <v>727</v>
      </c>
      <c r="B728" s="13" t="s">
        <v>168</v>
      </c>
      <c r="C728" s="13"/>
      <c r="D728" s="14">
        <v>740895002234</v>
      </c>
      <c r="E728" s="13">
        <v>22319</v>
      </c>
      <c r="F728" s="13">
        <v>10893</v>
      </c>
      <c r="G728" s="13"/>
      <c r="H728" s="15" t="s">
        <v>577</v>
      </c>
      <c r="I728" s="17" t="s">
        <v>557</v>
      </c>
    </row>
    <row r="729" spans="1:9" x14ac:dyDescent="0.2">
      <c r="A729" s="20">
        <v>728</v>
      </c>
      <c r="B729" s="13" t="s">
        <v>100</v>
      </c>
      <c r="C729" s="15" t="s">
        <v>611</v>
      </c>
      <c r="D729" s="14"/>
      <c r="E729" s="13">
        <v>22714</v>
      </c>
      <c r="F729" s="13">
        <v>10892</v>
      </c>
      <c r="G729" s="13"/>
      <c r="H729" s="15" t="s">
        <v>577</v>
      </c>
      <c r="I729" s="17" t="s">
        <v>557</v>
      </c>
    </row>
    <row r="730" spans="1:9" hidden="1" x14ac:dyDescent="0.2">
      <c r="A730" s="20">
        <v>729</v>
      </c>
      <c r="B730" s="13" t="s">
        <v>35</v>
      </c>
      <c r="C730" s="13"/>
      <c r="D730" s="14">
        <v>746437450101</v>
      </c>
      <c r="E730" s="13">
        <v>19248</v>
      </c>
      <c r="F730" s="13">
        <v>10908</v>
      </c>
      <c r="G730" s="13"/>
      <c r="H730" s="15" t="s">
        <v>577</v>
      </c>
      <c r="I730" s="17" t="s">
        <v>557</v>
      </c>
    </row>
    <row r="731" spans="1:9" hidden="1" x14ac:dyDescent="0.2">
      <c r="A731" s="20">
        <v>730</v>
      </c>
      <c r="B731" s="13" t="s">
        <v>567</v>
      </c>
      <c r="C731" s="13"/>
      <c r="D731" s="14">
        <v>462200500315</v>
      </c>
      <c r="E731" s="13">
        <v>20991</v>
      </c>
      <c r="F731" s="13">
        <v>10895</v>
      </c>
      <c r="G731" s="13"/>
      <c r="H731" s="15" t="s">
        <v>577</v>
      </c>
      <c r="I731" s="17" t="s">
        <v>557</v>
      </c>
    </row>
    <row r="732" spans="1:9" hidden="1" x14ac:dyDescent="0.2">
      <c r="A732" s="20">
        <v>731</v>
      </c>
      <c r="B732" s="13" t="s">
        <v>236</v>
      </c>
      <c r="C732" s="13"/>
      <c r="D732" s="14">
        <v>740899501751</v>
      </c>
      <c r="E732" s="13">
        <v>21884</v>
      </c>
      <c r="F732" s="13">
        <v>10894</v>
      </c>
      <c r="G732" s="13"/>
      <c r="H732" s="15" t="s">
        <v>577</v>
      </c>
      <c r="I732" s="17" t="s">
        <v>557</v>
      </c>
    </row>
    <row r="733" spans="1:9" hidden="1" x14ac:dyDescent="0.2">
      <c r="A733" s="20">
        <v>732</v>
      </c>
      <c r="B733" s="13" t="s">
        <v>151</v>
      </c>
      <c r="C733" s="13"/>
      <c r="D733" s="14">
        <v>746483901845</v>
      </c>
      <c r="E733" s="13">
        <v>24237</v>
      </c>
      <c r="F733" s="13">
        <v>10879</v>
      </c>
      <c r="G733" s="13"/>
      <c r="H733" s="15" t="s">
        <v>577</v>
      </c>
      <c r="I733" s="17" t="s">
        <v>557</v>
      </c>
    </row>
    <row r="734" spans="1:9" hidden="1" x14ac:dyDescent="0.2">
      <c r="A734" s="20">
        <v>733</v>
      </c>
      <c r="B734" s="13" t="s">
        <v>583</v>
      </c>
      <c r="C734" s="13"/>
      <c r="D734" s="14">
        <v>746419250158</v>
      </c>
      <c r="E734" s="13">
        <v>21566</v>
      </c>
      <c r="F734" s="13">
        <v>10910</v>
      </c>
      <c r="G734" s="13"/>
      <c r="H734" s="15" t="s">
        <v>577</v>
      </c>
      <c r="I734" s="17" t="s">
        <v>557</v>
      </c>
    </row>
    <row r="735" spans="1:9" hidden="1" x14ac:dyDescent="0.2">
      <c r="A735" s="20">
        <v>734</v>
      </c>
      <c r="B735" s="13" t="s">
        <v>100</v>
      </c>
      <c r="C735" s="13"/>
      <c r="D735" s="14">
        <v>740880370929</v>
      </c>
      <c r="E735" s="13">
        <v>25700</v>
      </c>
      <c r="F735" s="13">
        <v>10898</v>
      </c>
      <c r="G735" s="13"/>
      <c r="H735" s="15" t="s">
        <v>577</v>
      </c>
      <c r="I735" s="17" t="s">
        <v>557</v>
      </c>
    </row>
    <row r="736" spans="1:9" hidden="1" x14ac:dyDescent="0.2">
      <c r="A736" s="20">
        <v>735</v>
      </c>
      <c r="B736" s="13" t="s">
        <v>168</v>
      </c>
      <c r="C736" s="13"/>
      <c r="D736" s="14">
        <v>740895002825</v>
      </c>
      <c r="E736" s="13">
        <v>26923</v>
      </c>
      <c r="F736" s="13">
        <v>10899</v>
      </c>
      <c r="G736" s="13"/>
      <c r="H736" s="15" t="s">
        <v>577</v>
      </c>
      <c r="I736" s="17" t="s">
        <v>557</v>
      </c>
    </row>
    <row r="737" spans="1:9" hidden="1" x14ac:dyDescent="0.2">
      <c r="A737" s="20">
        <v>736</v>
      </c>
      <c r="B737" s="13" t="s">
        <v>567</v>
      </c>
      <c r="C737" s="13"/>
      <c r="D737" s="14">
        <v>462200500672</v>
      </c>
      <c r="E737" s="13">
        <v>21288</v>
      </c>
      <c r="F737" s="13"/>
      <c r="G737" s="13"/>
      <c r="H737" s="15" t="s">
        <v>577</v>
      </c>
      <c r="I737" s="17" t="s">
        <v>557</v>
      </c>
    </row>
    <row r="738" spans="1:9" hidden="1" x14ac:dyDescent="0.2">
      <c r="A738" s="20">
        <v>737</v>
      </c>
      <c r="B738" s="13" t="s">
        <v>236</v>
      </c>
      <c r="C738" s="13"/>
      <c r="D738" s="14">
        <v>740899502299</v>
      </c>
      <c r="E738" s="13" t="s">
        <v>432</v>
      </c>
      <c r="F738" s="13">
        <v>10900</v>
      </c>
      <c r="G738" s="13"/>
      <c r="H738" s="15" t="s">
        <v>577</v>
      </c>
      <c r="I738" s="17" t="s">
        <v>557</v>
      </c>
    </row>
    <row r="739" spans="1:9" hidden="1" x14ac:dyDescent="0.2">
      <c r="A739" s="20">
        <v>738</v>
      </c>
      <c r="B739" s="13" t="s">
        <v>151</v>
      </c>
      <c r="C739" s="13"/>
      <c r="D739" s="14">
        <v>746483901553</v>
      </c>
      <c r="E739" s="13">
        <v>23199</v>
      </c>
      <c r="F739" s="13">
        <v>10960</v>
      </c>
      <c r="G739" s="13"/>
      <c r="H739" s="15" t="s">
        <v>577</v>
      </c>
      <c r="I739" s="17" t="s">
        <v>557</v>
      </c>
    </row>
    <row r="740" spans="1:9" hidden="1" x14ac:dyDescent="0.2">
      <c r="A740" s="20">
        <v>739</v>
      </c>
      <c r="B740" s="13" t="s">
        <v>100</v>
      </c>
      <c r="C740" s="13"/>
      <c r="D740" s="14">
        <v>740880370608</v>
      </c>
      <c r="E740" s="13">
        <v>22804</v>
      </c>
      <c r="F740" s="13">
        <v>13517</v>
      </c>
      <c r="G740" s="13"/>
      <c r="H740" s="15" t="s">
        <v>577</v>
      </c>
      <c r="I740" s="17" t="s">
        <v>557</v>
      </c>
    </row>
    <row r="741" spans="1:9" hidden="1" x14ac:dyDescent="0.2">
      <c r="A741" s="20">
        <v>740</v>
      </c>
      <c r="B741" s="13" t="s">
        <v>168</v>
      </c>
      <c r="C741" s="13"/>
      <c r="D741" s="14">
        <v>740895002240</v>
      </c>
      <c r="E741" s="13">
        <v>22325</v>
      </c>
      <c r="F741" s="13"/>
      <c r="G741" s="13"/>
      <c r="H741" s="15" t="s">
        <v>577</v>
      </c>
      <c r="I741" s="17" t="s">
        <v>557</v>
      </c>
    </row>
    <row r="742" spans="1:9" hidden="1" x14ac:dyDescent="0.2">
      <c r="A742" s="20">
        <v>741</v>
      </c>
      <c r="B742" s="13" t="s">
        <v>35</v>
      </c>
      <c r="C742" s="13"/>
      <c r="D742" s="14">
        <v>746437450100</v>
      </c>
      <c r="E742" s="13">
        <v>19247</v>
      </c>
      <c r="F742" s="13">
        <v>15331</v>
      </c>
      <c r="G742" s="13"/>
      <c r="H742" s="15" t="s">
        <v>577</v>
      </c>
      <c r="I742" s="17" t="s">
        <v>557</v>
      </c>
    </row>
    <row r="743" spans="1:9" hidden="1" x14ac:dyDescent="0.2">
      <c r="A743" s="20">
        <v>742</v>
      </c>
      <c r="B743" s="13" t="s">
        <v>236</v>
      </c>
      <c r="C743" s="13"/>
      <c r="D743" s="14">
        <v>740899501757</v>
      </c>
      <c r="E743" s="13">
        <v>21890</v>
      </c>
      <c r="F743" s="13">
        <v>13522</v>
      </c>
      <c r="G743" s="13"/>
      <c r="H743" s="15" t="s">
        <v>577</v>
      </c>
      <c r="I743" s="17" t="s">
        <v>557</v>
      </c>
    </row>
    <row r="744" spans="1:9" hidden="1" x14ac:dyDescent="0.2">
      <c r="A744" s="20">
        <v>743</v>
      </c>
      <c r="B744" s="13" t="s">
        <v>567</v>
      </c>
      <c r="C744" s="13"/>
      <c r="D744" s="14">
        <v>462200500414</v>
      </c>
      <c r="E744" s="13">
        <v>21030</v>
      </c>
      <c r="F744" s="13">
        <v>13520</v>
      </c>
      <c r="G744" s="13"/>
      <c r="H744" s="15" t="s">
        <v>577</v>
      </c>
      <c r="I744" s="17" t="s">
        <v>557</v>
      </c>
    </row>
    <row r="745" spans="1:9" hidden="1" x14ac:dyDescent="0.2">
      <c r="A745" s="20">
        <v>744</v>
      </c>
      <c r="B745" s="13" t="s">
        <v>151</v>
      </c>
      <c r="C745" s="13"/>
      <c r="D745" s="14">
        <v>746483981856</v>
      </c>
      <c r="E745" s="13">
        <v>24248</v>
      </c>
      <c r="F745" s="13">
        <v>10986</v>
      </c>
      <c r="G745" s="13"/>
      <c r="H745" s="15" t="s">
        <v>577</v>
      </c>
      <c r="I745" s="17" t="s">
        <v>557</v>
      </c>
    </row>
    <row r="746" spans="1:9" hidden="1" x14ac:dyDescent="0.2">
      <c r="A746" s="20">
        <v>745</v>
      </c>
      <c r="B746" s="13" t="s">
        <v>100</v>
      </c>
      <c r="C746" s="13"/>
      <c r="D746" s="14">
        <v>740880370645</v>
      </c>
      <c r="E746" s="13">
        <v>22841</v>
      </c>
      <c r="F746" s="13">
        <v>10903</v>
      </c>
      <c r="G746" s="13"/>
      <c r="H746" s="15" t="s">
        <v>577</v>
      </c>
      <c r="I746" s="17" t="s">
        <v>557</v>
      </c>
    </row>
    <row r="747" spans="1:9" hidden="1" x14ac:dyDescent="0.2">
      <c r="A747" s="20">
        <v>746</v>
      </c>
      <c r="B747" s="13" t="s">
        <v>168</v>
      </c>
      <c r="C747" s="13"/>
      <c r="D747" s="14">
        <v>740895002357</v>
      </c>
      <c r="E747" s="13">
        <v>22442</v>
      </c>
      <c r="F747" s="13">
        <v>10904</v>
      </c>
      <c r="G747" s="13"/>
      <c r="H747" s="15" t="s">
        <v>577</v>
      </c>
      <c r="I747" s="17" t="s">
        <v>557</v>
      </c>
    </row>
    <row r="748" spans="1:9" hidden="1" x14ac:dyDescent="0.2">
      <c r="A748" s="20">
        <v>747</v>
      </c>
      <c r="B748" s="13" t="s">
        <v>217</v>
      </c>
      <c r="C748" s="13"/>
      <c r="D748" s="14">
        <v>952282870515</v>
      </c>
      <c r="E748" s="13">
        <v>17524</v>
      </c>
      <c r="F748" s="13">
        <v>10905</v>
      </c>
      <c r="G748" s="13"/>
      <c r="H748" s="15" t="s">
        <v>577</v>
      </c>
      <c r="I748" s="17" t="s">
        <v>557</v>
      </c>
    </row>
    <row r="749" spans="1:9" hidden="1" x14ac:dyDescent="0.2">
      <c r="A749" s="20">
        <v>748</v>
      </c>
      <c r="B749" s="13" t="s">
        <v>35</v>
      </c>
      <c r="C749" s="13"/>
      <c r="D749" s="14">
        <v>746437450098</v>
      </c>
      <c r="E749" s="13">
        <v>19245</v>
      </c>
      <c r="F749" s="13">
        <v>10896</v>
      </c>
      <c r="G749" s="13"/>
      <c r="H749" s="15" t="s">
        <v>577</v>
      </c>
      <c r="I749" s="17" t="s">
        <v>557</v>
      </c>
    </row>
    <row r="750" spans="1:9" hidden="1" x14ac:dyDescent="0.2">
      <c r="A750" s="20">
        <v>749</v>
      </c>
      <c r="B750" s="13" t="s">
        <v>236</v>
      </c>
      <c r="C750" s="13"/>
      <c r="D750" s="14">
        <v>740899501874</v>
      </c>
      <c r="E750" s="13">
        <v>22007</v>
      </c>
      <c r="F750" s="13">
        <v>10906</v>
      </c>
      <c r="G750" s="13"/>
      <c r="H750" s="15" t="s">
        <v>577</v>
      </c>
      <c r="I750" s="17" t="s">
        <v>557</v>
      </c>
    </row>
    <row r="751" spans="1:9" hidden="1" x14ac:dyDescent="0.2">
      <c r="A751" s="20">
        <v>750</v>
      </c>
      <c r="B751" s="13" t="s">
        <v>567</v>
      </c>
      <c r="C751" s="13"/>
      <c r="D751" s="14" t="s">
        <v>432</v>
      </c>
      <c r="E751" s="13">
        <v>21428</v>
      </c>
      <c r="F751" s="13">
        <v>10907</v>
      </c>
      <c r="G751" s="13"/>
      <c r="H751" s="15" t="s">
        <v>577</v>
      </c>
      <c r="I751" s="17" t="s">
        <v>557</v>
      </c>
    </row>
    <row r="752" spans="1:9" hidden="1" x14ac:dyDescent="0.2">
      <c r="A752" s="20">
        <v>751</v>
      </c>
      <c r="B752" s="13" t="s">
        <v>583</v>
      </c>
      <c r="C752" s="13"/>
      <c r="D752" s="14"/>
      <c r="E752" s="13"/>
      <c r="F752" s="13">
        <v>16321</v>
      </c>
      <c r="G752" s="13"/>
      <c r="H752" s="15" t="s">
        <v>577</v>
      </c>
      <c r="I752" s="17" t="s">
        <v>557</v>
      </c>
    </row>
    <row r="753" spans="1:9" hidden="1" x14ac:dyDescent="0.2">
      <c r="A753" s="20">
        <v>752</v>
      </c>
      <c r="B753" s="13" t="s">
        <v>100</v>
      </c>
      <c r="C753" s="13"/>
      <c r="D753" s="14">
        <v>740880370892</v>
      </c>
      <c r="E753" s="13">
        <v>25663</v>
      </c>
      <c r="F753" s="13">
        <v>12202</v>
      </c>
      <c r="G753" s="13"/>
      <c r="H753" s="15" t="s">
        <v>577</v>
      </c>
      <c r="I753" s="17" t="s">
        <v>557</v>
      </c>
    </row>
    <row r="754" spans="1:9" hidden="1" x14ac:dyDescent="0.2">
      <c r="A754" s="20">
        <v>753</v>
      </c>
      <c r="B754" s="13" t="s">
        <v>168</v>
      </c>
      <c r="C754" s="13"/>
      <c r="D754" s="14">
        <v>740895002796</v>
      </c>
      <c r="E754" s="13">
        <v>26694</v>
      </c>
      <c r="F754" s="13">
        <v>12203</v>
      </c>
      <c r="G754" s="13"/>
      <c r="H754" s="15" t="s">
        <v>577</v>
      </c>
      <c r="I754" s="17" t="s">
        <v>557</v>
      </c>
    </row>
    <row r="755" spans="1:9" hidden="1" x14ac:dyDescent="0.2">
      <c r="A755" s="20">
        <v>754</v>
      </c>
      <c r="B755" s="13" t="s">
        <v>35</v>
      </c>
      <c r="C755" s="13"/>
      <c r="D755" s="14">
        <v>746437450097</v>
      </c>
      <c r="E755" s="13">
        <v>19244</v>
      </c>
      <c r="F755" s="13">
        <v>10890</v>
      </c>
      <c r="G755" s="13"/>
      <c r="H755" s="15" t="s">
        <v>577</v>
      </c>
      <c r="I755" s="17" t="s">
        <v>557</v>
      </c>
    </row>
    <row r="756" spans="1:9" hidden="1" x14ac:dyDescent="0.2">
      <c r="A756" s="20">
        <v>755</v>
      </c>
      <c r="B756" s="13" t="s">
        <v>567</v>
      </c>
      <c r="C756" s="13"/>
      <c r="D756" s="14">
        <v>462200500671</v>
      </c>
      <c r="E756" s="13">
        <v>21287</v>
      </c>
      <c r="F756" s="13">
        <v>18638</v>
      </c>
      <c r="G756" s="13"/>
      <c r="H756" s="15" t="s">
        <v>577</v>
      </c>
      <c r="I756" s="17" t="s">
        <v>557</v>
      </c>
    </row>
    <row r="757" spans="1:9" hidden="1" x14ac:dyDescent="0.2">
      <c r="A757" s="20">
        <v>756</v>
      </c>
      <c r="B757" s="13" t="s">
        <v>236</v>
      </c>
      <c r="C757" s="13"/>
      <c r="D757" s="14"/>
      <c r="E757" s="13"/>
      <c r="F757" s="13">
        <v>12204</v>
      </c>
      <c r="G757" s="13"/>
      <c r="H757" s="15" t="s">
        <v>577</v>
      </c>
      <c r="I757" s="17" t="s">
        <v>557</v>
      </c>
    </row>
    <row r="758" spans="1:9" hidden="1" x14ac:dyDescent="0.2">
      <c r="A758" s="20">
        <v>757</v>
      </c>
      <c r="B758" s="13" t="s">
        <v>151</v>
      </c>
      <c r="C758" s="13"/>
      <c r="D758" s="14">
        <v>746483901853</v>
      </c>
      <c r="E758" s="13">
        <v>24245</v>
      </c>
      <c r="F758" s="13">
        <v>10881</v>
      </c>
      <c r="G758" s="13"/>
      <c r="H758" s="15" t="s">
        <v>577</v>
      </c>
      <c r="I758" s="17" t="s">
        <v>557</v>
      </c>
    </row>
    <row r="759" spans="1:9" hidden="1" x14ac:dyDescent="0.2">
      <c r="A759" s="20">
        <v>758</v>
      </c>
      <c r="B759" s="13" t="s">
        <v>100</v>
      </c>
      <c r="C759" s="13"/>
      <c r="D759" s="14">
        <v>740880370549</v>
      </c>
      <c r="E759" s="13">
        <v>22745</v>
      </c>
      <c r="F759" s="13">
        <v>10884</v>
      </c>
      <c r="G759" s="13"/>
      <c r="H759" s="15" t="s">
        <v>577</v>
      </c>
      <c r="I759" s="17" t="s">
        <v>557</v>
      </c>
    </row>
    <row r="760" spans="1:9" hidden="1" x14ac:dyDescent="0.2">
      <c r="A760" s="20">
        <v>759</v>
      </c>
      <c r="B760" s="13" t="s">
        <v>567</v>
      </c>
      <c r="C760" s="13"/>
      <c r="D760" s="14">
        <v>462200500508</v>
      </c>
      <c r="E760" s="13">
        <v>21121</v>
      </c>
      <c r="F760" s="13">
        <v>10884</v>
      </c>
      <c r="G760" s="13"/>
      <c r="H760" s="15" t="s">
        <v>577</v>
      </c>
      <c r="I760" s="17" t="s">
        <v>557</v>
      </c>
    </row>
    <row r="761" spans="1:9" hidden="1" x14ac:dyDescent="0.2">
      <c r="A761" s="20">
        <v>760</v>
      </c>
      <c r="B761" s="13" t="s">
        <v>168</v>
      </c>
      <c r="C761" s="13"/>
      <c r="D761" s="14">
        <v>740895002223</v>
      </c>
      <c r="E761" s="13">
        <v>22308</v>
      </c>
      <c r="F761" s="13">
        <v>10882</v>
      </c>
      <c r="G761" s="13"/>
      <c r="H761" s="15" t="s">
        <v>577</v>
      </c>
      <c r="I761" s="17" t="s">
        <v>557</v>
      </c>
    </row>
    <row r="762" spans="1:9" hidden="1" x14ac:dyDescent="0.2">
      <c r="A762" s="20">
        <v>761</v>
      </c>
      <c r="B762" s="13" t="s">
        <v>151</v>
      </c>
      <c r="C762" s="13"/>
      <c r="D762" s="14">
        <v>746483901852</v>
      </c>
      <c r="E762" s="13">
        <v>24244</v>
      </c>
      <c r="F762" s="13">
        <v>10946</v>
      </c>
      <c r="G762" s="13"/>
      <c r="H762" s="15" t="s">
        <v>577</v>
      </c>
      <c r="I762" s="17" t="s">
        <v>557</v>
      </c>
    </row>
    <row r="763" spans="1:9" hidden="1" x14ac:dyDescent="0.2">
      <c r="A763" s="20">
        <v>762</v>
      </c>
      <c r="B763" s="13" t="s">
        <v>35</v>
      </c>
      <c r="C763" s="13"/>
      <c r="D763" s="14"/>
      <c r="E763" s="13">
        <v>19243</v>
      </c>
      <c r="F763" s="13">
        <v>10883</v>
      </c>
      <c r="G763" s="13"/>
      <c r="H763" s="15" t="s">
        <v>577</v>
      </c>
      <c r="I763" s="17" t="s">
        <v>557</v>
      </c>
    </row>
    <row r="764" spans="1:9" hidden="1" x14ac:dyDescent="0.2">
      <c r="A764" s="20">
        <v>763</v>
      </c>
      <c r="B764" s="13" t="s">
        <v>236</v>
      </c>
      <c r="C764" s="13"/>
      <c r="D764" s="14">
        <v>740899501740</v>
      </c>
      <c r="E764" s="13">
        <v>21873</v>
      </c>
      <c r="F764" s="13">
        <v>10886</v>
      </c>
      <c r="G764" s="13"/>
      <c r="H764" s="15" t="s">
        <v>577</v>
      </c>
      <c r="I764" s="17" t="s">
        <v>557</v>
      </c>
    </row>
    <row r="765" spans="1:9" hidden="1" x14ac:dyDescent="0.2">
      <c r="A765" s="20">
        <v>764</v>
      </c>
      <c r="B765" s="13" t="s">
        <v>100</v>
      </c>
      <c r="C765" s="13"/>
      <c r="D765" s="14">
        <v>740880370492</v>
      </c>
      <c r="E765" s="13">
        <v>22688</v>
      </c>
      <c r="F765" s="13">
        <v>10875</v>
      </c>
      <c r="G765" s="13"/>
      <c r="H765" s="15" t="s">
        <v>577</v>
      </c>
      <c r="I765" s="17" t="s">
        <v>557</v>
      </c>
    </row>
    <row r="766" spans="1:9" hidden="1" x14ac:dyDescent="0.2">
      <c r="A766" s="20">
        <v>765</v>
      </c>
      <c r="B766" s="13" t="s">
        <v>168</v>
      </c>
      <c r="C766" s="13"/>
      <c r="D766" s="14">
        <v>740895002228</v>
      </c>
      <c r="E766" s="13">
        <v>22313</v>
      </c>
      <c r="F766" s="13">
        <v>10877</v>
      </c>
      <c r="G766" s="13"/>
      <c r="H766" s="15" t="s">
        <v>577</v>
      </c>
      <c r="I766" s="17" t="s">
        <v>557</v>
      </c>
    </row>
    <row r="767" spans="1:9" hidden="1" x14ac:dyDescent="0.2">
      <c r="A767" s="20">
        <v>766</v>
      </c>
      <c r="B767" s="13" t="s">
        <v>35</v>
      </c>
      <c r="C767" s="13"/>
      <c r="D767" s="14">
        <v>746437450095</v>
      </c>
      <c r="E767" s="13">
        <v>19242</v>
      </c>
      <c r="F767" s="13">
        <v>10878</v>
      </c>
      <c r="G767" s="13"/>
      <c r="H767" s="15" t="s">
        <v>577</v>
      </c>
      <c r="I767" s="17" t="s">
        <v>557</v>
      </c>
    </row>
    <row r="768" spans="1:9" hidden="1" x14ac:dyDescent="0.2">
      <c r="A768" s="20">
        <v>767</v>
      </c>
      <c r="B768" s="13" t="s">
        <v>236</v>
      </c>
      <c r="C768" s="13"/>
      <c r="D768" s="14">
        <v>740899501557</v>
      </c>
      <c r="E768" s="13">
        <v>18622</v>
      </c>
      <c r="F768" s="13"/>
      <c r="G768" s="13"/>
      <c r="H768" s="15" t="s">
        <v>577</v>
      </c>
      <c r="I768" s="17" t="s">
        <v>557</v>
      </c>
    </row>
    <row r="769" spans="1:9" hidden="1" x14ac:dyDescent="0.2">
      <c r="A769" s="20">
        <v>768</v>
      </c>
      <c r="B769" s="13" t="s">
        <v>567</v>
      </c>
      <c r="C769" s="13"/>
      <c r="D769" s="14">
        <v>462200500344</v>
      </c>
      <c r="E769" s="13">
        <v>20960</v>
      </c>
      <c r="F769" s="13">
        <v>10880</v>
      </c>
      <c r="G769" s="13"/>
      <c r="H769" s="15" t="s">
        <v>577</v>
      </c>
      <c r="I769" s="17" t="s">
        <v>557</v>
      </c>
    </row>
    <row r="770" spans="1:9" hidden="1" x14ac:dyDescent="0.2">
      <c r="A770" s="20">
        <v>769</v>
      </c>
      <c r="B770" s="13" t="s">
        <v>151</v>
      </c>
      <c r="C770" s="13"/>
      <c r="D770" s="14">
        <v>746483091600</v>
      </c>
      <c r="E770" s="13">
        <v>23246</v>
      </c>
      <c r="F770" s="13">
        <v>10891</v>
      </c>
      <c r="G770" s="13"/>
      <c r="H770" s="15" t="s">
        <v>577</v>
      </c>
      <c r="I770" s="17" t="s">
        <v>557</v>
      </c>
    </row>
    <row r="771" spans="1:9" hidden="1" x14ac:dyDescent="0.2">
      <c r="A771" s="20">
        <v>770</v>
      </c>
      <c r="B771" s="13" t="s">
        <v>100</v>
      </c>
      <c r="C771" s="13"/>
      <c r="D771" s="14">
        <v>740880370576</v>
      </c>
      <c r="E771" s="13">
        <v>22772</v>
      </c>
      <c r="F771" s="13">
        <v>10868</v>
      </c>
      <c r="G771" s="13"/>
      <c r="H771" s="15" t="s">
        <v>577</v>
      </c>
      <c r="I771" s="17" t="s">
        <v>557</v>
      </c>
    </row>
    <row r="772" spans="1:9" hidden="1" x14ac:dyDescent="0.2">
      <c r="A772" s="20">
        <v>771</v>
      </c>
      <c r="B772" s="13" t="s">
        <v>168</v>
      </c>
      <c r="C772" s="13"/>
      <c r="D772" s="14"/>
      <c r="E772" s="13">
        <v>22314</v>
      </c>
      <c r="F772" s="13">
        <v>10859</v>
      </c>
      <c r="G772" s="13"/>
      <c r="H772" s="15" t="s">
        <v>577</v>
      </c>
      <c r="I772" s="17" t="s">
        <v>557</v>
      </c>
    </row>
    <row r="773" spans="1:9" hidden="1" x14ac:dyDescent="0.2">
      <c r="A773" s="20">
        <v>772</v>
      </c>
      <c r="B773" s="13" t="s">
        <v>35</v>
      </c>
      <c r="C773" s="13"/>
      <c r="D773" s="14">
        <v>746437450094</v>
      </c>
      <c r="E773" s="13">
        <v>19241</v>
      </c>
      <c r="F773" s="13">
        <v>10872</v>
      </c>
      <c r="G773" s="13"/>
      <c r="H773" s="15" t="s">
        <v>577</v>
      </c>
      <c r="I773" s="17" t="s">
        <v>557</v>
      </c>
    </row>
    <row r="774" spans="1:9" hidden="1" x14ac:dyDescent="0.2">
      <c r="A774" s="20">
        <v>773</v>
      </c>
      <c r="B774" s="13" t="s">
        <v>236</v>
      </c>
      <c r="C774" s="13"/>
      <c r="D774" s="14">
        <v>740899501745</v>
      </c>
      <c r="E774" s="13">
        <v>21879</v>
      </c>
      <c r="F774" s="13">
        <v>10870</v>
      </c>
      <c r="G774" s="13"/>
      <c r="H774" s="15" t="s">
        <v>577</v>
      </c>
      <c r="I774" s="17" t="s">
        <v>557</v>
      </c>
    </row>
    <row r="775" spans="1:9" hidden="1" x14ac:dyDescent="0.2">
      <c r="A775" s="20">
        <v>774</v>
      </c>
      <c r="B775" s="13" t="s">
        <v>567</v>
      </c>
      <c r="C775" s="13"/>
      <c r="D775" s="14">
        <v>462200500353</v>
      </c>
      <c r="E775" s="13">
        <v>20969</v>
      </c>
      <c r="F775" s="13">
        <v>10871</v>
      </c>
      <c r="G775" s="13"/>
      <c r="H775" s="15" t="s">
        <v>577</v>
      </c>
      <c r="I775" s="17" t="s">
        <v>557</v>
      </c>
    </row>
    <row r="776" spans="1:9" hidden="1" x14ac:dyDescent="0.2">
      <c r="A776" s="20">
        <v>775</v>
      </c>
      <c r="B776" s="13" t="s">
        <v>583</v>
      </c>
      <c r="C776" s="13"/>
      <c r="D776" s="14">
        <v>746419250240</v>
      </c>
      <c r="E776" s="13">
        <v>24175</v>
      </c>
      <c r="F776" s="13">
        <v>13589</v>
      </c>
      <c r="G776" s="13"/>
      <c r="H776" s="15" t="s">
        <v>577</v>
      </c>
      <c r="I776" s="17" t="s">
        <v>557</v>
      </c>
    </row>
    <row r="777" spans="1:9" hidden="1" x14ac:dyDescent="0.2">
      <c r="A777" s="20">
        <v>776</v>
      </c>
      <c r="B777" s="13" t="s">
        <v>151</v>
      </c>
      <c r="C777" s="13"/>
      <c r="D777" s="14">
        <v>746483901556</v>
      </c>
      <c r="E777" s="13">
        <v>23202</v>
      </c>
      <c r="F777" s="13">
        <v>11000</v>
      </c>
      <c r="G777" s="13"/>
      <c r="H777" s="15" t="s">
        <v>577</v>
      </c>
      <c r="I777" s="17" t="s">
        <v>557</v>
      </c>
    </row>
    <row r="778" spans="1:9" hidden="1" x14ac:dyDescent="0.2">
      <c r="A778" s="20">
        <v>777</v>
      </c>
      <c r="B778" s="13" t="s">
        <v>100</v>
      </c>
      <c r="C778" s="13"/>
      <c r="D778" s="14">
        <v>740880370358</v>
      </c>
      <c r="E778" s="13">
        <v>18631</v>
      </c>
      <c r="F778" s="13">
        <v>10861</v>
      </c>
      <c r="G778" s="13"/>
      <c r="H778" s="15" t="s">
        <v>577</v>
      </c>
      <c r="I778" s="17" t="s">
        <v>557</v>
      </c>
    </row>
    <row r="779" spans="1:9" hidden="1" x14ac:dyDescent="0.2">
      <c r="A779" s="20">
        <v>778</v>
      </c>
      <c r="B779" s="13" t="s">
        <v>168</v>
      </c>
      <c r="C779" s="13"/>
      <c r="D779" s="14">
        <v>740940001292</v>
      </c>
      <c r="E779" s="13">
        <v>13257</v>
      </c>
      <c r="F779" s="13">
        <v>21163</v>
      </c>
      <c r="G779" s="13"/>
      <c r="H779" s="15" t="s">
        <v>577</v>
      </c>
      <c r="I779" s="17" t="s">
        <v>557</v>
      </c>
    </row>
    <row r="780" spans="1:9" hidden="1" x14ac:dyDescent="0.2">
      <c r="A780" s="20">
        <v>779</v>
      </c>
      <c r="B780" s="13" t="s">
        <v>35</v>
      </c>
      <c r="C780" s="13"/>
      <c r="D780" s="14">
        <v>746437450104</v>
      </c>
      <c r="E780" s="13">
        <v>19251</v>
      </c>
      <c r="F780" s="13">
        <v>10864</v>
      </c>
      <c r="G780" s="13"/>
      <c r="H780" s="15" t="s">
        <v>577</v>
      </c>
      <c r="I780" s="17" t="s">
        <v>557</v>
      </c>
    </row>
    <row r="781" spans="1:9" hidden="1" x14ac:dyDescent="0.2">
      <c r="A781" s="20">
        <v>780</v>
      </c>
      <c r="B781" s="13" t="s">
        <v>236</v>
      </c>
      <c r="C781" s="13"/>
      <c r="D781" s="14">
        <v>740889501401</v>
      </c>
      <c r="E781" s="13">
        <v>16488</v>
      </c>
      <c r="F781" s="13">
        <v>14204</v>
      </c>
      <c r="G781" s="13"/>
      <c r="H781" s="15" t="s">
        <v>577</v>
      </c>
      <c r="I781" s="17" t="s">
        <v>557</v>
      </c>
    </row>
    <row r="782" spans="1:9" hidden="1" x14ac:dyDescent="0.2">
      <c r="A782" s="20">
        <v>781</v>
      </c>
      <c r="B782" s="13" t="s">
        <v>567</v>
      </c>
      <c r="C782" s="13"/>
      <c r="D782" s="14">
        <v>462200500356</v>
      </c>
      <c r="E782" s="13">
        <v>20972</v>
      </c>
      <c r="F782" s="13">
        <v>10866</v>
      </c>
      <c r="G782" s="13"/>
      <c r="H782" s="15" t="s">
        <v>577</v>
      </c>
      <c r="I782" s="17" t="s">
        <v>557</v>
      </c>
    </row>
    <row r="783" spans="1:9" hidden="1" x14ac:dyDescent="0.2">
      <c r="A783" s="20">
        <v>782</v>
      </c>
      <c r="B783" s="13" t="s">
        <v>151</v>
      </c>
      <c r="C783" s="13"/>
      <c r="D783" s="14">
        <v>746483901846</v>
      </c>
      <c r="E783" s="13">
        <v>24238</v>
      </c>
      <c r="F783" s="13">
        <v>10865</v>
      </c>
      <c r="G783" s="13"/>
      <c r="H783" s="15" t="s">
        <v>577</v>
      </c>
      <c r="I783" s="17" t="s">
        <v>557</v>
      </c>
    </row>
    <row r="784" spans="1:9" hidden="1" x14ac:dyDescent="0.2">
      <c r="A784" s="20">
        <v>783</v>
      </c>
      <c r="B784" s="13" t="s">
        <v>573</v>
      </c>
      <c r="C784" s="13"/>
      <c r="D784" s="14">
        <v>742299890154</v>
      </c>
      <c r="E784" s="13">
        <v>25464</v>
      </c>
      <c r="F784" s="13">
        <v>5499</v>
      </c>
      <c r="G784" s="13"/>
      <c r="H784" s="15" t="s">
        <v>577</v>
      </c>
      <c r="I784" s="17" t="s">
        <v>557</v>
      </c>
    </row>
    <row r="785" spans="1:9" hidden="1" x14ac:dyDescent="0.2">
      <c r="A785" s="20">
        <v>784</v>
      </c>
      <c r="B785" s="13" t="s">
        <v>36</v>
      </c>
      <c r="C785" s="13"/>
      <c r="D785" s="14">
        <v>746441520043</v>
      </c>
      <c r="E785" s="13">
        <v>20290</v>
      </c>
      <c r="F785" s="13"/>
      <c r="G785" s="13"/>
      <c r="H785" s="15" t="s">
        <v>577</v>
      </c>
      <c r="I785" s="17" t="s">
        <v>557</v>
      </c>
    </row>
    <row r="786" spans="1:9" hidden="1" x14ac:dyDescent="0.2">
      <c r="A786" s="20">
        <v>785</v>
      </c>
      <c r="B786" s="13" t="s">
        <v>36</v>
      </c>
      <c r="C786" s="13"/>
      <c r="D786" s="14">
        <v>746441520044</v>
      </c>
      <c r="E786" s="13">
        <v>20291</v>
      </c>
      <c r="F786" s="13"/>
      <c r="G786" s="13"/>
      <c r="H786" s="15" t="s">
        <v>577</v>
      </c>
      <c r="I786" s="17" t="s">
        <v>557</v>
      </c>
    </row>
    <row r="787" spans="1:9" hidden="1" x14ac:dyDescent="0.2">
      <c r="A787" s="20">
        <v>786</v>
      </c>
      <c r="B787" s="13" t="s">
        <v>36</v>
      </c>
      <c r="C787" s="13"/>
      <c r="D787" s="14">
        <v>746441520045</v>
      </c>
      <c r="E787" s="13">
        <v>20292</v>
      </c>
      <c r="F787" s="13"/>
      <c r="G787" s="13"/>
      <c r="H787" s="15" t="s">
        <v>577</v>
      </c>
      <c r="I787" s="17" t="s">
        <v>557</v>
      </c>
    </row>
    <row r="788" spans="1:9" hidden="1" x14ac:dyDescent="0.2">
      <c r="A788" s="20">
        <v>787</v>
      </c>
      <c r="B788" s="13" t="s">
        <v>36</v>
      </c>
      <c r="C788" s="13"/>
      <c r="D788" s="14">
        <v>746441520046</v>
      </c>
      <c r="E788" s="13">
        <v>20293</v>
      </c>
      <c r="F788" s="13"/>
      <c r="G788" s="13"/>
      <c r="H788" s="15" t="s">
        <v>577</v>
      </c>
      <c r="I788" s="17" t="s">
        <v>557</v>
      </c>
    </row>
    <row r="789" spans="1:9" hidden="1" x14ac:dyDescent="0.2">
      <c r="A789" s="20">
        <v>788</v>
      </c>
      <c r="B789" s="13" t="s">
        <v>36</v>
      </c>
      <c r="C789" s="13"/>
      <c r="D789" s="14">
        <v>746441520047</v>
      </c>
      <c r="E789" s="13">
        <v>20294</v>
      </c>
      <c r="F789" s="13"/>
      <c r="G789" s="13"/>
      <c r="H789" s="15" t="s">
        <v>577</v>
      </c>
      <c r="I789" s="17" t="s">
        <v>557</v>
      </c>
    </row>
    <row r="790" spans="1:9" hidden="1" x14ac:dyDescent="0.2">
      <c r="A790" s="20">
        <v>789</v>
      </c>
      <c r="B790" s="13" t="s">
        <v>530</v>
      </c>
      <c r="C790" s="13"/>
      <c r="D790" s="14">
        <v>112287820010</v>
      </c>
      <c r="E790" s="13">
        <v>135</v>
      </c>
      <c r="F790" s="13"/>
      <c r="G790" s="13"/>
      <c r="H790" s="15" t="s">
        <v>577</v>
      </c>
      <c r="I790" s="17" t="s">
        <v>557</v>
      </c>
    </row>
    <row r="791" spans="1:9" hidden="1" x14ac:dyDescent="0.2">
      <c r="A791" s="20">
        <v>790</v>
      </c>
      <c r="B791" s="13" t="s">
        <v>36</v>
      </c>
      <c r="C791" s="13"/>
      <c r="D791" s="14">
        <v>746441520048</v>
      </c>
      <c r="E791" s="13">
        <v>20295</v>
      </c>
      <c r="F791" s="13"/>
      <c r="G791" s="13"/>
      <c r="H791" s="15" t="s">
        <v>577</v>
      </c>
      <c r="I791" s="17" t="s">
        <v>557</v>
      </c>
    </row>
    <row r="792" spans="1:9" hidden="1" x14ac:dyDescent="0.2">
      <c r="A792" s="20">
        <v>791</v>
      </c>
      <c r="B792" s="13" t="s">
        <v>36</v>
      </c>
      <c r="C792" s="13"/>
      <c r="D792" s="14"/>
      <c r="E792" s="13">
        <v>20295</v>
      </c>
      <c r="F792" s="13">
        <v>15286</v>
      </c>
      <c r="G792" s="13"/>
      <c r="H792" s="15" t="s">
        <v>577</v>
      </c>
      <c r="I792" s="17" t="s">
        <v>557</v>
      </c>
    </row>
    <row r="793" spans="1:9" hidden="1" x14ac:dyDescent="0.2">
      <c r="A793" s="20">
        <v>792</v>
      </c>
      <c r="B793" s="13" t="s">
        <v>36</v>
      </c>
      <c r="C793" s="13"/>
      <c r="D793" s="14">
        <v>746441520050</v>
      </c>
      <c r="E793" s="13">
        <v>20297</v>
      </c>
      <c r="F793" s="13"/>
      <c r="G793" s="13"/>
      <c r="H793" s="15" t="s">
        <v>577</v>
      </c>
      <c r="I793" s="17" t="s">
        <v>557</v>
      </c>
    </row>
    <row r="794" spans="1:9" hidden="1" x14ac:dyDescent="0.2">
      <c r="A794" s="20">
        <v>793</v>
      </c>
      <c r="B794" s="13" t="s">
        <v>36</v>
      </c>
      <c r="C794" s="13"/>
      <c r="D794" s="14">
        <v>746441520051</v>
      </c>
      <c r="E794" s="13">
        <v>20298</v>
      </c>
      <c r="F794" s="13"/>
      <c r="G794" s="13"/>
      <c r="H794" s="15" t="s">
        <v>577</v>
      </c>
      <c r="I794" s="17" t="s">
        <v>557</v>
      </c>
    </row>
    <row r="795" spans="1:9" hidden="1" x14ac:dyDescent="0.2">
      <c r="A795" s="20">
        <v>794</v>
      </c>
      <c r="B795" s="13" t="s">
        <v>36</v>
      </c>
      <c r="C795" s="13"/>
      <c r="D795" s="14">
        <v>746441520052</v>
      </c>
      <c r="E795" s="13">
        <v>20299</v>
      </c>
      <c r="F795" s="13"/>
      <c r="G795" s="13"/>
      <c r="H795" s="15" t="s">
        <v>577</v>
      </c>
      <c r="I795" s="17" t="s">
        <v>557</v>
      </c>
    </row>
    <row r="796" spans="1:9" hidden="1" x14ac:dyDescent="0.2">
      <c r="A796" s="20">
        <v>795</v>
      </c>
      <c r="B796" s="13" t="s">
        <v>530</v>
      </c>
      <c r="C796" s="13"/>
      <c r="D796" s="14">
        <v>112287820012</v>
      </c>
      <c r="E796" s="13">
        <v>134</v>
      </c>
      <c r="F796" s="13"/>
      <c r="G796" s="13"/>
      <c r="H796" s="15" t="s">
        <v>577</v>
      </c>
      <c r="I796" s="17" t="s">
        <v>557</v>
      </c>
    </row>
    <row r="797" spans="1:9" hidden="1" x14ac:dyDescent="0.2">
      <c r="A797" s="20">
        <v>796</v>
      </c>
      <c r="B797" s="13" t="s">
        <v>36</v>
      </c>
      <c r="C797" s="13"/>
      <c r="D797" s="14">
        <v>746441520053</v>
      </c>
      <c r="E797" s="13">
        <v>20300</v>
      </c>
      <c r="F797" s="13"/>
      <c r="G797" s="13"/>
      <c r="H797" s="15" t="s">
        <v>577</v>
      </c>
      <c r="I797" s="17" t="s">
        <v>557</v>
      </c>
    </row>
    <row r="798" spans="1:9" hidden="1" x14ac:dyDescent="0.2">
      <c r="A798" s="20">
        <v>797</v>
      </c>
      <c r="B798" s="13" t="s">
        <v>35</v>
      </c>
      <c r="C798" s="13"/>
      <c r="D798" s="14">
        <v>745437450011</v>
      </c>
      <c r="E798" s="13">
        <v>13011</v>
      </c>
      <c r="F798" s="13">
        <v>10914</v>
      </c>
      <c r="G798" s="13"/>
      <c r="H798" s="15" t="s">
        <v>577</v>
      </c>
      <c r="I798" s="17" t="s">
        <v>557</v>
      </c>
    </row>
    <row r="799" spans="1:9" hidden="1" x14ac:dyDescent="0.2">
      <c r="A799" s="20">
        <v>798</v>
      </c>
      <c r="B799" s="13" t="s">
        <v>168</v>
      </c>
      <c r="C799" s="13"/>
      <c r="D799" s="14">
        <v>740895002709</v>
      </c>
      <c r="E799" s="13"/>
      <c r="F799" s="13"/>
      <c r="G799" s="13"/>
      <c r="H799" s="15" t="s">
        <v>577</v>
      </c>
      <c r="I799" s="17" t="s">
        <v>557</v>
      </c>
    </row>
    <row r="800" spans="1:9" hidden="1" x14ac:dyDescent="0.2">
      <c r="A800" s="20">
        <v>799</v>
      </c>
      <c r="B800" s="13" t="s">
        <v>100</v>
      </c>
      <c r="C800" s="13"/>
      <c r="D800" s="14">
        <v>740880371055</v>
      </c>
      <c r="E800" s="13">
        <v>26620</v>
      </c>
      <c r="F800" s="13"/>
      <c r="G800" s="13"/>
      <c r="H800" s="15" t="s">
        <v>577</v>
      </c>
      <c r="I800" s="17" t="s">
        <v>557</v>
      </c>
    </row>
    <row r="801" spans="1:9" hidden="1" x14ac:dyDescent="0.2">
      <c r="A801" s="20">
        <v>800</v>
      </c>
      <c r="B801" s="13" t="s">
        <v>236</v>
      </c>
      <c r="C801" s="13"/>
      <c r="D801" s="14">
        <v>740899502181</v>
      </c>
      <c r="E801" s="13">
        <v>15368</v>
      </c>
      <c r="F801" s="13"/>
      <c r="G801" s="13"/>
      <c r="H801" s="15" t="s">
        <v>577</v>
      </c>
      <c r="I801" s="17" t="s">
        <v>557</v>
      </c>
    </row>
    <row r="802" spans="1:9" hidden="1" x14ac:dyDescent="0.2">
      <c r="A802" s="20">
        <v>801</v>
      </c>
      <c r="B802" s="13" t="s">
        <v>14</v>
      </c>
      <c r="C802" s="13"/>
      <c r="D802" s="14">
        <v>746432710021</v>
      </c>
      <c r="E802" s="13">
        <v>19160</v>
      </c>
      <c r="F802" s="13">
        <v>10916</v>
      </c>
      <c r="G802" s="13"/>
      <c r="H802" s="15" t="s">
        <v>577</v>
      </c>
      <c r="I802" s="17" t="s">
        <v>557</v>
      </c>
    </row>
    <row r="803" spans="1:9" hidden="1" x14ac:dyDescent="0.2">
      <c r="A803" s="20">
        <v>802</v>
      </c>
      <c r="B803" s="13" t="s">
        <v>37</v>
      </c>
      <c r="C803" s="13"/>
      <c r="D803" s="14">
        <v>740841841377</v>
      </c>
      <c r="E803" s="13"/>
      <c r="F803" s="13"/>
      <c r="G803" s="13"/>
      <c r="H803" s="15" t="s">
        <v>577</v>
      </c>
      <c r="I803" s="17" t="s">
        <v>557</v>
      </c>
    </row>
    <row r="804" spans="1:9" hidden="1" x14ac:dyDescent="0.2">
      <c r="A804" s="20">
        <v>803</v>
      </c>
      <c r="B804" s="13" t="s">
        <v>217</v>
      </c>
      <c r="C804" s="13"/>
      <c r="D804" s="14">
        <v>952282870548</v>
      </c>
      <c r="E804" s="13">
        <v>17557</v>
      </c>
      <c r="F804" s="13"/>
      <c r="G804" s="13"/>
      <c r="H804" s="15" t="s">
        <v>577</v>
      </c>
      <c r="I804" s="17" t="s">
        <v>557</v>
      </c>
    </row>
    <row r="805" spans="1:9" hidden="1" x14ac:dyDescent="0.2">
      <c r="A805" s="20">
        <v>804</v>
      </c>
      <c r="B805" s="13" t="s">
        <v>426</v>
      </c>
      <c r="C805" s="13"/>
      <c r="D805" s="14">
        <v>746489330246</v>
      </c>
      <c r="E805" s="13">
        <v>14604</v>
      </c>
      <c r="F805" s="13"/>
      <c r="G805" s="13"/>
      <c r="H805" s="15" t="s">
        <v>577</v>
      </c>
      <c r="I805" s="17" t="s">
        <v>557</v>
      </c>
    </row>
    <row r="806" spans="1:9" hidden="1" x14ac:dyDescent="0.2">
      <c r="A806" s="20">
        <v>805</v>
      </c>
      <c r="B806" s="13" t="s">
        <v>293</v>
      </c>
      <c r="C806" s="13"/>
      <c r="D806" s="14">
        <v>746406250065</v>
      </c>
      <c r="E806" s="13">
        <v>19916</v>
      </c>
      <c r="F806" s="13"/>
      <c r="G806" s="13"/>
      <c r="H806" s="15" t="s">
        <v>577</v>
      </c>
      <c r="I806" s="17" t="s">
        <v>557</v>
      </c>
    </row>
    <row r="807" spans="1:9" hidden="1" x14ac:dyDescent="0.2">
      <c r="A807" s="20">
        <v>806</v>
      </c>
      <c r="B807" s="13" t="s">
        <v>293</v>
      </c>
      <c r="C807" s="13"/>
      <c r="D807" s="14">
        <v>746406260058</v>
      </c>
      <c r="E807" s="13">
        <v>19909</v>
      </c>
      <c r="F807" s="13"/>
      <c r="G807" s="13"/>
      <c r="H807" s="15" t="s">
        <v>577</v>
      </c>
      <c r="I807" s="17" t="s">
        <v>557</v>
      </c>
    </row>
    <row r="808" spans="1:9" hidden="1" x14ac:dyDescent="0.2">
      <c r="A808" s="20">
        <v>807</v>
      </c>
      <c r="B808" s="13" t="s">
        <v>224</v>
      </c>
      <c r="C808" s="13"/>
      <c r="D808" s="14">
        <v>952285860052</v>
      </c>
      <c r="E808" s="13"/>
      <c r="F808" s="13"/>
      <c r="G808" s="13"/>
      <c r="H808" s="15" t="s">
        <v>577</v>
      </c>
      <c r="I808" s="17" t="s">
        <v>557</v>
      </c>
    </row>
    <row r="809" spans="1:9" x14ac:dyDescent="0.2">
      <c r="A809" s="20">
        <v>808</v>
      </c>
      <c r="B809" s="13" t="s">
        <v>599</v>
      </c>
      <c r="C809" s="15" t="s">
        <v>611</v>
      </c>
      <c r="D809" s="14"/>
      <c r="E809" s="13"/>
      <c r="F809" s="13"/>
      <c r="G809" s="13"/>
      <c r="H809" s="15" t="s">
        <v>577</v>
      </c>
      <c r="I809" s="17" t="s">
        <v>557</v>
      </c>
    </row>
    <row r="810" spans="1:9" hidden="1" x14ac:dyDescent="0.2">
      <c r="A810" s="20">
        <v>809</v>
      </c>
      <c r="B810" s="13" t="s">
        <v>600</v>
      </c>
      <c r="C810" s="13"/>
      <c r="D810" s="14"/>
      <c r="E810" s="13"/>
      <c r="F810" s="13">
        <v>17264</v>
      </c>
      <c r="G810" s="13"/>
      <c r="H810" s="15" t="s">
        <v>577</v>
      </c>
      <c r="I810" s="17" t="s">
        <v>557</v>
      </c>
    </row>
    <row r="811" spans="1:9" hidden="1" x14ac:dyDescent="0.2">
      <c r="A811" s="20">
        <v>810</v>
      </c>
      <c r="B811" s="13" t="s">
        <v>421</v>
      </c>
      <c r="C811" s="13"/>
      <c r="D811" s="14">
        <v>746473050020</v>
      </c>
      <c r="E811" s="13">
        <v>10766</v>
      </c>
      <c r="F811" s="13">
        <v>10919</v>
      </c>
      <c r="G811" s="13"/>
      <c r="H811" s="15" t="s">
        <v>577</v>
      </c>
      <c r="I811" s="17" t="s">
        <v>557</v>
      </c>
    </row>
    <row r="812" spans="1:9" hidden="1" x14ac:dyDescent="0.2">
      <c r="A812" s="20">
        <v>811</v>
      </c>
      <c r="B812" s="13" t="s">
        <v>567</v>
      </c>
      <c r="C812" s="13"/>
      <c r="D812" s="14"/>
      <c r="E812" s="13">
        <v>21429</v>
      </c>
      <c r="F812" s="13">
        <v>21463</v>
      </c>
      <c r="G812" s="13"/>
      <c r="H812" s="15" t="s">
        <v>577</v>
      </c>
      <c r="I812" s="17" t="s">
        <v>557</v>
      </c>
    </row>
    <row r="813" spans="1:9" hidden="1" x14ac:dyDescent="0.2">
      <c r="A813" s="20">
        <v>812</v>
      </c>
      <c r="B813" s="13" t="s">
        <v>341</v>
      </c>
      <c r="C813" s="13"/>
      <c r="D813" s="14">
        <v>322260610057</v>
      </c>
      <c r="E813" s="13">
        <v>25843</v>
      </c>
      <c r="F813" s="13"/>
      <c r="G813" s="13"/>
      <c r="H813" s="15" t="s">
        <v>577</v>
      </c>
      <c r="I813" s="17" t="s">
        <v>557</v>
      </c>
    </row>
    <row r="814" spans="1:9" hidden="1" x14ac:dyDescent="0.2">
      <c r="A814" s="20">
        <v>813</v>
      </c>
      <c r="B814" s="13" t="s">
        <v>233</v>
      </c>
      <c r="C814" s="13"/>
      <c r="D814" s="14"/>
      <c r="E814" s="13"/>
      <c r="F814" s="13"/>
      <c r="G814" s="13"/>
      <c r="H814" s="15" t="s">
        <v>577</v>
      </c>
      <c r="I814" s="17" t="s">
        <v>557</v>
      </c>
    </row>
    <row r="815" spans="1:9" hidden="1" x14ac:dyDescent="0.2">
      <c r="A815" s="20">
        <v>814</v>
      </c>
      <c r="B815" s="13" t="s">
        <v>233</v>
      </c>
      <c r="C815" s="13"/>
      <c r="D815" s="14">
        <v>746497470038</v>
      </c>
      <c r="E815" s="13"/>
      <c r="F815" s="13">
        <v>17267</v>
      </c>
      <c r="G815" s="13"/>
      <c r="H815" s="15" t="s">
        <v>577</v>
      </c>
      <c r="I815" s="17" t="s">
        <v>557</v>
      </c>
    </row>
    <row r="816" spans="1:9" hidden="1" x14ac:dyDescent="0.2">
      <c r="A816" s="20">
        <v>815</v>
      </c>
      <c r="B816" s="13" t="s">
        <v>233</v>
      </c>
      <c r="C816" s="13"/>
      <c r="D816" s="14"/>
      <c r="E816" s="13"/>
      <c r="F816" s="13"/>
      <c r="G816" s="13"/>
      <c r="H816" s="15" t="s">
        <v>577</v>
      </c>
      <c r="I816" s="17" t="s">
        <v>557</v>
      </c>
    </row>
    <row r="817" spans="1:9" hidden="1" x14ac:dyDescent="0.2">
      <c r="A817" s="20">
        <v>816</v>
      </c>
      <c r="B817" s="13" t="s">
        <v>233</v>
      </c>
      <c r="C817" s="13"/>
      <c r="D817" s="14">
        <v>746497470196</v>
      </c>
      <c r="E817" s="13"/>
      <c r="F817" s="13"/>
      <c r="G817" s="13"/>
      <c r="H817" s="15" t="s">
        <v>577</v>
      </c>
      <c r="I817" s="17" t="s">
        <v>557</v>
      </c>
    </row>
    <row r="818" spans="1:9" hidden="1" x14ac:dyDescent="0.2">
      <c r="A818" s="20">
        <v>817</v>
      </c>
      <c r="B818" s="13" t="s">
        <v>233</v>
      </c>
      <c r="C818" s="13"/>
      <c r="D818" s="14">
        <v>746497470050</v>
      </c>
      <c r="E818" s="13">
        <v>24784</v>
      </c>
      <c r="F818" s="13">
        <v>15350</v>
      </c>
      <c r="G818" s="13"/>
      <c r="H818" s="15" t="s">
        <v>577</v>
      </c>
      <c r="I818" s="17" t="s">
        <v>557</v>
      </c>
    </row>
    <row r="819" spans="1:9" hidden="1" x14ac:dyDescent="0.2">
      <c r="A819" s="20">
        <v>818</v>
      </c>
      <c r="B819" s="13" t="s">
        <v>233</v>
      </c>
      <c r="C819" s="13"/>
      <c r="D819" s="14">
        <v>746497470046</v>
      </c>
      <c r="E819" s="13"/>
      <c r="F819" s="13">
        <v>15352</v>
      </c>
      <c r="G819" s="13"/>
      <c r="H819" s="15" t="s">
        <v>577</v>
      </c>
      <c r="I819" s="17" t="s">
        <v>557</v>
      </c>
    </row>
    <row r="820" spans="1:9" hidden="1" x14ac:dyDescent="0.2">
      <c r="A820" s="20">
        <v>819</v>
      </c>
      <c r="B820" s="13" t="s">
        <v>233</v>
      </c>
      <c r="C820" s="13"/>
      <c r="D820" s="14"/>
      <c r="E820" s="13"/>
      <c r="F820" s="13">
        <v>15351</v>
      </c>
      <c r="G820" s="13"/>
      <c r="H820" s="15" t="s">
        <v>577</v>
      </c>
      <c r="I820" s="17" t="s">
        <v>557</v>
      </c>
    </row>
    <row r="821" spans="1:9" hidden="1" x14ac:dyDescent="0.2">
      <c r="A821" s="20">
        <v>820</v>
      </c>
      <c r="B821" s="13" t="s">
        <v>233</v>
      </c>
      <c r="C821" s="13"/>
      <c r="D821" s="14">
        <v>746497470037</v>
      </c>
      <c r="E821" s="13"/>
      <c r="F821" s="13">
        <v>17211</v>
      </c>
      <c r="G821" s="13"/>
      <c r="H821" s="15" t="s">
        <v>577</v>
      </c>
      <c r="I821" s="17" t="s">
        <v>557</v>
      </c>
    </row>
    <row r="822" spans="1:9" hidden="1" x14ac:dyDescent="0.2">
      <c r="A822" s="20">
        <v>821</v>
      </c>
      <c r="B822" s="13" t="s">
        <v>233</v>
      </c>
      <c r="C822" s="13"/>
      <c r="D822" s="14">
        <v>746497470191</v>
      </c>
      <c r="E822" s="13"/>
      <c r="F822" s="13"/>
      <c r="G822" s="13"/>
      <c r="H822" s="15" t="s">
        <v>577</v>
      </c>
      <c r="I822" s="17" t="s">
        <v>557</v>
      </c>
    </row>
    <row r="823" spans="1:9" hidden="1" x14ac:dyDescent="0.2">
      <c r="A823" s="20">
        <v>822</v>
      </c>
      <c r="B823" s="13" t="s">
        <v>233</v>
      </c>
      <c r="C823" s="13"/>
      <c r="D823" s="14"/>
      <c r="E823" s="13"/>
      <c r="F823" s="13"/>
      <c r="G823" s="13"/>
      <c r="H823" s="15" t="s">
        <v>577</v>
      </c>
      <c r="I823" s="17" t="s">
        <v>557</v>
      </c>
    </row>
    <row r="824" spans="1:9" hidden="1" x14ac:dyDescent="0.2">
      <c r="A824" s="20">
        <v>823</v>
      </c>
      <c r="B824" s="13" t="s">
        <v>233</v>
      </c>
      <c r="C824" s="13"/>
      <c r="D824" s="14">
        <v>746497470029</v>
      </c>
      <c r="E824" s="13">
        <v>24773</v>
      </c>
      <c r="F824" s="13">
        <v>16368</v>
      </c>
      <c r="G824" s="13"/>
      <c r="H824" s="15" t="s">
        <v>577</v>
      </c>
      <c r="I824" s="17" t="s">
        <v>557</v>
      </c>
    </row>
    <row r="825" spans="1:9" hidden="1" x14ac:dyDescent="0.2">
      <c r="A825" s="20">
        <v>824</v>
      </c>
      <c r="B825" s="13" t="s">
        <v>233</v>
      </c>
      <c r="C825" s="13"/>
      <c r="D825" s="14"/>
      <c r="E825" s="13"/>
      <c r="F825" s="13">
        <v>5762</v>
      </c>
      <c r="G825" s="13"/>
      <c r="H825" s="15" t="s">
        <v>577</v>
      </c>
      <c r="I825" s="17" t="s">
        <v>557</v>
      </c>
    </row>
    <row r="826" spans="1:9" hidden="1" x14ac:dyDescent="0.2">
      <c r="A826" s="20">
        <v>825</v>
      </c>
      <c r="B826" s="13" t="s">
        <v>579</v>
      </c>
      <c r="C826" s="13"/>
      <c r="D826" s="14">
        <v>740826460073</v>
      </c>
      <c r="E826" s="13">
        <v>8711</v>
      </c>
      <c r="F826" s="13">
        <v>16333</v>
      </c>
      <c r="G826" s="13"/>
      <c r="H826" s="15" t="s">
        <v>577</v>
      </c>
      <c r="I826" s="17" t="s">
        <v>557</v>
      </c>
    </row>
    <row r="827" spans="1:9" hidden="1" x14ac:dyDescent="0.2">
      <c r="A827" s="20">
        <v>826</v>
      </c>
      <c r="B827" s="13" t="s">
        <v>579</v>
      </c>
      <c r="C827" s="13"/>
      <c r="D827" s="14">
        <v>740826460073</v>
      </c>
      <c r="E827" s="13">
        <v>24490</v>
      </c>
      <c r="F827" s="13">
        <v>5714</v>
      </c>
      <c r="G827" s="13"/>
      <c r="H827" s="15" t="s">
        <v>577</v>
      </c>
      <c r="I827" s="17" t="s">
        <v>557</v>
      </c>
    </row>
    <row r="828" spans="1:9" hidden="1" x14ac:dyDescent="0.2">
      <c r="A828" s="20">
        <v>827</v>
      </c>
      <c r="B828" s="13" t="s">
        <v>579</v>
      </c>
      <c r="C828" s="13"/>
      <c r="D828" s="14">
        <v>740826460087</v>
      </c>
      <c r="E828" s="13">
        <v>21532</v>
      </c>
      <c r="F828" s="13">
        <v>4220</v>
      </c>
      <c r="G828" s="13"/>
      <c r="H828" s="15" t="s">
        <v>577</v>
      </c>
      <c r="I828" s="17" t="s">
        <v>557</v>
      </c>
    </row>
    <row r="829" spans="1:9" hidden="1" x14ac:dyDescent="0.2">
      <c r="A829" s="20">
        <v>828</v>
      </c>
      <c r="B829" s="13" t="s">
        <v>579</v>
      </c>
      <c r="C829" s="13"/>
      <c r="D829" s="14">
        <v>740826460192</v>
      </c>
      <c r="E829" s="13">
        <v>21534</v>
      </c>
      <c r="F829" s="13"/>
      <c r="G829" s="13"/>
      <c r="H829" s="15" t="s">
        <v>577</v>
      </c>
      <c r="I829" s="17" t="s">
        <v>557</v>
      </c>
    </row>
    <row r="830" spans="1:9" hidden="1" x14ac:dyDescent="0.2">
      <c r="A830" s="20">
        <v>829</v>
      </c>
      <c r="B830" s="13" t="s">
        <v>579</v>
      </c>
      <c r="C830" s="13"/>
      <c r="D830" s="14">
        <v>740826460196</v>
      </c>
      <c r="E830" s="13">
        <v>24493</v>
      </c>
      <c r="F830" s="13">
        <v>5736</v>
      </c>
      <c r="G830" s="13"/>
      <c r="H830" s="15" t="s">
        <v>577</v>
      </c>
      <c r="I830" s="17" t="s">
        <v>609</v>
      </c>
    </row>
    <row r="831" spans="1:9" hidden="1" x14ac:dyDescent="0.2">
      <c r="A831" s="20">
        <v>830</v>
      </c>
      <c r="B831" s="13" t="s">
        <v>579</v>
      </c>
      <c r="C831" s="13"/>
      <c r="D831" s="14">
        <v>740826460194</v>
      </c>
      <c r="E831" s="13">
        <v>24491</v>
      </c>
      <c r="F831" s="13">
        <v>5004</v>
      </c>
      <c r="G831" s="13"/>
      <c r="H831" s="15" t="s">
        <v>577</v>
      </c>
      <c r="I831" s="17" t="s">
        <v>609</v>
      </c>
    </row>
    <row r="832" spans="1:9" hidden="1" x14ac:dyDescent="0.2">
      <c r="A832" s="20">
        <v>831</v>
      </c>
      <c r="B832" s="13" t="s">
        <v>233</v>
      </c>
      <c r="C832" s="13"/>
      <c r="D832" s="14">
        <v>746497470209</v>
      </c>
      <c r="E832" s="13"/>
      <c r="F832" s="13"/>
      <c r="G832" s="13"/>
      <c r="H832" s="15" t="s">
        <v>577</v>
      </c>
      <c r="I832" s="17" t="s">
        <v>557</v>
      </c>
    </row>
    <row r="833" spans="1:9" hidden="1" x14ac:dyDescent="0.2">
      <c r="A833" s="20">
        <v>832</v>
      </c>
      <c r="B833" s="13" t="s">
        <v>601</v>
      </c>
      <c r="C833" s="13"/>
      <c r="D833" s="14" t="s">
        <v>559</v>
      </c>
      <c r="E833" s="13"/>
      <c r="F833" s="13"/>
      <c r="G833" s="13"/>
      <c r="H833" s="15" t="s">
        <v>577</v>
      </c>
      <c r="I833" s="17" t="s">
        <v>557</v>
      </c>
    </row>
    <row r="834" spans="1:9" hidden="1" x14ac:dyDescent="0.2">
      <c r="A834" s="20">
        <v>833</v>
      </c>
      <c r="B834" s="13" t="s">
        <v>602</v>
      </c>
      <c r="C834" s="13"/>
      <c r="D834" s="14" t="s">
        <v>559</v>
      </c>
      <c r="E834" s="13"/>
      <c r="F834" s="13"/>
      <c r="G834" s="13"/>
      <c r="H834" s="15" t="s">
        <v>577</v>
      </c>
      <c r="I834" s="17" t="s">
        <v>557</v>
      </c>
    </row>
    <row r="835" spans="1:9" hidden="1" x14ac:dyDescent="0.2">
      <c r="A835" s="20">
        <v>834</v>
      </c>
      <c r="B835" s="13" t="s">
        <v>603</v>
      </c>
      <c r="C835" s="13"/>
      <c r="D835" s="14">
        <v>746403210081</v>
      </c>
      <c r="E835" s="13">
        <v>6855</v>
      </c>
      <c r="F835" s="13"/>
      <c r="G835" s="13"/>
      <c r="H835" s="15" t="s">
        <v>577</v>
      </c>
      <c r="I835" s="17" t="s">
        <v>557</v>
      </c>
    </row>
    <row r="836" spans="1:9" hidden="1" x14ac:dyDescent="0.2">
      <c r="A836" s="20">
        <v>835</v>
      </c>
      <c r="B836" s="13" t="s">
        <v>337</v>
      </c>
      <c r="C836" s="13"/>
      <c r="D836" s="14">
        <v>462252150549</v>
      </c>
      <c r="E836" s="13">
        <v>14223</v>
      </c>
      <c r="F836" s="13"/>
      <c r="G836" s="13"/>
      <c r="H836" s="15" t="s">
        <v>577</v>
      </c>
      <c r="I836" s="17" t="s">
        <v>557</v>
      </c>
    </row>
    <row r="837" spans="1:9" hidden="1" x14ac:dyDescent="0.2">
      <c r="A837" s="20">
        <v>836</v>
      </c>
      <c r="B837" s="13" t="s">
        <v>481</v>
      </c>
      <c r="C837" s="13"/>
      <c r="D837" s="14">
        <v>952285140053</v>
      </c>
      <c r="E837" s="13">
        <v>11650</v>
      </c>
      <c r="F837" s="13"/>
      <c r="G837" s="13"/>
      <c r="H837" s="15" t="s">
        <v>577</v>
      </c>
      <c r="I837" s="17" t="s">
        <v>557</v>
      </c>
    </row>
    <row r="838" spans="1:9" hidden="1" x14ac:dyDescent="0.2">
      <c r="A838" s="20">
        <v>837</v>
      </c>
      <c r="B838" s="13" t="s">
        <v>590</v>
      </c>
      <c r="C838" s="13"/>
      <c r="D838" s="14">
        <v>740800500102</v>
      </c>
      <c r="E838" s="13">
        <v>17801</v>
      </c>
      <c r="F838" s="13">
        <v>17265</v>
      </c>
      <c r="G838" s="13"/>
      <c r="H838" s="15" t="s">
        <v>577</v>
      </c>
      <c r="I838" s="17" t="s">
        <v>557</v>
      </c>
    </row>
    <row r="839" spans="1:9" hidden="1" x14ac:dyDescent="0.2">
      <c r="A839" s="20">
        <v>838</v>
      </c>
      <c r="B839" s="13" t="s">
        <v>100</v>
      </c>
      <c r="C839" s="13"/>
      <c r="D839" s="14"/>
      <c r="E839" s="13"/>
      <c r="F839" s="13">
        <v>15335</v>
      </c>
      <c r="G839" s="13"/>
      <c r="H839" s="15" t="s">
        <v>577</v>
      </c>
      <c r="I839" s="17" t="s">
        <v>557</v>
      </c>
    </row>
    <row r="840" spans="1:9" hidden="1" x14ac:dyDescent="0.2">
      <c r="A840" s="20">
        <v>839</v>
      </c>
      <c r="B840" s="13" t="s">
        <v>37</v>
      </c>
      <c r="C840" s="13"/>
      <c r="D840" s="14">
        <v>740841000334</v>
      </c>
      <c r="E840" s="13">
        <v>18466</v>
      </c>
      <c r="F840" s="13">
        <v>4069</v>
      </c>
      <c r="G840" s="13"/>
      <c r="H840" s="15" t="s">
        <v>577</v>
      </c>
      <c r="I840" s="17" t="s">
        <v>557</v>
      </c>
    </row>
    <row r="841" spans="1:9" hidden="1" x14ac:dyDescent="0.2">
      <c r="A841" s="20">
        <v>840</v>
      </c>
      <c r="B841" s="13" t="s">
        <v>138</v>
      </c>
      <c r="C841" s="13"/>
      <c r="D841" s="14">
        <v>740880370305</v>
      </c>
      <c r="E841" s="13">
        <v>18058</v>
      </c>
      <c r="F841" s="13">
        <v>15</v>
      </c>
      <c r="G841" s="13"/>
      <c r="H841" s="15" t="s">
        <v>577</v>
      </c>
      <c r="I841" s="17" t="s">
        <v>557</v>
      </c>
    </row>
    <row r="842" spans="1:9" hidden="1" x14ac:dyDescent="0.2">
      <c r="A842" s="20">
        <v>841</v>
      </c>
      <c r="B842" s="13" t="s">
        <v>100</v>
      </c>
      <c r="C842" s="13"/>
      <c r="D842" s="14">
        <v>740880370051</v>
      </c>
      <c r="E842" s="13">
        <v>15763</v>
      </c>
      <c r="F842" s="13">
        <v>4045</v>
      </c>
      <c r="G842" s="13"/>
      <c r="H842" s="15" t="s">
        <v>577</v>
      </c>
      <c r="I842" s="17" t="s">
        <v>557</v>
      </c>
    </row>
    <row r="843" spans="1:9" hidden="1" x14ac:dyDescent="0.2">
      <c r="A843" s="20">
        <v>842</v>
      </c>
      <c r="B843" s="13" t="s">
        <v>168</v>
      </c>
      <c r="C843" s="13"/>
      <c r="D843" s="14"/>
      <c r="E843" s="13">
        <v>15911</v>
      </c>
      <c r="F843" s="13">
        <v>4046</v>
      </c>
      <c r="G843" s="13"/>
      <c r="H843" s="15" t="s">
        <v>577</v>
      </c>
      <c r="I843" s="17" t="s">
        <v>557</v>
      </c>
    </row>
    <row r="844" spans="1:9" hidden="1" x14ac:dyDescent="0.2">
      <c r="A844" s="20">
        <v>843</v>
      </c>
      <c r="B844" s="13" t="s">
        <v>168</v>
      </c>
      <c r="C844" s="13"/>
      <c r="D844" s="14">
        <v>740895000756</v>
      </c>
      <c r="E844" s="13">
        <v>8409</v>
      </c>
      <c r="F844" s="13">
        <v>13</v>
      </c>
      <c r="G844" s="13"/>
      <c r="H844" s="15" t="s">
        <v>577</v>
      </c>
      <c r="I844" s="17" t="s">
        <v>557</v>
      </c>
    </row>
    <row r="845" spans="1:9" hidden="1" x14ac:dyDescent="0.2">
      <c r="A845" s="20">
        <v>844</v>
      </c>
      <c r="B845" s="13" t="s">
        <v>337</v>
      </c>
      <c r="C845" s="13"/>
      <c r="D845" s="14">
        <v>462252150555</v>
      </c>
      <c r="E845" s="13">
        <v>14229</v>
      </c>
      <c r="F845" s="13"/>
      <c r="G845" s="13"/>
      <c r="H845" s="15" t="s">
        <v>577</v>
      </c>
      <c r="I845" s="17" t="s">
        <v>557</v>
      </c>
    </row>
    <row r="846" spans="1:9" hidden="1" x14ac:dyDescent="0.2">
      <c r="A846" s="20">
        <v>845</v>
      </c>
      <c r="B846" s="13" t="s">
        <v>37</v>
      </c>
      <c r="C846" s="13"/>
      <c r="D846" s="14">
        <v>740841000373</v>
      </c>
      <c r="E846" s="13">
        <v>27409</v>
      </c>
      <c r="F846" s="13">
        <v>17213</v>
      </c>
      <c r="G846" s="13"/>
      <c r="H846" s="15" t="s">
        <v>577</v>
      </c>
      <c r="I846" s="17" t="s">
        <v>557</v>
      </c>
    </row>
    <row r="847" spans="1:9" hidden="1" x14ac:dyDescent="0.2">
      <c r="A847" s="20">
        <v>846</v>
      </c>
      <c r="B847" s="13" t="s">
        <v>567</v>
      </c>
      <c r="C847" s="13"/>
      <c r="D847" s="14">
        <v>462200500582</v>
      </c>
      <c r="E847" s="13">
        <v>21198</v>
      </c>
      <c r="F847" s="13">
        <v>16371</v>
      </c>
      <c r="G847" s="13"/>
      <c r="H847" s="15" t="s">
        <v>577</v>
      </c>
      <c r="I847" s="17" t="s">
        <v>557</v>
      </c>
    </row>
    <row r="848" spans="1:9" hidden="1" x14ac:dyDescent="0.2">
      <c r="A848" s="20">
        <v>847</v>
      </c>
      <c r="B848" s="13" t="s">
        <v>236</v>
      </c>
      <c r="C848" s="13"/>
      <c r="D848" s="14"/>
      <c r="E848" s="13"/>
      <c r="F848" s="13">
        <v>4047</v>
      </c>
      <c r="G848" s="13"/>
      <c r="H848" s="15" t="s">
        <v>577</v>
      </c>
      <c r="I848" s="17" t="s">
        <v>557</v>
      </c>
    </row>
    <row r="849" spans="1:9" hidden="1" x14ac:dyDescent="0.2">
      <c r="A849" s="20">
        <v>848</v>
      </c>
      <c r="B849" s="13" t="s">
        <v>236</v>
      </c>
      <c r="C849" s="13"/>
      <c r="D849" s="14"/>
      <c r="E849" s="13"/>
      <c r="F849" s="13">
        <v>4165</v>
      </c>
      <c r="G849" s="13"/>
      <c r="H849" s="15" t="s">
        <v>577</v>
      </c>
      <c r="I849" s="17" t="s">
        <v>557</v>
      </c>
    </row>
    <row r="850" spans="1:9" hidden="1" x14ac:dyDescent="0.2">
      <c r="A850" s="20">
        <v>849</v>
      </c>
      <c r="B850" s="13" t="s">
        <v>168</v>
      </c>
      <c r="C850" s="13"/>
      <c r="D850" s="14">
        <v>740895001993</v>
      </c>
      <c r="E850" s="13">
        <v>18638</v>
      </c>
      <c r="F850" s="13">
        <v>10862</v>
      </c>
      <c r="G850" s="13"/>
      <c r="H850" s="15" t="s">
        <v>577</v>
      </c>
      <c r="I850" s="17" t="s">
        <v>557</v>
      </c>
    </row>
    <row r="851" spans="1:9" hidden="1" x14ac:dyDescent="0.2">
      <c r="A851" s="20">
        <v>850</v>
      </c>
      <c r="B851" s="13" t="s">
        <v>579</v>
      </c>
      <c r="C851" s="13"/>
      <c r="D851" s="14">
        <v>740826460172</v>
      </c>
      <c r="E851" s="13"/>
      <c r="F851" s="13">
        <v>11344</v>
      </c>
      <c r="G851" s="13"/>
      <c r="H851" s="15" t="s">
        <v>577</v>
      </c>
      <c r="I851" s="17" t="s">
        <v>557</v>
      </c>
    </row>
    <row r="852" spans="1:9" hidden="1" x14ac:dyDescent="0.2">
      <c r="A852" s="20">
        <v>851</v>
      </c>
      <c r="B852" s="13" t="s">
        <v>579</v>
      </c>
      <c r="C852" s="13"/>
      <c r="D852" s="14">
        <v>740826460108</v>
      </c>
      <c r="E852" s="13">
        <v>9134</v>
      </c>
      <c r="F852" s="13">
        <v>15381</v>
      </c>
      <c r="G852" s="13"/>
      <c r="H852" s="15" t="s">
        <v>577</v>
      </c>
      <c r="I852" s="17" t="s">
        <v>557</v>
      </c>
    </row>
    <row r="853" spans="1:9" hidden="1" x14ac:dyDescent="0.2">
      <c r="A853" s="20">
        <v>852</v>
      </c>
      <c r="B853" s="13" t="s">
        <v>579</v>
      </c>
      <c r="C853" s="13"/>
      <c r="D853" s="14"/>
      <c r="E853" s="13">
        <v>9371</v>
      </c>
      <c r="F853" s="13">
        <v>15377</v>
      </c>
      <c r="G853" s="13"/>
      <c r="H853" s="15" t="s">
        <v>577</v>
      </c>
      <c r="I853" s="17" t="s">
        <v>557</v>
      </c>
    </row>
    <row r="854" spans="1:9" hidden="1" x14ac:dyDescent="0.2">
      <c r="A854" s="20">
        <v>853</v>
      </c>
      <c r="B854" s="13" t="s">
        <v>578</v>
      </c>
      <c r="C854" s="13"/>
      <c r="D854" s="14">
        <v>952278140112</v>
      </c>
      <c r="E854" s="13">
        <v>12734</v>
      </c>
      <c r="F854" s="13"/>
      <c r="G854" s="13"/>
      <c r="H854" s="15" t="s">
        <v>577</v>
      </c>
      <c r="I854" s="17" t="s">
        <v>557</v>
      </c>
    </row>
    <row r="855" spans="1:9" hidden="1" x14ac:dyDescent="0.2">
      <c r="A855" s="20">
        <v>854</v>
      </c>
      <c r="B855" s="13" t="s">
        <v>578</v>
      </c>
      <c r="C855" s="13"/>
      <c r="D855" s="14">
        <v>952278140111</v>
      </c>
      <c r="E855" s="13">
        <v>12733</v>
      </c>
      <c r="F855" s="13"/>
      <c r="G855" s="13"/>
      <c r="H855" s="15" t="s">
        <v>577</v>
      </c>
      <c r="I855" s="17" t="s">
        <v>557</v>
      </c>
    </row>
    <row r="856" spans="1:9" hidden="1" x14ac:dyDescent="0.2">
      <c r="A856" s="20">
        <v>855</v>
      </c>
      <c r="B856" s="13" t="s">
        <v>578</v>
      </c>
      <c r="C856" s="13"/>
      <c r="D856" s="14">
        <v>952278140139</v>
      </c>
      <c r="E856" s="13">
        <v>12761</v>
      </c>
      <c r="F856" s="13"/>
      <c r="G856" s="13"/>
      <c r="H856" s="15" t="s">
        <v>577</v>
      </c>
      <c r="I856" s="17" t="s">
        <v>557</v>
      </c>
    </row>
    <row r="857" spans="1:9" x14ac:dyDescent="0.2">
      <c r="A857" s="20">
        <v>856</v>
      </c>
      <c r="B857" s="13" t="s">
        <v>578</v>
      </c>
      <c r="C857" s="15" t="s">
        <v>611</v>
      </c>
      <c r="D857" s="14"/>
      <c r="E857" s="13">
        <v>12730</v>
      </c>
      <c r="F857" s="13"/>
      <c r="G857" s="13"/>
      <c r="H857" s="15" t="s">
        <v>577</v>
      </c>
      <c r="I857" s="17" t="s">
        <v>557</v>
      </c>
    </row>
    <row r="858" spans="1:9" hidden="1" x14ac:dyDescent="0.2">
      <c r="A858" s="20">
        <v>857</v>
      </c>
      <c r="B858" s="13" t="s">
        <v>578</v>
      </c>
      <c r="C858" s="13"/>
      <c r="D858" s="14" t="s">
        <v>432</v>
      </c>
      <c r="E858" s="13">
        <v>12758</v>
      </c>
      <c r="F858" s="13"/>
      <c r="G858" s="13"/>
      <c r="H858" s="15" t="s">
        <v>577</v>
      </c>
      <c r="I858" s="17" t="s">
        <v>557</v>
      </c>
    </row>
    <row r="859" spans="1:9" hidden="1" x14ac:dyDescent="0.2">
      <c r="A859" s="20">
        <v>858</v>
      </c>
      <c r="B859" s="13" t="s">
        <v>579</v>
      </c>
      <c r="C859" s="13"/>
      <c r="D859" s="14">
        <v>740826460151</v>
      </c>
      <c r="E859" s="13">
        <v>9379</v>
      </c>
      <c r="F859" s="13"/>
      <c r="G859" s="13"/>
      <c r="H859" s="15" t="s">
        <v>577</v>
      </c>
      <c r="I859" s="17" t="s">
        <v>557</v>
      </c>
    </row>
    <row r="860" spans="1:9" hidden="1" x14ac:dyDescent="0.2">
      <c r="A860" s="20">
        <v>859</v>
      </c>
      <c r="B860" s="13" t="s">
        <v>579</v>
      </c>
      <c r="C860" s="13"/>
      <c r="D860" s="14">
        <v>740826460189</v>
      </c>
      <c r="E860" s="13">
        <v>21533</v>
      </c>
      <c r="F860" s="13">
        <v>15385</v>
      </c>
      <c r="G860" s="13"/>
      <c r="H860" s="15" t="s">
        <v>577</v>
      </c>
      <c r="I860" s="17" t="s">
        <v>557</v>
      </c>
    </row>
    <row r="861" spans="1:9" hidden="1" x14ac:dyDescent="0.2">
      <c r="A861" s="20">
        <v>860</v>
      </c>
      <c r="B861" s="13" t="s">
        <v>579</v>
      </c>
      <c r="C861" s="13"/>
      <c r="D861" s="14">
        <v>740826460191</v>
      </c>
      <c r="E861" s="13">
        <v>21535</v>
      </c>
      <c r="F861" s="13">
        <v>18707</v>
      </c>
      <c r="G861" s="13"/>
      <c r="H861" s="15" t="s">
        <v>577</v>
      </c>
      <c r="I861" s="17" t="s">
        <v>557</v>
      </c>
    </row>
    <row r="862" spans="1:9" hidden="1" x14ac:dyDescent="0.2">
      <c r="A862" s="20">
        <v>861</v>
      </c>
      <c r="B862" s="13" t="s">
        <v>578</v>
      </c>
      <c r="C862" s="13"/>
      <c r="D862" s="14">
        <v>952278140105</v>
      </c>
      <c r="E862" s="13">
        <v>12727</v>
      </c>
      <c r="F862" s="13"/>
      <c r="G862" s="13"/>
      <c r="H862" s="15" t="s">
        <v>577</v>
      </c>
      <c r="I862" s="17" t="s">
        <v>557</v>
      </c>
    </row>
    <row r="863" spans="1:9" hidden="1" x14ac:dyDescent="0.2">
      <c r="A863" s="20">
        <v>862</v>
      </c>
      <c r="B863" s="13" t="s">
        <v>297</v>
      </c>
      <c r="C863" s="13"/>
      <c r="D863" s="14"/>
      <c r="E863" s="13"/>
      <c r="F863" s="13">
        <v>15382</v>
      </c>
      <c r="G863" s="13"/>
      <c r="H863" s="15" t="s">
        <v>577</v>
      </c>
      <c r="I863" s="17" t="s">
        <v>557</v>
      </c>
    </row>
    <row r="864" spans="1:9" hidden="1" x14ac:dyDescent="0.2">
      <c r="A864" s="20">
        <v>863</v>
      </c>
      <c r="B864" s="13" t="s">
        <v>297</v>
      </c>
      <c r="C864" s="13"/>
      <c r="D864" s="14"/>
      <c r="E864" s="13"/>
      <c r="F864" s="13">
        <v>13512</v>
      </c>
      <c r="G864" s="13"/>
      <c r="H864" s="15" t="s">
        <v>577</v>
      </c>
      <c r="I864" s="17" t="s">
        <v>557</v>
      </c>
    </row>
    <row r="865" spans="1:9" hidden="1" x14ac:dyDescent="0.2">
      <c r="A865" s="20">
        <v>864</v>
      </c>
      <c r="B865" s="13" t="s">
        <v>297</v>
      </c>
      <c r="C865" s="13"/>
      <c r="D865" s="14"/>
      <c r="E865" s="13"/>
      <c r="F865" s="13">
        <v>15361</v>
      </c>
      <c r="G865" s="13"/>
      <c r="H865" s="15" t="s">
        <v>577</v>
      </c>
      <c r="I865" s="17" t="s">
        <v>557</v>
      </c>
    </row>
    <row r="866" spans="1:9" hidden="1" x14ac:dyDescent="0.2">
      <c r="A866" s="20">
        <v>865</v>
      </c>
      <c r="B866" s="13" t="s">
        <v>297</v>
      </c>
      <c r="C866" s="13"/>
      <c r="D866" s="14">
        <v>742208970250</v>
      </c>
      <c r="E866" s="13">
        <v>28102</v>
      </c>
      <c r="F866" s="13"/>
      <c r="G866" s="13"/>
      <c r="H866" s="15" t="s">
        <v>577</v>
      </c>
      <c r="I866" s="17" t="s">
        <v>557</v>
      </c>
    </row>
    <row r="867" spans="1:9" hidden="1" x14ac:dyDescent="0.2">
      <c r="A867" s="20">
        <v>866</v>
      </c>
      <c r="B867" s="13" t="s">
        <v>297</v>
      </c>
      <c r="C867" s="13"/>
      <c r="D867" s="14">
        <v>952214670038</v>
      </c>
      <c r="E867" s="13"/>
      <c r="F867" s="13"/>
      <c r="G867" s="13"/>
      <c r="H867" s="15" t="s">
        <v>577</v>
      </c>
      <c r="I867" s="17" t="s">
        <v>557</v>
      </c>
    </row>
    <row r="868" spans="1:9" hidden="1" x14ac:dyDescent="0.2">
      <c r="A868" s="20">
        <v>867</v>
      </c>
      <c r="B868" s="13" t="s">
        <v>297</v>
      </c>
      <c r="C868" s="13"/>
      <c r="D868" s="14">
        <v>952214670034</v>
      </c>
      <c r="E868" s="13"/>
      <c r="F868" s="13"/>
      <c r="G868" s="13"/>
      <c r="H868" s="15" t="s">
        <v>577</v>
      </c>
      <c r="I868" s="17" t="s">
        <v>557</v>
      </c>
    </row>
    <row r="869" spans="1:9" hidden="1" x14ac:dyDescent="0.2">
      <c r="A869" s="20">
        <v>868</v>
      </c>
      <c r="B869" s="13" t="s">
        <v>297</v>
      </c>
      <c r="C869" s="13"/>
      <c r="D869" s="14">
        <v>952214670025</v>
      </c>
      <c r="E869" s="13">
        <v>16790</v>
      </c>
      <c r="F869" s="13">
        <v>15359</v>
      </c>
      <c r="G869" s="13"/>
      <c r="H869" s="15" t="s">
        <v>577</v>
      </c>
      <c r="I869" s="17" t="s">
        <v>557</v>
      </c>
    </row>
    <row r="870" spans="1:9" hidden="1" x14ac:dyDescent="0.2">
      <c r="A870" s="20">
        <v>869</v>
      </c>
      <c r="B870" s="13" t="s">
        <v>297</v>
      </c>
      <c r="C870" s="13"/>
      <c r="D870" s="14">
        <v>742208970086</v>
      </c>
      <c r="E870" s="13">
        <v>20270</v>
      </c>
      <c r="F870" s="13"/>
      <c r="G870" s="13"/>
      <c r="H870" s="15" t="s">
        <v>577</v>
      </c>
      <c r="I870" s="17" t="s">
        <v>557</v>
      </c>
    </row>
    <row r="871" spans="1:9" hidden="1" x14ac:dyDescent="0.2">
      <c r="A871" s="20">
        <v>870</v>
      </c>
      <c r="B871" s="13" t="s">
        <v>297</v>
      </c>
      <c r="C871" s="13"/>
      <c r="D871" s="14">
        <v>952214670035</v>
      </c>
      <c r="E871" s="13"/>
      <c r="F871" s="13">
        <v>15362</v>
      </c>
      <c r="G871" s="13"/>
      <c r="H871" s="15" t="s">
        <v>577</v>
      </c>
      <c r="I871" s="17" t="s">
        <v>557</v>
      </c>
    </row>
    <row r="872" spans="1:9" hidden="1" x14ac:dyDescent="0.2">
      <c r="A872" s="20">
        <v>871</v>
      </c>
      <c r="B872" s="13" t="s">
        <v>297</v>
      </c>
      <c r="C872" s="13"/>
      <c r="D872" s="14"/>
      <c r="E872" s="13"/>
      <c r="F872" s="13">
        <v>15386</v>
      </c>
      <c r="G872" s="13"/>
      <c r="H872" s="15" t="s">
        <v>577</v>
      </c>
      <c r="I872" s="17" t="s">
        <v>557</v>
      </c>
    </row>
    <row r="873" spans="1:9" hidden="1" x14ac:dyDescent="0.2">
      <c r="A873" s="20">
        <v>872</v>
      </c>
      <c r="B873" s="13" t="s">
        <v>236</v>
      </c>
      <c r="C873" s="13"/>
      <c r="D873" s="14">
        <v>740899501447</v>
      </c>
      <c r="E873" s="13">
        <v>17739</v>
      </c>
      <c r="F873" s="13"/>
      <c r="G873" s="13"/>
      <c r="H873" s="15" t="s">
        <v>577</v>
      </c>
      <c r="I873" s="17" t="s">
        <v>557</v>
      </c>
    </row>
    <row r="874" spans="1:9" hidden="1" x14ac:dyDescent="0.2">
      <c r="A874" s="20">
        <v>873</v>
      </c>
      <c r="B874" s="13" t="s">
        <v>592</v>
      </c>
      <c r="C874" s="13"/>
      <c r="D874" s="14">
        <v>112236140101</v>
      </c>
      <c r="E874" s="13">
        <v>24539</v>
      </c>
      <c r="F874" s="13">
        <v>5514</v>
      </c>
      <c r="G874" s="13"/>
      <c r="H874" s="15" t="s">
        <v>577</v>
      </c>
      <c r="I874" s="17" t="s">
        <v>557</v>
      </c>
    </row>
    <row r="875" spans="1:9" hidden="1" x14ac:dyDescent="0.2">
      <c r="A875" s="20">
        <v>874</v>
      </c>
      <c r="B875" s="13" t="s">
        <v>604</v>
      </c>
      <c r="C875" s="13"/>
      <c r="D875" s="14"/>
      <c r="E875" s="13"/>
      <c r="F875" s="13">
        <v>6206</v>
      </c>
      <c r="G875" s="13"/>
      <c r="H875" s="15" t="s">
        <v>577</v>
      </c>
      <c r="I875" s="17" t="s">
        <v>557</v>
      </c>
    </row>
    <row r="876" spans="1:9" hidden="1" x14ac:dyDescent="0.2">
      <c r="A876" s="20">
        <v>875</v>
      </c>
      <c r="B876" s="13" t="s">
        <v>36</v>
      </c>
      <c r="C876" s="13"/>
      <c r="D876" s="14">
        <v>746441520054</v>
      </c>
      <c r="E876" s="13">
        <v>20301</v>
      </c>
      <c r="F876" s="13">
        <v>5494</v>
      </c>
      <c r="G876" s="13"/>
      <c r="H876" s="15" t="s">
        <v>577</v>
      </c>
      <c r="I876" s="17" t="s">
        <v>557</v>
      </c>
    </row>
    <row r="877" spans="1:9" hidden="1" x14ac:dyDescent="0.2">
      <c r="A877" s="20">
        <v>876</v>
      </c>
      <c r="B877" s="13" t="s">
        <v>36</v>
      </c>
      <c r="C877" s="13"/>
      <c r="D877" s="14">
        <v>746441520060</v>
      </c>
      <c r="E877" s="13">
        <v>20307</v>
      </c>
      <c r="F877" s="13"/>
      <c r="G877" s="13"/>
      <c r="H877" s="15" t="s">
        <v>577</v>
      </c>
      <c r="I877" s="17" t="s">
        <v>557</v>
      </c>
    </row>
    <row r="878" spans="1:9" hidden="1" x14ac:dyDescent="0.2">
      <c r="A878" s="20">
        <v>877</v>
      </c>
      <c r="B878" s="13" t="s">
        <v>168</v>
      </c>
      <c r="C878" s="13"/>
      <c r="D878" s="14">
        <v>740895002816</v>
      </c>
      <c r="E878" s="13"/>
      <c r="F878" s="13">
        <v>16328</v>
      </c>
      <c r="G878" s="13"/>
      <c r="H878" s="15" t="s">
        <v>577</v>
      </c>
      <c r="I878" s="17" t="s">
        <v>557</v>
      </c>
    </row>
    <row r="879" spans="1:9" hidden="1" x14ac:dyDescent="0.2">
      <c r="A879" s="20">
        <v>878</v>
      </c>
      <c r="B879" s="13" t="s">
        <v>168</v>
      </c>
      <c r="C879" s="13"/>
      <c r="D879" s="14">
        <v>740895002775</v>
      </c>
      <c r="E879" s="13"/>
      <c r="F879" s="13">
        <v>16322</v>
      </c>
      <c r="G879" s="13"/>
      <c r="H879" s="15" t="s">
        <v>577</v>
      </c>
      <c r="I879" s="17" t="s">
        <v>557</v>
      </c>
    </row>
    <row r="880" spans="1:9" hidden="1" x14ac:dyDescent="0.2">
      <c r="A880" s="20">
        <v>879</v>
      </c>
      <c r="B880" s="13" t="s">
        <v>168</v>
      </c>
      <c r="C880" s="13"/>
      <c r="D880" s="14">
        <v>740895002813</v>
      </c>
      <c r="E880" s="13">
        <v>26911</v>
      </c>
      <c r="F880" s="13">
        <v>17240</v>
      </c>
      <c r="G880" s="13"/>
      <c r="H880" s="15" t="s">
        <v>577</v>
      </c>
      <c r="I880" s="17" t="s">
        <v>557</v>
      </c>
    </row>
    <row r="881" spans="1:9" hidden="1" x14ac:dyDescent="0.2">
      <c r="A881" s="20">
        <v>880</v>
      </c>
      <c r="B881" s="13" t="s">
        <v>168</v>
      </c>
      <c r="C881" s="13"/>
      <c r="D881" s="14">
        <v>740895002793</v>
      </c>
      <c r="E881" s="13"/>
      <c r="F881" s="13">
        <v>16369</v>
      </c>
      <c r="G881" s="13"/>
      <c r="H881" s="15" t="s">
        <v>577</v>
      </c>
      <c r="I881" s="17" t="s">
        <v>557</v>
      </c>
    </row>
    <row r="882" spans="1:9" hidden="1" x14ac:dyDescent="0.2">
      <c r="A882" s="20">
        <v>881</v>
      </c>
      <c r="B882" s="13" t="s">
        <v>168</v>
      </c>
      <c r="C882" s="13"/>
      <c r="D882" s="14">
        <v>740895002386</v>
      </c>
      <c r="E882" s="13">
        <v>22471</v>
      </c>
      <c r="F882" s="13">
        <v>16340</v>
      </c>
      <c r="G882" s="13"/>
      <c r="H882" s="15" t="s">
        <v>577</v>
      </c>
      <c r="I882" s="17" t="s">
        <v>557</v>
      </c>
    </row>
    <row r="883" spans="1:9" hidden="1" x14ac:dyDescent="0.2">
      <c r="A883" s="20">
        <v>882</v>
      </c>
      <c r="B883" s="13" t="s">
        <v>592</v>
      </c>
      <c r="C883" s="13"/>
      <c r="D883" s="14">
        <v>112236140025</v>
      </c>
      <c r="E883" s="13">
        <v>8452</v>
      </c>
      <c r="F883" s="13">
        <v>5509</v>
      </c>
      <c r="G883" s="13"/>
      <c r="H883" s="15" t="s">
        <v>577</v>
      </c>
      <c r="I883" s="17" t="s">
        <v>557</v>
      </c>
    </row>
    <row r="884" spans="1:9" hidden="1" x14ac:dyDescent="0.2">
      <c r="A884" s="20">
        <v>883</v>
      </c>
      <c r="B884" s="13" t="s">
        <v>576</v>
      </c>
      <c r="C884" s="13"/>
      <c r="D884" s="14">
        <v>742223580145</v>
      </c>
      <c r="E884" s="13">
        <v>20718</v>
      </c>
      <c r="F884" s="13">
        <v>14285</v>
      </c>
      <c r="G884" s="13"/>
      <c r="H884" s="15" t="s">
        <v>577</v>
      </c>
      <c r="I884" s="17" t="s">
        <v>557</v>
      </c>
    </row>
    <row r="885" spans="1:9" hidden="1" x14ac:dyDescent="0.2">
      <c r="A885" s="20">
        <v>884</v>
      </c>
      <c r="B885" s="13" t="s">
        <v>37</v>
      </c>
      <c r="C885" s="13"/>
      <c r="D885" s="14">
        <v>740841000368</v>
      </c>
      <c r="E885" s="13">
        <v>27404</v>
      </c>
      <c r="F885" s="13">
        <v>14277</v>
      </c>
      <c r="G885" s="13"/>
      <c r="H885" s="15" t="s">
        <v>577</v>
      </c>
      <c r="I885" s="17" t="s">
        <v>557</v>
      </c>
    </row>
    <row r="886" spans="1:9" hidden="1" x14ac:dyDescent="0.2">
      <c r="A886" s="20">
        <v>885</v>
      </c>
      <c r="B886" s="13" t="s">
        <v>576</v>
      </c>
      <c r="C886" s="13"/>
      <c r="D886" s="14">
        <v>742223580089</v>
      </c>
      <c r="E886" s="13">
        <v>20662</v>
      </c>
      <c r="F886" s="13">
        <v>5756</v>
      </c>
      <c r="G886" s="13"/>
      <c r="H886" s="15" t="s">
        <v>577</v>
      </c>
      <c r="I886" s="17" t="s">
        <v>557</v>
      </c>
    </row>
    <row r="887" spans="1:9" hidden="1" x14ac:dyDescent="0.2">
      <c r="A887" s="20">
        <v>886</v>
      </c>
      <c r="B887" s="13" t="s">
        <v>37</v>
      </c>
      <c r="C887" s="13"/>
      <c r="D887" s="14"/>
      <c r="E887" s="13"/>
      <c r="F887" s="13">
        <v>16435</v>
      </c>
      <c r="G887" s="13"/>
      <c r="H887" s="15" t="s">
        <v>577</v>
      </c>
      <c r="I887" s="17" t="s">
        <v>557</v>
      </c>
    </row>
    <row r="888" spans="1:9" hidden="1" x14ac:dyDescent="0.2">
      <c r="A888" s="20">
        <v>887</v>
      </c>
      <c r="B888" s="13" t="s">
        <v>233</v>
      </c>
      <c r="C888" s="13"/>
      <c r="D888" s="14">
        <v>746497470035</v>
      </c>
      <c r="E888" s="13">
        <v>24779</v>
      </c>
      <c r="F888" s="13"/>
      <c r="G888" s="13"/>
      <c r="H888" s="15" t="s">
        <v>577</v>
      </c>
      <c r="I888" s="17" t="s">
        <v>557</v>
      </c>
    </row>
    <row r="889" spans="1:9" hidden="1" x14ac:dyDescent="0.2">
      <c r="A889" s="20">
        <v>888</v>
      </c>
      <c r="B889" s="13" t="s">
        <v>233</v>
      </c>
      <c r="C889" s="13"/>
      <c r="D889" s="14">
        <v>746497470068</v>
      </c>
      <c r="E889" s="13">
        <v>24812</v>
      </c>
      <c r="F889" s="13">
        <v>16459</v>
      </c>
      <c r="G889" s="13"/>
      <c r="H889" s="15" t="s">
        <v>577</v>
      </c>
      <c r="I889" s="17" t="s">
        <v>557</v>
      </c>
    </row>
    <row r="890" spans="1:9" hidden="1" x14ac:dyDescent="0.2">
      <c r="A890" s="20">
        <v>889</v>
      </c>
      <c r="B890" s="13" t="s">
        <v>233</v>
      </c>
      <c r="C890" s="13"/>
      <c r="D890" s="14">
        <v>746497470039</v>
      </c>
      <c r="E890" s="13">
        <v>24783</v>
      </c>
      <c r="F890" s="13"/>
      <c r="G890" s="13"/>
      <c r="H890" s="15" t="s">
        <v>577</v>
      </c>
      <c r="I890" s="17" t="s">
        <v>557</v>
      </c>
    </row>
    <row r="891" spans="1:9" hidden="1" x14ac:dyDescent="0.2">
      <c r="A891" s="20">
        <v>890</v>
      </c>
      <c r="B891" s="13" t="s">
        <v>51</v>
      </c>
      <c r="C891" s="13"/>
      <c r="D891" s="14"/>
      <c r="E891" s="13"/>
      <c r="F891" s="13">
        <v>14794</v>
      </c>
      <c r="G891" s="13"/>
      <c r="H891" s="15" t="s">
        <v>577</v>
      </c>
      <c r="I891" s="17" t="s">
        <v>557</v>
      </c>
    </row>
    <row r="892" spans="1:9" hidden="1" x14ac:dyDescent="0.2">
      <c r="A892" s="20">
        <v>891</v>
      </c>
      <c r="B892" s="13" t="s">
        <v>51</v>
      </c>
      <c r="C892" s="13"/>
      <c r="D892" s="14"/>
      <c r="E892" s="13"/>
      <c r="F892" s="13">
        <v>16402</v>
      </c>
      <c r="G892" s="13"/>
      <c r="H892" s="15" t="s">
        <v>577</v>
      </c>
      <c r="I892" s="17" t="s">
        <v>557</v>
      </c>
    </row>
    <row r="893" spans="1:9" hidden="1" x14ac:dyDescent="0.2">
      <c r="A893" s="20">
        <v>892</v>
      </c>
      <c r="B893" s="13" t="s">
        <v>579</v>
      </c>
      <c r="C893" s="13"/>
      <c r="D893" s="14">
        <v>740826460224</v>
      </c>
      <c r="E893" s="13">
        <v>24655</v>
      </c>
      <c r="F893" s="13">
        <v>15375</v>
      </c>
      <c r="G893" s="13"/>
      <c r="H893" s="15" t="s">
        <v>577</v>
      </c>
      <c r="I893" s="17" t="s">
        <v>557</v>
      </c>
    </row>
    <row r="894" spans="1:9" hidden="1" x14ac:dyDescent="0.2">
      <c r="A894" s="20">
        <v>893</v>
      </c>
      <c r="B894" s="13" t="s">
        <v>579</v>
      </c>
      <c r="C894" s="13"/>
      <c r="D894" s="14">
        <v>740826460225</v>
      </c>
      <c r="E894" s="13">
        <v>24656</v>
      </c>
      <c r="F894" s="13">
        <v>15376</v>
      </c>
      <c r="G894" s="13"/>
      <c r="H894" s="15" t="s">
        <v>577</v>
      </c>
      <c r="I894" s="17" t="s">
        <v>557</v>
      </c>
    </row>
    <row r="895" spans="1:9" hidden="1" x14ac:dyDescent="0.2">
      <c r="A895" s="20">
        <v>894</v>
      </c>
      <c r="B895" s="13" t="s">
        <v>579</v>
      </c>
      <c r="C895" s="13"/>
      <c r="D895" s="14">
        <v>740826460232</v>
      </c>
      <c r="E895" s="13">
        <v>24663</v>
      </c>
      <c r="F895" s="13">
        <v>16455</v>
      </c>
      <c r="G895" s="13"/>
      <c r="H895" s="15" t="s">
        <v>577</v>
      </c>
      <c r="I895" s="17" t="s">
        <v>557</v>
      </c>
    </row>
    <row r="896" spans="1:9" hidden="1" x14ac:dyDescent="0.2">
      <c r="A896" s="20">
        <v>895</v>
      </c>
      <c r="B896" s="13" t="s">
        <v>588</v>
      </c>
      <c r="C896" s="13"/>
      <c r="D896" s="14">
        <v>742280430001</v>
      </c>
      <c r="E896" s="13">
        <v>23962</v>
      </c>
      <c r="F896" s="13">
        <v>14658</v>
      </c>
      <c r="G896" s="13"/>
      <c r="H896" s="15" t="s">
        <v>577</v>
      </c>
      <c r="I896" s="17" t="s">
        <v>557</v>
      </c>
    </row>
    <row r="897" spans="1:9" hidden="1" x14ac:dyDescent="0.2">
      <c r="A897" s="20">
        <v>896</v>
      </c>
      <c r="B897" s="13" t="s">
        <v>297</v>
      </c>
      <c r="C897" s="13"/>
      <c r="D897" s="14" t="s">
        <v>432</v>
      </c>
      <c r="E897" s="13"/>
      <c r="F897" s="13"/>
      <c r="G897" s="13"/>
      <c r="H897" s="15" t="s">
        <v>577</v>
      </c>
      <c r="I897" s="17" t="s">
        <v>557</v>
      </c>
    </row>
    <row r="898" spans="1:9" hidden="1" x14ac:dyDescent="0.2">
      <c r="A898" s="20">
        <v>897</v>
      </c>
      <c r="B898" s="13" t="s">
        <v>297</v>
      </c>
      <c r="C898" s="13"/>
      <c r="D898" s="14"/>
      <c r="E898" s="13"/>
      <c r="F898" s="13">
        <v>15358</v>
      </c>
      <c r="G898" s="13"/>
      <c r="H898" s="15" t="s">
        <v>577</v>
      </c>
      <c r="I898" s="17" t="s">
        <v>557</v>
      </c>
    </row>
    <row r="899" spans="1:9" hidden="1" x14ac:dyDescent="0.2">
      <c r="A899" s="20">
        <v>898</v>
      </c>
      <c r="B899" s="13" t="s">
        <v>297</v>
      </c>
      <c r="C899" s="13"/>
      <c r="D899" s="14">
        <v>742208970137</v>
      </c>
      <c r="E899" s="13"/>
      <c r="F899" s="13">
        <v>16453</v>
      </c>
      <c r="G899" s="13"/>
      <c r="H899" s="15" t="s">
        <v>577</v>
      </c>
      <c r="I899" s="17" t="s">
        <v>557</v>
      </c>
    </row>
    <row r="900" spans="1:9" hidden="1" x14ac:dyDescent="0.2">
      <c r="A900" s="20">
        <v>899</v>
      </c>
      <c r="B900" s="13" t="s">
        <v>578</v>
      </c>
      <c r="C900" s="13"/>
      <c r="D900" s="14">
        <v>952278140190</v>
      </c>
      <c r="E900" s="13">
        <v>24704</v>
      </c>
      <c r="F900" s="13">
        <v>16454</v>
      </c>
      <c r="G900" s="13"/>
      <c r="H900" s="15" t="s">
        <v>577</v>
      </c>
      <c r="I900" s="17" t="s">
        <v>557</v>
      </c>
    </row>
    <row r="901" spans="1:9" hidden="1" x14ac:dyDescent="0.2">
      <c r="A901" s="20">
        <v>900</v>
      </c>
      <c r="B901" s="13" t="s">
        <v>578</v>
      </c>
      <c r="C901" s="13"/>
      <c r="D901" s="14">
        <v>952278140400</v>
      </c>
      <c r="E901" s="13">
        <v>28277</v>
      </c>
      <c r="F901" s="13"/>
      <c r="G901" s="13"/>
      <c r="H901" s="15" t="s">
        <v>577</v>
      </c>
      <c r="I901" s="17" t="s">
        <v>557</v>
      </c>
    </row>
    <row r="902" spans="1:9" hidden="1" x14ac:dyDescent="0.2">
      <c r="A902" s="20">
        <v>901</v>
      </c>
      <c r="B902" s="13" t="s">
        <v>578</v>
      </c>
      <c r="C902" s="13"/>
      <c r="D902" s="14">
        <v>952278140403</v>
      </c>
      <c r="E902" s="13">
        <v>28280</v>
      </c>
      <c r="F902" s="13"/>
      <c r="G902" s="13"/>
      <c r="H902" s="15" t="s">
        <v>577</v>
      </c>
      <c r="I902" s="17" t="s">
        <v>557</v>
      </c>
    </row>
    <row r="903" spans="1:9" hidden="1" x14ac:dyDescent="0.2">
      <c r="A903" s="20">
        <v>902</v>
      </c>
      <c r="B903" s="13" t="s">
        <v>51</v>
      </c>
      <c r="C903" s="13"/>
      <c r="D903" s="14">
        <v>740863500232</v>
      </c>
      <c r="E903" s="13"/>
      <c r="F903" s="13"/>
      <c r="G903" s="13"/>
      <c r="H903" s="15" t="s">
        <v>581</v>
      </c>
      <c r="I903" s="17" t="s">
        <v>557</v>
      </c>
    </row>
    <row r="904" spans="1:9" hidden="1" x14ac:dyDescent="0.2">
      <c r="A904" s="20">
        <v>903</v>
      </c>
      <c r="B904" s="13" t="s">
        <v>297</v>
      </c>
      <c r="C904" s="13"/>
      <c r="D904" s="14"/>
      <c r="E904" s="13"/>
      <c r="F904" s="13">
        <v>2093</v>
      </c>
      <c r="G904" s="13"/>
      <c r="H904" s="15" t="s">
        <v>586</v>
      </c>
      <c r="I904" s="17" t="s">
        <v>557</v>
      </c>
    </row>
    <row r="905" spans="1:9" hidden="1" x14ac:dyDescent="0.2">
      <c r="A905" s="20">
        <v>904</v>
      </c>
      <c r="B905" s="13" t="s">
        <v>297</v>
      </c>
      <c r="C905" s="13"/>
      <c r="D905" s="14"/>
      <c r="E905" s="13"/>
      <c r="F905" s="13">
        <v>15378</v>
      </c>
      <c r="G905" s="13"/>
      <c r="H905" s="15" t="s">
        <v>586</v>
      </c>
      <c r="I905" s="17" t="s">
        <v>557</v>
      </c>
    </row>
    <row r="906" spans="1:9" hidden="1" x14ac:dyDescent="0.2">
      <c r="A906" s="20">
        <v>905</v>
      </c>
      <c r="B906" s="13" t="s">
        <v>608</v>
      </c>
      <c r="C906" s="13"/>
      <c r="D906" s="14"/>
      <c r="E906" s="13"/>
      <c r="F906" s="13">
        <v>9178</v>
      </c>
      <c r="G906" s="13"/>
      <c r="H906" s="15" t="s">
        <v>586</v>
      </c>
      <c r="I906" s="17" t="s">
        <v>557</v>
      </c>
    </row>
    <row r="907" spans="1:9" hidden="1" x14ac:dyDescent="0.2">
      <c r="A907" s="20">
        <v>906</v>
      </c>
      <c r="B907" s="13" t="s">
        <v>233</v>
      </c>
      <c r="C907" s="13"/>
      <c r="D907" s="14"/>
      <c r="E907" s="13"/>
      <c r="F907" s="13">
        <v>5703</v>
      </c>
      <c r="G907" s="13"/>
      <c r="H907" s="15" t="s">
        <v>586</v>
      </c>
      <c r="I907" s="17" t="s">
        <v>557</v>
      </c>
    </row>
    <row r="908" spans="1:9" hidden="1" x14ac:dyDescent="0.2">
      <c r="A908" s="20">
        <v>907</v>
      </c>
      <c r="B908" s="13" t="s">
        <v>233</v>
      </c>
      <c r="C908" s="13"/>
      <c r="D908" s="14"/>
      <c r="E908" s="13"/>
      <c r="F908" s="13">
        <v>5732</v>
      </c>
      <c r="G908" s="13"/>
      <c r="H908" s="15" t="s">
        <v>586</v>
      </c>
      <c r="I908" s="17" t="s">
        <v>557</v>
      </c>
    </row>
    <row r="909" spans="1:9" hidden="1" x14ac:dyDescent="0.2">
      <c r="A909" s="20">
        <v>908</v>
      </c>
      <c r="B909" s="13" t="s">
        <v>233</v>
      </c>
      <c r="C909" s="13"/>
      <c r="D909" s="14"/>
      <c r="E909" s="13"/>
      <c r="F909" s="13">
        <v>15240</v>
      </c>
      <c r="G909" s="13"/>
      <c r="H909" s="15" t="s">
        <v>586</v>
      </c>
      <c r="I909" s="17" t="s">
        <v>557</v>
      </c>
    </row>
    <row r="910" spans="1:9" hidden="1" x14ac:dyDescent="0.2">
      <c r="A910" s="20">
        <v>909</v>
      </c>
      <c r="B910" s="13" t="s">
        <v>233</v>
      </c>
      <c r="C910" s="13"/>
      <c r="D910" s="14"/>
      <c r="E910" s="13"/>
      <c r="F910" s="13">
        <v>15353</v>
      </c>
      <c r="G910" s="13"/>
      <c r="H910" s="15" t="s">
        <v>586</v>
      </c>
      <c r="I910" s="17" t="s">
        <v>557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»BIENES SGIN</vt:lpstr>
      <vt:lpstr>»BIENES PATRICIA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GSM.xlsx</dc:title>
  <dc:creator>psolis</dc:creator>
  <cp:lastModifiedBy>Cristhopher-Desktop</cp:lastModifiedBy>
  <cp:lastPrinted>2020-10-16T19:02:11Z</cp:lastPrinted>
  <dcterms:created xsi:type="dcterms:W3CDTF">2020-10-16T18:28:14Z</dcterms:created>
  <dcterms:modified xsi:type="dcterms:W3CDTF">2020-10-23T22:52:46Z</dcterms:modified>
</cp:coreProperties>
</file>