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rguevarav-home\SIDTEFIM\"/>
    </mc:Choice>
  </mc:AlternateContent>
  <xr:revisionPtr revIDLastSave="0" documentId="13_ncr:1_{3AD22C2F-28C4-47E6-B4B8-78037A5F881C}" xr6:coauthVersionLast="45" xr6:coauthVersionMax="45" xr10:uidLastSave="{00000000-0000-0000-0000-000000000000}"/>
  <bookViews>
    <workbookView xWindow="-120" yWindow="-120" windowWidth="29040" windowHeight="15840" activeTab="1" xr2:uid="{79BF1215-C189-4EB4-AA31-48A6DCA52CD6}"/>
  </bookViews>
  <sheets>
    <sheet name="»BDSidtefim" sheetId="1" r:id="rId1"/>
    <sheet name="»BDSidtefim (2)" sheetId="21" r:id="rId2"/>
    <sheet name="»Módulos" sheetId="22" r:id="rId3"/>
    <sheet name="SidtefimEstado" sheetId="4" r:id="rId4"/>
    <sheet name="SidtefimTipoObservacion" sheetId="10" r:id="rId5"/>
    <sheet name="SidtefimEtapa" sheetId="5" r:id="rId6"/>
    <sheet name="SidtefimProcedimiento" sheetId="2" r:id="rId7"/>
    <sheet name="SidtefimDependencia" sheetId="3" r:id="rId8"/>
    <sheet name="SidtefimPais" sheetId="6" r:id="rId9"/>
    <sheet name="SidtefimTipoSolicitud" sheetId="7" r:id="rId10"/>
    <sheet name="SidtefimTipoTramite" sheetId="8" r:id="rId11"/>
    <sheet name="SidtefimTipoDocumento" sheetId="11" r:id="rId12"/>
    <sheet name="SidtefimUsuario" sheetId="13" r:id="rId13"/>
    <sheet name="SidtefimCitas" sheetId="15" r:id="rId14"/>
    <sheet name="SidtefimCitaDiaConfig" sheetId="17" r:id="rId15"/>
    <sheet name="SidtefimRequisito" sheetId="18" r:id="rId16"/>
    <sheet name="SidtefimNoti" sheetId="19" r:id="rId17"/>
    <sheet name="SidtefimNoti (2)" sheetId="20"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3" l="1"/>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2" i="8"/>
  <c r="E2" i="7"/>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 i="6"/>
  <c r="E3" i="11"/>
  <c r="E4" i="11"/>
  <c r="E2" i="11"/>
  <c r="F3" i="4" l="1"/>
  <c r="F4" i="4"/>
  <c r="F5" i="4"/>
  <c r="F6" i="4"/>
  <c r="F2" i="4"/>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2" i="5"/>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2" i="3"/>
  <c r="H3" i="2" l="1"/>
  <c r="H4" i="2"/>
  <c r="H5" i="2"/>
  <c r="H6" i="2"/>
  <c r="H7" i="2"/>
  <c r="H2" i="2"/>
</calcChain>
</file>

<file path=xl/sharedStrings.xml><?xml version="1.0" encoding="utf-8"?>
<sst xmlns="http://schemas.openxmlformats.org/spreadsheetml/2006/main" count="3891" uniqueCount="1952">
  <si>
    <t>sLogin</t>
  </si>
  <si>
    <t>xPassword</t>
  </si>
  <si>
    <t>sNombre</t>
  </si>
  <si>
    <t>sSiglas</t>
  </si>
  <si>
    <t>sIdDependencia</t>
  </si>
  <si>
    <t>sCodigoArea</t>
  </si>
  <si>
    <t>sDni</t>
  </si>
  <si>
    <t>bActivo</t>
  </si>
  <si>
    <t>sDescripcion</t>
  </si>
  <si>
    <t>sTelefono</t>
  </si>
  <si>
    <t>sSigla</t>
  </si>
  <si>
    <t>SidtefimUsuario</t>
  </si>
  <si>
    <t>SidtefimArea</t>
  </si>
  <si>
    <t>SidtefimDependencia</t>
  </si>
  <si>
    <t>nIdTipoTramite</t>
  </si>
  <si>
    <t>sTipo</t>
  </si>
  <si>
    <t>SidtefimTipoTramite</t>
  </si>
  <si>
    <t>sConsulta</t>
  </si>
  <si>
    <t>SidtefimTipoConsulta</t>
  </si>
  <si>
    <t>nIdTipoConsulta</t>
  </si>
  <si>
    <t>SidtefimConsultas</t>
  </si>
  <si>
    <t>nIdConsulta</t>
  </si>
  <si>
    <t>nIdDependencia</t>
  </si>
  <si>
    <t>SidtefimEstado</t>
  </si>
  <si>
    <t>sIdEstado</t>
  </si>
  <si>
    <t>sIdModulo</t>
  </si>
  <si>
    <t>SidtefimProcedimiento</t>
  </si>
  <si>
    <t>SidtefimModulo</t>
  </si>
  <si>
    <t>sVersion</t>
  </si>
  <si>
    <t>SidtefimUsuarioProcedimiento</t>
  </si>
  <si>
    <t>bDenegado</t>
  </si>
  <si>
    <t>dFecha</t>
  </si>
  <si>
    <t>bCompleto</t>
  </si>
  <si>
    <t>sNumeroTramite</t>
  </si>
  <si>
    <t>sNumeroDocumento</t>
  </si>
  <si>
    <t>sIdTipoDocumento</t>
  </si>
  <si>
    <t>dFechaInicioTramite</t>
  </si>
  <si>
    <t>dFechaAsignacionTramite</t>
  </si>
  <si>
    <t>sAdministrado</t>
  </si>
  <si>
    <t>sIdNacionalidad</t>
  </si>
  <si>
    <t>sCorreo</t>
  </si>
  <si>
    <t>nTelefono</t>
  </si>
  <si>
    <t>sIdTipoSolicitud</t>
  </si>
  <si>
    <t>sUsrEvaluador</t>
  </si>
  <si>
    <t>nIdProcNac</t>
  </si>
  <si>
    <t>SidtefimPais</t>
  </si>
  <si>
    <t>sIdPais</t>
  </si>
  <si>
    <t>sNacionalidad</t>
  </si>
  <si>
    <t>sidtefimDistrito</t>
  </si>
  <si>
    <t>sIdDistrito</t>
  </si>
  <si>
    <t>SidtefimTipoSolicitud</t>
  </si>
  <si>
    <t>SidtefimEtapa</t>
  </si>
  <si>
    <t>nIdEtapa</t>
  </si>
  <si>
    <t>dFechaHoraInicio</t>
  </si>
  <si>
    <t>dFechaHoraFin</t>
  </si>
  <si>
    <t>nIdUsrInicia</t>
  </si>
  <si>
    <t>nIdUsrFinaliza</t>
  </si>
  <si>
    <t>nIdEtapaAnterior</t>
  </si>
  <si>
    <t>sObservaciones</t>
  </si>
  <si>
    <t>sEstado</t>
  </si>
  <si>
    <t>SidtefimEtapaProcNac</t>
  </si>
  <si>
    <t>SidtefimProcNac</t>
  </si>
  <si>
    <t>nIdEtapaProcNac</t>
  </si>
  <si>
    <t>nIdEtapaActualProcNac</t>
  </si>
  <si>
    <t>dFechaRegistro</t>
  </si>
  <si>
    <t>sIdDocumento</t>
  </si>
  <si>
    <t>SidtefimDocumento</t>
  </si>
  <si>
    <t>sRuta</t>
  </si>
  <si>
    <t>sIcono</t>
  </si>
  <si>
    <t>nIdProcedimiento</t>
  </si>
  <si>
    <t>AddBox</t>
  </si>
  <si>
    <t>Check</t>
  </si>
  <si>
    <t>Clear</t>
  </si>
  <si>
    <t>DeleteOutline</t>
  </si>
  <si>
    <t>ChevronRight</t>
  </si>
  <si>
    <t>Edit</t>
  </si>
  <si>
    <t>sIcon</t>
  </si>
  <si>
    <t>PARA EVALUACIÓN</t>
  </si>
  <si>
    <t>EN PROYECTO EVALUACIÓN</t>
  </si>
  <si>
    <t>NO LEIDOS</t>
  </si>
  <si>
    <t>REGISTRAR PROCEDIMIENTO</t>
  </si>
  <si>
    <t>PARA ASIGNAR</t>
  </si>
  <si>
    <t>CONSULTAS</t>
  </si>
  <si>
    <t>/test</t>
  </si>
  <si>
    <t>SITRAN</t>
  </si>
  <si>
    <t>TUMBES</t>
  </si>
  <si>
    <t>072-523422|200-1000 Anx:1310</t>
  </si>
  <si>
    <t>NNN</t>
  </si>
  <si>
    <t>TUM</t>
  </si>
  <si>
    <t>PER</t>
  </si>
  <si>
    <t>P</t>
  </si>
  <si>
    <t>AG. VERDES</t>
  </si>
  <si>
    <t>NULL</t>
  </si>
  <si>
    <t>AGV</t>
  </si>
  <si>
    <t>PTO. JULI</t>
  </si>
  <si>
    <t>PJU</t>
  </si>
  <si>
    <t>PTO. PUNO</t>
  </si>
  <si>
    <t>PPU</t>
  </si>
  <si>
    <t>AEROPUERTO INTERNACIONAL INCA MANCO CAPAC JULIACA</t>
  </si>
  <si>
    <t>AIM</t>
  </si>
  <si>
    <t>PIURA</t>
  </si>
  <si>
    <t>073-335536|200-1000 Anx:1230</t>
  </si>
  <si>
    <t>PIU</t>
  </si>
  <si>
    <t>SULLANA</t>
  </si>
  <si>
    <t>SUL</t>
  </si>
  <si>
    <t>TALARA</t>
  </si>
  <si>
    <t>TAL</t>
  </si>
  <si>
    <t>PAITA</t>
  </si>
  <si>
    <t>PAI</t>
  </si>
  <si>
    <t>PCF LA TINA</t>
  </si>
  <si>
    <t>LAT</t>
  </si>
  <si>
    <t>SERVICIOS WEB</t>
  </si>
  <si>
    <t>DSW</t>
  </si>
  <si>
    <t>LIMA NORTE</t>
  </si>
  <si>
    <t xml:space="preserve">LO </t>
  </si>
  <si>
    <t>LIMA SUR</t>
  </si>
  <si>
    <t xml:space="preserve">LS </t>
  </si>
  <si>
    <t>PVM YURIMAGUAS</t>
  </si>
  <si>
    <t>YUR</t>
  </si>
  <si>
    <t>PCF ANGAMOS</t>
  </si>
  <si>
    <t>AGM</t>
  </si>
  <si>
    <t>PCM TRUJILLO AICMP</t>
  </si>
  <si>
    <t>CMP</t>
  </si>
  <si>
    <t>AIJCH-ITINERANTE</t>
  </si>
  <si>
    <t xml:space="preserve">AJ </t>
  </si>
  <si>
    <t>BREÑA</t>
  </si>
  <si>
    <t>200-1000</t>
  </si>
  <si>
    <t>BRN</t>
  </si>
  <si>
    <t>LIMAV</t>
  </si>
  <si>
    <t>LMV</t>
  </si>
  <si>
    <t>PCM TUMBES ACPCR</t>
  </si>
  <si>
    <t xml:space="preserve">AF </t>
  </si>
  <si>
    <t>PCF EL ALAMOR</t>
  </si>
  <si>
    <t>ELA</t>
  </si>
  <si>
    <t>SURCO</t>
  </si>
  <si>
    <t xml:space="preserve">SR </t>
  </si>
  <si>
    <t>SUR</t>
  </si>
  <si>
    <t>HUARMEY</t>
  </si>
  <si>
    <t>HUR</t>
  </si>
  <si>
    <t>CEBAF-TUMBES</t>
  </si>
  <si>
    <t>CTZ</t>
  </si>
  <si>
    <t>PCM CUSCO AIAVA</t>
  </si>
  <si>
    <t>AVA</t>
  </si>
  <si>
    <t>CHICLAYO</t>
  </si>
  <si>
    <t>074-206838|200-1000 Anx:1180</t>
  </si>
  <si>
    <t>CHY</t>
  </si>
  <si>
    <t>PIMENTEL</t>
  </si>
  <si>
    <t>PIM</t>
  </si>
  <si>
    <t>PCF LA BALSA</t>
  </si>
  <si>
    <t>LBL</t>
  </si>
  <si>
    <t>SANTIAG DE CABALLERO</t>
  </si>
  <si>
    <t>241-4687</t>
  </si>
  <si>
    <t>PCM TUMBES APCR</t>
  </si>
  <si>
    <t>PCR</t>
  </si>
  <si>
    <t>TRUJILLO</t>
  </si>
  <si>
    <t>044-282217|200-1000 Anx:1300</t>
  </si>
  <si>
    <t>TRU</t>
  </si>
  <si>
    <t>MINISTERIO DE RELACIONES EXTERIORES</t>
  </si>
  <si>
    <t>MRE</t>
  </si>
  <si>
    <t>CHICAMA</t>
  </si>
  <si>
    <t>CHI</t>
  </si>
  <si>
    <t>SALAVERRY</t>
  </si>
  <si>
    <t>SAA</t>
  </si>
  <si>
    <t>A.I.J.CH PASAPORTES</t>
  </si>
  <si>
    <t>AIP</t>
  </si>
  <si>
    <t>A.I.J.CH. DIA</t>
  </si>
  <si>
    <t>AIC</t>
  </si>
  <si>
    <t>LIMA</t>
  </si>
  <si>
    <t>LIM</t>
  </si>
  <si>
    <t>CALLAO</t>
  </si>
  <si>
    <t>CAL</t>
  </si>
  <si>
    <t>A.I.J.CH.</t>
  </si>
  <si>
    <t>AIJ</t>
  </si>
  <si>
    <t>LAS PALMAS</t>
  </si>
  <si>
    <t>LPA</t>
  </si>
  <si>
    <t>PUERTO SUPE</t>
  </si>
  <si>
    <t>SUP</t>
  </si>
  <si>
    <t>PCM AREQUIPA AIARB</t>
  </si>
  <si>
    <t>ARB</t>
  </si>
  <si>
    <t>PCM MATARANI</t>
  </si>
  <si>
    <t>MAA</t>
  </si>
  <si>
    <t>PVM CARPITAS</t>
  </si>
  <si>
    <t>PVC</t>
  </si>
  <si>
    <t>PCM AICFREO PISCO</t>
  </si>
  <si>
    <t>ADP</t>
  </si>
  <si>
    <t>PCF SANTA ROSA IQUITOS - INACTIVO</t>
  </si>
  <si>
    <t>STI</t>
  </si>
  <si>
    <t>IQUITOS</t>
  </si>
  <si>
    <t>065-235371|200-1000 Anx:1220</t>
  </si>
  <si>
    <t>IQU</t>
  </si>
  <si>
    <t>PTO ALEGR.</t>
  </si>
  <si>
    <t>PAE</t>
  </si>
  <si>
    <t>PCF SANTA ROSA IQUITOS</t>
  </si>
  <si>
    <t>STR</t>
  </si>
  <si>
    <t>PCF CABO PANTOJA</t>
  </si>
  <si>
    <t>CAB</t>
  </si>
  <si>
    <t>PCM IQUITOS AIFSV</t>
  </si>
  <si>
    <t>FSV</t>
  </si>
  <si>
    <t>PUCALLPA</t>
  </si>
  <si>
    <t>061-575014|200-1000 Anx:1250</t>
  </si>
  <si>
    <t>PUC</t>
  </si>
  <si>
    <t>PCF CARANCAS</t>
  </si>
  <si>
    <t>CRN</t>
  </si>
  <si>
    <t>PCF PURUS</t>
  </si>
  <si>
    <t>PUR</t>
  </si>
  <si>
    <t>PTO MALDON.</t>
  </si>
  <si>
    <t>082-571069|200-1000 Anx:1240</t>
  </si>
  <si>
    <t>PMA</t>
  </si>
  <si>
    <t>IÑAPARI</t>
  </si>
  <si>
    <t>IÑP</t>
  </si>
  <si>
    <t>ALERTA</t>
  </si>
  <si>
    <t xml:space="preserve">   </t>
  </si>
  <si>
    <t>PTO. PRADO</t>
  </si>
  <si>
    <t>CHIMBOTE</t>
  </si>
  <si>
    <t>043-322481|200-1000 Anx:1190</t>
  </si>
  <si>
    <t>CHM</t>
  </si>
  <si>
    <t>CUSCO</t>
  </si>
  <si>
    <t>084-222741|200-1000 Anx:1200</t>
  </si>
  <si>
    <t>CUS</t>
  </si>
  <si>
    <t>PCM PISCO AICFREO</t>
  </si>
  <si>
    <t>API</t>
  </si>
  <si>
    <t>PCM IQUITOS CABALLOCOCHA</t>
  </si>
  <si>
    <t>CCO</t>
  </si>
  <si>
    <t>AREQUIPA</t>
  </si>
  <si>
    <t>054-421759|200-1000 Anx:1160</t>
  </si>
  <si>
    <t>ARQ</t>
  </si>
  <si>
    <t>MOLLENDO</t>
  </si>
  <si>
    <t>MLL</t>
  </si>
  <si>
    <t>MATARANI</t>
  </si>
  <si>
    <t>MAT</t>
  </si>
  <si>
    <t>PCM CHICLAYO AIJAQ</t>
  </si>
  <si>
    <t>AJQ</t>
  </si>
  <si>
    <t>ICA</t>
  </si>
  <si>
    <t>PISCO</t>
  </si>
  <si>
    <t>PIS</t>
  </si>
  <si>
    <t>SN. NICOLAS</t>
  </si>
  <si>
    <t>PCM RIO AMAZONAS BALSA MIGRACION COLOMBIA</t>
  </si>
  <si>
    <t>BMC</t>
  </si>
  <si>
    <t>EL AGUSTINO</t>
  </si>
  <si>
    <t>AGT</t>
  </si>
  <si>
    <t>PCF ISLANDIA</t>
  </si>
  <si>
    <t>ISI</t>
  </si>
  <si>
    <t>ISL</t>
  </si>
  <si>
    <t>MOQUEGUA</t>
  </si>
  <si>
    <t>MOQ</t>
  </si>
  <si>
    <t>ILO</t>
  </si>
  <si>
    <t>053-482105|200-1000 Anx:1210</t>
  </si>
  <si>
    <t>PCF SOPLIN VARGAS - LORETO</t>
  </si>
  <si>
    <t>SVA</t>
  </si>
  <si>
    <t>TACNA-RALLY_DAKAR</t>
  </si>
  <si>
    <t>TRD</t>
  </si>
  <si>
    <t>TACNA</t>
  </si>
  <si>
    <t>052-243231|200-1000 Anx:1280</t>
  </si>
  <si>
    <t>TAC</t>
  </si>
  <si>
    <t>STA. ROSA</t>
  </si>
  <si>
    <t>PST</t>
  </si>
  <si>
    <t>COLLPA</t>
  </si>
  <si>
    <t>CPA</t>
  </si>
  <si>
    <t>FERROCARRIL TACNA</t>
  </si>
  <si>
    <t>FER</t>
  </si>
  <si>
    <t>PUNO</t>
  </si>
  <si>
    <t>051-357103|200-1000 Anx:1260</t>
  </si>
  <si>
    <t>PUN</t>
  </si>
  <si>
    <t>DESAGUADERO</t>
  </si>
  <si>
    <t>DES</t>
  </si>
  <si>
    <t>JULI</t>
  </si>
  <si>
    <t>JUL</t>
  </si>
  <si>
    <t>YUNGUYO</t>
  </si>
  <si>
    <t>YUN</t>
  </si>
  <si>
    <t>MOHO</t>
  </si>
  <si>
    <t>KASANI</t>
  </si>
  <si>
    <t>KAS</t>
  </si>
  <si>
    <t>MANANTAYA</t>
  </si>
  <si>
    <t>TILALI</t>
  </si>
  <si>
    <t>TIL</t>
  </si>
  <si>
    <t>PCF ESPINDOLA</t>
  </si>
  <si>
    <t>ESI</t>
  </si>
  <si>
    <t>PCM CHIMBOTE - LORETO</t>
  </si>
  <si>
    <t>PCH</t>
  </si>
  <si>
    <t>TARAPOTO ANTERIOR</t>
  </si>
  <si>
    <t>TRP</t>
  </si>
  <si>
    <t>TAR</t>
  </si>
  <si>
    <t>PCF TUMBES-CEBAFEV1PER</t>
  </si>
  <si>
    <t>CEV</t>
  </si>
  <si>
    <t>PCF TUMBES-CEBAFEV1ECU</t>
  </si>
  <si>
    <t>V1E</t>
  </si>
  <si>
    <t>LA MOLINA</t>
  </si>
  <si>
    <t>LML</t>
  </si>
  <si>
    <t>TARAPOTO</t>
  </si>
  <si>
    <t>200-1000 Anx:1336</t>
  </si>
  <si>
    <t>VENTANILLA</t>
  </si>
  <si>
    <t>VET</t>
  </si>
  <si>
    <t>CEBAF DESAGUADERO</t>
  </si>
  <si>
    <t>CBD</t>
  </si>
  <si>
    <t>MIRAFLORES</t>
  </si>
  <si>
    <t>MIR</t>
  </si>
  <si>
    <t>ATE</t>
  </si>
  <si>
    <t>HUANCAYO</t>
  </si>
  <si>
    <t>064-214260</t>
  </si>
  <si>
    <t>HUA</t>
  </si>
  <si>
    <t>PUERTO BAYOVAR</t>
  </si>
  <si>
    <t>BAY</t>
  </si>
  <si>
    <t>WEB CONVENIO COLEGIO DE NOTARIOS</t>
  </si>
  <si>
    <t>WCN</t>
  </si>
  <si>
    <t>PCF EL ESTRECHO IQUITOS</t>
  </si>
  <si>
    <t>EEI</t>
  </si>
  <si>
    <t>PCF SAN LORENZO</t>
  </si>
  <si>
    <t>SLZ</t>
  </si>
  <si>
    <t>PCF SHIRINGAYOC</t>
  </si>
  <si>
    <t>SRC</t>
  </si>
  <si>
    <t>PCF BREU</t>
  </si>
  <si>
    <t>BRE</t>
  </si>
  <si>
    <t>AAA</t>
  </si>
  <si>
    <t>PTO DE CONTROL AEREO</t>
  </si>
  <si>
    <t>AFG</t>
  </si>
  <si>
    <t>AFGHANISTAN</t>
  </si>
  <si>
    <t>AGI</t>
  </si>
  <si>
    <t>AGUAS INTERNACIONALE</t>
  </si>
  <si>
    <t>ALB</t>
  </si>
  <si>
    <t>ALBANIA</t>
  </si>
  <si>
    <t>AND</t>
  </si>
  <si>
    <t>ANDORRA</t>
  </si>
  <si>
    <t>ANG</t>
  </si>
  <si>
    <t>ANGOLA</t>
  </si>
  <si>
    <t>ANT</t>
  </si>
  <si>
    <t>ANT.BARBUDA</t>
  </si>
  <si>
    <t>APA</t>
  </si>
  <si>
    <t>APATRIDA</t>
  </si>
  <si>
    <t>ARG</t>
  </si>
  <si>
    <t>ARGEL</t>
  </si>
  <si>
    <t>ARL</t>
  </si>
  <si>
    <t>ARGELIA</t>
  </si>
  <si>
    <t>ARM</t>
  </si>
  <si>
    <t>ARMENIA</t>
  </si>
  <si>
    <t>ARN</t>
  </si>
  <si>
    <t>ARGENTINA</t>
  </si>
  <si>
    <t>ARU</t>
  </si>
  <si>
    <t>ARUBA</t>
  </si>
  <si>
    <t>ASA</t>
  </si>
  <si>
    <t>ARABIA SAUDITA</t>
  </si>
  <si>
    <t>AUL</t>
  </si>
  <si>
    <t>AUSTRALIA</t>
  </si>
  <si>
    <t>AUR</t>
  </si>
  <si>
    <t>AUSTRIA</t>
  </si>
  <si>
    <t>AVO</t>
  </si>
  <si>
    <t>ALTO VOLTA</t>
  </si>
  <si>
    <t>AZR</t>
  </si>
  <si>
    <t>AZERBAIYAN</t>
  </si>
  <si>
    <t>B10</t>
  </si>
  <si>
    <t>SALVADOR BAHIA</t>
  </si>
  <si>
    <t>B20</t>
  </si>
  <si>
    <t>BEIRUT</t>
  </si>
  <si>
    <t>329-230</t>
  </si>
  <si>
    <t>BAH</t>
  </si>
  <si>
    <t>BAHREIN</t>
  </si>
  <si>
    <t>BAN</t>
  </si>
  <si>
    <t>BANGLADESH</t>
  </si>
  <si>
    <t>BAR</t>
  </si>
  <si>
    <t>BARBADOS</t>
  </si>
  <si>
    <t>BEI</t>
  </si>
  <si>
    <t>BEIJING</t>
  </si>
  <si>
    <t>BEL</t>
  </si>
  <si>
    <t>BELARUS</t>
  </si>
  <si>
    <t>BEN</t>
  </si>
  <si>
    <t>BENIN</t>
  </si>
  <si>
    <t>BER</t>
  </si>
  <si>
    <t>BERMUDAS</t>
  </si>
  <si>
    <t>BHM</t>
  </si>
  <si>
    <t>BAHAMAS</t>
  </si>
  <si>
    <t>BIR</t>
  </si>
  <si>
    <t>BIRMANIA</t>
  </si>
  <si>
    <t>BLC</t>
  </si>
  <si>
    <t>BELICE</t>
  </si>
  <si>
    <t>BLG</t>
  </si>
  <si>
    <t>BELGICA</t>
  </si>
  <si>
    <t>BLV</t>
  </si>
  <si>
    <t>BELLAVISTA</t>
  </si>
  <si>
    <t>BOL</t>
  </si>
  <si>
    <t>BOLIVIA</t>
  </si>
  <si>
    <t>BOS</t>
  </si>
  <si>
    <t>BOSNIA Y HERZEGOVINA</t>
  </si>
  <si>
    <t>BOT</t>
  </si>
  <si>
    <t>BOTSWANA</t>
  </si>
  <si>
    <t>BRA</t>
  </si>
  <si>
    <t>BRASIL</t>
  </si>
  <si>
    <t>BRK</t>
  </si>
  <si>
    <t>BURKINA FASO</t>
  </si>
  <si>
    <t>BRU</t>
  </si>
  <si>
    <t>BRUNEI</t>
  </si>
  <si>
    <t>BUL</t>
  </si>
  <si>
    <t>BULGARIA</t>
  </si>
  <si>
    <t>BUR</t>
  </si>
  <si>
    <t>BURUNDI</t>
  </si>
  <si>
    <t>BUT</t>
  </si>
  <si>
    <t>BHUTAN</t>
  </si>
  <si>
    <t>C01</t>
  </si>
  <si>
    <t>ARICA</t>
  </si>
  <si>
    <t>A</t>
  </si>
  <si>
    <t>C02</t>
  </si>
  <si>
    <t>BUENOS AIRES</t>
  </si>
  <si>
    <t>C03</t>
  </si>
  <si>
    <t>BARCELONA</t>
  </si>
  <si>
    <t>C04</t>
  </si>
  <si>
    <t>BOGOTA</t>
  </si>
  <si>
    <t>C05</t>
  </si>
  <si>
    <t>BOSTON</t>
  </si>
  <si>
    <t>C06</t>
  </si>
  <si>
    <t>BRUSELAS</t>
  </si>
  <si>
    <t>C07</t>
  </si>
  <si>
    <t>CARACAS</t>
  </si>
  <si>
    <t>C08</t>
  </si>
  <si>
    <t>CHICAGO</t>
  </si>
  <si>
    <t>C09</t>
  </si>
  <si>
    <t>COCHABAMBA</t>
  </si>
  <si>
    <t>C10</t>
  </si>
  <si>
    <t>CORDOBA</t>
  </si>
  <si>
    <t>C11</t>
  </si>
  <si>
    <t>DENVER</t>
  </si>
  <si>
    <t>C12</t>
  </si>
  <si>
    <t>FRANKFURT</t>
  </si>
  <si>
    <t>C13</t>
  </si>
  <si>
    <t>GENOVA</t>
  </si>
  <si>
    <t>C14</t>
  </si>
  <si>
    <t>GINEBRA</t>
  </si>
  <si>
    <t>C15</t>
  </si>
  <si>
    <t>HAMBURGO</t>
  </si>
  <si>
    <t>C16</t>
  </si>
  <si>
    <t>HARTFORD</t>
  </si>
  <si>
    <t>C17</t>
  </si>
  <si>
    <t>HONG KONG</t>
  </si>
  <si>
    <t>C18</t>
  </si>
  <si>
    <t>HOUSTON</t>
  </si>
  <si>
    <t>C19</t>
  </si>
  <si>
    <t>IQUIQUE</t>
  </si>
  <si>
    <t>C20</t>
  </si>
  <si>
    <t>LA PAZ</t>
  </si>
  <si>
    <t>C21</t>
  </si>
  <si>
    <t>LA PLATA</t>
  </si>
  <si>
    <t>C22</t>
  </si>
  <si>
    <t>LOJA</t>
  </si>
  <si>
    <t>C23</t>
  </si>
  <si>
    <t>LOS ANGELES</t>
  </si>
  <si>
    <t>C24</t>
  </si>
  <si>
    <t>MACHALA</t>
  </si>
  <si>
    <t>C25</t>
  </si>
  <si>
    <t>MADRID</t>
  </si>
  <si>
    <t>C26</t>
  </si>
  <si>
    <t>MENDOZA</t>
  </si>
  <si>
    <t>C27</t>
  </si>
  <si>
    <t>MEXICO DF</t>
  </si>
  <si>
    <t>C28</t>
  </si>
  <si>
    <t>MIAMI</t>
  </si>
  <si>
    <t>C29</t>
  </si>
  <si>
    <t>MILAN</t>
  </si>
  <si>
    <t>C30</t>
  </si>
  <si>
    <t>MONTREAL</t>
  </si>
  <si>
    <t>C31</t>
  </si>
  <si>
    <t>NUEVA YORK</t>
  </si>
  <si>
    <t>C32</t>
  </si>
  <si>
    <t>PANAMA</t>
  </si>
  <si>
    <t>C33</t>
  </si>
  <si>
    <t>PARIS</t>
  </si>
  <si>
    <t>C34</t>
  </si>
  <si>
    <t>PATERSON</t>
  </si>
  <si>
    <t>C35</t>
  </si>
  <si>
    <t>PUERTO ORDAZ</t>
  </si>
  <si>
    <t>C36</t>
  </si>
  <si>
    <t>QUITO</t>
  </si>
  <si>
    <t>C37</t>
  </si>
  <si>
    <t>RIO</t>
  </si>
  <si>
    <t>C38</t>
  </si>
  <si>
    <t>ROMA</t>
  </si>
  <si>
    <t>C39</t>
  </si>
  <si>
    <t>SAN FRANCISCO</t>
  </si>
  <si>
    <t>C40</t>
  </si>
  <si>
    <t>SAN PABLO</t>
  </si>
  <si>
    <t>C41</t>
  </si>
  <si>
    <t>SANTA CRUZ</t>
  </si>
  <si>
    <t>C42</t>
  </si>
  <si>
    <t>SANTIAGO</t>
  </si>
  <si>
    <t>C43</t>
  </si>
  <si>
    <t>SHANGHAI</t>
  </si>
  <si>
    <t>C44</t>
  </si>
  <si>
    <t>DALLAS</t>
  </si>
  <si>
    <t>C45</t>
  </si>
  <si>
    <t>TOKIO</t>
  </si>
  <si>
    <t>C46</t>
  </si>
  <si>
    <t>TORONTO</t>
  </si>
  <si>
    <t>C47</t>
  </si>
  <si>
    <t>TURIN</t>
  </si>
  <si>
    <t>C48</t>
  </si>
  <si>
    <t>VALPARAISO</t>
  </si>
  <si>
    <t>C49</t>
  </si>
  <si>
    <t>VANCOUVER</t>
  </si>
  <si>
    <t>C50</t>
  </si>
  <si>
    <t>WASHINGTON</t>
  </si>
  <si>
    <t>C51</t>
  </si>
  <si>
    <t>ASUNCION</t>
  </si>
  <si>
    <t>C52</t>
  </si>
  <si>
    <t>ATENAS</t>
  </si>
  <si>
    <t>C53</t>
  </si>
  <si>
    <t>BERLIN</t>
  </si>
  <si>
    <t>C54</t>
  </si>
  <si>
    <t>BERNA</t>
  </si>
  <si>
    <t>C55</t>
  </si>
  <si>
    <t>BUDAPEST</t>
  </si>
  <si>
    <t>C56</t>
  </si>
  <si>
    <t>CANBERRA</t>
  </si>
  <si>
    <t>C57</t>
  </si>
  <si>
    <t>COPENHAGUE</t>
  </si>
  <si>
    <t>C58</t>
  </si>
  <si>
    <t>EL CAIRO</t>
  </si>
  <si>
    <t>C59</t>
  </si>
  <si>
    <t>ESTOCOLMO</t>
  </si>
  <si>
    <t>C60</t>
  </si>
  <si>
    <t>GUATEMALA</t>
  </si>
  <si>
    <t>C61</t>
  </si>
  <si>
    <t>HELSINKI</t>
  </si>
  <si>
    <t>C62</t>
  </si>
  <si>
    <t>JAKARTA</t>
  </si>
  <si>
    <t>C63</t>
  </si>
  <si>
    <t>KUALA LUMPUR</t>
  </si>
  <si>
    <t>C64</t>
  </si>
  <si>
    <t>LA HABANA</t>
  </si>
  <si>
    <t>C65</t>
  </si>
  <si>
    <t>LISBOA</t>
  </si>
  <si>
    <t>C66</t>
  </si>
  <si>
    <t>MANAGUA</t>
  </si>
  <si>
    <t>C67</t>
  </si>
  <si>
    <t>MONTEVIDEO</t>
  </si>
  <si>
    <t>C68</t>
  </si>
  <si>
    <t>MOSCU</t>
  </si>
  <si>
    <t>C69</t>
  </si>
  <si>
    <t>OTTAWA</t>
  </si>
  <si>
    <t>C70</t>
  </si>
  <si>
    <t>PEKIN</t>
  </si>
  <si>
    <t>C71</t>
  </si>
  <si>
    <t>PRAGA</t>
  </si>
  <si>
    <t>C72</t>
  </si>
  <si>
    <t>PRETORIA</t>
  </si>
  <si>
    <t>C73</t>
  </si>
  <si>
    <t>RABAT</t>
  </si>
  <si>
    <t>C74</t>
  </si>
  <si>
    <t>SAN JOSE</t>
  </si>
  <si>
    <t>C75</t>
  </si>
  <si>
    <t>SAN SALVADOR</t>
  </si>
  <si>
    <t>C76</t>
  </si>
  <si>
    <t>SANTO DOMINGO</t>
  </si>
  <si>
    <t>C77</t>
  </si>
  <si>
    <t>SEUL</t>
  </si>
  <si>
    <t>C78</t>
  </si>
  <si>
    <t>SINGAPUR</t>
  </si>
  <si>
    <t>C79</t>
  </si>
  <si>
    <t>SOFIA</t>
  </si>
  <si>
    <t>C80</t>
  </si>
  <si>
    <t>TEGUCIGALPA</t>
  </si>
  <si>
    <t>C81</t>
  </si>
  <si>
    <t>TEL AVIV</t>
  </si>
  <si>
    <t>C82</t>
  </si>
  <si>
    <t>VIENA</t>
  </si>
  <si>
    <t>C83</t>
  </si>
  <si>
    <t>WELLINGTON</t>
  </si>
  <si>
    <t>C84</t>
  </si>
  <si>
    <t>LETICIA</t>
  </si>
  <si>
    <t>C85</t>
  </si>
  <si>
    <t>BELGRADO</t>
  </si>
  <si>
    <t>C86</t>
  </si>
  <si>
    <t>LONDRES</t>
  </si>
  <si>
    <t>C87</t>
  </si>
  <si>
    <t>NUEVA DELHI</t>
  </si>
  <si>
    <t>C88</t>
  </si>
  <si>
    <t>GUAYAQUIL</t>
  </si>
  <si>
    <t>C89</t>
  </si>
  <si>
    <t>AMSTERDAM</t>
  </si>
  <si>
    <t>C90</t>
  </si>
  <si>
    <t>BUCAREST</t>
  </si>
  <si>
    <t>C91</t>
  </si>
  <si>
    <t>BANGKOK</t>
  </si>
  <si>
    <t>C92</t>
  </si>
  <si>
    <t>BRASILIA</t>
  </si>
  <si>
    <t>C93</t>
  </si>
  <si>
    <t>VARSOVIA</t>
  </si>
  <si>
    <t>C94</t>
  </si>
  <si>
    <t>CALI-COLOMBIA</t>
  </si>
  <si>
    <t>C96</t>
  </si>
  <si>
    <t>BADAJOS-ESPAÑA</t>
  </si>
  <si>
    <t>C97</t>
  </si>
  <si>
    <t>BILBAO-ESPAÑA</t>
  </si>
  <si>
    <t>C98</t>
  </si>
  <si>
    <t>BONN-ALEMANIA</t>
  </si>
  <si>
    <t>C99</t>
  </si>
  <si>
    <t>DUBLIN-IRLANDA</t>
  </si>
  <si>
    <t>CAN</t>
  </si>
  <si>
    <t>CANADA</t>
  </si>
  <si>
    <t>CBL</t>
  </si>
  <si>
    <t>BELLAVISTA CALLAO</t>
  </si>
  <si>
    <t>CC1</t>
  </si>
  <si>
    <t>CARTAGENA</t>
  </si>
  <si>
    <t>CAR</t>
  </si>
  <si>
    <t>CC9</t>
  </si>
  <si>
    <t>NAGOYA</t>
  </si>
  <si>
    <t>JAP</t>
  </si>
  <si>
    <t>CEY</t>
  </si>
  <si>
    <t>CEYLAN</t>
  </si>
  <si>
    <t>CHA</t>
  </si>
  <si>
    <t>CHAD</t>
  </si>
  <si>
    <t>CHE</t>
  </si>
  <si>
    <t>REP.CHECA</t>
  </si>
  <si>
    <t>CHL</t>
  </si>
  <si>
    <t>CHILE</t>
  </si>
  <si>
    <t>CHN</t>
  </si>
  <si>
    <t>CHINA (R.P)</t>
  </si>
  <si>
    <t>CHP</t>
  </si>
  <si>
    <t>CHIPRE</t>
  </si>
  <si>
    <t>CMA</t>
  </si>
  <si>
    <t>COSTA MARFIL</t>
  </si>
  <si>
    <t>CMB</t>
  </si>
  <si>
    <t>CAMBOYA</t>
  </si>
  <si>
    <t>CMR</t>
  </si>
  <si>
    <t>CAMERUN</t>
  </si>
  <si>
    <t>CNO</t>
  </si>
  <si>
    <t>COREA DEL NORTE</t>
  </si>
  <si>
    <t>COL</t>
  </si>
  <si>
    <t>COLOMBIA</t>
  </si>
  <si>
    <t>COM</t>
  </si>
  <si>
    <t>COMORAS (ISL)</t>
  </si>
  <si>
    <t>CON</t>
  </si>
  <si>
    <t>CONGO</t>
  </si>
  <si>
    <t>COT</t>
  </si>
  <si>
    <t>COTE DIVOIRE</t>
  </si>
  <si>
    <t>CRI</t>
  </si>
  <si>
    <t>COSTA RICA</t>
  </si>
  <si>
    <t>CRO</t>
  </si>
  <si>
    <t>CROACIA</t>
  </si>
  <si>
    <t>CSU</t>
  </si>
  <si>
    <t>COREA DEL SUR</t>
  </si>
  <si>
    <t>CUB</t>
  </si>
  <si>
    <t>CUBA</t>
  </si>
  <si>
    <t>CVE</t>
  </si>
  <si>
    <t>CABO VERDE</t>
  </si>
  <si>
    <t>CXX</t>
  </si>
  <si>
    <t>FLORENCIA</t>
  </si>
  <si>
    <t>0039-055561323</t>
  </si>
  <si>
    <t>D01</t>
  </si>
  <si>
    <t>EE</t>
  </si>
  <si>
    <t>D02</t>
  </si>
  <si>
    <t>MACARA</t>
  </si>
  <si>
    <t>D05</t>
  </si>
  <si>
    <t>KINGSTON</t>
  </si>
  <si>
    <t>D06</t>
  </si>
  <si>
    <t>ATLANTA</t>
  </si>
  <si>
    <t>D07</t>
  </si>
  <si>
    <t>EL ALTO</t>
  </si>
  <si>
    <t>D08</t>
  </si>
  <si>
    <t>DUBAI - EAU</t>
  </si>
  <si>
    <t>DIN</t>
  </si>
  <si>
    <t>DINAMARCA</t>
  </si>
  <si>
    <t>DJI</t>
  </si>
  <si>
    <t>DJIBOUTI</t>
  </si>
  <si>
    <t>DOM</t>
  </si>
  <si>
    <t>DOMINICA</t>
  </si>
  <si>
    <t>EAU</t>
  </si>
  <si>
    <t>EMIRATOS ARABES UNID</t>
  </si>
  <si>
    <t>ECU</t>
  </si>
  <si>
    <t>ECUADOR</t>
  </si>
  <si>
    <t>EGI</t>
  </si>
  <si>
    <t>EGIPTO</t>
  </si>
  <si>
    <t>ERI</t>
  </si>
  <si>
    <t>ERITREA</t>
  </si>
  <si>
    <t>ESC</t>
  </si>
  <si>
    <t>ESCOCIA</t>
  </si>
  <si>
    <t>ESL</t>
  </si>
  <si>
    <t>ESLOVENIA</t>
  </si>
  <si>
    <t>ESP</t>
  </si>
  <si>
    <t>ESPAÑA</t>
  </si>
  <si>
    <t>EST</t>
  </si>
  <si>
    <t>ESTONIA</t>
  </si>
  <si>
    <t>ESV</t>
  </si>
  <si>
    <t>ESLOVAQUIA</t>
  </si>
  <si>
    <t>ETI</t>
  </si>
  <si>
    <t>ETIOPIA</t>
  </si>
  <si>
    <t>F10</t>
  </si>
  <si>
    <t>SYDNEY</t>
  </si>
  <si>
    <t>(02)9262 6464</t>
  </si>
  <si>
    <t>FFF</t>
  </si>
  <si>
    <t>PTO DE CONTROL FLUVI</t>
  </si>
  <si>
    <t>FIJ</t>
  </si>
  <si>
    <t>FIJI</t>
  </si>
  <si>
    <t>FIL</t>
  </si>
  <si>
    <t>FILIPINAS</t>
  </si>
  <si>
    <t>FIN</t>
  </si>
  <si>
    <t>FINLANDIA</t>
  </si>
  <si>
    <t>FRA</t>
  </si>
  <si>
    <t>FRANCIA</t>
  </si>
  <si>
    <t>GAB</t>
  </si>
  <si>
    <t>GABON</t>
  </si>
  <si>
    <t>GAM</t>
  </si>
  <si>
    <t>GAMBIA</t>
  </si>
  <si>
    <t>GBI</t>
  </si>
  <si>
    <t>GUINEA BISSAU</t>
  </si>
  <si>
    <t>GEC</t>
  </si>
  <si>
    <t>GUINEA ECUATORIAL</t>
  </si>
  <si>
    <t>GEO</t>
  </si>
  <si>
    <t>GEORGIA</t>
  </si>
  <si>
    <t>GHA</t>
  </si>
  <si>
    <t>GHANA</t>
  </si>
  <si>
    <t>GRA</t>
  </si>
  <si>
    <t>GRANADA</t>
  </si>
  <si>
    <t>GRB</t>
  </si>
  <si>
    <t>GRAN BRETAÑA</t>
  </si>
  <si>
    <t>GRE</t>
  </si>
  <si>
    <t>GRECIA</t>
  </si>
  <si>
    <t>GRO</t>
  </si>
  <si>
    <t>GROENLANDIA</t>
  </si>
  <si>
    <t>GUN</t>
  </si>
  <si>
    <t>GUINEA</t>
  </si>
  <si>
    <t>GUY</t>
  </si>
  <si>
    <t>GUYANA</t>
  </si>
  <si>
    <t>GZU</t>
  </si>
  <si>
    <t>GUANGZHOU</t>
  </si>
  <si>
    <t>HAI</t>
  </si>
  <si>
    <t>HAITI</t>
  </si>
  <si>
    <t>HOL</t>
  </si>
  <si>
    <t>HOLANDA</t>
  </si>
  <si>
    <t>HON</t>
  </si>
  <si>
    <t>HONDURAS</t>
  </si>
  <si>
    <t>HUN</t>
  </si>
  <si>
    <t>HUNGRIA</t>
  </si>
  <si>
    <t>IDI</t>
  </si>
  <si>
    <t>INDIA</t>
  </si>
  <si>
    <t>IDO</t>
  </si>
  <si>
    <t>INDONESIA</t>
  </si>
  <si>
    <t>IND</t>
  </si>
  <si>
    <t>INDEPENDENCIA</t>
  </si>
  <si>
    <t>ING</t>
  </si>
  <si>
    <t>INGLATERRA</t>
  </si>
  <si>
    <t>IRK</t>
  </si>
  <si>
    <t>IRAK</t>
  </si>
  <si>
    <t>IRL</t>
  </si>
  <si>
    <t>IRLANDA</t>
  </si>
  <si>
    <t>IRN</t>
  </si>
  <si>
    <t>IRAN</t>
  </si>
  <si>
    <t>ISA</t>
  </si>
  <si>
    <t>SALOMON ISLA</t>
  </si>
  <si>
    <t>ISLANDIA</t>
  </si>
  <si>
    <t>ISR</t>
  </si>
  <si>
    <t>ISRAEL</t>
  </si>
  <si>
    <t>ITA</t>
  </si>
  <si>
    <t>ITALIA</t>
  </si>
  <si>
    <t>JAM</t>
  </si>
  <si>
    <t>JAMAICA</t>
  </si>
  <si>
    <t>JAPON</t>
  </si>
  <si>
    <t>JOR</t>
  </si>
  <si>
    <t>JORDANIA</t>
  </si>
  <si>
    <t>KAZ</t>
  </si>
  <si>
    <t>KAZAJSTAN</t>
  </si>
  <si>
    <t>KEN</t>
  </si>
  <si>
    <t>KENIA</t>
  </si>
  <si>
    <t>KIR</t>
  </si>
  <si>
    <t>KIRIBATI</t>
  </si>
  <si>
    <t>KRG</t>
  </si>
  <si>
    <t>KIRGUISTAN</t>
  </si>
  <si>
    <t>KUW</t>
  </si>
  <si>
    <t>KUWAIT</t>
  </si>
  <si>
    <t>L01</t>
  </si>
  <si>
    <t>CURITIBA-BRASIL</t>
  </si>
  <si>
    <t>L02</t>
  </si>
  <si>
    <t>BURDEOS-FRANCIA</t>
  </si>
  <si>
    <t>L03</t>
  </si>
  <si>
    <t>BREMEN-ALEMANIA</t>
  </si>
  <si>
    <t>L04</t>
  </si>
  <si>
    <t>HUAQUILLAS-ECUADOR</t>
  </si>
  <si>
    <t>L05</t>
  </si>
  <si>
    <t>BARRANQUIA-COLOMBIA</t>
  </si>
  <si>
    <t>L06</t>
  </si>
  <si>
    <t>STUTTGART-ALEMANIA</t>
  </si>
  <si>
    <t>L07</t>
  </si>
  <si>
    <t>SAO PABLO-BRASIL</t>
  </si>
  <si>
    <t>L08</t>
  </si>
  <si>
    <t>SAN JUAN-PUERTO RICO</t>
  </si>
  <si>
    <t>L09</t>
  </si>
  <si>
    <t>AUCKLAND N. ZELANDIA</t>
  </si>
  <si>
    <t>L11</t>
  </si>
  <si>
    <t>ATLANTA-USA</t>
  </si>
  <si>
    <t>L13</t>
  </si>
  <si>
    <t>AMMAN-JORDANIA</t>
  </si>
  <si>
    <t>L14</t>
  </si>
  <si>
    <t>YAKARTA-INDONESIA</t>
  </si>
  <si>
    <t>L15</t>
  </si>
  <si>
    <t>KINGSTON-JAMAICA</t>
  </si>
  <si>
    <t>L16</t>
  </si>
  <si>
    <t>ZURICH-SUIZA</t>
  </si>
  <si>
    <t>L17</t>
  </si>
  <si>
    <t>ESTAMBUL</t>
  </si>
  <si>
    <t>L18</t>
  </si>
  <si>
    <t>REP DOMINICANA</t>
  </si>
  <si>
    <t>L19</t>
  </si>
  <si>
    <t>PORTO ALEGRE-BRASIL</t>
  </si>
  <si>
    <t>L20</t>
  </si>
  <si>
    <t>NEW JERSEY-USA</t>
  </si>
  <si>
    <t>L21</t>
  </si>
  <si>
    <t>GUADALAJARA-MEXICO</t>
  </si>
  <si>
    <t>L22</t>
  </si>
  <si>
    <t>SEVILLA-ESPAÑA</t>
  </si>
  <si>
    <t>L24</t>
  </si>
  <si>
    <t>ANTIOQUIA</t>
  </si>
  <si>
    <t>L26</t>
  </si>
  <si>
    <t>JOHANNESBURGO</t>
  </si>
  <si>
    <t>L27</t>
  </si>
  <si>
    <t>VENECIA-ITALIA</t>
  </si>
  <si>
    <t>L28</t>
  </si>
  <si>
    <t>VALENCIA-ESPAÑA</t>
  </si>
  <si>
    <t>L29</t>
  </si>
  <si>
    <t>TURQUIA</t>
  </si>
  <si>
    <t>L30</t>
  </si>
  <si>
    <t>TULSA</t>
  </si>
  <si>
    <t>L31</t>
  </si>
  <si>
    <t>TRIESTE-ITALIA</t>
  </si>
  <si>
    <t>L32</t>
  </si>
  <si>
    <t>NAIROBI-KENIA</t>
  </si>
  <si>
    <t>L33</t>
  </si>
  <si>
    <t>MACARA-ECUADOR</t>
  </si>
  <si>
    <t>L35</t>
  </si>
  <si>
    <t>MANILA-FILIPINAS</t>
  </si>
  <si>
    <t>L36</t>
  </si>
  <si>
    <t>MEDELLIN-COLOMBIA</t>
  </si>
  <si>
    <t>L37</t>
  </si>
  <si>
    <t>MONTERREY</t>
  </si>
  <si>
    <t>L38</t>
  </si>
  <si>
    <t>PALMA DE MAYORCA</t>
  </si>
  <si>
    <t>(34-971) 727490</t>
  </si>
  <si>
    <t>L39</t>
  </si>
  <si>
    <t>DUSSELDORT</t>
  </si>
  <si>
    <t>(49-211)353679</t>
  </si>
  <si>
    <t>L40</t>
  </si>
  <si>
    <t>HANNOVER</t>
  </si>
  <si>
    <t>L48</t>
  </si>
  <si>
    <t>CDAD DEL CABO</t>
  </si>
  <si>
    <t>4259378- 419305</t>
  </si>
  <si>
    <t>L50</t>
  </si>
  <si>
    <t>LA VALETA</t>
  </si>
  <si>
    <t>L54</t>
  </si>
  <si>
    <t>GRAN CANARIAS</t>
  </si>
  <si>
    <t>L77</t>
  </si>
  <si>
    <t>STA CRUZ - TENERIFE</t>
  </si>
  <si>
    <t>34-22-245349</t>
  </si>
  <si>
    <t>L88</t>
  </si>
  <si>
    <t>MUNICH-ALEMANIA</t>
  </si>
  <si>
    <t>ALEMANIA</t>
  </si>
  <si>
    <t>L90</t>
  </si>
  <si>
    <t>BREMEN</t>
  </si>
  <si>
    <t>49-42115629</t>
  </si>
  <si>
    <t>L98</t>
  </si>
  <si>
    <t>MELBOURNE</t>
  </si>
  <si>
    <t>61-3-97254655</t>
  </si>
  <si>
    <t>L99</t>
  </si>
  <si>
    <t>LYON-FRANCIA</t>
  </si>
  <si>
    <t>LAO</t>
  </si>
  <si>
    <t>LAOS</t>
  </si>
  <si>
    <t>LBA</t>
  </si>
  <si>
    <t>LIBANO</t>
  </si>
  <si>
    <t>LBE</t>
  </si>
  <si>
    <t>LIBERIA</t>
  </si>
  <si>
    <t>LBI</t>
  </si>
  <si>
    <t>LIBIA</t>
  </si>
  <si>
    <t>LES</t>
  </si>
  <si>
    <t>LESOTHO</t>
  </si>
  <si>
    <t>LET</t>
  </si>
  <si>
    <t>LETONIA</t>
  </si>
  <si>
    <t>LIE</t>
  </si>
  <si>
    <t>LIECHTEN</t>
  </si>
  <si>
    <t>LIT</t>
  </si>
  <si>
    <t>LITUANIA</t>
  </si>
  <si>
    <t>LLL</t>
  </si>
  <si>
    <t>PTO DE CONTROL LACUS</t>
  </si>
  <si>
    <t>LUX</t>
  </si>
  <si>
    <t>LUXEMBURGO</t>
  </si>
  <si>
    <t>MAC</t>
  </si>
  <si>
    <t>EX R.YUG.MACEDONIA</t>
  </si>
  <si>
    <t>MAD</t>
  </si>
  <si>
    <t>MADAGASCAR</t>
  </si>
  <si>
    <t>MAL</t>
  </si>
  <si>
    <t>MALDIVAS</t>
  </si>
  <si>
    <t>MAR</t>
  </si>
  <si>
    <t>MARRUECOS</t>
  </si>
  <si>
    <t>MAURITANIA</t>
  </si>
  <si>
    <t>MAU</t>
  </si>
  <si>
    <t>MAURICIO</t>
  </si>
  <si>
    <t>MEX</t>
  </si>
  <si>
    <t>MEXICO</t>
  </si>
  <si>
    <t>MIC</t>
  </si>
  <si>
    <t>MICRONESIA</t>
  </si>
  <si>
    <t>MLB</t>
  </si>
  <si>
    <t>MALABIA</t>
  </si>
  <si>
    <t>MLI</t>
  </si>
  <si>
    <t>MALI</t>
  </si>
  <si>
    <t>MLS</t>
  </si>
  <si>
    <t>MALASIA</t>
  </si>
  <si>
    <t>MLT</t>
  </si>
  <si>
    <t>MALTA</t>
  </si>
  <si>
    <t>MLW</t>
  </si>
  <si>
    <t>MALAWI</t>
  </si>
  <si>
    <t>MMM</t>
  </si>
  <si>
    <t>PTO DE CONTROL MARIT</t>
  </si>
  <si>
    <t>MNC</t>
  </si>
  <si>
    <t>MONACO</t>
  </si>
  <si>
    <t>MNG</t>
  </si>
  <si>
    <t>MONGOLIA</t>
  </si>
  <si>
    <t>MOL</t>
  </si>
  <si>
    <t>REP.MOLDOVA</t>
  </si>
  <si>
    <t>MOZ</t>
  </si>
  <si>
    <t>MOZAMBIQUE</t>
  </si>
  <si>
    <t>MPI</t>
  </si>
  <si>
    <t>MAC PIURA</t>
  </si>
  <si>
    <t>MCP</t>
  </si>
  <si>
    <t>MYA</t>
  </si>
  <si>
    <t>MYANMAR</t>
  </si>
  <si>
    <t>NAM</t>
  </si>
  <si>
    <t>NAMIBIA</t>
  </si>
  <si>
    <t>NAU</t>
  </si>
  <si>
    <t>NAURU</t>
  </si>
  <si>
    <t>NEP</t>
  </si>
  <si>
    <t>NEPAL</t>
  </si>
  <si>
    <t>NGR</t>
  </si>
  <si>
    <t>NIGER</t>
  </si>
  <si>
    <t>NIA</t>
  </si>
  <si>
    <t>NIGERIA</t>
  </si>
  <si>
    <t>NIC</t>
  </si>
  <si>
    <t>NICARAGUA</t>
  </si>
  <si>
    <t>&lt;NO DEFINIDO&gt;</t>
  </si>
  <si>
    <t>NOR</t>
  </si>
  <si>
    <t>NORUEGA</t>
  </si>
  <si>
    <t>NZE</t>
  </si>
  <si>
    <t>NUEVA ZELANDIA</t>
  </si>
  <si>
    <t>OMA</t>
  </si>
  <si>
    <t>OMAN</t>
  </si>
  <si>
    <t>OSL</t>
  </si>
  <si>
    <t>OSLO</t>
  </si>
  <si>
    <t>PAK</t>
  </si>
  <si>
    <t>PAKISTAN</t>
  </si>
  <si>
    <t>PAL</t>
  </si>
  <si>
    <t>PALESTINA</t>
  </si>
  <si>
    <t>PAP</t>
  </si>
  <si>
    <t>PAPUA (NG)</t>
  </si>
  <si>
    <t>PAR</t>
  </si>
  <si>
    <t>PARAGUAY</t>
  </si>
  <si>
    <t>PERU</t>
  </si>
  <si>
    <t>POL</t>
  </si>
  <si>
    <t>POLONIA</t>
  </si>
  <si>
    <t>POR</t>
  </si>
  <si>
    <t>PORTUGAL</t>
  </si>
  <si>
    <t>PRI</t>
  </si>
  <si>
    <t>PTO.RICO</t>
  </si>
  <si>
    <t>QAT</t>
  </si>
  <si>
    <t>QATAR</t>
  </si>
  <si>
    <t>R28</t>
  </si>
  <si>
    <t>RECIFE</t>
  </si>
  <si>
    <t>R33</t>
  </si>
  <si>
    <t>MANAOS</t>
  </si>
  <si>
    <t>R40</t>
  </si>
  <si>
    <t>RIO BRANCO</t>
  </si>
  <si>
    <t>2237191 2243145</t>
  </si>
  <si>
    <t>RCE</t>
  </si>
  <si>
    <t>REP.CENTROAFRI</t>
  </si>
  <si>
    <t>RDA</t>
  </si>
  <si>
    <t>ALEMANIA DEM</t>
  </si>
  <si>
    <t>RDO</t>
  </si>
  <si>
    <t>REP.DOMINI</t>
  </si>
  <si>
    <t>RES</t>
  </si>
  <si>
    <t>TAMPA</t>
  </si>
  <si>
    <t>TAM</t>
  </si>
  <si>
    <t>RFA</t>
  </si>
  <si>
    <t>ROD</t>
  </si>
  <si>
    <t>RODHESIA</t>
  </si>
  <si>
    <t>RUM</t>
  </si>
  <si>
    <t>RUMANIA</t>
  </si>
  <si>
    <t>RUS</t>
  </si>
  <si>
    <t>RUSIA</t>
  </si>
  <si>
    <t>RWA</t>
  </si>
  <si>
    <t>RWANDA</t>
  </si>
  <si>
    <t>S25</t>
  </si>
  <si>
    <t>SEATTLE</t>
  </si>
  <si>
    <t>SAF</t>
  </si>
  <si>
    <t>SURAFRICA</t>
  </si>
  <si>
    <t>SAL</t>
  </si>
  <si>
    <t>EL SALVADOR</t>
  </si>
  <si>
    <t>SAM</t>
  </si>
  <si>
    <t>SAMOA OCCIDENTAL</t>
  </si>
  <si>
    <t>SEN</t>
  </si>
  <si>
    <t>SENEGAL</t>
  </si>
  <si>
    <t>SEY</t>
  </si>
  <si>
    <t>SEYCHELLES</t>
  </si>
  <si>
    <t>SIK</t>
  </si>
  <si>
    <t>SIKKIM</t>
  </si>
  <si>
    <t>SIR</t>
  </si>
  <si>
    <t>SIRIA</t>
  </si>
  <si>
    <t>SKN</t>
  </si>
  <si>
    <t>SAINT KITIS Y NEVIS</t>
  </si>
  <si>
    <t>SLE</t>
  </si>
  <si>
    <t>SIERRA LEONA</t>
  </si>
  <si>
    <t>SLU</t>
  </si>
  <si>
    <t>SANTA LUCIA</t>
  </si>
  <si>
    <t>SMR</t>
  </si>
  <si>
    <t>SAN MARINO</t>
  </si>
  <si>
    <t>SOM</t>
  </si>
  <si>
    <t>SOMALIA</t>
  </si>
  <si>
    <t>SRI</t>
  </si>
  <si>
    <t>SRI LANKA</t>
  </si>
  <si>
    <t>STP</t>
  </si>
  <si>
    <t>STO.TOME Y PRINCIPE</t>
  </si>
  <si>
    <t>SUD</t>
  </si>
  <si>
    <t>SUDAN</t>
  </si>
  <si>
    <t>SUE</t>
  </si>
  <si>
    <t>SUECIA</t>
  </si>
  <si>
    <t>SUI</t>
  </si>
  <si>
    <t>SUIZA</t>
  </si>
  <si>
    <t>SURINAM</t>
  </si>
  <si>
    <t>SVG</t>
  </si>
  <si>
    <t>SAN VIC.GRANA</t>
  </si>
  <si>
    <t>SWA</t>
  </si>
  <si>
    <t>SWAZILANDIA</t>
  </si>
  <si>
    <t>T97</t>
  </si>
  <si>
    <t>CUCUTA</t>
  </si>
  <si>
    <t>TAY</t>
  </si>
  <si>
    <t>TAYIKISTAN</t>
  </si>
  <si>
    <t>TAZ</t>
  </si>
  <si>
    <t>TANZANIA</t>
  </si>
  <si>
    <t>TLD</t>
  </si>
  <si>
    <t>TAILANDIA</t>
  </si>
  <si>
    <t>TOG</t>
  </si>
  <si>
    <t>TOGO</t>
  </si>
  <si>
    <t>TON</t>
  </si>
  <si>
    <t>TONGA</t>
  </si>
  <si>
    <t>TRI</t>
  </si>
  <si>
    <t>TRINI.TOBAG</t>
  </si>
  <si>
    <t>TRK</t>
  </si>
  <si>
    <t>TURKMENISTAN</t>
  </si>
  <si>
    <t>TTT</t>
  </si>
  <si>
    <t>PTO DE CONTROL TERRE</t>
  </si>
  <si>
    <t>TU1</t>
  </si>
  <si>
    <t>TUNEZ</t>
  </si>
  <si>
    <t>D</t>
  </si>
  <si>
    <t>TUN</t>
  </si>
  <si>
    <t>TUV</t>
  </si>
  <si>
    <t>TUVALU</t>
  </si>
  <si>
    <t>TWN</t>
  </si>
  <si>
    <t>TAIWAN (CHN)</t>
  </si>
  <si>
    <t>U29</t>
  </si>
  <si>
    <t>KIEV</t>
  </si>
  <si>
    <t>UCR</t>
  </si>
  <si>
    <t>UCRANIA</t>
  </si>
  <si>
    <t>UGA</t>
  </si>
  <si>
    <t>UGANDA</t>
  </si>
  <si>
    <t>URU</t>
  </si>
  <si>
    <t>URUGUAY</t>
  </si>
  <si>
    <t>USA</t>
  </si>
  <si>
    <t>EE.UU</t>
  </si>
  <si>
    <t>UZB</t>
  </si>
  <si>
    <t>UZBEKISTAN</t>
  </si>
  <si>
    <t>VAN</t>
  </si>
  <si>
    <t>VANAUTU</t>
  </si>
  <si>
    <t>VAT</t>
  </si>
  <si>
    <t>VATICANO</t>
  </si>
  <si>
    <t>VEN</t>
  </si>
  <si>
    <t>VENEZUELA</t>
  </si>
  <si>
    <t>VIE</t>
  </si>
  <si>
    <t>VIETNAM</t>
  </si>
  <si>
    <t>YRA</t>
  </si>
  <si>
    <t>YEMEN</t>
  </si>
  <si>
    <t>YUG</t>
  </si>
  <si>
    <t>R.F.YUGOSLAVIA</t>
  </si>
  <si>
    <t>ZAI</t>
  </si>
  <si>
    <t>ZAIRE</t>
  </si>
  <si>
    <t>ZAM</t>
  </si>
  <si>
    <t>ZAMBIA</t>
  </si>
  <si>
    <t>ZIM</t>
  </si>
  <si>
    <t>ZIMBABWE</t>
  </si>
  <si>
    <t>I</t>
  </si>
  <si>
    <t>O</t>
  </si>
  <si>
    <t>R</t>
  </si>
  <si>
    <t>Pendiente</t>
  </si>
  <si>
    <t>Aprobado</t>
  </si>
  <si>
    <t>Improcedente</t>
  </si>
  <si>
    <t>Observado</t>
  </si>
  <si>
    <t>Anulado</t>
  </si>
  <si>
    <t>Indica el cumplimiento de los requisitos del TUPA.</t>
  </si>
  <si>
    <t>Excedió el plazo establecido para subsanar un trámite.</t>
  </si>
  <si>
    <t>Notificación enviada y subsanación en curso.</t>
  </si>
  <si>
    <t>Anulado en Sistema de Migraciones.</t>
  </si>
  <si>
    <t>REVISION DE DOCUMENTOS</t>
  </si>
  <si>
    <t>REGISTRO DE DATOS</t>
  </si>
  <si>
    <t>TOMA DE IMAGENES</t>
  </si>
  <si>
    <t>PRE IMPRESION</t>
  </si>
  <si>
    <t>IMPRESION</t>
  </si>
  <si>
    <t>CONTROL DE CALIDAD</t>
  </si>
  <si>
    <t>FIRMA DIRECTOR PASAPORTES</t>
  </si>
  <si>
    <t>ENTREGA DE PASAPORTE</t>
  </si>
  <si>
    <t>MESA DE PARTES</t>
  </si>
  <si>
    <t>RECEPCIÓN DINM</t>
  </si>
  <si>
    <t>ASOCIACION BENEFICIARIO</t>
  </si>
  <si>
    <t>INTERPOL</t>
  </si>
  <si>
    <t>ACTUALIZAR DATOS BENEFICIARIO</t>
  </si>
  <si>
    <t>AUTORIZAR IMPRESION</t>
  </si>
  <si>
    <t>FIRMA SELLO DIR. INMIGRACION</t>
  </si>
  <si>
    <t>ENTREGA DE CARNET EXTRANJERIA</t>
  </si>
  <si>
    <t>CONFORMIDAD SUB-DIREC.INMGRA.</t>
  </si>
  <si>
    <t>CONFORMIDAD DIREC.INMGRACION.</t>
  </si>
  <si>
    <t>PAGOS, FECHA Y NRO RD.</t>
  </si>
  <si>
    <t>REGISTRO DE PRORROGA</t>
  </si>
  <si>
    <t>CONFORMIDAD UCI</t>
  </si>
  <si>
    <t>ENVIAR A ARCHIVO INMIGRACION</t>
  </si>
  <si>
    <t>MODIFICACION DATOS RCE</t>
  </si>
  <si>
    <t>REGISTRO BENEFICIARIO/GARANTE</t>
  </si>
  <si>
    <t>FECHA Y NUMERO DE RD</t>
  </si>
  <si>
    <t>FECHA Y NRO. DE OFICIO RR.EE.</t>
  </si>
  <si>
    <t>REGISTRO Y ELABOR. OFICIO</t>
  </si>
  <si>
    <t>FECHA Y NRO. DE OFICIO</t>
  </si>
  <si>
    <t>RECEPCION EMBAJADA</t>
  </si>
  <si>
    <t>RECEPCIÓN DNAC</t>
  </si>
  <si>
    <t>EVALUACION DIRECTOR</t>
  </si>
  <si>
    <t>EVALUACION SUB-DIRECTOR</t>
  </si>
  <si>
    <t>INSCRIPCION</t>
  </si>
  <si>
    <t>FIRMA DIR. NACIONALIZACION</t>
  </si>
  <si>
    <t>APROBACION DE REGISTRO</t>
  </si>
  <si>
    <t>ENTREGA DE TITULO</t>
  </si>
  <si>
    <t>FIRMA DIRECTOR GENERAL</t>
  </si>
  <si>
    <t>RECEPCION DE TITULO</t>
  </si>
  <si>
    <t>RESOLUCIÓN</t>
  </si>
  <si>
    <t>EVALUACIÓN</t>
  </si>
  <si>
    <t>FIRMA DE MINISTRO</t>
  </si>
  <si>
    <t>FIRMA SUB DIR. NACIONALIZACION</t>
  </si>
  <si>
    <t>RECTIFICACIÓN DE DATOS</t>
  </si>
  <si>
    <t>ELABORACIÓN DE RD</t>
  </si>
  <si>
    <t>RECEPCIÓN DE RD</t>
  </si>
  <si>
    <t>ELABORACIÓN DE ACTA</t>
  </si>
  <si>
    <t>FIRMA SUB DIR. PARENTESCO</t>
  </si>
  <si>
    <t>INFORME DE SUB DIRECCIÓN</t>
  </si>
  <si>
    <t>DICTAMEN</t>
  </si>
  <si>
    <t>VISACIÓN DE RESOLUCIÓN</t>
  </si>
  <si>
    <t>VISACIÓN DE SUB-DIRECTOR</t>
  </si>
  <si>
    <t>FIRMA RESOLUCIÓN - DIRECTOR</t>
  </si>
  <si>
    <t>FIRMA RESOLUCIÓN - MINISTRO</t>
  </si>
  <si>
    <t>REVISIÓN</t>
  </si>
  <si>
    <t>FIRMA RESOLUCIÓN - PRESIDENTE</t>
  </si>
  <si>
    <t>ADJUDICADOR DE PERITOS</t>
  </si>
  <si>
    <t>ENTREGA DE CARNÉ P.T.P.</t>
  </si>
  <si>
    <t>CONFORMIDAD Y ENTREGA</t>
  </si>
  <si>
    <t>CONFORMIDAD SUB-GER-MOV.MIGRAT</t>
  </si>
  <si>
    <t>EMISIÓN Y ENTREGA</t>
  </si>
  <si>
    <t>RECONSIDERACION.</t>
  </si>
  <si>
    <t>APELACION.</t>
  </si>
  <si>
    <t>NULIDAD DE OFICIO.</t>
  </si>
  <si>
    <t>ACTUALIZACION DE RESIDENCIA</t>
  </si>
  <si>
    <t>AFGANA</t>
  </si>
  <si>
    <t>AHO</t>
  </si>
  <si>
    <t>ANTILLAS HOLANDESAS</t>
  </si>
  <si>
    <t>MELENSE</t>
  </si>
  <si>
    <t>ALBANESA</t>
  </si>
  <si>
    <t>ALE</t>
  </si>
  <si>
    <t>ALEMANIA2</t>
  </si>
  <si>
    <t>ALEMANA</t>
  </si>
  <si>
    <t>ALG</t>
  </si>
  <si>
    <t>ALGERIA</t>
  </si>
  <si>
    <t>ALGERIANA</t>
  </si>
  <si>
    <t>ANDORRANA</t>
  </si>
  <si>
    <t>ANGOLEÑA</t>
  </si>
  <si>
    <t>ANTIGUA Y BARBUDA</t>
  </si>
  <si>
    <t>APATRIADO</t>
  </si>
  <si>
    <t>ARGELINA</t>
  </si>
  <si>
    <t>ARABE Y SAUDITA</t>
  </si>
  <si>
    <t>AUSTRALIANA</t>
  </si>
  <si>
    <t>AUSTRIACA</t>
  </si>
  <si>
    <t>AZERBAIYANO</t>
  </si>
  <si>
    <t>BARBADENSE</t>
  </si>
  <si>
    <t>BELGA</t>
  </si>
  <si>
    <t>BENINES</t>
  </si>
  <si>
    <t>BIRMANA</t>
  </si>
  <si>
    <t>BELICEÑO</t>
  </si>
  <si>
    <t>BELARUSO</t>
  </si>
  <si>
    <t>BLR</t>
  </si>
  <si>
    <t>BIELORRUSIA</t>
  </si>
  <si>
    <t>BIELORRUSA</t>
  </si>
  <si>
    <t>BOLIVIANA</t>
  </si>
  <si>
    <t>BOSNIA Y HERSEGOVINA</t>
  </si>
  <si>
    <t>BOSTWANES</t>
  </si>
  <si>
    <t>BRASILERA</t>
  </si>
  <si>
    <t>BRUNEI DARUSSALAM</t>
  </si>
  <si>
    <t>BULGARA</t>
  </si>
  <si>
    <t>BURUNDIANO</t>
  </si>
  <si>
    <t>BUTHANES</t>
  </si>
  <si>
    <t>CANADIENSE</t>
  </si>
  <si>
    <t>CEYLANDES</t>
  </si>
  <si>
    <t>CHADIANO</t>
  </si>
  <si>
    <t>CHECA</t>
  </si>
  <si>
    <t>CHILENA</t>
  </si>
  <si>
    <t>CHINA</t>
  </si>
  <si>
    <t>CHIPRIOTA</t>
  </si>
  <si>
    <t>COSTA DE MARFIL</t>
  </si>
  <si>
    <t>CAMBOYANO</t>
  </si>
  <si>
    <t>CAMERUNEZ</t>
  </si>
  <si>
    <t>COREANA</t>
  </si>
  <si>
    <t>COLOMBIANA</t>
  </si>
  <si>
    <t>COMORANO</t>
  </si>
  <si>
    <t>CONGOLEÑO</t>
  </si>
  <si>
    <t>COSTARRICENSE</t>
  </si>
  <si>
    <t>CROATA</t>
  </si>
  <si>
    <t>CUBANA</t>
  </si>
  <si>
    <t>CUR</t>
  </si>
  <si>
    <t>CURAZAO</t>
  </si>
  <si>
    <t>CURAZALEÑO</t>
  </si>
  <si>
    <t>CABOVERDIANA</t>
  </si>
  <si>
    <t>DANESA</t>
  </si>
  <si>
    <t>EMIRATOS ARABES UNIDOS</t>
  </si>
  <si>
    <t>ECUATORIANA</t>
  </si>
  <si>
    <t>EGIPCIA</t>
  </si>
  <si>
    <t>ERITREO</t>
  </si>
  <si>
    <t>ESCOCESA</t>
  </si>
  <si>
    <t>ESLOVENO</t>
  </si>
  <si>
    <t>ESPAÑOLA</t>
  </si>
  <si>
    <t>ESTONIO</t>
  </si>
  <si>
    <t>ESLOVACA</t>
  </si>
  <si>
    <t>ETIOPE</t>
  </si>
  <si>
    <t>DE FIJI</t>
  </si>
  <si>
    <t>FILIPINA</t>
  </si>
  <si>
    <t>FINLANDESA</t>
  </si>
  <si>
    <t>FRANCESA</t>
  </si>
  <si>
    <t>GABONES</t>
  </si>
  <si>
    <t>GAMBIANO</t>
  </si>
  <si>
    <t>GUINEANO</t>
  </si>
  <si>
    <t>GEORGIANO</t>
  </si>
  <si>
    <t>GHANES</t>
  </si>
  <si>
    <t>GRANADINO</t>
  </si>
  <si>
    <t>BRITANICA</t>
  </si>
  <si>
    <t>GRIEGA</t>
  </si>
  <si>
    <t>GROELANDESA</t>
  </si>
  <si>
    <t>GUA</t>
  </si>
  <si>
    <t>GUATEMALTECA</t>
  </si>
  <si>
    <t>GUF</t>
  </si>
  <si>
    <t>GUYANA FRANCESA</t>
  </si>
  <si>
    <t>GUYANES</t>
  </si>
  <si>
    <t>HAITIANO</t>
  </si>
  <si>
    <t>HNK</t>
  </si>
  <si>
    <t>DE HONG KONG</t>
  </si>
  <si>
    <t>HOLANDESA</t>
  </si>
  <si>
    <t>HONDUREÑA</t>
  </si>
  <si>
    <t>HUNGARA</t>
  </si>
  <si>
    <t>INDONESIO</t>
  </si>
  <si>
    <t>INGLESA</t>
  </si>
  <si>
    <t>IRAQ</t>
  </si>
  <si>
    <t>IRAKI</t>
  </si>
  <si>
    <t>IRLANDESA</t>
  </si>
  <si>
    <t>IRANI</t>
  </si>
  <si>
    <t>ISLAS SALOMON</t>
  </si>
  <si>
    <t>ISLANDESA</t>
  </si>
  <si>
    <t>ISM</t>
  </si>
  <si>
    <t>ISLAND MARSHALL</t>
  </si>
  <si>
    <t>ISRAELI</t>
  </si>
  <si>
    <t>ITALIANA</t>
  </si>
  <si>
    <t>JAMAIQUINA</t>
  </si>
  <si>
    <t>JAPONESA</t>
  </si>
  <si>
    <t>JORDANO</t>
  </si>
  <si>
    <t>KAZAKSTANI</t>
  </si>
  <si>
    <t>KENIANO</t>
  </si>
  <si>
    <t>KIRIBATIANO</t>
  </si>
  <si>
    <t>KOS</t>
  </si>
  <si>
    <t>KOSOVO</t>
  </si>
  <si>
    <t>KIRGUIS</t>
  </si>
  <si>
    <t>KUWAITI</t>
  </si>
  <si>
    <t>DE LAOS</t>
  </si>
  <si>
    <t>LIBANES</t>
  </si>
  <si>
    <t>LIBERIANA</t>
  </si>
  <si>
    <t>DE LIBIA</t>
  </si>
  <si>
    <t>DE LESOTHO</t>
  </si>
  <si>
    <t>LETON</t>
  </si>
  <si>
    <t>LIECHTENSTEIN</t>
  </si>
  <si>
    <t>DE LIECHTENSTEIN</t>
  </si>
  <si>
    <t>LITUANO</t>
  </si>
  <si>
    <t>LTV</t>
  </si>
  <si>
    <t>LATVIA</t>
  </si>
  <si>
    <t>LUXENBURGUES</t>
  </si>
  <si>
    <t>MACEDONIA</t>
  </si>
  <si>
    <t>MALGACHE</t>
  </si>
  <si>
    <t>MALDIVO</t>
  </si>
  <si>
    <t>MARROQUI</t>
  </si>
  <si>
    <t>MAURITANO</t>
  </si>
  <si>
    <t>MAURICIANO</t>
  </si>
  <si>
    <t>MCU</t>
  </si>
  <si>
    <t>MACAO</t>
  </si>
  <si>
    <t>MEXICANA</t>
  </si>
  <si>
    <t>MALASIO</t>
  </si>
  <si>
    <t>MLD</t>
  </si>
  <si>
    <t>MOLDAVIA</t>
  </si>
  <si>
    <t>MOLDAVA</t>
  </si>
  <si>
    <t>MALIENSE</t>
  </si>
  <si>
    <t>MALTES</t>
  </si>
  <si>
    <t>MALAWIANO</t>
  </si>
  <si>
    <t>MONEGASCO</t>
  </si>
  <si>
    <t>MNE</t>
  </si>
  <si>
    <t>MONTENEGRO</t>
  </si>
  <si>
    <t>MONTENEGRINO</t>
  </si>
  <si>
    <t>MONGOL</t>
  </si>
  <si>
    <t>MOLDOVO</t>
  </si>
  <si>
    <t>MOR</t>
  </si>
  <si>
    <t>MOROCCO</t>
  </si>
  <si>
    <t>MOROCCOS</t>
  </si>
  <si>
    <t>MOZAMBIQUEÑO</t>
  </si>
  <si>
    <t>DE MYANMAR</t>
  </si>
  <si>
    <t>NAMIBIANO</t>
  </si>
  <si>
    <t>NAURUANO</t>
  </si>
  <si>
    <t>NEPALES</t>
  </si>
  <si>
    <t>NIGERIANO</t>
  </si>
  <si>
    <t>NIGERIANA</t>
  </si>
  <si>
    <t>NICARAGUENSE</t>
  </si>
  <si>
    <t>NEOZELANDES</t>
  </si>
  <si>
    <t>OMANI</t>
  </si>
  <si>
    <t>PAKISTANI</t>
  </si>
  <si>
    <t>PAN</t>
  </si>
  <si>
    <t>PANAMEÑA</t>
  </si>
  <si>
    <t>DE PAPUA NUEVA GUINEA</t>
  </si>
  <si>
    <t>PARAGUAYA</t>
  </si>
  <si>
    <t>PBA</t>
  </si>
  <si>
    <t>PAISES BAJOS</t>
  </si>
  <si>
    <t>NEERLANDESA</t>
  </si>
  <si>
    <t>PERUANA</t>
  </si>
  <si>
    <t>PLW</t>
  </si>
  <si>
    <t>PALAOS</t>
  </si>
  <si>
    <t>PALAO</t>
  </si>
  <si>
    <t>POLACA</t>
  </si>
  <si>
    <t>PORTUGUESA</t>
  </si>
  <si>
    <t>PUERTORIQUEÑA</t>
  </si>
  <si>
    <t>PYF</t>
  </si>
  <si>
    <t>POLINESIA FRANCESA</t>
  </si>
  <si>
    <t>FRANCOPOLINESIO</t>
  </si>
  <si>
    <t>DE KATAR</t>
  </si>
  <si>
    <t>CENTRAFRICANO</t>
  </si>
  <si>
    <t>RDC</t>
  </si>
  <si>
    <t>REPUBLICA DEMOCRATICA DEL CONGO</t>
  </si>
  <si>
    <t>CONGOLESA</t>
  </si>
  <si>
    <t>REP. DOMINICANA</t>
  </si>
  <si>
    <t>DOMINICANA</t>
  </si>
  <si>
    <t>RUMANA</t>
  </si>
  <si>
    <t>RUSA</t>
  </si>
  <si>
    <t>RWANDES</t>
  </si>
  <si>
    <t>SUDAFRICA</t>
  </si>
  <si>
    <t>SUDAFRICANA</t>
  </si>
  <si>
    <t>SALVADOREÑA</t>
  </si>
  <si>
    <t>SAMOANO</t>
  </si>
  <si>
    <t>SCN</t>
  </si>
  <si>
    <t>SAN CRISTOBAL Y NIEVES</t>
  </si>
  <si>
    <t>SANCRISTOBALEÑA</t>
  </si>
  <si>
    <t>SENEGALES</t>
  </si>
  <si>
    <t>DE SEYCHELLES</t>
  </si>
  <si>
    <t>SIN</t>
  </si>
  <si>
    <t>DE SINGAPUR</t>
  </si>
  <si>
    <t>SIRIO</t>
  </si>
  <si>
    <t>ST CHRISTOPHER</t>
  </si>
  <si>
    <t>SIERRALEONES</t>
  </si>
  <si>
    <t>SANTALUCENSE</t>
  </si>
  <si>
    <t>DE SAN MARINO</t>
  </si>
  <si>
    <t>SOMALI</t>
  </si>
  <si>
    <t>SRB</t>
  </si>
  <si>
    <t>SERBIA</t>
  </si>
  <si>
    <t>SERBIO</t>
  </si>
  <si>
    <t>DE SRI LANKA</t>
  </si>
  <si>
    <t>DE STO TOME Y PRINCIPE</t>
  </si>
  <si>
    <t>SUDANES</t>
  </si>
  <si>
    <t>SUECA</t>
  </si>
  <si>
    <t>SURINAMES</t>
  </si>
  <si>
    <t>SAN VICENTINO</t>
  </si>
  <si>
    <t>SWAZI</t>
  </si>
  <si>
    <t>SYM</t>
  </si>
  <si>
    <t>SERBIA Y MONTENEGRO</t>
  </si>
  <si>
    <t>TAYIK</t>
  </si>
  <si>
    <t>TANZANO</t>
  </si>
  <si>
    <t>TAILANDES</t>
  </si>
  <si>
    <t>TLS</t>
  </si>
  <si>
    <t>TIMOR ORIENTAL</t>
  </si>
  <si>
    <t>TIMORENSE</t>
  </si>
  <si>
    <t>TOGOLES</t>
  </si>
  <si>
    <t>TONGANO</t>
  </si>
  <si>
    <t>DE TRINIDAD Y TOBAGO</t>
  </si>
  <si>
    <t>TURCOMANO</t>
  </si>
  <si>
    <t>TUNESINO</t>
  </si>
  <si>
    <t>TUR</t>
  </si>
  <si>
    <t>TURCA</t>
  </si>
  <si>
    <t>DE TUVALU</t>
  </si>
  <si>
    <t>CHINOS DE TAIWAN</t>
  </si>
  <si>
    <t>UCRANIANA</t>
  </si>
  <si>
    <t>UGANDES</t>
  </si>
  <si>
    <t>URUGUAYA</t>
  </si>
  <si>
    <t>ESTADOUNIDENSE</t>
  </si>
  <si>
    <t>UZBEKO</t>
  </si>
  <si>
    <t>VANUATU</t>
  </si>
  <si>
    <t>DE VANUATU</t>
  </si>
  <si>
    <t>DE VATICANO</t>
  </si>
  <si>
    <t>VENEZOLANA</t>
  </si>
  <si>
    <t>VIETNAMITA</t>
  </si>
  <si>
    <t>DE YEMEN</t>
  </si>
  <si>
    <t>YUGOSLAVO</t>
  </si>
  <si>
    <t>ZAIRENSE</t>
  </si>
  <si>
    <t>ZAMBIANO</t>
  </si>
  <si>
    <t>ZIMBABWENSE</t>
  </si>
  <si>
    <t>NAC</t>
  </si>
  <si>
    <t>Nacionalización</t>
  </si>
  <si>
    <t>U</t>
  </si>
  <si>
    <t>EXPEDICION DE PASAPORTE</t>
  </si>
  <si>
    <t>EXP</t>
  </si>
  <si>
    <t>REVALIDACION DE PASAPORTE</t>
  </si>
  <si>
    <t>RVP</t>
  </si>
  <si>
    <t>ANULACION DE PASAPORTE</t>
  </si>
  <si>
    <t>ANP</t>
  </si>
  <si>
    <t>PASAPORTE COLECTIVO</t>
  </si>
  <si>
    <t>PCO</t>
  </si>
  <si>
    <t>ANULACION TRAMITE PASAPORTE</t>
  </si>
  <si>
    <t>ATP</t>
  </si>
  <si>
    <t>ANULACION DE MOVIMIENTO MIGRATORIO</t>
  </si>
  <si>
    <t>M</t>
  </si>
  <si>
    <t>AMM</t>
  </si>
  <si>
    <t>RECTIFICACION DE  MOVIMIENTO MIGRATORIO</t>
  </si>
  <si>
    <t>RMM</t>
  </si>
  <si>
    <t>TRAMITE ASOCIACION</t>
  </si>
  <si>
    <t>TRAMITE DESASOCIACION</t>
  </si>
  <si>
    <t>DPA</t>
  </si>
  <si>
    <t>RECHAZO PASAPORTE</t>
  </si>
  <si>
    <t>RPA</t>
  </si>
  <si>
    <t>RETENCION DE EXPEDIENTE</t>
  </si>
  <si>
    <t>RET</t>
  </si>
  <si>
    <t>RECHAZO PASAPORTE CONTROL</t>
  </si>
  <si>
    <t>RPC</t>
  </si>
  <si>
    <t>CANCELAR IMPRESION DE PASAPORTE</t>
  </si>
  <si>
    <t>CIP</t>
  </si>
  <si>
    <t>OFICIO MOVIMIENTO MIGRATORIO</t>
  </si>
  <si>
    <t>OMM</t>
  </si>
  <si>
    <t>INFORME MOVIMIENTO MIGRATORIO</t>
  </si>
  <si>
    <t>IMM</t>
  </si>
  <si>
    <t>CERTIFICADO MOVIMIENTO MIGRATORIO</t>
  </si>
  <si>
    <t>CMM</t>
  </si>
  <si>
    <t>CERTIFICADO DE PASAPORTE</t>
  </si>
  <si>
    <t>CDP</t>
  </si>
  <si>
    <t>CERTIFICADO INSCRIPC. REGISTRO CENTRAL EXTRANJERÍA</t>
  </si>
  <si>
    <t>CRE</t>
  </si>
  <si>
    <t>COPIAS CERTIFICADAS DOCUMENTOS ORIG. CONTEN. EXPE.</t>
  </si>
  <si>
    <t>LCE</t>
  </si>
  <si>
    <t>FACILIDADES PERICIAS POLICIALES</t>
  </si>
  <si>
    <t>FPP</t>
  </si>
  <si>
    <t>OFICIOS CERTIFICANDO RESIDENCIA</t>
  </si>
  <si>
    <t>OCR</t>
  </si>
  <si>
    <t>COPIA AUTENTICADA DE DOCUMENTOS SUSTENTATORIOS DE</t>
  </si>
  <si>
    <t>DSP</t>
  </si>
  <si>
    <t>INFORME DE TITULARIDAD DE PASAPORTE</t>
  </si>
  <si>
    <t>ITP</t>
  </si>
  <si>
    <t>REMISION DE CUADROS NUMÉRICOS EXP Y REV DE PPTE</t>
  </si>
  <si>
    <t>CNP</t>
  </si>
  <si>
    <t>REMISON DE SALVOCONDUCTOS CONSULARES PCM Y CONSULA</t>
  </si>
  <si>
    <t>RSC</t>
  </si>
  <si>
    <t>VERIFICACION DE AUTENTICIDAD DE PPTE</t>
  </si>
  <si>
    <t>VAP</t>
  </si>
  <si>
    <t>IMPRESIONES DACTILARES, GENERALES DE LEY</t>
  </si>
  <si>
    <t>GDL</t>
  </si>
  <si>
    <t>OTROS</t>
  </si>
  <si>
    <t>OTR</t>
  </si>
  <si>
    <t>VERIFICACION DE DATOS</t>
  </si>
  <si>
    <t>VRF</t>
  </si>
  <si>
    <t>CAMBIO DE CONSULADO - VISA</t>
  </si>
  <si>
    <t>COV</t>
  </si>
  <si>
    <t>EXONERACIÓN PAGO - PRORROGA RE</t>
  </si>
  <si>
    <t>EXR</t>
  </si>
  <si>
    <t>PAGO TASA ANUAL EXTRANJERÍA</t>
  </si>
  <si>
    <t>PAG</t>
  </si>
  <si>
    <t>MRC</t>
  </si>
  <si>
    <t>PERMISO DE VIAJE</t>
  </si>
  <si>
    <t>PEV</t>
  </si>
  <si>
    <t>SALIDAS CONCLUIDAS TEMPORALES</t>
  </si>
  <si>
    <t>CERTIFICADO DE VISA</t>
  </si>
  <si>
    <t>CER</t>
  </si>
  <si>
    <t>ORDEN DE SALIDA Y REGISTRO EXPULSADOS</t>
  </si>
  <si>
    <t>OSR</t>
  </si>
  <si>
    <t>CANC. PERMANENCIA/RESIDENCIA X OFICIO</t>
  </si>
  <si>
    <t>CPR</t>
  </si>
  <si>
    <t>Solicitud de Visa MRE</t>
  </si>
  <si>
    <t>SOLICITUD DE VISA</t>
  </si>
  <si>
    <t>SOL</t>
  </si>
  <si>
    <t>PRORROGA DE PERMANENCIA</t>
  </si>
  <si>
    <t>PRP</t>
  </si>
  <si>
    <t>PRORROGA DE RESIDENCIA</t>
  </si>
  <si>
    <t>PRR</t>
  </si>
  <si>
    <t>CAMBIO DE CALIDAD MIGRATORIA</t>
  </si>
  <si>
    <t>CCM</t>
  </si>
  <si>
    <t>CAMBIO DE CLASE DE VISA</t>
  </si>
  <si>
    <t>CCV</t>
  </si>
  <si>
    <t>PERMISO PARA TRABAJAR</t>
  </si>
  <si>
    <t>PET</t>
  </si>
  <si>
    <t>PERMISO ESP. FIRMAR CONTRATOS</t>
  </si>
  <si>
    <t>PEF</t>
  </si>
  <si>
    <t>INSCR.REG.CENTRAL EXTRANJERÍA</t>
  </si>
  <si>
    <t>INS</t>
  </si>
  <si>
    <t>DUPLICADO DE CE</t>
  </si>
  <si>
    <t>DUP</t>
  </si>
  <si>
    <t>EXONERACIÓN PAGO TASA ANUAL</t>
  </si>
  <si>
    <t>EXT</t>
  </si>
  <si>
    <t>CANCE.RESIDENCIA Y SALIDA DEF.</t>
  </si>
  <si>
    <t>TRASLADO DE SELLOS PARA RESIDENTES E INMIGRANTES</t>
  </si>
  <si>
    <t>TRA</t>
  </si>
  <si>
    <t>CANCELACIÓN TRÁMITE</t>
  </si>
  <si>
    <t>CTR</t>
  </si>
  <si>
    <t>INS HIJOS DE PERUANOS NAC. EN EXT. MENORES DE EDAD</t>
  </si>
  <si>
    <t>T</t>
  </si>
  <si>
    <t>IME</t>
  </si>
  <si>
    <t>COPIA CERTIFICADA DE CARNE DE EXTRANJERIA</t>
  </si>
  <si>
    <t>CCE</t>
  </si>
  <si>
    <t>INS HIJOS DE PERUANOS NAC. EN EXT. MAYORES DE EDAD</t>
  </si>
  <si>
    <t>IMA</t>
  </si>
  <si>
    <t>INS HIJOS DE EXT. NAC.EN EXT.RES PERÚ DESDE 5 AÑOS</t>
  </si>
  <si>
    <t>IER</t>
  </si>
  <si>
    <t>INS PERUANO POR MATRIMONIO</t>
  </si>
  <si>
    <t>IPM</t>
  </si>
  <si>
    <t>COPIA CERTIFICADA DE REGISTRO DE INSCRIPCIÓN</t>
  </si>
  <si>
    <t>CCT</t>
  </si>
  <si>
    <t>DUPLICADO DE REGISTRO DE INSCRIPCIÓN</t>
  </si>
  <si>
    <t>DRI</t>
  </si>
  <si>
    <t>OBTENCIÓN NACIONALIDAD PERUANA POR NATURALIZACIÓN</t>
  </si>
  <si>
    <t>ONN</t>
  </si>
  <si>
    <t>ACTUALIZACIÓN DE DATOS EN REGISTROS DE INSCRIPCIÓN</t>
  </si>
  <si>
    <t>ADR</t>
  </si>
  <si>
    <t>OBTENCIÓN DE LA DOBLE NACIONALIDAD</t>
  </si>
  <si>
    <t>ODN</t>
  </si>
  <si>
    <t>RECUPERACIÓN DE LA NACIONALIDAD PERUANA</t>
  </si>
  <si>
    <t>RNP</t>
  </si>
  <si>
    <t>DUPLICADO DE TÍTULO DE NACIONALIDAD</t>
  </si>
  <si>
    <t>DTN</t>
  </si>
  <si>
    <t>COPIA DE RESOLUCION</t>
  </si>
  <si>
    <t>CRS</t>
  </si>
  <si>
    <t>COPIA DE OFICIO</t>
  </si>
  <si>
    <t>CPO</t>
  </si>
  <si>
    <t>CONSTANCIA DE SALIDA DEFINITIVA</t>
  </si>
  <si>
    <t>CSD</t>
  </si>
  <si>
    <t>CONSTANCIA DE RESIDENCIA</t>
  </si>
  <si>
    <t>CDR</t>
  </si>
  <si>
    <t>REINTEGRO TRAMITE PASAPORTE</t>
  </si>
  <si>
    <t>REP</t>
  </si>
  <si>
    <t>RENUNCIA A LA NACIONALIDAD PERUANA</t>
  </si>
  <si>
    <t>RNA</t>
  </si>
  <si>
    <t>ACTUALIZACIÓN DE DATOS EN TÍTULOS DE NACIONALIDAD</t>
  </si>
  <si>
    <t>ATN</t>
  </si>
  <si>
    <t>COPIA CERTIFICADA DE TITULOS DE NACIONALIDAD</t>
  </si>
  <si>
    <t>CTN</t>
  </si>
  <si>
    <t>PER.ESP.PER.FUER.D.PAÍS MÁS.D.183 DÍAS SIN PER.RES</t>
  </si>
  <si>
    <t>PFP</t>
  </si>
  <si>
    <t>Expedición de Pasaporte Electrónico</t>
  </si>
  <si>
    <t>EPE</t>
  </si>
  <si>
    <t>ANULACIÓN TRAMITE PASAPORTE ELECTRÓNICO</t>
  </si>
  <si>
    <t>APE</t>
  </si>
  <si>
    <t>Permiso Temporal de Permanencia - Venezolanos</t>
  </si>
  <si>
    <t>PTV</t>
  </si>
  <si>
    <t>Permiso Temporal de Permanencia - Padres</t>
  </si>
  <si>
    <t>PTE</t>
  </si>
  <si>
    <t>CANC. PERMANENCIA/RESIDENCIA X PTP</t>
  </si>
  <si>
    <t>CPT</t>
  </si>
  <si>
    <t>DUPLICADO DE CARNE PTP</t>
  </si>
  <si>
    <t>DPT</t>
  </si>
  <si>
    <t>DUPLICADO DE TAM</t>
  </si>
  <si>
    <t>DTA</t>
  </si>
  <si>
    <t>TRASLADO DE SELLO DE INGRESO A DOC.DE VIAJE NUEVO</t>
  </si>
  <si>
    <t>TSI</t>
  </si>
  <si>
    <t>DEVOLUCIÓN DE PAGO DE TASAS</t>
  </si>
  <si>
    <t>DVT</t>
  </si>
  <si>
    <t>ACTUALIZACIÓN DE DATOS EXTRANJERO EN LINEA</t>
  </si>
  <si>
    <t>ADE</t>
  </si>
  <si>
    <t>SUSPENSIÓN DE PASAPORTES</t>
  </si>
  <si>
    <t>PRORROGA VISA MRE</t>
  </si>
  <si>
    <t>PMR</t>
  </si>
  <si>
    <t>OFICIO MIGRATORIO PERSONALIZADO</t>
  </si>
  <si>
    <t>OMP</t>
  </si>
  <si>
    <t>SUBSANACION</t>
  </si>
  <si>
    <t>SUB</t>
  </si>
  <si>
    <t>ENTREGA DE CARNÉ DE EXTRANJERÍA</t>
  </si>
  <si>
    <t>ECE</t>
  </si>
  <si>
    <t>ENTREGA DE CARNÉ DE PTP</t>
  </si>
  <si>
    <t>ETP</t>
  </si>
  <si>
    <t>EPA</t>
  </si>
  <si>
    <t>VULNERABLE</t>
  </si>
  <si>
    <t>VUL</t>
  </si>
  <si>
    <t>G</t>
  </si>
  <si>
    <t>Asigando</t>
  </si>
  <si>
    <t>L</t>
  </si>
  <si>
    <t>Leido</t>
  </si>
  <si>
    <t>id</t>
  </si>
  <si>
    <t>Estado inicial, cuando el procedimiento es registrado.</t>
  </si>
  <si>
    <t>Cuando el procedimiento es asignado.</t>
  </si>
  <si>
    <t>Asignación recibida.</t>
  </si>
  <si>
    <t>» Campo a quitar…</t>
  </si>
  <si>
    <t>MEMORANDUM</t>
  </si>
  <si>
    <t>OFICION</t>
  </si>
  <si>
    <t>CARTA</t>
  </si>
  <si>
    <t>sCodicoArea</t>
  </si>
  <si>
    <t>rguevarav</t>
  </si>
  <si>
    <t>Cristopher Guevara Villegas</t>
  </si>
  <si>
    <t>sComponente</t>
  </si>
  <si>
    <t>nIdCita</t>
  </si>
  <si>
    <t>nIdSesion</t>
  </si>
  <si>
    <t>dFechaAnulacion</t>
  </si>
  <si>
    <t>bAnulado</t>
  </si>
  <si>
    <t>nIdCitaDiaConfig</t>
  </si>
  <si>
    <t>dFechaCita</t>
  </si>
  <si>
    <t>nCantTicketDia</t>
  </si>
  <si>
    <t>nCantTicketEmitido</t>
  </si>
  <si>
    <t>dFechaHoraAud</t>
  </si>
  <si>
    <t>dFechaHoraCita</t>
  </si>
  <si>
    <t>FORMULARIO F-007</t>
  </si>
  <si>
    <t>RECIBO DE PAGO POR DERECHO DE TRAMITE</t>
  </si>
  <si>
    <t>PASAPORTE VIGENTE O TAM</t>
  </si>
  <si>
    <t>FORMULARIO F-002</t>
  </si>
  <si>
    <t>FORMULARIO F-004</t>
  </si>
  <si>
    <t>FORMULARIO F-006</t>
  </si>
  <si>
    <t>RECIBO DEL BN POR INSCRIP. EN EL RCE</t>
  </si>
  <si>
    <t>SOLICITUD DE INSCRIP. DEL SUP. DE LA CONGREGACION</t>
  </si>
  <si>
    <t>CONSTANCIA DE PAGO DE TASA ANUAL</t>
  </si>
  <si>
    <t>RECIBO DE PAGO DEL BN DE LA TASA DE EXTRANJERIA</t>
  </si>
  <si>
    <t>COPIA LEGALIZADA DEL CONTRATO ARTISITCO</t>
  </si>
  <si>
    <t>CONSTANCIA DE MATRICULA DE ENTIDAD EDUCATIVA</t>
  </si>
  <si>
    <t>CONSTANCIA DE PRACTICAS PRE-PROFESIONALES</t>
  </si>
  <si>
    <t>ACREDITAR EL PAGO DE GASTOS DE ESTADIA</t>
  </si>
  <si>
    <t>ACREDITAR SOLVENCIA ECONOMICA</t>
  </si>
  <si>
    <t>COPIA LEGALIZADA DE LA PRORROGA DEL CONTRATO DE TRABAJO APROBADO POR EL MNISTERIO DE TRABAJO</t>
  </si>
  <si>
    <t>CARTA DE COMPROMISO FIRMADA POR EL REPRESENTANTE LEGAL DE LA EMPRESA</t>
  </si>
  <si>
    <t>COPIA DEL DOC. IDENTIDAD DEL REPRESENTANTE DE LA EMPRESA</t>
  </si>
  <si>
    <t>COPIA DEL DOC. IDENTIDAD DEL REPRESENTANTE DE LA ASOCIACION EN EL PERU</t>
  </si>
  <si>
    <t>CARTA FIRMADA DEL REPRESENTANTE LEGAL EN PAIS</t>
  </si>
  <si>
    <t>COPIA DE LA INSCRIPCION EN EL REGISTRO DE ASOCIACIONES RELIGIOSAS</t>
  </si>
  <si>
    <t>CARTA DE LA CONGREGACION RELIGIOSA FIRMADA POR LA AUTORIDAD</t>
  </si>
  <si>
    <t>COPIA LEGALIZADA DEL CERTIFICADO DE RETENCIONES</t>
  </si>
  <si>
    <t>COMPROBANTE DE PAGO DEL BANCO DE LA NACION DE LA TASA POR PRORROGA DE RESIDENCIA</t>
  </si>
  <si>
    <t>ORIGINAL Y COPIA FOTOSTÀTICA SIMPLE DEL PASAJE Y DEL PASAPORTE VIGENTE DEL BENEFICIARIO</t>
  </si>
  <si>
    <t>COPIA FOTOSTÀTICA SIMPLE DEL PASAPORTE VIGENTE Y TARJETA DE EMBARQUE/DESEMBARQUE(TED) O TARJETA ANDINA DE MIGRACION (TAM)ORIGINALES</t>
  </si>
  <si>
    <t>PASE INTERSINDICAL</t>
  </si>
  <si>
    <t>RELACION DE ARTISTAS</t>
  </si>
  <si>
    <t>CARTA  DE LA CONG RELIG VISADA DIR GRAL INTERCONFE</t>
  </si>
  <si>
    <t>ACREDITAR EL CONSENTIMIENTO DE  PADRES O TUTORES</t>
  </si>
  <si>
    <t>COPIA LEGALIZADA DEL CONTRATO PRESTACION DE SERVICIO</t>
  </si>
  <si>
    <t>COPIA LEGALIZADA  TESTIMONIO CONST EMP INSCRITA RP</t>
  </si>
  <si>
    <t>COPIA LEGALIZADA DEL ACTA  JUNTA GRAL  ACCIONISTAS</t>
  </si>
  <si>
    <t xml:space="preserve">PROYECTO DE FACTIBILIDAD DEL NEGOCIO </t>
  </si>
  <si>
    <t>COPIA DEL PASAJE CONFIRMADO LA SALIDA DEL PAÍS</t>
  </si>
  <si>
    <t>COPIA LEGALIZADA NOTARIALMENTE  CONTRATO  TRABAJO</t>
  </si>
  <si>
    <t>COPIA LEGALIZADA AUTORIZACION COLEGIO PROFESIONAL</t>
  </si>
  <si>
    <t>PASAPORTE O DOCUMENTO DE VIAJE, VIGENTES</t>
  </si>
  <si>
    <t>TARJETA ANDINA MIGRACION</t>
  </si>
  <si>
    <t>COPIA AUTENTICADA DE PLANILLAS DE PERSONAL EMPRESA</t>
  </si>
  <si>
    <t>CONSTANCIA EMITIDA POR LA SUNAT DEL PAGO DEL IMPUESTO DE RENTA DE 5TA. CATEGORIA Y APORTES A ESSALUD</t>
  </si>
  <si>
    <t>COPIA LITERAL ACTUALIZADA FICHA REGISTRAL CONS EMP</t>
  </si>
  <si>
    <t xml:space="preserve">CONSTANCIA DE LA EMPRESA DONDE TIENE LA INVERSIÓN </t>
  </si>
  <si>
    <t>CONSTANCIA DE LA CONASEV</t>
  </si>
  <si>
    <t>DECLARACION JURADA ACOGERSE CALIDAD MIG RENTISTA</t>
  </si>
  <si>
    <t xml:space="preserve">DECLARACIÓN JURADA DE NO REG ANTECED PEN JUD POL </t>
  </si>
  <si>
    <t>COPIA LEGALIZADA DOC ORIG ACREDITE INGR PERMANENTE</t>
  </si>
  <si>
    <t>CONSTANCIA QUE DINERO INGRESA AL PAIS POR INST BAN</t>
  </si>
  <si>
    <t>DOC ACTUALIZADO ACREDITE LA PERCEPCION DE RENTA</t>
  </si>
  <si>
    <t xml:space="preserve">CONSTANCIA DE RETENCION DE RENTA </t>
  </si>
  <si>
    <t>PAGO DETRIBUTOS EN CASO DE PERCEPCION DE RENTA</t>
  </si>
  <si>
    <t>CONSTANCIA DE MATRÍCULA EXPEDIDA POR TITULAR DE CE</t>
  </si>
  <si>
    <t>CONSOLIDADO ACTUALIZADO DE CURSOS Y NOTAS EMITIDO POR EL CENTRO EDUCATIVO, QUE ACREDITE LA CONTINUIDAD EN LOS ESTUDIOS</t>
  </si>
  <si>
    <t>OFICIO DEL MIN DE RELACIONES EXT RENOVANDO STATUS</t>
  </si>
  <si>
    <t>COPIA FOTOSTÀTICA SIMPLE DEL PASAPORTE</t>
  </si>
  <si>
    <t xml:space="preserve">COPIA DEL CARNE DE EXTRANJERIA </t>
  </si>
  <si>
    <t>COPIA DEL CARNE DE PROTOCOLO VIGENTES</t>
  </si>
  <si>
    <t>FICHA CANJE INTERNACIONAL   INTERPOL    RESIDENTES</t>
  </si>
  <si>
    <t>RECIBO PAGO TASA CAMBIO DE CALIDAD MIGR A TEMPORAL</t>
  </si>
  <si>
    <t>RECIBO PAGO TASA CAMBIO DE CALIDAD MIGR A RESIDENT</t>
  </si>
  <si>
    <t>RECIBO PAGO TASA CAMBIO DE CALIDAD MIGR A INMIGRAN</t>
  </si>
  <si>
    <t>CONSTANCIA ACREDITE EXTRANJERO RESIDIRA EN EL PERU</t>
  </si>
  <si>
    <t>CERTIFICADO ACREDITE EXTRANJERO RESIDIRA EN PERU</t>
  </si>
  <si>
    <t>CARNE DE EXTRANJERÍA VIGENTE</t>
  </si>
  <si>
    <t>DOC ACREDITE EMP NO HA REALIZADO DISMINUC CAPITAL</t>
  </si>
  <si>
    <t>DOC DE SUNAT ACREDITE CUMPLIMIENTO OBLIGACION TRIBUTARIA (REPORTE DE VALORES EMITIDOS PENDIENTES DE PAGO)</t>
  </si>
  <si>
    <t>DOC ACREDITE EMP NO PROC INSOLVENCIA ANTE INDECOPI</t>
  </si>
  <si>
    <t>DOC SUSTENTE LA EJECUCION DEL PROY DE FACTIBILIDAD</t>
  </si>
  <si>
    <t xml:space="preserve">FORMULARIO F-007A </t>
  </si>
  <si>
    <t>EXHIBICION Y COPIA SIMPLE PASAPORTE VIGENTE Y TAM</t>
  </si>
  <si>
    <t>OFICIO CANCILLERIA APROBACION CONDICIÓN DE ASILADO</t>
  </si>
  <si>
    <t>CARNE EXTRANJERÍA VIGENTE PAGO DE TAE PROR RESIDEN</t>
  </si>
  <si>
    <t xml:space="preserve">CARTA NOTARIAL DE GARANTIA EXPEDIDA POR LA SUNAT </t>
  </si>
  <si>
    <t>ORIGINAL Y COPIA SIMPLE DEL PASAPORTE NUEVO</t>
  </si>
  <si>
    <t>COPIA FOTOSTATICA SIMPLE DEL CARNE DE EXTRANJERIA</t>
  </si>
  <si>
    <t>COPIA FOTOSTÁTICA SIMPLE DEL PASAPORTE O DEL CE</t>
  </si>
  <si>
    <t>RECIBO DE PAGO DEL BANCO DE LA NACIÓN DE LA TAE</t>
  </si>
  <si>
    <t xml:space="preserve">TENER CARNE DE EXTRANJERÍA VIGENTE </t>
  </si>
  <si>
    <t>ENCONTRARSE AL DÍA EN LOS PAGOS DE LA TAE</t>
  </si>
  <si>
    <t>PARTIDA O ACTA DE MATRIMONIO ORIGINAL</t>
  </si>
  <si>
    <t>MÍNIMO DOS (02) AÑOS DE RESIDENCIA EN EL PAÍS</t>
  </si>
  <si>
    <t>Acreditar solvencia económica mínima de 10 UIT de renta bruta anual de acuerdo a su calidad migratoria.</t>
  </si>
  <si>
    <t>ACREDITAR INGRESO PERMAN NO MENOR A MIL DOLARES US</t>
  </si>
  <si>
    <t>DJ NO TENER ANTECEDENTES JUDIC NI PENALES NAC INT</t>
  </si>
  <si>
    <t>DOC ORIG DESIG TRAB POR EMPRESA EXTRANJE O APOSTIL</t>
  </si>
  <si>
    <t>PARTIDA ACTA NACIMIENTO O ANALOGO DE PAIS ORIGEN</t>
  </si>
  <si>
    <t>DOC DEMUESTRE CONDIC DISCAP IMPO VALERSE SI MISMO</t>
  </si>
  <si>
    <t>CERT SOLTERIA O DOCUMENTO ANALOGO DEL PAIS ORIGEN</t>
  </si>
  <si>
    <t>COPIA DEL PASAPORTE LEGALIZADO O FEDATEADO</t>
  </si>
  <si>
    <t>CONTAR CON EL PERMISO ESPECIAL P/FIRMAR CONTRATO</t>
  </si>
  <si>
    <t>FICHA REGISTRAL DE CONSTITUCION DE LA EMPRESA EN DONDE EL ADMINISTRADO APAREZCA COMO ACCIONISTA</t>
  </si>
  <si>
    <t>INCRIPCION EN REGISTROS PUBLICOS</t>
  </si>
  <si>
    <t>CARTA DE COMPROMISO</t>
  </si>
  <si>
    <t>PROYECTO DE FACTIBILIDAD</t>
  </si>
  <si>
    <t>PARTIDA DE MATRIMONIO ORIGINAL</t>
  </si>
  <si>
    <t>PARTIDA DE NACIMIENTO ORIGINAL</t>
  </si>
  <si>
    <t>PARTIDA DE NACIMIENTO ORIGINAL DEL SOLICITANTE</t>
  </si>
  <si>
    <t>CARTA DE GARANTIA CON LA COPIA DEL CE FEDATEADO</t>
  </si>
  <si>
    <t>CONVENIO ENTRE AMBAS EMPRESAS</t>
  </si>
  <si>
    <t>CARTA DE LA EMPRESA PERUANA SOLICITANDO LA VISA</t>
  </si>
  <si>
    <t xml:space="preserve">CARTA PODER LEGALIZADA </t>
  </si>
  <si>
    <t>CARTA PODER LEGALIZADA CON COPIA DNI DEL GARANTE</t>
  </si>
  <si>
    <t>COPIA DE PASAPORTE FEDATEADO O LEGALIZADO</t>
  </si>
  <si>
    <t>CONTRATO DE TRABAJO APROBADO POR EL MINTRA</t>
  </si>
  <si>
    <t>CARTA PODER LEGALIZADA Y COPIA DE DNI DEL TITULAR</t>
  </si>
  <si>
    <t>CART. PODER LEGALIZADO Y COPIA DEL DNI DEL GARANTE</t>
  </si>
  <si>
    <t>CART. DE GARANTIA LEGALIZ Y COPIA DEL CE DEL GARAN</t>
  </si>
  <si>
    <t>COPIA DE PASAP  LEGAL. POR CONSUL. PERUANO RR.EE</t>
  </si>
  <si>
    <t>CARTA DESIG LEGAL.POR CONSULAD.PERUANO Y RREE LIMA</t>
  </si>
  <si>
    <t>PARTIDA O ACTA DE MATRIMONIO LEGAL. POR MIN RR.EE</t>
  </si>
  <si>
    <t>CARTA PODER LEGALIZ CON LA COPIA DE DNI DEL BENEF</t>
  </si>
  <si>
    <t>CONTRATO DE TRABAJO VISADO POR EL MINTRA Y SUNAT</t>
  </si>
  <si>
    <t>CARTA DE COMPROMISO LEGALIZADO</t>
  </si>
  <si>
    <t>CARTA DE GARANTIA LEGALIZADO</t>
  </si>
  <si>
    <t>CARTA DE CONGREGACION</t>
  </si>
  <si>
    <t>COPIA  LEGALIZ O FEDAT DE AUTORIZ DEL COLEG PROF</t>
  </si>
  <si>
    <t>DOC DE DESIG DEL TRAB.EMITIDO POR EMPRES EXTRANJER</t>
  </si>
  <si>
    <t>PROYECTO DE FACTIBILIDAD Y/O PLAN DE NEGOCIOS</t>
  </si>
  <si>
    <t>CARTA COMPROM CREACION 5 PUEST TRABA PARA PERUANOS</t>
  </si>
  <si>
    <t>CONTRATO DE TRABAJO REGISTRADO POR MINTRA</t>
  </si>
  <si>
    <t>CARTA GARANTIA Y COPIA DOC DE IDENTIDAD GARANTE</t>
  </si>
  <si>
    <t>SOLICITUD DEL USUARIO EXPONIENDO LOS MOTIVOS DE FUERZA MAYOR LABORALES O DE SALUD, POR LOS CUALES SOLICITA EL PERMISO.</t>
  </si>
  <si>
    <t>DOCUMENTOS SUSTENTATORIOS QUE COMPRUEBEN SU PEDIDO SEGÚN EL CASO, EN ORIGINAL O COPIA AUTENTICADA POR EL FEDATARIO DE LA DIGEMIN.</t>
  </si>
  <si>
    <t>DOS (02) FOTOGRAFÍAS DE FRENTE TAMAÑO PASAPORTE A COLOR, EN FONDO BLANCO</t>
  </si>
  <si>
    <t>EXHIBICIÓN DEL ORIGINAL Y COPIA FOTOSTÁTICA SIMPLE DEL DOCUMENTO NACIONAL DE IDENTIDAD O PASAPORTE VIGENTE DEL SOLICITANTE O APODERADO</t>
  </si>
  <si>
    <t>FORMULARIO P.T.P. (EXCLUSIVO PARA CIUDADANOS VENEZOLANOS)</t>
  </si>
  <si>
    <t>DOS (02) FOTOS TAMAÑO PASAPORTE A COLOR CON FONDO BLANCO</t>
  </si>
  <si>
    <t>COPIA SIMPLE DEL PASAPORTE O CÉDULA DE IDENTIDAD CON EL QUE REGISTRÓ AL PAÍS</t>
  </si>
  <si>
    <t>FICHA DE CANJE INTERNACIONAL – INTERPOL</t>
  </si>
  <si>
    <t>DECLARACIÓN JURADA DE NO CONTAR CON MEDIOS ECONÓMICOS PARA SOLVENTAR EL PAGO POR DERECHO DE TRÁMITE</t>
  </si>
  <si>
    <t>PARTIDA O ACTA DE NACIMIENTO Y DECLARACIÓN JURADA DE AUTENTICIDAD DEL DOCUMENTO (SÓLO PARA MENORES DE EDAD)</t>
  </si>
  <si>
    <t>DECLARACIÓN JURADA DE NO POSEER ANTECEDENTES PENALES Y JUDICIALES A NIVEL NACIONAL E INTERNACIONAL</t>
  </si>
  <si>
    <t>FORMULARIO P.T.P. (EXCLUSIVO PARA EXTRANJEROS CON HIJOS PERUANOS)</t>
  </si>
  <si>
    <t>CONSTANCIA DE CITA ELECTRÓNICA</t>
  </si>
  <si>
    <t>PARTIDA O ACTA DE NACIMIENTO APOSTILLADA</t>
  </si>
  <si>
    <t>DECLARACIÓN JURADA DE AUTENTICIDAD DEL DOCUMENTO</t>
  </si>
  <si>
    <t>CONSTANCIA DE REGISTRO CONSULAR</t>
  </si>
  <si>
    <t>CERTIFICADO DE ANTECEDENTES POLICIALES.</t>
  </si>
  <si>
    <t>RECIBO DE PAGO POR ANTECEDENTES POLICIALES</t>
  </si>
  <si>
    <t>CERTIFICADO DE ANTECEDENTES JUDICIALES.</t>
  </si>
  <si>
    <t>RECIBO DE PAGO POR ANTECEDENTES JUDICIALES</t>
  </si>
  <si>
    <t>CERTIFICADO DE ANTECEDENTES PENALES.</t>
  </si>
  <si>
    <t>RECIBO DE PAGO POR ANTECEDENTES PENALES</t>
  </si>
  <si>
    <t>DATOS DE REPRESENTANTE LEGAL</t>
  </si>
  <si>
    <t>COPIA DE DOCUMENTO LEGALIZADO DE REPRESENTANTE LEGAL</t>
  </si>
  <si>
    <t xml:space="preserve">COPIA DE PASAPORTE </t>
  </si>
  <si>
    <t xml:space="preserve">COPIA DE CARNET DE IDENTIFICACION PERSONAL </t>
  </si>
  <si>
    <t>CARNET PROTOCOLAR</t>
  </si>
  <si>
    <t xml:space="preserve">COPIA DE PARTIDA DE NACIMIENTO </t>
  </si>
  <si>
    <t xml:space="preserve">COPIA DE CARNET DE EXTRANJERIA </t>
  </si>
  <si>
    <t xml:space="preserve">DOCUMENTO DE IDENTIFICACION DEL ADMINISTRADO </t>
  </si>
  <si>
    <t>Copia autenticada por fedatario de MIGRACIONES del documento que acredita la designación de su representante legal</t>
  </si>
  <si>
    <t>copia simple de la constancia emitida por autoridad competente en salud o copia simple del Carné de CONADIS</t>
  </si>
  <si>
    <t>Declaración Jurada suscrita por el padre  madre o tutor de acuerdo al formato establecido por MIGRACIONES</t>
  </si>
  <si>
    <t>Declaración jurada de actividades realizadas</t>
  </si>
  <si>
    <t>Boletas de pago originales o autenticadas por el fedatario de MIGRACIONES</t>
  </si>
  <si>
    <t>Recibos por honorarios de los tres últimos meses</t>
  </si>
  <si>
    <t>Carta de designacion</t>
  </si>
  <si>
    <t>Carta de aceptación</t>
  </si>
  <si>
    <t>Constancia de colegiatura vigente si es de profesión colegiada. De no serlo, titulo valid. en la SUNEDU</t>
  </si>
  <si>
    <t xml:space="preserve">Solicitud de la congregación o autoridad eclesiástica o asociación religiosa a la que real y efectivamente pertenece. </t>
  </si>
  <si>
    <t>Documento notarial o consular que acredite tutoría o nombramiento de apoderado</t>
  </si>
  <si>
    <t xml:space="preserve">Oficio del Ministerio de Relaciones Exteriores renovando la condición de Refugiado </t>
  </si>
  <si>
    <t>Oficio del Ministerio de Relaciones Exteriores renovando la condición de Asilado</t>
  </si>
  <si>
    <t>Constancia de Soltería emitida por RENIEC</t>
  </si>
  <si>
    <t>Constancia de estudios de un instituto técnico superior o universidad licenciada por la SUNEDU</t>
  </si>
  <si>
    <t>Documento que acredite la vigencia de su condición de investigador emitida por CONCYTEC.</t>
  </si>
  <si>
    <t>Carta de la institución, pública o privada, en original, en la que desarrollará actividades de investigación en el territorio nacional</t>
  </si>
  <si>
    <t>Copia autenticada por fedatario de MIGRACIONES del documento que acredita la designación del tutor</t>
  </si>
  <si>
    <t>Constancia de inicio de tramitacion</t>
  </si>
  <si>
    <t>Acreditación de medios de vida lícitos que permitan la subsistencia del peticionante y su grupo familiar conviviente</t>
  </si>
  <si>
    <t>Copia fotostática legalizada notarialmente o autenticada por el fedatario de MIGRACIONES del contrato de trabajo aprobado por la autoridad administrativa de trabajo con la excepción de los casos comprendidos en los Arts. 3º y 6º del Decreto Legislativo Nº 689, y su reglamento DS Nº 023-2001-TR y sus modificatorias</t>
  </si>
  <si>
    <t>La ficha RUC de la empresa contratante debe encontrarse en situación de ACTIVO y HABIDO</t>
  </si>
  <si>
    <t>Declaración Jurada del representante legal de la empresa contratante que precise contar con facultades para contratar personal, sólo en caso quien suscriba el contrato tenga un cargo distinto al de Gerente General</t>
  </si>
  <si>
    <t>g) En caso de ser trabajador independiente, la persona extranjera debe contar con Registro Único de Contribuyentes (RUC) activo y habido</t>
  </si>
  <si>
    <t>Copia fotostática legalizada notarialmente o autenticada por el fedatario de MIGRACIONES del contrato de prestación de servicios, cooperación técnica u otro similar firmado entre la empresa extranjera y la persona natural o jurídica que recibe el servicio, debidamente legalizado por el Consulado y el Ministerio de Relaciones Exteriores o apostillado, si fue firmado en el extranjero</t>
  </si>
  <si>
    <t>Documento de designación emitido por la empresa en el extranjero, en forma individual por cada trabajador legalizado por el Consulado y el Ministerio de Relaciones Exteriores o apostillada, indicando nombres y apellidos, número de pasaporte y especialidad del beneficiario, así como el tiempo de duración del servicio en el país</t>
  </si>
  <si>
    <t>El documento debe dejar expresa constancia que tanto las remuneraciones como viáticos o cualquier tipo de pago, serán solventados por la empresa extranjera y que el beneficiario no tendrá ninguna relación de dependencia con la empresa nacional</t>
  </si>
  <si>
    <t>Carta de la empresa peruana que recibe el servicio, con la indicación del tipo de actividad y lugar donde recibirá el servicio, que la labor que realizará el beneficiario es de alta especialización y no se encuentra personal disponible en el país</t>
  </si>
  <si>
    <t>Constancia de matrícula expedida por el centro de estudios, mencionando el tipo de estudio, tiempo de duración de asistencia. Dicho centro de estudios debe contar con el reconocimiento oficial del Ministerio de Educación o la Superintendencia Nacional de Educación Superior Universitaria (SUNEDU) según el caso</t>
  </si>
  <si>
    <t>Declaración jurada de solvencia económica proveniente del extranjero para solventar estudios y gastos de estadía.( suscrita por el representante legal)</t>
  </si>
  <si>
    <t>En caso de prácticas profesionales deberán presentar carta de acreditación emitida por la Universidad o centro educativo extranjero de estudios superiores con indicación del tiempo y lugar donde realizarán sus prácticas, debidamente legalizada por Consulado y visada por el Ministerio de Relaciones Exteriores del Perú o apostillada</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</si>
  <si>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país.(En caso de religiosos católicos dicha solicitud deberá estar visada por la Dirección de Asuntos de la Iglesia Católica del Ministerio de Justicia -cuando domicilie en Lima- y por el Obispo de la jurisdicción respectiva-cuando domicilie en provincia)</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</si>
  <si>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país.(En el caso de las asociaciones religiosas no católicas, la solicitud deberá encontrarse visada por la Dirección de Asuntos Interconfesionales del Ministerio de Justicia y Derechos Humanos)</t>
  </si>
  <si>
    <t>Copia legalizada notarialmente o autenticada por el fedatario de MIGRACIONES, de la escritura inscrita en los Registros Públicos donde el beneficiario figure con una representación igual o superior a quinientos mil soles (S/ 500.000,00) en el capital social suscrito y pagado completamente en dinero en efectivo y en un solo acto. (Art. 86 D.S. 007-2017-IN REGLAMENTO DEL DECRETO LEGISLATIVO 1350). En ningún caso la persona extranjera podrá sustentar la inversión a través de la transferencia de acciones (Art. 86.2 D.S. 007-2017-IN REGLAMENTO DEL DECRETO LEGISLATIVO 1350).</t>
  </si>
  <si>
    <t>Acreditar que el dinero invertido proviene del extranjero a través de “Declaración Jurada de Equipaje-Ingreso” efectuada ante la SUNAT realizado por el extranjero al momento de de ingresar al país o documentos relacionados con transacciones interbancarias u otras modalidades de transferencia de dinero girados desde el exterior a favor del extranjero y/o empresa peruana donde el extranjero es socio, los mismos que deben estar legalizados notarialmente o certificados.</t>
  </si>
  <si>
    <t>Carta de compromiso de creación de al menos cinco (05) puestos de trabajo para peruanos en un plazo no mayor a un año, requisito que será de cumplimiento indispensable para solicitar la prórroga de residencia.</t>
  </si>
  <si>
    <t>Proyecto de Factibilidad del negocio (se trate de una empresa recién constituida) y Plan de Negocios (se trate de una empresa en actividad) que incluyala creación de 05 puestos de trabajo en un plazo no mayor de dos (02) años. Deberá ser elaborado por profesional colegiado y debidamente habilitado y certificado.</t>
  </si>
  <si>
    <t>El beneficiario debe tener la calidad migratoria habilitante o el permiso para firmar contratos, al momento de firmar la constitución de la empresa</t>
  </si>
  <si>
    <t>Otros</t>
  </si>
  <si>
    <t>Copia certificada por RENIEC del Acta de Matrimonio</t>
  </si>
  <si>
    <t>Declaración Jurada de haber inscrito la unión de hecho ante la SUNARP sólo para casado con Extranjero(a) residente</t>
  </si>
  <si>
    <t>COPIA DEL DNI</t>
  </si>
  <si>
    <t>Copia de la Partida o Acta de Nacimiento certificada por Consulado visada por el Ministerio de Relaciones Exteriores del Perú o apostillada</t>
  </si>
  <si>
    <t>Constancia de estudios o de matrícula expedida por el centro de estudios que cuente con reconocimiento oficial del estado, mencionando los nombres y apellidos, el tipo de estudio y tiempo de duración. Los estudios deben ser técnicos o superiores</t>
  </si>
  <si>
    <t>Documento que acredite la condición de discapacidad permanente que le imposibilite valerse por sí mismo, debidamente legalizado</t>
  </si>
  <si>
    <t xml:space="preserve">Copia de la Partida o Acta de Nacimiento emitida por Reniec </t>
  </si>
  <si>
    <t>Copia legalizada por Notario o autenticada por el fedatario de MIGRACIONES del documento original del país de donde proviene la renta, que acredite que el solicitante percibe un ingreso neto permanente no menor a un mil (US $ 1,000) dólares americanos, el cual deberá estar legalizado por el Consulado Peruano y visado por el Ministerio de Relaciones Exteriores o apostillado</t>
  </si>
  <si>
    <t>En caso de renta de fuente nacional, documento que acredite la percepción por parte del beneficiario. En caso de renta de fuente extranjera, declaración jurada indicando que el dinero ingresa al país a través de una institución bancaria</t>
  </si>
  <si>
    <t>Acreditar continuidad de la calidad migratoria</t>
  </si>
  <si>
    <t>Copia fotostática legalizada notarialmente o autenticada por el fedatario de MIGRACIONES del Certificado de Retención de rentas o constancia de pago a la SUNAT.</t>
  </si>
  <si>
    <t>Constancia de retenciones sobre sus utilidades o dietas</t>
  </si>
  <si>
    <t>DATOS DEL CARNET DE EXTRANJERÍA</t>
  </si>
  <si>
    <t>Certificado de nacionalidad</t>
  </si>
  <si>
    <t>Certificado que acredite la carencia de Antecedentes Judiciales, Penales y Policiales en el país de origen o  en los que hubiera residido el peticionante durante los últimos cinco (05) años anteriores a su arribo al  Perú, el cual deberá estar legalizado por el Consulado Peruano y visado por el Ministerio de Relaciones  Exteriores o apostillado</t>
  </si>
  <si>
    <t>Solicitud expresa de acogerse al Convenio en mención</t>
  </si>
  <si>
    <t>Documento de designación de tutoría</t>
  </si>
  <si>
    <t>COPIA DEL NUEVO PASAPORTE</t>
  </si>
  <si>
    <t>Documento de designación de curador</t>
  </si>
  <si>
    <t>ÚLTIMO DOCUMENTO TEMPORAL DE VIAJE CON EL CUAL INGRESO AL PAÍS</t>
  </si>
  <si>
    <t>Documento notarial o consular que acredite tutoría o nombramiento de apoderado y/o documento de filiación debidamente legalizado o apostillado</t>
  </si>
  <si>
    <t>Declaración jurada de solvencia económica donde señala que cuenta con recursos para solventar estudios y gastos de estadía</t>
  </si>
  <si>
    <t>EN CASO DE SER TRABAJADOR DEPENDIENTE,LA FICHA RUC DE LA EMPRESA CONTRATANTE DEBE ENCONTRARSE EN SITUACIÓN DE ACTIVO Y HABIDO</t>
  </si>
  <si>
    <t>EN CASO DE SER TRABAJADOR INDEPENDIENTE, LA PERSONA EXTRANJERA DEBE CONTAR CON REGISTRO ÚNICO DE CONTRIBUYENTES (RUC) ACTIVO Y HABIDO</t>
  </si>
  <si>
    <t>DECLARACION JURADA</t>
  </si>
  <si>
    <t>Documento de designación emitido por la empresa en el extranjero, en forma individual por cada trabajador legalizado por el Consulado y el Ministerio de Relaciones Exteriores o apostillada, indicANDo nombres y apellidos, número de pasaporte y especialidad del beneficiario, así como el tiempo de duración del servicio en el país. El documento debe dejar expresa constancia que tanto las remuneraciones como viáticos o cualquier tipo de pago, serán solventados por la empresa extranjera y que el beneficiario no tendrá ninguna relación de dependencia con la empresa nacional.</t>
  </si>
  <si>
    <t>Documento original que acredite la aprobación de su condición de investigador, emitida por el Consejo Nacional de Ciencia, Tecnología e Innovación Tecnológica – CONCYTEC.</t>
  </si>
  <si>
    <t>Carta de la institución, pública o privada, en original, en la que desarrollará actividades de investigación en el territorio nacional, por un periodo inferior a un año. Dicho documento debe estar suscrito por la persona que cuente con facultades para suscribir este documento</t>
  </si>
  <si>
    <t>Número de DNI o carné de extranjería</t>
  </si>
  <si>
    <t>Declaración Jurada de Soltería legalizada ante notario público</t>
  </si>
  <si>
    <t>DATOS DEL PASAPORTE</t>
  </si>
  <si>
    <t>DATOS DEL SALVOCONDUCTO</t>
  </si>
  <si>
    <t>COPIA DEL PASAPORTE CANCELADO O CADUCO (DEBE VISUALIZARSE DATOS PERSONALES, FOTOGRAFÍA Y SELLO DE INGRESO AL PAIS)</t>
  </si>
  <si>
    <t>COPIA DEL SALVOCONDUCTO CANCELADO O CADUCO (DEBE VISUALIZARSE DATOS PERSONALES, FOTOGRAFÍA Y SELLO DE INGRESO AL PAIS)</t>
  </si>
  <si>
    <t>DECLARACION JURADA POR PERDIDA O ROBO DEL PASAPORTE O SALVOCONDUCTO</t>
  </si>
  <si>
    <t xml:space="preserve">COPIA DEL PASAPORTE </t>
  </si>
  <si>
    <t>COPIA DE SALVOCONDUCTO</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</si>
  <si>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 En caso de religiosos católicos dicha solicitud deberá estar visada por la Dirección de Asuntos de la Iglesia Católica del Ministerio de Justicia (cuando domicilie en Lima) o por el Obispo de la jurisdicción respectiva (cuando domicilie en provincia).</t>
  </si>
  <si>
    <t>En caso de renta de fuente nacional, documento que acredite la percepción por parte del beneficiario.</t>
  </si>
  <si>
    <t>En caso de renta de fuente extranjera, declaración jurada indicando que el dinero ingresa al país a través de una institución bancaria.</t>
  </si>
  <si>
    <t>Documento que acredite la discapacidad.</t>
  </si>
  <si>
    <t>Documento de designación de curatela.</t>
  </si>
  <si>
    <t>Copia legalizada notarialmente o autenticada por el fedatario de MIGRACIONES, de la escritura inscrita en los Registros Públicos donde el beneficiario figure con una representación igual o superior a quinientos mil soles (S/ 500.000,00) en el capital social suscrito y pagado completamente en dinero en efectivo y en un solo acto. En ningún caso la persona extranjera podrá sustentar la inversión a través de la transferencia de acciones.</t>
  </si>
  <si>
    <t>Declaración jurada de sustento económico.</t>
  </si>
  <si>
    <t>Partida de Nacimiento (solo si éste fue el documento de ingreso al país, solo para menores de edad).</t>
  </si>
  <si>
    <t>Certificado de Soltería o documento análogo de su país de origen legalizado por el Consulado y visado por el Ministerio de Relaciones Exteriores del Perú o apostillada.</t>
  </si>
  <si>
    <t>IMAGEN DEL PASAPORTE / DOC. DE VIAJE EN FORMATO DE PDF.</t>
  </si>
  <si>
    <t>Documento que acredita continuidad de la calidad migratoria, como religioso.</t>
  </si>
  <si>
    <t>COPIA FOTOSTATICA LEGALIZADA NOTARIALMENTE O AUTENTICADA POR EL FEDATARIO DE MIGRACIONES DEL CONTRATO DE TRABAJO APROBADO Y POR LA AUTORIDAD ADMINISTRATIVA DE TRABAJO</t>
  </si>
  <si>
    <t>Copia de la Partida o Acta de Nacimiento certificada por Consulado visada por el Ministerio de Relaciones Exteriorres del Perú o apostillada</t>
  </si>
  <si>
    <t>IMAGEN DEL CARNET DE EXTRANJERIA EN PDF</t>
  </si>
  <si>
    <t>DOC. DE INDENTIFICACIÓN DEL REPRESENTANTE LEGAL</t>
  </si>
  <si>
    <t>Copia del acta de nacimiento emitida por Reniec del Hijo(A) Peruano.</t>
  </si>
  <si>
    <t>COPIA DEL ACTA DE NACIMIENTO CERTIFICADA POR CONSULADO Y VISADA POR EL MINISTERIO DE RELACIONES EXTERIORES DEL PERÚ O APOSTILLADA DEL HIJO(A) EXTRANJERO(A) RESIDENTE.</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</si>
  <si>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 En el caso de religiosos católicos, dicha solicitud deberá estar visada por la Dirección de Asuntos de la Iglesia Católica del Ministerio de Justicia (Cuando domicilie en Lima) o el Obispo de la Jurisdicción respectiva (Cuando domicilie en provincia). En el caso de las asociaciones religiosas no Católicas. La solicitud deberá encontrarse visada por la dirección de asuntos Internacionales del Ministerio de Justicia y Derechos Humanos.</t>
  </si>
  <si>
    <t>Partida o Acta de defunción</t>
  </si>
  <si>
    <t>Declaración Jurada por cambio de domicilio</t>
  </si>
  <si>
    <t>Declaración Jurada por cambio de empleador</t>
  </si>
  <si>
    <t>Declaración Jurada por cambio de Institución Religiosa</t>
  </si>
  <si>
    <t>Declaración Jurada por cambio de Institución educativa</t>
  </si>
  <si>
    <t>Documento que indique el vínculo familiar</t>
  </si>
  <si>
    <t>nIdRequisito</t>
  </si>
  <si>
    <t>nIdDocNac</t>
  </si>
  <si>
    <t>sNumNotificacion</t>
  </si>
  <si>
    <t>dFechaNotificacion</t>
  </si>
  <si>
    <t>sNumSubsanacion</t>
  </si>
  <si>
    <t>dFechaSubsanacion</t>
  </si>
  <si>
    <t>sNroNotificacion</t>
  </si>
  <si>
    <t>dFechaHoraEnvio</t>
  </si>
  <si>
    <t>sRemitente</t>
  </si>
  <si>
    <t>sSumilla</t>
  </si>
  <si>
    <t>sDestinatario</t>
  </si>
  <si>
    <t>nDiasPlazo</t>
  </si>
  <si>
    <t>sCco</t>
  </si>
  <si>
    <t>SidtefimCita</t>
  </si>
  <si>
    <t>SidtefimRequisito</t>
  </si>
  <si>
    <t>SidtefimCitaDiaConfig</t>
  </si>
  <si>
    <t>nIdTramiteSubsana</t>
  </si>
  <si>
    <t>nIdverifExp</t>
  </si>
  <si>
    <t>nIdTramiteSubsanaApp</t>
  </si>
  <si>
    <t>nIdOperador</t>
  </si>
  <si>
    <t>nNroNotiSubsana</t>
  </si>
  <si>
    <t>SidtefimRequisitoTramite</t>
  </si>
  <si>
    <t>nIdReqTramite</t>
  </si>
  <si>
    <t>◄►</t>
  </si>
  <si>
    <t>SidtefimProcNacSubsanacion</t>
  </si>
  <si>
    <t>nIdProcNacSubsana</t>
  </si>
  <si>
    <t>PROCEDIMIENTOS</t>
  </si>
  <si>
    <t>SDGTM</t>
  </si>
  <si>
    <t>SDGTF</t>
  </si>
  <si>
    <t>Ley y Reglamento</t>
  </si>
  <si>
    <t>Normativa legal vigente</t>
  </si>
  <si>
    <t>Convenios Bilaterales</t>
  </si>
  <si>
    <t>Decisiones CAN</t>
  </si>
  <si>
    <t>Comunicados y documentos</t>
  </si>
  <si>
    <t>Planificación y Organización</t>
  </si>
  <si>
    <t>Normativa Interna</t>
  </si>
  <si>
    <t>Informes Tecnicos</t>
  </si>
  <si>
    <t>Resoluciones jefaturas</t>
  </si>
  <si>
    <t>Resoluciones de Superitendencia</t>
  </si>
  <si>
    <t>Resuluciones de Directorales</t>
  </si>
  <si>
    <t>Resuluciones de DIGEMIN</t>
  </si>
  <si>
    <t>Documentos Normativos</t>
  </si>
  <si>
    <t>Lineamientos Generales 
para la DGTFM(NORMATIVA)</t>
  </si>
  <si>
    <t>SidInterpol</t>
  </si>
  <si>
    <t>nIdInterpol</t>
  </si>
  <si>
    <t>sOrigen</t>
  </si>
  <si>
    <t>sApellido</t>
  </si>
  <si>
    <t>sNombres</t>
  </si>
  <si>
    <t>sSexo</t>
  </si>
  <si>
    <t>sCedula</t>
  </si>
  <si>
    <t>sPasaporte</t>
  </si>
  <si>
    <t>dFechaSancion</t>
  </si>
  <si>
    <t>sMotivo</t>
  </si>
  <si>
    <t>dFechaNacimiento</t>
  </si>
  <si>
    <t>Elaboración</t>
  </si>
  <si>
    <t>Aprobación</t>
  </si>
  <si>
    <t>Visualizar</t>
  </si>
  <si>
    <t>CITAS_CCM_ESP_RES</t>
  </si>
  <si>
    <t>Consultar Citas CCM Especial Residente</t>
  </si>
  <si>
    <t>CITAS_LINEA_PAS</t>
  </si>
  <si>
    <t>CONSULTAR CITAS PARA PASAPORTE</t>
  </si>
  <si>
    <t>CONFIG_ANTEC_INM</t>
  </si>
  <si>
    <t>Configuración de Consulta de Antecedentes de INM</t>
  </si>
  <si>
    <t>CONS_ANTECEDEN_TIEMPO_REAL_INM</t>
  </si>
  <si>
    <t>Consulta de Antecedentes en Tiempo real de INM</t>
  </si>
  <si>
    <t>CONS_ANTECEDENT_REALIZADAS_INM</t>
  </si>
  <si>
    <t>Consulta Verificaciones Realizadas de INM</t>
  </si>
  <si>
    <t>CONSENTIDAD</t>
  </si>
  <si>
    <t>Consulta Entidad</t>
  </si>
  <si>
    <t>CONSPERMFIRMCONTRATO</t>
  </si>
  <si>
    <t>Consulta a Tramite de Permiso</t>
  </si>
  <si>
    <t>CONSPRORROGAPERM</t>
  </si>
  <si>
    <t>Consulta a Tramite de Prorroga</t>
  </si>
  <si>
    <t>CONSREQUISITOS</t>
  </si>
  <si>
    <t>Consulta de requisitos</t>
  </si>
  <si>
    <t>CONSTRAMPENDIENTE</t>
  </si>
  <si>
    <t>Consulta de Tramites pedientes</t>
  </si>
  <si>
    <t>CONSULTA_ENTIDAD</t>
  </si>
  <si>
    <t>CONSULTA_PRORROGAPERM</t>
  </si>
  <si>
    <t>CONSULTAPAGOSHIST</t>
  </si>
  <si>
    <t>Consultar los pagos del JEXTRANJEROS en el SIM-INM</t>
  </si>
  <si>
    <t>CONSULTAPERSONASHIS</t>
  </si>
  <si>
    <t>Consultar personas de JEXTRANJEROS en el SIM-INM</t>
  </si>
  <si>
    <t>CONSULTATRAMITES</t>
  </si>
  <si>
    <t>Consultar Tramites</t>
  </si>
  <si>
    <t>DESBLK_ANTEC_INM</t>
  </si>
  <si>
    <t>Desbloqueo de Consulta de Antecedentes de INM</t>
  </si>
  <si>
    <t>EDITAR_FC_MTPE</t>
  </si>
  <si>
    <t>Consulta de Firma de Contratos MTPE</t>
  </si>
  <si>
    <t>VER_FICHAPAGOS</t>
  </si>
  <si>
    <t>Consulta a ficha de pagos</t>
  </si>
  <si>
    <t>NOMBRE</t>
  </si>
  <si>
    <t>DESCRIPCION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</si>
</sst>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x14ac:knownFonts="1">
    <font>
      <sz val="11"/>
      <color theme="1"/>
      <name val="Calibri"/>
      <family val="2"/>
      <scheme val="minor"/>
    </font>
    <font>
      <sz val="12"/>
      <color theme="1"/>
      <name val="Arial"/>
      <family val="2"/>
    </font>
    <font>
      <b/>
      <i/>
      <sz val="10"/>
      <color theme="1"/>
      <name val="Arial"/>
      <family val="2"/>
    </font>
    <font>
      <sz val="11"/>
      <color theme="1"/>
      <name val="Arial"/>
      <family val="2"/>
    </font>
    <font>
      <b/>
      <sz val="11"/>
      <color rgb="FFFF0000"/>
      <name val="Arial"/>
      <family val="2"/>
    </font>
    <font>
      <i/>
      <sz val="8"/>
      <color theme="1"/>
      <name val="Arial"/>
      <family val="2"/>
    </font>
    <font>
      <b/>
      <sz val="12"/>
      <color theme="0" tint="-0.499984740745262"/>
      <name val="Arial"/>
      <family val="2"/>
    </font>
    <font>
      <sz val="11"/>
      <color rgb="FF000000"/>
      <name val="Arial"/>
      <family val="2"/>
    </font>
    <font>
      <b/>
      <sz val="11"/>
      <color theme="1"/>
      <name val="Arial"/>
      <family val="2"/>
    </font>
    <font>
      <b/>
      <sz val="12"/>
      <color rgb="FF202124"/>
      <name val="Arial"/>
      <family val="2"/>
    </font>
    <font>
      <b/>
      <sz val="12"/>
      <color rgb="FFFF0000"/>
      <name val="Arial"/>
      <family val="2"/>
    </font>
    <font>
      <sz val="12"/>
      <color theme="1"/>
      <name val="Arial Black"/>
      <family val="2"/>
    </font>
    <font>
      <sz val="18"/>
      <color theme="1"/>
      <name val="Arial Black"/>
      <family val="2"/>
    </font>
    <font>
      <b/>
      <sz val="14"/>
      <color theme="1"/>
      <name val="Arial"/>
      <family val="2"/>
    </font>
    <font>
      <i/>
      <sz val="11"/>
      <color theme="1"/>
      <name val="Arial"/>
      <family val="2"/>
    </font>
    <font>
      <i/>
      <sz val="12"/>
      <color theme="1"/>
      <name val="Arial"/>
      <family val="2"/>
    </font>
    <font>
      <b/>
      <sz val="16"/>
      <color theme="1"/>
      <name val="Arial"/>
      <family val="2"/>
    </font>
    <font>
      <sz val="13"/>
      <color theme="1"/>
      <name val="Calibri"/>
      <family val="2"/>
      <scheme val="minor"/>
    </font>
    <font>
      <sz val="13"/>
      <color rgb="FF000000"/>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FF00"/>
        <bgColor indexed="64"/>
      </patternFill>
    </fill>
  </fills>
  <borders count="9">
    <border>
      <left/>
      <right/>
      <top/>
      <bottom/>
      <diagonal/>
    </border>
    <border>
      <left style="thick">
        <color auto="1"/>
      </left>
      <right style="thick">
        <color auto="1"/>
      </right>
      <top style="thick">
        <color auto="1"/>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4">
    <xf numFmtId="0" fontId="0" fillId="0" borderId="0" xfId="0"/>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1" xfId="0" applyNumberFormat="1" applyFont="1" applyBorder="1"/>
    <xf numFmtId="0" fontId="1" fillId="0" borderId="2" xfId="0" applyNumberFormat="1" applyFont="1" applyBorder="1"/>
    <xf numFmtId="0" fontId="1" fillId="0" borderId="3" xfId="0" applyNumberFormat="1" applyFont="1" applyBorder="1"/>
    <xf numFmtId="0" fontId="2"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3" fillId="0" borderId="0" xfId="0" applyFont="1"/>
    <xf numFmtId="0" fontId="3" fillId="0" borderId="0" xfId="0" applyFont="1" applyAlignment="1">
      <alignment horizontal="center"/>
    </xf>
    <xf numFmtId="0" fontId="3" fillId="0" borderId="0" xfId="0" applyFont="1" applyAlignment="1">
      <alignment horizontal="left"/>
    </xf>
    <xf numFmtId="0" fontId="0" fillId="0" borderId="0" xfId="0" applyAlignment="1">
      <alignment horizontal="center"/>
    </xf>
    <xf numFmtId="0" fontId="0" fillId="0" borderId="0" xfId="0" applyAlignment="1">
      <alignment horizontal="left"/>
    </xf>
    <xf numFmtId="0" fontId="0" fillId="0" borderId="0" xfId="0" applyAlignment="1"/>
    <xf numFmtId="0" fontId="4" fillId="0" borderId="0" xfId="0" applyFont="1" applyAlignment="1">
      <alignment horizontal="center"/>
    </xf>
    <xf numFmtId="0" fontId="4" fillId="0" borderId="0" xfId="0" applyFont="1"/>
    <xf numFmtId="0" fontId="5" fillId="0" borderId="0" xfId="0" applyFont="1"/>
    <xf numFmtId="0" fontId="6" fillId="0" borderId="2" xfId="0" applyFont="1" applyBorder="1"/>
    <xf numFmtId="164" fontId="3" fillId="0" borderId="0" xfId="0" applyNumberFormat="1" applyFont="1" applyAlignment="1">
      <alignment horizontal="center"/>
    </xf>
    <xf numFmtId="0" fontId="8" fillId="0" borderId="0" xfId="0" applyFont="1" applyAlignment="1">
      <alignment horizontal="center"/>
    </xf>
    <xf numFmtId="47" fontId="3" fillId="0" borderId="0" xfId="0" applyNumberFormat="1" applyFont="1" applyAlignment="1">
      <alignment horizontal="center"/>
    </xf>
    <xf numFmtId="0" fontId="7" fillId="0" borderId="0" xfId="0" applyFont="1" applyAlignment="1">
      <alignment horizontal="center"/>
    </xf>
    <xf numFmtId="0" fontId="9" fillId="0" borderId="0" xfId="0" applyFont="1"/>
    <xf numFmtId="0" fontId="2" fillId="6" borderId="0" xfId="0" applyFont="1" applyFill="1" applyAlignment="1">
      <alignment horizontal="center"/>
    </xf>
    <xf numFmtId="0" fontId="2" fillId="7" borderId="0" xfId="0" applyFont="1" applyFill="1" applyAlignment="1">
      <alignment horizontal="center"/>
    </xf>
    <xf numFmtId="0" fontId="10" fillId="0" borderId="2" xfId="0" applyFont="1" applyBorder="1"/>
    <xf numFmtId="0" fontId="11" fillId="0" borderId="0" xfId="0" applyFont="1"/>
    <xf numFmtId="0" fontId="3" fillId="0" borderId="4" xfId="0" applyFont="1" applyBorder="1"/>
    <xf numFmtId="0" fontId="14" fillId="0" borderId="4" xfId="0" applyFont="1" applyBorder="1"/>
    <xf numFmtId="0" fontId="15" fillId="0" borderId="4" xfId="0" applyFont="1" applyBorder="1"/>
    <xf numFmtId="0" fontId="13" fillId="0" borderId="4" xfId="0" applyFont="1" applyBorder="1" applyAlignment="1">
      <alignment horizontal="center"/>
    </xf>
    <xf numFmtId="0" fontId="13" fillId="0" borderId="4" xfId="0" applyFont="1" applyBorder="1" applyAlignment="1">
      <alignment horizontal="center" vertical="center"/>
    </xf>
    <xf numFmtId="0" fontId="16" fillId="0" borderId="4" xfId="0" applyFont="1" applyBorder="1" applyAlignment="1">
      <alignment horizontal="center" vertical="center" wrapText="1"/>
    </xf>
    <xf numFmtId="0" fontId="16" fillId="0" borderId="4" xfId="0" applyFont="1" applyBorder="1" applyAlignment="1">
      <alignment horizontal="center" vertical="center"/>
    </xf>
    <xf numFmtId="0" fontId="12" fillId="0" borderId="0" xfId="0" applyFont="1" applyAlignment="1">
      <alignment horizont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7" fillId="0" borderId="2" xfId="0" applyFont="1" applyBorder="1" applyAlignment="1">
      <alignment horizontal="left"/>
    </xf>
    <xf numFmtId="0" fontId="18" fillId="0" borderId="2" xfId="0" applyFont="1" applyBorder="1" applyAlignment="1">
      <alignment horizontal="left" vertical="center"/>
    </xf>
    <xf numFmtId="49" fontId="17" fillId="0" borderId="2" xfId="0" applyNumberFormat="1" applyFont="1" applyBorder="1" applyAlignment="1">
      <alignment horizontal="left" vertical="center"/>
    </xf>
    <xf numFmtId="49" fontId="17" fillId="0" borderId="3" xfId="0" applyNumberFormat="1" applyFont="1" applyBorder="1" applyAlignment="1">
      <alignment horizontal="left"/>
    </xf>
    <xf numFmtId="0" fontId="16" fillId="0" borderId="5" xfId="0" applyFont="1" applyBorder="1" applyAlignment="1">
      <alignment horizontal="center" vertical="center" textRotation="90" wrapText="1"/>
    </xf>
    <xf numFmtId="0" fontId="16" fillId="0" borderId="6" xfId="0" applyFont="1" applyBorder="1" applyAlignment="1">
      <alignment horizontal="center" vertical="center" textRotation="90" wrapText="1"/>
    </xf>
    <xf numFmtId="0" fontId="16" fillId="0" borderId="7" xfId="0" applyFont="1" applyBorder="1" applyAlignment="1">
      <alignment horizontal="center" vertical="center" textRotation="90" wrapText="1"/>
    </xf>
    <xf numFmtId="0" fontId="16" fillId="0" borderId="5" xfId="0" applyFont="1" applyBorder="1" applyAlignment="1">
      <alignment horizontal="center" vertical="center" textRotation="90"/>
    </xf>
    <xf numFmtId="0" fontId="16" fillId="0" borderId="6" xfId="0" applyFont="1" applyBorder="1" applyAlignment="1">
      <alignment horizontal="center" vertical="center" textRotation="90"/>
    </xf>
    <xf numFmtId="0" fontId="16" fillId="0" borderId="7" xfId="0" applyFont="1" applyBorder="1" applyAlignment="1">
      <alignment horizontal="center" vertical="center" textRotation="90"/>
    </xf>
    <xf numFmtId="0" fontId="8" fillId="0" borderId="0" xfId="0" applyFont="1"/>
    <xf numFmtId="0" fontId="3" fillId="0" borderId="8" xfId="0" applyFont="1" applyBorder="1"/>
  </cellXfs>
  <cellStyles count="1">
    <cellStyle name="Normal" xfId="0" builtinId="0"/>
  </cellStyles>
  <dxfs count="96">
    <dxf>
      <font>
        <strike val="0"/>
        <outline val="0"/>
        <shadow val="0"/>
        <u val="none"/>
        <vertAlign val="baseline"/>
        <sz val="11"/>
        <color theme="1"/>
        <name val="Arial"/>
        <family val="2"/>
        <scheme val="none"/>
      </font>
      <numFmt numFmtId="29" formatCode="mm:ss.0"/>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rgb="FF000000"/>
        <name val="Arial"/>
        <family val="2"/>
        <scheme val="none"/>
      </font>
      <alignment horizontal="center" vertical="bottom" textRotation="0" wrapText="0" indent="0" justifyLastLine="0" shrinkToFit="0" readingOrder="0"/>
    </dxf>
    <dxf>
      <font>
        <b/>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numFmt numFmtId="29" formatCode="mm:ss.0"/>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rgb="FF000000"/>
        <name val="Arial"/>
        <family val="2"/>
        <scheme val="none"/>
      </font>
      <alignment horizontal="center" vertical="bottom" textRotation="0" wrapText="0" indent="0" justifyLastLine="0" shrinkToFit="0" readingOrder="0"/>
    </dxf>
    <dxf>
      <font>
        <b/>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numFmt numFmtId="29" formatCode="mm:ss.0"/>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b/>
        <strike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4" formatCode="0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4" formatCode="0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strike val="0"/>
        <outline val="0"/>
        <shadow val="0"/>
        <u val="none"/>
        <vertAlign val="baseline"/>
        <sz val="1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29" formatCode="mm:ss.0"/>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DD72A4-C118-4FAF-98ED-2B15CD191AEA}" name="Tabla3" displayName="Tabla3" ref="A1:D8" totalsRowShown="0" headerRowDxfId="95" dataDxfId="94">
  <autoFilter ref="A1:D8" xr:uid="{4C695019-FA14-4AA0-878F-49FCF9318E78}"/>
  <sortState ref="A2:D8">
    <sortCondition ref="B1:B8"/>
  </sortState>
  <tableColumns count="4">
    <tableColumn id="1" xr3:uid="{B1F6E5F4-B8AF-4C7A-B8E9-A2E3498D07EE}" name="sIdEstado" dataDxfId="93"/>
    <tableColumn id="4" xr3:uid="{C0A457FD-891E-42C0-A39A-76ABB130EAEF}" name="id" dataDxfId="92"/>
    <tableColumn id="2" xr3:uid="{1E790685-9AE1-4197-8288-A9D9427D18D1}" name="sNombre" dataDxfId="91"/>
    <tableColumn id="3" xr3:uid="{C85EFEC5-D163-4ED6-9515-BE484D3F2B61}" name="sDescripcion" dataDxfId="9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A883788-D539-4B06-9D4A-D8864D17B29B}" name="Tabla71011" displayName="Tabla71011" ref="A1:F2" totalsRowShown="0" headerRowDxfId="41" dataDxfId="40">
  <autoFilter ref="A1:F2" xr:uid="{67A1F652-E56C-461C-84C8-32E87134A72D}"/>
  <tableColumns count="6">
    <tableColumn id="1" xr3:uid="{28193715-5C3A-458D-977B-B1C680B26C5C}" name="sLogin" dataDxfId="39"/>
    <tableColumn id="2" xr3:uid="{8C7D1122-5A4B-46DE-B9D3-8579A54A5412}" name="xPassword" dataDxfId="38"/>
    <tableColumn id="7" xr3:uid="{6DE07D38-8C59-4504-BB40-25990F191C98}" name="sNombre" dataDxfId="37"/>
    <tableColumn id="5" xr3:uid="{E5DCD24D-5BCF-4040-B781-2AEEB6564755}" name="sIdDependencia" dataDxfId="36"/>
    <tableColumn id="3" xr3:uid="{68EE7896-BF24-4F73-A65D-A4108068AD29}" name="sCodicoArea" dataDxfId="35"/>
    <tableColumn id="4" xr3:uid="{CB11CBD5-44A4-45D3-AAD5-C5CF3E73802A}" name="sDni" dataDxfId="3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6B1DE33-7087-4E7F-87B8-5751B148C947}" name="Tabla3912" displayName="Tabla3912" ref="A1:G2" insertRow="1" totalsRowShown="0" headerRowDxfId="33" dataDxfId="32">
  <autoFilter ref="A1:G2" xr:uid="{4C695019-FA14-4AA0-878F-49FCF9318E78}"/>
  <sortState ref="A2:C2">
    <sortCondition ref="A1:A2"/>
  </sortState>
  <tableColumns count="7">
    <tableColumn id="4" xr3:uid="{12B743AA-F164-4E9A-A79D-A1B945578811}" name="nIdCita" dataDxfId="31"/>
    <tableColumn id="2" xr3:uid="{8040B392-DB05-446E-AFC7-56F988518445}" name="sNumeroTramite" dataDxfId="30"/>
    <tableColumn id="3" xr3:uid="{E9848DCA-BC40-41F5-8EA3-377A0D3EC748}" name="nIdCitaDiaConfig" dataDxfId="29"/>
    <tableColumn id="1" xr3:uid="{5584422E-2E79-4937-A9DB-F98EA96BF534}" name="dFechaHoraCita" dataDxfId="28"/>
    <tableColumn id="5" xr3:uid="{93892CF9-D3B6-4802-8D05-F13F9CD24ECC}" name="bActivo" dataDxfId="27"/>
    <tableColumn id="6" xr3:uid="{9BDF2221-A0AD-40D6-89D3-36406A62B8EC}" name="dFechaAnulacion" dataDxfId="26"/>
    <tableColumn id="7" xr3:uid="{C9ABEBD6-755D-4C57-AB9F-80B9261D28AD}" name="bAnulado" dataDxfId="2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FCB1F75-C212-45DC-84D8-BAF860A17EAD}" name="Tabla39121314" displayName="Tabla39121314" ref="A1:E2" insertRow="1" totalsRowShown="0" headerRowDxfId="24" dataDxfId="23">
  <autoFilter ref="A1:E2" xr:uid="{4C695019-FA14-4AA0-878F-49FCF9318E78}"/>
  <sortState ref="A2:C2">
    <sortCondition ref="A1:A2"/>
  </sortState>
  <tableColumns count="5">
    <tableColumn id="4" xr3:uid="{930982CD-8B33-44FC-AA8F-012D00EB77C0}" name="nIdCitaDiaConfig" dataDxfId="22"/>
    <tableColumn id="2" xr3:uid="{1709A670-60FA-4F52-A762-E589A75A87AE}" name="dFechaCita" dataDxfId="21"/>
    <tableColumn id="3" xr3:uid="{71F5C57E-EA6A-4EE4-A81D-1E4112DFACBB}" name="nCantTicketDia" dataDxfId="20"/>
    <tableColumn id="11" xr3:uid="{CF711810-F520-4B2C-AF8A-99626BAA1FE4}" name="nCantTicketEmitido" dataDxfId="19"/>
    <tableColumn id="10" xr3:uid="{BA0252CB-C9A8-4F0C-90DC-6608C71DE2AE}" name="dFechaHoraAud" dataDxfId="1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2D23FE6-BCFC-4D1B-9B49-B25C9B3F3C4F}" name="Tabla15" displayName="Tabla15" ref="A1:D252" totalsRowShown="0" headerRowDxfId="17" dataDxfId="16">
  <autoFilter ref="A1:D252" xr:uid="{728D1F42-823A-4C88-887F-896B2A92400A}"/>
  <tableColumns count="4">
    <tableColumn id="1" xr3:uid="{A91F0443-A2F9-4637-A186-EC96E8BE96E1}" name="nIdRequisito" dataDxfId="15"/>
    <tableColumn id="2" xr3:uid="{7ED3CFF8-7732-469C-99D4-F88684DF059C}" name="sDescripcion" dataDxfId="14"/>
    <tableColumn id="3" xr3:uid="{60B784EF-6FD5-4675-B2DC-C891634BBB05}" name="bActivo" dataDxfId="13"/>
    <tableColumn id="5" xr3:uid="{C8E42C49-FD7D-4E6B-8B4C-9CF669C8E969}" name="dFechaHoraAud" dataDxfId="1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D8693CC-0BEA-4847-AE91-EF23EC35DDD0}" name="Tabla1517" displayName="Tabla1517" ref="A1:D252" totalsRowShown="0" headerRowDxfId="11" dataDxfId="10">
  <autoFilter ref="A1:D252" xr:uid="{728D1F42-823A-4C88-887F-896B2A92400A}"/>
  <tableColumns count="4">
    <tableColumn id="1" xr3:uid="{9CA5EC7D-5E4C-4F3D-985F-4DE454E3BC0F}" name="nIdRequisito" dataDxfId="9"/>
    <tableColumn id="2" xr3:uid="{BAC41C35-6CA4-4D79-B230-687C49AE6ABF}" name="sDescripcion" dataDxfId="8"/>
    <tableColumn id="3" xr3:uid="{734D3530-DF95-446D-8664-9CCCA51A25A8}" name="bActivo" dataDxfId="7"/>
    <tableColumn id="5" xr3:uid="{73519769-9E4E-425B-AD10-36C0A90D9A82}" name="dFechaHoraAud" dataDxfId="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BF86612-393A-44B5-923D-540664E0B0E1}" name="Tabla151718" displayName="Tabla151718" ref="A1:D252" totalsRowShown="0" headerRowDxfId="5" dataDxfId="4">
  <autoFilter ref="A1:D252" xr:uid="{728D1F42-823A-4C88-887F-896B2A92400A}"/>
  <tableColumns count="4">
    <tableColumn id="1" xr3:uid="{1970B9DF-0281-4F15-96AA-8EF2D433B77D}" name="nIdRequisito" dataDxfId="3"/>
    <tableColumn id="2" xr3:uid="{8D0096D7-83BA-4E01-9823-B3B078047F87}" name="sDescripcion" dataDxfId="2"/>
    <tableColumn id="3" xr3:uid="{10CD80B2-883D-4D96-B09F-BD37424F2DD9}" name="bActivo" dataDxfId="1"/>
    <tableColumn id="5" xr3:uid="{8EA63523-3280-473E-8D59-35FC24DB614C}" name="dFechaHoraAud"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9BCAD5D-2A69-4636-B720-B1E8BE6846BD}" name="Tabla39" displayName="Tabla39" ref="A1:C7" totalsRowShown="0" headerRowDxfId="89" dataDxfId="88">
  <autoFilter ref="A1:C7" xr:uid="{4C695019-FA14-4AA0-878F-49FCF9318E78}"/>
  <sortState ref="A2:C7">
    <sortCondition ref="A1:A7"/>
  </sortState>
  <tableColumns count="3">
    <tableColumn id="4" xr3:uid="{AB8EA7E9-D664-45FF-8818-62224DBE6260}" name="id" dataDxfId="87"/>
    <tableColumn id="2" xr3:uid="{859FDAD5-0310-4E69-9979-FC6796C001D3}" name="sNombre" dataDxfId="86"/>
    <tableColumn id="3" xr3:uid="{0C4C6561-9018-437E-B927-D42A94F448E8}" name="sDescripcion" dataDxfId="8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FF1CBD6-CE65-4CD3-9173-CA925DC48E87}" name="Tabla4" displayName="Tabla4" ref="A1:C66" totalsRowShown="0" headerRowDxfId="84" dataDxfId="83">
  <autoFilter ref="A1:C66" xr:uid="{E6882D70-74CF-48C5-8AFF-5C54209E8FBF}">
    <filterColumn colId="2">
      <filters>
        <filter val="1"/>
      </filters>
    </filterColumn>
  </autoFilter>
  <tableColumns count="3">
    <tableColumn id="1" xr3:uid="{64FB3FEE-81B9-4241-AD7B-134246C9CE25}" name="nIdEtapa" dataDxfId="82"/>
    <tableColumn id="2" xr3:uid="{33603E7F-FD2C-49D4-8075-9F35EA559A60}" name="sDescripcion" dataDxfId="81"/>
    <tableColumn id="3" xr3:uid="{1F6B31A7-DF20-40A8-B896-2F6416418C1D}" name="bActivo" dataDxfId="8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58DC89-C66F-4676-B9F5-669C7DA5AA50}" name="Tabla1" displayName="Tabla1" ref="A1:F7" totalsRowShown="0" headerRowDxfId="79" dataDxfId="78">
  <autoFilter ref="A1:F7" xr:uid="{FAAB65CC-F74E-4383-B5D9-A435995396C3}"/>
  <tableColumns count="6">
    <tableColumn id="1" xr3:uid="{06E3B8B8-2855-4419-A4CB-C81C745CDEAF}" name="bActivo" dataDxfId="77"/>
    <tableColumn id="6" xr3:uid="{1891D11C-36A6-47FB-BA65-A1DA74101226}" name="sNombre" dataDxfId="76"/>
    <tableColumn id="2" xr3:uid="{37753523-41D5-4CBC-9FB5-594A4045D9E7}" name="sIcon" dataDxfId="75"/>
    <tableColumn id="3" xr3:uid="{03D64D0B-6D18-4332-9DA9-3624DBB32895}" name="sComponente" dataDxfId="74"/>
    <tableColumn id="4" xr3:uid="{1D639E6F-B972-4287-8AE9-C56064D91A42}" name="sRuta" dataDxfId="73"/>
    <tableColumn id="5" xr3:uid="{53477B78-57F1-49BF-9415-75CD86153712}" name="sIdModulo" dataDxfId="7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330438-04FC-4A77-AF15-53968EE137E5}" name="Tabla2" displayName="Tabla2" ref="A1:E484" totalsRowShown="0" headerRowDxfId="71" dataDxfId="70">
  <autoFilter ref="A1:E484" xr:uid="{5DAC4FA6-7BBD-4B64-B2A8-1FD1E8B9F858}"/>
  <tableColumns count="5">
    <tableColumn id="1" xr3:uid="{CD1E0BCB-5D7D-4506-A10B-97DC83BADA46}" name="sIdDependencia" dataDxfId="69"/>
    <tableColumn id="2" xr3:uid="{825176A8-47DB-4A05-A6CE-F5B1E9ECAB2D}" name="sNombre" dataDxfId="68"/>
    <tableColumn id="4" xr3:uid="{D09A0B2A-235F-403F-8E2A-67B29EEA120F}" name="sTelefono" dataDxfId="67"/>
    <tableColumn id="7" xr3:uid="{E741C57D-11B1-444D-89F4-6E9AA1542D67}" name="sSigla" dataDxfId="66"/>
    <tableColumn id="9" xr3:uid="{EF36AD55-8B0F-49FD-95A7-CD778D8B7B85}" name="bActivo" dataDxfId="6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0DFED1-B34B-41F0-A54B-9B74320B4C2B}" name="Tabla5" displayName="Tabla5" ref="A1:D230" totalsRowShown="0" headerRowDxfId="64" dataDxfId="63">
  <autoFilter ref="A1:D230" xr:uid="{2FC3BBF5-E2F1-468A-B2CE-66AECCCFD708}"/>
  <tableColumns count="4">
    <tableColumn id="1" xr3:uid="{1EB1BCAF-7786-49B0-A9E0-913DD1CB15DE}" name="sIdPais" dataDxfId="62"/>
    <tableColumn id="2" xr3:uid="{C9388221-0B79-4D08-B91C-D4F46E6E5770}" name="sNombre" dataDxfId="61"/>
    <tableColumn id="3" xr3:uid="{BE0DEDA1-CB3A-43F7-9A4A-D11D3F7F7026}" name="sNacionalidad" dataDxfId="60"/>
    <tableColumn id="4" xr3:uid="{6466D404-4FD6-49D1-A83F-87FC1E89992E}" name="bActivo" dataDxfId="5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8A7EAA-58BD-49A5-9A9B-F454C41DB484}" name="Tabla6" displayName="Tabla6" ref="A1:C2" totalsRowShown="0" headerRowDxfId="58" dataDxfId="57">
  <autoFilter ref="A1:C2" xr:uid="{318CF4C3-F5DA-49B4-9F6D-2D4535086D26}"/>
  <tableColumns count="3">
    <tableColumn id="1" xr3:uid="{A7C84400-3411-413C-8329-BDF8EFE585FE}" name="sIdTipoSolicitud" dataDxfId="56"/>
    <tableColumn id="2" xr3:uid="{0D19AABF-F4F3-4B6C-AF42-1337A322DC0D}" name="sDescripcion" dataDxfId="55"/>
    <tableColumn id="3" xr3:uid="{315CC56B-0F7F-41BC-920F-6938294F1DB8}" name="bActivo" dataDxfId="5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BB4F2FB-6762-43EB-ADAC-3F1BDD035EC7}" name="Tabla7" displayName="Tabla7" ref="A1:E93" totalsRowShown="0" headerRowDxfId="53" dataDxfId="52">
  <autoFilter ref="A1:E93" xr:uid="{67A1F652-E56C-461C-84C8-32E87134A72D}"/>
  <tableColumns count="5">
    <tableColumn id="1" xr3:uid="{F1F6EC10-CF48-438A-9850-162075BFE3FC}" name="nIdTipoTramite" dataDxfId="51"/>
    <tableColumn id="2" xr3:uid="{98E03EA5-64CC-4A2E-A895-0A4C24CA2D90}" name="sDescripcion" dataDxfId="50"/>
    <tableColumn id="3" xr3:uid="{539182BE-D15C-43AA-8C95-A17F86EACFF8}" name="sTipo" dataDxfId="49"/>
    <tableColumn id="4" xr3:uid="{4B5A314C-7C19-462E-96B7-6B614473D34A}" name="bActivo" dataDxfId="48"/>
    <tableColumn id="5" xr3:uid="{1DAB6676-2AAA-4923-B8A1-CBCD7679FB72}" name="sSigla" dataDxfId="4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F5C8AFE-4AEE-482F-9BCA-337CADD137DF}" name="Tabla710" displayName="Tabla710" ref="A1:C4" totalsRowShown="0" headerRowDxfId="46" dataDxfId="45">
  <autoFilter ref="A1:C4" xr:uid="{67A1F652-E56C-461C-84C8-32E87134A72D}"/>
  <tableColumns count="3">
    <tableColumn id="1" xr3:uid="{476A0160-7ED7-4FEB-A1E2-27CD5769B070}" name="nIdTipoTramite" dataDxfId="44"/>
    <tableColumn id="2" xr3:uid="{56C84676-5CF1-46CD-BF84-A74DCBE64705}" name="sDescripcion" dataDxfId="43"/>
    <tableColumn id="4" xr3:uid="{A5887EFE-5FA6-4DDD-A15D-66F4F4047CBE}" name="bActivo" dataDxfId="4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8EE0-2E11-4BA7-B6B9-C122020D38BD}">
  <dimension ref="B1:L35"/>
  <sheetViews>
    <sheetView showGridLines="0" zoomScaleNormal="100" workbookViewId="0">
      <selection activeCell="B2" sqref="B2"/>
    </sheetView>
  </sheetViews>
  <sheetFormatPr baseColWidth="10" defaultRowHeight="15" x14ac:dyDescent="0.2"/>
  <cols>
    <col min="1" max="1" width="7.5703125" style="1" customWidth="1"/>
    <col min="2" max="2" width="23.5703125" style="1" customWidth="1"/>
    <col min="3" max="3" width="11.28515625" style="1" customWidth="1"/>
    <col min="4" max="4" width="31.28515625" style="1" bestFit="1" customWidth="1"/>
    <col min="5" max="5" width="15.7109375" style="1" customWidth="1"/>
    <col min="6" max="6" width="32.85546875" style="1" bestFit="1" customWidth="1"/>
    <col min="7" max="7" width="16.7109375" style="1" customWidth="1"/>
    <col min="8" max="8" width="25" style="1" bestFit="1" customWidth="1"/>
    <col min="9" max="9" width="11.42578125" style="1"/>
    <col min="10" max="10" width="30.140625" style="1" customWidth="1"/>
    <col min="11" max="11" width="11.42578125" style="1"/>
    <col min="12" max="12" width="31.140625" style="1" bestFit="1" customWidth="1"/>
    <col min="13" max="13" width="11.42578125" style="1"/>
    <col min="14" max="14" width="21.28515625" style="1" bestFit="1" customWidth="1"/>
    <col min="15" max="16384" width="11.42578125" style="1"/>
  </cols>
  <sheetData>
    <row r="1" spans="2:12" ht="7.5" customHeight="1" x14ac:dyDescent="0.2"/>
    <row r="2" spans="2:12" ht="15.75" thickBot="1" x14ac:dyDescent="0.25">
      <c r="D2" s="9" t="s">
        <v>11</v>
      </c>
      <c r="F2" s="9" t="s">
        <v>29</v>
      </c>
      <c r="H2" s="9" t="s">
        <v>26</v>
      </c>
      <c r="J2" s="9" t="s">
        <v>27</v>
      </c>
      <c r="L2" s="10" t="s">
        <v>20</v>
      </c>
    </row>
    <row r="3" spans="2:12" ht="15.75" thickTop="1" x14ac:dyDescent="0.2">
      <c r="D3" s="2" t="s">
        <v>0</v>
      </c>
      <c r="F3" s="2" t="s">
        <v>30</v>
      </c>
      <c r="H3" s="2" t="s">
        <v>69</v>
      </c>
      <c r="J3" s="2" t="s">
        <v>25</v>
      </c>
      <c r="L3" s="2" t="s">
        <v>21</v>
      </c>
    </row>
    <row r="4" spans="2:12" ht="15.75" thickBot="1" x14ac:dyDescent="0.25">
      <c r="D4" s="3" t="s">
        <v>1</v>
      </c>
      <c r="F4" s="3" t="s">
        <v>0</v>
      </c>
      <c r="H4" s="3" t="s">
        <v>2</v>
      </c>
      <c r="J4" s="3" t="s">
        <v>2</v>
      </c>
      <c r="L4" s="4" t="s">
        <v>22</v>
      </c>
    </row>
    <row r="5" spans="2:12" ht="15.75" thickTop="1" x14ac:dyDescent="0.2">
      <c r="D5" s="3" t="s">
        <v>2</v>
      </c>
      <c r="F5" s="3" t="s">
        <v>69</v>
      </c>
      <c r="H5" s="3" t="s">
        <v>68</v>
      </c>
      <c r="J5" s="3" t="s">
        <v>8</v>
      </c>
    </row>
    <row r="6" spans="2:12" ht="16.5" thickBot="1" x14ac:dyDescent="0.3">
      <c r="D6" s="21" t="s">
        <v>3</v>
      </c>
      <c r="E6" s="20" t="s">
        <v>1590</v>
      </c>
      <c r="F6" s="4" t="s">
        <v>31</v>
      </c>
      <c r="H6" s="3" t="s">
        <v>7</v>
      </c>
      <c r="J6" s="3" t="s">
        <v>28</v>
      </c>
      <c r="L6" s="10" t="s">
        <v>18</v>
      </c>
    </row>
    <row r="7" spans="2:12" ht="16.5" thickTop="1" thickBot="1" x14ac:dyDescent="0.25">
      <c r="D7" s="3" t="s">
        <v>4</v>
      </c>
      <c r="H7" s="3" t="s">
        <v>67</v>
      </c>
      <c r="J7" s="4" t="s">
        <v>7</v>
      </c>
      <c r="L7" s="2" t="s">
        <v>19</v>
      </c>
    </row>
    <row r="8" spans="2:12" ht="16.5" thickTop="1" thickBot="1" x14ac:dyDescent="0.25">
      <c r="D8" s="3" t="s">
        <v>5</v>
      </c>
      <c r="F8" s="8" t="s">
        <v>23</v>
      </c>
      <c r="H8" s="4" t="s">
        <v>25</v>
      </c>
      <c r="L8" s="3" t="s">
        <v>17</v>
      </c>
    </row>
    <row r="9" spans="2:12" ht="16.5" thickTop="1" thickBot="1" x14ac:dyDescent="0.25">
      <c r="D9" s="4" t="s">
        <v>6</v>
      </c>
      <c r="F9" s="5" t="s">
        <v>24</v>
      </c>
      <c r="J9" s="27" t="s">
        <v>1874</v>
      </c>
      <c r="L9" s="4" t="s">
        <v>7</v>
      </c>
    </row>
    <row r="10" spans="2:12" ht="16.5" thickTop="1" thickBot="1" x14ac:dyDescent="0.25">
      <c r="B10" s="8" t="s">
        <v>45</v>
      </c>
      <c r="F10" s="6" t="s">
        <v>2</v>
      </c>
      <c r="H10" s="27" t="s">
        <v>1872</v>
      </c>
      <c r="J10" s="2" t="s">
        <v>1602</v>
      </c>
    </row>
    <row r="11" spans="2:12" ht="16.5" thickTop="1" thickBot="1" x14ac:dyDescent="0.25">
      <c r="B11" s="2" t="s">
        <v>46</v>
      </c>
      <c r="F11" s="7" t="s">
        <v>8</v>
      </c>
      <c r="H11" s="2" t="s">
        <v>1598</v>
      </c>
      <c r="J11" s="3" t="s">
        <v>1603</v>
      </c>
      <c r="L11" s="10" t="s">
        <v>12</v>
      </c>
    </row>
    <row r="12" spans="2:12" ht="16.5" thickTop="1" thickBot="1" x14ac:dyDescent="0.25">
      <c r="B12" s="3" t="s">
        <v>2</v>
      </c>
      <c r="D12" s="11" t="s">
        <v>61</v>
      </c>
      <c r="H12" s="3" t="s">
        <v>33</v>
      </c>
      <c r="J12" s="3" t="s">
        <v>1604</v>
      </c>
      <c r="L12" s="2" t="s">
        <v>5</v>
      </c>
    </row>
    <row r="13" spans="2:12" ht="16.5" thickTop="1" thickBot="1" x14ac:dyDescent="0.25">
      <c r="B13" s="3" t="s">
        <v>47</v>
      </c>
      <c r="D13" s="2" t="s">
        <v>44</v>
      </c>
      <c r="F13" s="11" t="s">
        <v>60</v>
      </c>
      <c r="H13" s="3" t="s">
        <v>33</v>
      </c>
      <c r="J13" s="3" t="s">
        <v>1605</v>
      </c>
      <c r="L13" s="3" t="s">
        <v>8</v>
      </c>
    </row>
    <row r="14" spans="2:12" ht="17.25" thickTop="1" thickBot="1" x14ac:dyDescent="0.3">
      <c r="B14" s="3" t="s">
        <v>7</v>
      </c>
      <c r="D14" s="29" t="s">
        <v>35</v>
      </c>
      <c r="F14" s="2" t="s">
        <v>62</v>
      </c>
      <c r="H14" s="3" t="s">
        <v>1602</v>
      </c>
      <c r="J14" s="4" t="s">
        <v>1606</v>
      </c>
      <c r="L14" s="4" t="s">
        <v>7</v>
      </c>
    </row>
    <row r="15" spans="2:12" ht="16.5" thickTop="1" thickBot="1" x14ac:dyDescent="0.25">
      <c r="B15" s="4"/>
      <c r="D15" s="3" t="s">
        <v>34</v>
      </c>
      <c r="F15" s="3" t="s">
        <v>44</v>
      </c>
      <c r="H15" s="3" t="s">
        <v>1607</v>
      </c>
    </row>
    <row r="16" spans="2:12" ht="16.5" thickTop="1" thickBot="1" x14ac:dyDescent="0.25">
      <c r="D16" s="3" t="s">
        <v>33</v>
      </c>
      <c r="F16" s="3" t="s">
        <v>52</v>
      </c>
      <c r="H16" s="3" t="s">
        <v>7</v>
      </c>
      <c r="J16" s="28" t="s">
        <v>1873</v>
      </c>
      <c r="L16" s="10" t="s">
        <v>13</v>
      </c>
    </row>
    <row r="17" spans="2:12" ht="17.25" thickTop="1" thickBot="1" x14ac:dyDescent="0.3">
      <c r="B17" s="8" t="s">
        <v>48</v>
      </c>
      <c r="D17" s="29" t="s">
        <v>14</v>
      </c>
      <c r="E17" s="1" t="s">
        <v>1882</v>
      </c>
      <c r="F17" s="3" t="s">
        <v>53</v>
      </c>
      <c r="H17" s="3" t="s">
        <v>1600</v>
      </c>
      <c r="J17" s="2" t="s">
        <v>1859</v>
      </c>
      <c r="L17" s="2" t="s">
        <v>4</v>
      </c>
    </row>
    <row r="18" spans="2:12" ht="16.5" thickTop="1" thickBot="1" x14ac:dyDescent="0.25">
      <c r="B18" s="2" t="s">
        <v>49</v>
      </c>
      <c r="D18" s="3" t="s">
        <v>36</v>
      </c>
      <c r="F18" s="3" t="s">
        <v>54</v>
      </c>
      <c r="H18" s="4" t="s">
        <v>1601</v>
      </c>
      <c r="J18" s="3" t="s">
        <v>8</v>
      </c>
      <c r="L18" s="3" t="s">
        <v>2</v>
      </c>
    </row>
    <row r="19" spans="2:12" ht="15.75" thickTop="1" x14ac:dyDescent="0.2">
      <c r="B19" s="3" t="s">
        <v>2</v>
      </c>
      <c r="D19" s="3" t="s">
        <v>38</v>
      </c>
      <c r="F19" s="3" t="s">
        <v>55</v>
      </c>
      <c r="J19" s="3" t="s">
        <v>7</v>
      </c>
      <c r="L19" s="3" t="s">
        <v>10</v>
      </c>
    </row>
    <row r="20" spans="2:12" ht="16.5" thickBot="1" x14ac:dyDescent="0.3">
      <c r="B20" s="4" t="s">
        <v>7</v>
      </c>
      <c r="D20" s="29" t="s">
        <v>39</v>
      </c>
      <c r="E20" s="20"/>
      <c r="F20" s="3" t="s">
        <v>56</v>
      </c>
      <c r="H20" s="8" t="s">
        <v>51</v>
      </c>
      <c r="J20" s="4" t="s">
        <v>1606</v>
      </c>
      <c r="L20" s="3" t="s">
        <v>9</v>
      </c>
    </row>
    <row r="21" spans="2:12" ht="16.5" thickTop="1" thickBot="1" x14ac:dyDescent="0.25">
      <c r="D21" s="3" t="s">
        <v>40</v>
      </c>
      <c r="F21" s="3" t="s">
        <v>57</v>
      </c>
      <c r="H21" s="2" t="s">
        <v>52</v>
      </c>
      <c r="L21" s="4" t="s">
        <v>7</v>
      </c>
    </row>
    <row r="22" spans="2:12" ht="16.5" thickTop="1" thickBot="1" x14ac:dyDescent="0.25">
      <c r="B22" s="8" t="s">
        <v>50</v>
      </c>
      <c r="D22" s="3" t="s">
        <v>41</v>
      </c>
      <c r="F22" s="3" t="s">
        <v>33</v>
      </c>
      <c r="H22" s="3" t="s">
        <v>8</v>
      </c>
      <c r="J22" s="28" t="s">
        <v>1883</v>
      </c>
    </row>
    <row r="23" spans="2:12" ht="17.25" thickTop="1" thickBot="1" x14ac:dyDescent="0.3">
      <c r="B23" s="2" t="s">
        <v>42</v>
      </c>
      <c r="D23" s="29" t="s">
        <v>42</v>
      </c>
      <c r="F23" s="21" t="s">
        <v>58</v>
      </c>
      <c r="G23" s="20" t="s">
        <v>1590</v>
      </c>
      <c r="H23" s="4" t="s">
        <v>7</v>
      </c>
      <c r="J23" s="2" t="s">
        <v>1884</v>
      </c>
      <c r="L23" s="28" t="s">
        <v>1883</v>
      </c>
    </row>
    <row r="24" spans="2:12" ht="16.5" thickTop="1" x14ac:dyDescent="0.25">
      <c r="B24" s="3" t="s">
        <v>8</v>
      </c>
      <c r="D24" s="3" t="s">
        <v>64</v>
      </c>
      <c r="F24" s="21" t="s">
        <v>59</v>
      </c>
      <c r="G24" s="20" t="s">
        <v>1590</v>
      </c>
      <c r="J24" s="3"/>
      <c r="L24" s="2" t="s">
        <v>1884</v>
      </c>
    </row>
    <row r="25" spans="2:12" ht="15.75" thickBot="1" x14ac:dyDescent="0.25">
      <c r="B25" s="4" t="s">
        <v>7</v>
      </c>
      <c r="D25" s="3" t="s">
        <v>43</v>
      </c>
      <c r="F25" s="4" t="s">
        <v>7</v>
      </c>
      <c r="H25" s="28" t="s">
        <v>1880</v>
      </c>
      <c r="J25" s="3" t="s">
        <v>33</v>
      </c>
      <c r="L25" s="3" t="s">
        <v>1879</v>
      </c>
    </row>
    <row r="26" spans="2:12" ht="15.75" thickTop="1" x14ac:dyDescent="0.2">
      <c r="D26" s="3" t="s">
        <v>37</v>
      </c>
      <c r="H26" s="2" t="s">
        <v>1881</v>
      </c>
      <c r="J26" s="3"/>
      <c r="L26" s="3" t="s">
        <v>33</v>
      </c>
    </row>
    <row r="27" spans="2:12" ht="16.5" thickBot="1" x14ac:dyDescent="0.3">
      <c r="B27" s="8" t="s">
        <v>66</v>
      </c>
      <c r="D27" s="29" t="s">
        <v>24</v>
      </c>
      <c r="F27" s="1" t="s">
        <v>1882</v>
      </c>
      <c r="H27" s="3" t="s">
        <v>14</v>
      </c>
      <c r="J27" s="3"/>
      <c r="L27" s="3" t="s">
        <v>1864</v>
      </c>
    </row>
    <row r="28" spans="2:12" ht="17.25" thickTop="1" thickBot="1" x14ac:dyDescent="0.3">
      <c r="B28" s="2" t="s">
        <v>65</v>
      </c>
      <c r="D28" s="29" t="s">
        <v>63</v>
      </c>
      <c r="F28" s="8" t="s">
        <v>16</v>
      </c>
      <c r="H28" s="3" t="s">
        <v>1859</v>
      </c>
      <c r="J28" s="3"/>
      <c r="L28" s="4" t="s">
        <v>1606</v>
      </c>
    </row>
    <row r="29" spans="2:12" ht="17.25" thickTop="1" thickBot="1" x14ac:dyDescent="0.3">
      <c r="B29" s="3" t="s">
        <v>8</v>
      </c>
      <c r="D29" s="4" t="s">
        <v>32</v>
      </c>
      <c r="F29" s="2" t="s">
        <v>14</v>
      </c>
      <c r="H29" s="4" t="s">
        <v>7</v>
      </c>
      <c r="J29" s="3"/>
      <c r="L29"/>
    </row>
    <row r="30" spans="2:12" ht="17.25" thickTop="1" thickBot="1" x14ac:dyDescent="0.3">
      <c r="B30" s="4" t="s">
        <v>7</v>
      </c>
      <c r="F30" s="3" t="s">
        <v>8</v>
      </c>
      <c r="J30" s="3"/>
      <c r="L30"/>
    </row>
    <row r="31" spans="2:12" ht="15.75" thickTop="1" x14ac:dyDescent="0.2">
      <c r="F31" s="3" t="s">
        <v>15</v>
      </c>
      <c r="J31" s="3"/>
    </row>
    <row r="32" spans="2:12" x14ac:dyDescent="0.2">
      <c r="F32" s="3" t="s">
        <v>7</v>
      </c>
      <c r="J32" s="3"/>
    </row>
    <row r="33" spans="6:10" ht="15.75" thickBot="1" x14ac:dyDescent="0.25">
      <c r="F33" s="4" t="s">
        <v>10</v>
      </c>
      <c r="J33" s="3"/>
    </row>
    <row r="34" spans="6:10" ht="16.5" thickTop="1" thickBot="1" x14ac:dyDescent="0.25">
      <c r="J34" s="4"/>
    </row>
    <row r="35" spans="6:10" ht="15.75" thickTop="1" x14ac:dyDescent="0.2"/>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FE26D-28F6-4742-A77C-1D1E20031D32}">
  <dimension ref="A1:E2"/>
  <sheetViews>
    <sheetView workbookViewId="0">
      <pane ySplit="1" topLeftCell="A2" activePane="bottomLeft" state="frozen"/>
      <selection pane="bottomLeft" activeCell="C2" sqref="C2"/>
    </sheetView>
  </sheetViews>
  <sheetFormatPr baseColWidth="10" defaultRowHeight="15" x14ac:dyDescent="0.25"/>
  <cols>
    <col min="1" max="1" width="9.140625" customWidth="1"/>
    <col min="2" max="2" width="28.42578125" customWidth="1"/>
  </cols>
  <sheetData>
    <row r="1" spans="1:5" x14ac:dyDescent="0.25">
      <c r="A1" s="15" t="s">
        <v>42</v>
      </c>
      <c r="B1" s="15" t="s">
        <v>8</v>
      </c>
      <c r="C1" s="15" t="s">
        <v>7</v>
      </c>
    </row>
    <row r="2" spans="1:5" x14ac:dyDescent="0.25">
      <c r="A2" s="15" t="s">
        <v>1402</v>
      </c>
      <c r="B2" s="15" t="s">
        <v>1403</v>
      </c>
      <c r="C2" s="15">
        <v>1</v>
      </c>
      <c r="E2" t="str">
        <f>"INSERT INTO SidtefimTipoSolicitud VALUES('"&amp;Tabla6[[#This Row],[sIdTipoSolicitud]]&amp;"',"&amp;Tabla6[[#This Row],[bActivo]]&amp;",'"&amp;Tabla6[[#This Row],[sDescripcion]]&amp;"')"</f>
        <v>INSERT INTO SidtefimTipoSolicitud VALUES('NAC',1,'Nacionalización')</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F7E67-9309-40BB-B701-C86C4350EBBF}">
  <dimension ref="A1:G93"/>
  <sheetViews>
    <sheetView workbookViewId="0">
      <pane ySplit="1" topLeftCell="A2" activePane="bottomLeft" state="frozen"/>
      <selection pane="bottomLeft" activeCell="B2" sqref="B2"/>
    </sheetView>
  </sheetViews>
  <sheetFormatPr baseColWidth="10" defaultRowHeight="15" x14ac:dyDescent="0.25"/>
  <cols>
    <col min="1" max="1" width="8.140625" customWidth="1"/>
    <col min="2" max="2" width="57.42578125" style="16" bestFit="1" customWidth="1"/>
  </cols>
  <sheetData>
    <row r="1" spans="1:7" x14ac:dyDescent="0.25">
      <c r="A1" s="13" t="s">
        <v>14</v>
      </c>
      <c r="B1" s="13" t="s">
        <v>8</v>
      </c>
      <c r="C1" s="13" t="s">
        <v>15</v>
      </c>
      <c r="D1" s="13" t="s">
        <v>7</v>
      </c>
      <c r="E1" s="13" t="s">
        <v>10</v>
      </c>
    </row>
    <row r="2" spans="1:7" x14ac:dyDescent="0.25">
      <c r="A2" s="13">
        <v>1</v>
      </c>
      <c r="B2" s="14" t="s">
        <v>929</v>
      </c>
      <c r="C2" s="13" t="s">
        <v>1404</v>
      </c>
      <c r="D2" s="13">
        <v>1</v>
      </c>
      <c r="E2" s="13" t="s">
        <v>87</v>
      </c>
      <c r="G2" t="str">
        <f>+"INSERT INTO SidtefimTipoTramite(bActivo, sDescripcion, sSigla, sTipo) VALUES("&amp;Tabla7[[#This Row],[bActivo]]&amp;",'"&amp;Tabla7[[#This Row],[sDescripcion]]&amp;"','"&amp;Tabla7[[#This Row],[sSigla]]&amp;"','"&amp;Tabla7[[#This Row],[sTipo]]&amp;"')"</f>
        <v>INSERT INTO SidtefimTipoTramite(bActivo, sDescripcion, sSigla, sTipo) VALUES(1,'&lt;NO DEFINIDO&gt;','NNN','U')</v>
      </c>
    </row>
    <row r="3" spans="1:7" x14ac:dyDescent="0.25">
      <c r="A3" s="13">
        <v>2</v>
      </c>
      <c r="B3" s="14" t="s">
        <v>1405</v>
      </c>
      <c r="C3" s="13" t="s">
        <v>90</v>
      </c>
      <c r="D3" s="13">
        <v>1</v>
      </c>
      <c r="E3" s="13" t="s">
        <v>1406</v>
      </c>
      <c r="G3" t="str">
        <f>+"INSERT INTO SidtefimTipoTramite(bActivo, sDescripcion, sSigla, sTipo) VALUES("&amp;Tabla7[[#This Row],[bActivo]]&amp;",'"&amp;Tabla7[[#This Row],[sDescripcion]]&amp;"','"&amp;Tabla7[[#This Row],[sSigla]]&amp;"','"&amp;Tabla7[[#This Row],[sTipo]]&amp;"')"</f>
        <v>INSERT INTO SidtefimTipoTramite(bActivo, sDescripcion, sSigla, sTipo) VALUES(1,'EXPEDICION DE PASAPORTE','EXP','P')</v>
      </c>
    </row>
    <row r="4" spans="1:7" x14ac:dyDescent="0.25">
      <c r="A4" s="13">
        <v>3</v>
      </c>
      <c r="B4" s="14" t="s">
        <v>1407</v>
      </c>
      <c r="C4" s="13" t="s">
        <v>90</v>
      </c>
      <c r="D4" s="13">
        <v>1</v>
      </c>
      <c r="E4" s="13" t="s">
        <v>1408</v>
      </c>
      <c r="G4" t="str">
        <f>+"INSERT INTO SidtefimTipoTramite(bActivo, sDescripcion, sSigla, sTipo) VALUES("&amp;Tabla7[[#This Row],[bActivo]]&amp;",'"&amp;Tabla7[[#This Row],[sDescripcion]]&amp;"','"&amp;Tabla7[[#This Row],[sSigla]]&amp;"','"&amp;Tabla7[[#This Row],[sTipo]]&amp;"')"</f>
        <v>INSERT INTO SidtefimTipoTramite(bActivo, sDescripcion, sSigla, sTipo) VALUES(1,'REVALIDACION DE PASAPORTE','RVP','P')</v>
      </c>
    </row>
    <row r="5" spans="1:7" x14ac:dyDescent="0.25">
      <c r="A5" s="13">
        <v>4</v>
      </c>
      <c r="B5" s="14" t="s">
        <v>1409</v>
      </c>
      <c r="C5" s="13" t="s">
        <v>90</v>
      </c>
      <c r="D5" s="13">
        <v>1</v>
      </c>
      <c r="E5" s="13" t="s">
        <v>1410</v>
      </c>
      <c r="G5" t="str">
        <f>+"INSERT INTO SidtefimTipoTramite(bActivo, sDescripcion, sSigla, sTipo) VALUES("&amp;Tabla7[[#This Row],[bActivo]]&amp;",'"&amp;Tabla7[[#This Row],[sDescripcion]]&amp;"','"&amp;Tabla7[[#This Row],[sSigla]]&amp;"','"&amp;Tabla7[[#This Row],[sTipo]]&amp;"')"</f>
        <v>INSERT INTO SidtefimTipoTramite(bActivo, sDescripcion, sSigla, sTipo) VALUES(1,'ANULACION DE PASAPORTE','ANP','P')</v>
      </c>
    </row>
    <row r="6" spans="1:7" x14ac:dyDescent="0.25">
      <c r="A6" s="13">
        <v>5</v>
      </c>
      <c r="B6" s="14" t="s">
        <v>1411</v>
      </c>
      <c r="C6" s="13" t="s">
        <v>90</v>
      </c>
      <c r="D6" s="13">
        <v>1</v>
      </c>
      <c r="E6" s="13" t="s">
        <v>1412</v>
      </c>
      <c r="G6" t="str">
        <f>+"INSERT INTO SidtefimTipoTramite(bActivo, sDescripcion, sSigla, sTipo) VALUES("&amp;Tabla7[[#This Row],[bActivo]]&amp;",'"&amp;Tabla7[[#This Row],[sDescripcion]]&amp;"','"&amp;Tabla7[[#This Row],[sSigla]]&amp;"','"&amp;Tabla7[[#This Row],[sTipo]]&amp;"')"</f>
        <v>INSERT INTO SidtefimTipoTramite(bActivo, sDescripcion, sSigla, sTipo) VALUES(1,'PASAPORTE COLECTIVO','PCO','P')</v>
      </c>
    </row>
    <row r="7" spans="1:7" x14ac:dyDescent="0.25">
      <c r="A7" s="13">
        <v>6</v>
      </c>
      <c r="B7" s="14" t="s">
        <v>1413</v>
      </c>
      <c r="C7" s="13" t="s">
        <v>90</v>
      </c>
      <c r="D7" s="13">
        <v>1</v>
      </c>
      <c r="E7" s="13" t="s">
        <v>1414</v>
      </c>
      <c r="G7" t="str">
        <f>+"INSERT INTO SidtefimTipoTramite(bActivo, sDescripcion, sSigla, sTipo) VALUES("&amp;Tabla7[[#This Row],[bActivo]]&amp;",'"&amp;Tabla7[[#This Row],[sDescripcion]]&amp;"','"&amp;Tabla7[[#This Row],[sSigla]]&amp;"','"&amp;Tabla7[[#This Row],[sTipo]]&amp;"')"</f>
        <v>INSERT INTO SidtefimTipoTramite(bActivo, sDescripcion, sSigla, sTipo) VALUES(1,'ANULACION TRAMITE PASAPORTE','ATP','P')</v>
      </c>
    </row>
    <row r="8" spans="1:7" x14ac:dyDescent="0.25">
      <c r="A8" s="13">
        <v>7</v>
      </c>
      <c r="B8" s="14" t="s">
        <v>1415</v>
      </c>
      <c r="C8" s="13" t="s">
        <v>1416</v>
      </c>
      <c r="D8" s="13">
        <v>1</v>
      </c>
      <c r="E8" s="13" t="s">
        <v>1417</v>
      </c>
      <c r="G8" t="str">
        <f>+"INSERT INTO SidtefimTipoTramite(bActivo, sDescripcion, sSigla, sTipo) VALUES("&amp;Tabla7[[#This Row],[bActivo]]&amp;",'"&amp;Tabla7[[#This Row],[sDescripcion]]&amp;"','"&amp;Tabla7[[#This Row],[sSigla]]&amp;"','"&amp;Tabla7[[#This Row],[sTipo]]&amp;"')"</f>
        <v>INSERT INTO SidtefimTipoTramite(bActivo, sDescripcion, sSigla, sTipo) VALUES(1,'ANULACION DE MOVIMIENTO MIGRATORIO','AMM','M')</v>
      </c>
    </row>
    <row r="9" spans="1:7" x14ac:dyDescent="0.25">
      <c r="A9" s="13">
        <v>8</v>
      </c>
      <c r="B9" s="14" t="s">
        <v>1418</v>
      </c>
      <c r="C9" s="13" t="s">
        <v>1416</v>
      </c>
      <c r="D9" s="13">
        <v>1</v>
      </c>
      <c r="E9" s="13" t="s">
        <v>1419</v>
      </c>
      <c r="G9" t="str">
        <f>+"INSERT INTO SidtefimTipoTramite(bActivo, sDescripcion, sSigla, sTipo) VALUES("&amp;Tabla7[[#This Row],[bActivo]]&amp;",'"&amp;Tabla7[[#This Row],[sDescripcion]]&amp;"','"&amp;Tabla7[[#This Row],[sSigla]]&amp;"','"&amp;Tabla7[[#This Row],[sTipo]]&amp;"')"</f>
        <v>INSERT INTO SidtefimTipoTramite(bActivo, sDescripcion, sSigla, sTipo) VALUES(1,'RECTIFICACION DE  MOVIMIENTO MIGRATORIO','RMM','M')</v>
      </c>
    </row>
    <row r="10" spans="1:7" x14ac:dyDescent="0.25">
      <c r="A10" s="13">
        <v>9</v>
      </c>
      <c r="B10" s="14" t="s">
        <v>1420</v>
      </c>
      <c r="C10" s="13" t="s">
        <v>90</v>
      </c>
      <c r="D10" s="13">
        <v>1</v>
      </c>
      <c r="E10" s="13" t="s">
        <v>326</v>
      </c>
      <c r="G10" t="str">
        <f>+"INSERT INTO SidtefimTipoTramite(bActivo, sDescripcion, sSigla, sTipo) VALUES("&amp;Tabla7[[#This Row],[bActivo]]&amp;",'"&amp;Tabla7[[#This Row],[sDescripcion]]&amp;"','"&amp;Tabla7[[#This Row],[sSigla]]&amp;"','"&amp;Tabla7[[#This Row],[sTipo]]&amp;"')"</f>
        <v>INSERT INTO SidtefimTipoTramite(bActivo, sDescripcion, sSigla, sTipo) VALUES(1,'TRAMITE ASOCIACION','APA','P')</v>
      </c>
    </row>
    <row r="11" spans="1:7" x14ac:dyDescent="0.25">
      <c r="A11" s="13">
        <v>10</v>
      </c>
      <c r="B11" s="14" t="s">
        <v>1421</v>
      </c>
      <c r="C11" s="13" t="s">
        <v>90</v>
      </c>
      <c r="D11" s="13">
        <v>1</v>
      </c>
      <c r="E11" s="13" t="s">
        <v>1422</v>
      </c>
      <c r="G11" t="str">
        <f>+"INSERT INTO SidtefimTipoTramite(bActivo, sDescripcion, sSigla, sTipo) VALUES("&amp;Tabla7[[#This Row],[bActivo]]&amp;",'"&amp;Tabla7[[#This Row],[sDescripcion]]&amp;"','"&amp;Tabla7[[#This Row],[sSigla]]&amp;"','"&amp;Tabla7[[#This Row],[sTipo]]&amp;"')"</f>
        <v>INSERT INTO SidtefimTipoTramite(bActivo, sDescripcion, sSigla, sTipo) VALUES(1,'TRAMITE DESASOCIACION','DPA','P')</v>
      </c>
    </row>
    <row r="12" spans="1:7" x14ac:dyDescent="0.25">
      <c r="A12" s="13">
        <v>11</v>
      </c>
      <c r="B12" s="14" t="s">
        <v>1423</v>
      </c>
      <c r="C12" s="13" t="s">
        <v>90</v>
      </c>
      <c r="D12" s="13">
        <v>0</v>
      </c>
      <c r="E12" s="13" t="s">
        <v>1424</v>
      </c>
      <c r="G12" t="str">
        <f>+"INSERT INTO SidtefimTipoTramite(bActivo, sDescripcion, sSigla, sTipo) VALUES("&amp;Tabla7[[#This Row],[bActivo]]&amp;",'"&amp;Tabla7[[#This Row],[sDescripcion]]&amp;"','"&amp;Tabla7[[#This Row],[sSigla]]&amp;"','"&amp;Tabla7[[#This Row],[sTipo]]&amp;"')"</f>
        <v>INSERT INTO SidtefimTipoTramite(bActivo, sDescripcion, sSigla, sTipo) VALUES(0,'RECHAZO PASAPORTE','RPA','P')</v>
      </c>
    </row>
    <row r="13" spans="1:7" x14ac:dyDescent="0.25">
      <c r="A13" s="13">
        <v>12</v>
      </c>
      <c r="B13" s="14" t="s">
        <v>1425</v>
      </c>
      <c r="C13" s="13" t="s">
        <v>1404</v>
      </c>
      <c r="D13" s="13">
        <v>0</v>
      </c>
      <c r="E13" s="13" t="s">
        <v>1426</v>
      </c>
      <c r="G13" t="str">
        <f>+"INSERT INTO SidtefimTipoTramite(bActivo, sDescripcion, sSigla, sTipo) VALUES("&amp;Tabla7[[#This Row],[bActivo]]&amp;",'"&amp;Tabla7[[#This Row],[sDescripcion]]&amp;"','"&amp;Tabla7[[#This Row],[sSigla]]&amp;"','"&amp;Tabla7[[#This Row],[sTipo]]&amp;"')"</f>
        <v>INSERT INTO SidtefimTipoTramite(bActivo, sDescripcion, sSigla, sTipo) VALUES(0,'RETENCION DE EXPEDIENTE','RET','U')</v>
      </c>
    </row>
    <row r="14" spans="1:7" x14ac:dyDescent="0.25">
      <c r="A14" s="13">
        <v>13</v>
      </c>
      <c r="B14" s="14" t="s">
        <v>1427</v>
      </c>
      <c r="C14" s="13" t="s">
        <v>90</v>
      </c>
      <c r="D14" s="13">
        <v>0</v>
      </c>
      <c r="E14" s="13" t="s">
        <v>1428</v>
      </c>
      <c r="G14" t="str">
        <f>+"INSERT INTO SidtefimTipoTramite(bActivo, sDescripcion, sSigla, sTipo) VALUES("&amp;Tabla7[[#This Row],[bActivo]]&amp;",'"&amp;Tabla7[[#This Row],[sDescripcion]]&amp;"','"&amp;Tabla7[[#This Row],[sSigla]]&amp;"','"&amp;Tabla7[[#This Row],[sTipo]]&amp;"')"</f>
        <v>INSERT INTO SidtefimTipoTramite(bActivo, sDescripcion, sSigla, sTipo) VALUES(0,'RECHAZO PASAPORTE CONTROL','RPC','P')</v>
      </c>
    </row>
    <row r="15" spans="1:7" x14ac:dyDescent="0.25">
      <c r="A15" s="13">
        <v>14</v>
      </c>
      <c r="B15" s="14" t="s">
        <v>1429</v>
      </c>
      <c r="C15" s="13" t="s">
        <v>90</v>
      </c>
      <c r="D15" s="13">
        <v>1</v>
      </c>
      <c r="E15" s="13" t="s">
        <v>1430</v>
      </c>
      <c r="G15" t="str">
        <f>+"INSERT INTO SidtefimTipoTramite(bActivo, sDescripcion, sSigla, sTipo) VALUES("&amp;Tabla7[[#This Row],[bActivo]]&amp;",'"&amp;Tabla7[[#This Row],[sDescripcion]]&amp;"','"&amp;Tabla7[[#This Row],[sSigla]]&amp;"','"&amp;Tabla7[[#This Row],[sTipo]]&amp;"')"</f>
        <v>INSERT INTO SidtefimTipoTramite(bActivo, sDescripcion, sSigla, sTipo) VALUES(1,'CANCELAR IMPRESION DE PASAPORTE','CIP','P')</v>
      </c>
    </row>
    <row r="16" spans="1:7" x14ac:dyDescent="0.25">
      <c r="A16" s="13">
        <v>15</v>
      </c>
      <c r="B16" s="14" t="s">
        <v>1431</v>
      </c>
      <c r="C16" s="13" t="s">
        <v>1404</v>
      </c>
      <c r="D16" s="13">
        <v>1</v>
      </c>
      <c r="E16" s="13" t="s">
        <v>1432</v>
      </c>
      <c r="G16" t="str">
        <f>+"INSERT INTO SidtefimTipoTramite(bActivo, sDescripcion, sSigla, sTipo) VALUES("&amp;Tabla7[[#This Row],[bActivo]]&amp;",'"&amp;Tabla7[[#This Row],[sDescripcion]]&amp;"','"&amp;Tabla7[[#This Row],[sSigla]]&amp;"','"&amp;Tabla7[[#This Row],[sTipo]]&amp;"')"</f>
        <v>INSERT INTO SidtefimTipoTramite(bActivo, sDescripcion, sSigla, sTipo) VALUES(1,'OFICIO MOVIMIENTO MIGRATORIO','OMM','U')</v>
      </c>
    </row>
    <row r="17" spans="1:7" x14ac:dyDescent="0.25">
      <c r="A17" s="13">
        <v>16</v>
      </c>
      <c r="B17" s="14" t="s">
        <v>1433</v>
      </c>
      <c r="C17" s="13" t="s">
        <v>1404</v>
      </c>
      <c r="D17" s="13">
        <v>1</v>
      </c>
      <c r="E17" s="13" t="s">
        <v>1434</v>
      </c>
      <c r="G17" t="str">
        <f>+"INSERT INTO SidtefimTipoTramite(bActivo, sDescripcion, sSigla, sTipo) VALUES("&amp;Tabla7[[#This Row],[bActivo]]&amp;",'"&amp;Tabla7[[#This Row],[sDescripcion]]&amp;"','"&amp;Tabla7[[#This Row],[sSigla]]&amp;"','"&amp;Tabla7[[#This Row],[sTipo]]&amp;"')"</f>
        <v>INSERT INTO SidtefimTipoTramite(bActivo, sDescripcion, sSigla, sTipo) VALUES(1,'INFORME MOVIMIENTO MIGRATORIO','IMM','U')</v>
      </c>
    </row>
    <row r="18" spans="1:7" x14ac:dyDescent="0.25">
      <c r="A18" s="13">
        <v>17</v>
      </c>
      <c r="B18" s="14" t="s">
        <v>1435</v>
      </c>
      <c r="C18" s="13" t="s">
        <v>1404</v>
      </c>
      <c r="D18" s="13">
        <v>1</v>
      </c>
      <c r="E18" s="13" t="s">
        <v>1436</v>
      </c>
      <c r="G18" t="str">
        <f>+"INSERT INTO SidtefimTipoTramite(bActivo, sDescripcion, sSigla, sTipo) VALUES("&amp;Tabla7[[#This Row],[bActivo]]&amp;",'"&amp;Tabla7[[#This Row],[sDescripcion]]&amp;"','"&amp;Tabla7[[#This Row],[sSigla]]&amp;"','"&amp;Tabla7[[#This Row],[sTipo]]&amp;"')"</f>
        <v>INSERT INTO SidtefimTipoTramite(bActivo, sDescripcion, sSigla, sTipo) VALUES(1,'CERTIFICADO MOVIMIENTO MIGRATORIO','CMM','U')</v>
      </c>
    </row>
    <row r="19" spans="1:7" x14ac:dyDescent="0.25">
      <c r="A19" s="13">
        <v>18</v>
      </c>
      <c r="B19" s="14" t="s">
        <v>1437</v>
      </c>
      <c r="C19" s="13" t="s">
        <v>1404</v>
      </c>
      <c r="D19" s="13">
        <v>1</v>
      </c>
      <c r="E19" s="13" t="s">
        <v>1438</v>
      </c>
      <c r="G19" t="str">
        <f>+"INSERT INTO SidtefimTipoTramite(bActivo, sDescripcion, sSigla, sTipo) VALUES("&amp;Tabla7[[#This Row],[bActivo]]&amp;",'"&amp;Tabla7[[#This Row],[sDescripcion]]&amp;"','"&amp;Tabla7[[#This Row],[sSigla]]&amp;"','"&amp;Tabla7[[#This Row],[sTipo]]&amp;"')"</f>
        <v>INSERT INTO SidtefimTipoTramite(bActivo, sDescripcion, sSigla, sTipo) VALUES(1,'CERTIFICADO DE PASAPORTE','CDP','U')</v>
      </c>
    </row>
    <row r="20" spans="1:7" x14ac:dyDescent="0.25">
      <c r="A20" s="13">
        <v>19</v>
      </c>
      <c r="B20" s="14" t="s">
        <v>1439</v>
      </c>
      <c r="C20" s="13" t="s">
        <v>1404</v>
      </c>
      <c r="D20" s="13">
        <v>1</v>
      </c>
      <c r="E20" s="13" t="s">
        <v>1440</v>
      </c>
      <c r="G20" t="str">
        <f>+"INSERT INTO SidtefimTipoTramite(bActivo, sDescripcion, sSigla, sTipo) VALUES("&amp;Tabla7[[#This Row],[bActivo]]&amp;",'"&amp;Tabla7[[#This Row],[sDescripcion]]&amp;"','"&amp;Tabla7[[#This Row],[sSigla]]&amp;"','"&amp;Tabla7[[#This Row],[sTipo]]&amp;"')"</f>
        <v>INSERT INTO SidtefimTipoTramite(bActivo, sDescripcion, sSigla, sTipo) VALUES(1,'CERTIFICADO INSCRIPC. REGISTRO CENTRAL EXTRANJERÍA','CRE','U')</v>
      </c>
    </row>
    <row r="21" spans="1:7" x14ac:dyDescent="0.25">
      <c r="A21" s="13">
        <v>20</v>
      </c>
      <c r="B21" s="14" t="s">
        <v>1441</v>
      </c>
      <c r="C21" s="13" t="s">
        <v>1404</v>
      </c>
      <c r="D21" s="13">
        <v>1</v>
      </c>
      <c r="E21" s="13" t="s">
        <v>1442</v>
      </c>
      <c r="G21" t="str">
        <f>+"INSERT INTO SidtefimTipoTramite(bActivo, sDescripcion, sSigla, sTipo) VALUES("&amp;Tabla7[[#This Row],[bActivo]]&amp;",'"&amp;Tabla7[[#This Row],[sDescripcion]]&amp;"','"&amp;Tabla7[[#This Row],[sSigla]]&amp;"','"&amp;Tabla7[[#This Row],[sTipo]]&amp;"')"</f>
        <v>INSERT INTO SidtefimTipoTramite(bActivo, sDescripcion, sSigla, sTipo) VALUES(1,'COPIAS CERTIFICADAS DOCUMENTOS ORIG. CONTEN. EXPE.','LCE','U')</v>
      </c>
    </row>
    <row r="22" spans="1:7" x14ac:dyDescent="0.25">
      <c r="A22" s="13">
        <v>21</v>
      </c>
      <c r="B22" s="14" t="s">
        <v>1443</v>
      </c>
      <c r="C22" s="13" t="s">
        <v>1404</v>
      </c>
      <c r="D22" s="13">
        <v>1</v>
      </c>
      <c r="E22" s="13" t="s">
        <v>1444</v>
      </c>
      <c r="G22" t="str">
        <f>+"INSERT INTO SidtefimTipoTramite(bActivo, sDescripcion, sSigla, sTipo) VALUES("&amp;Tabla7[[#This Row],[bActivo]]&amp;",'"&amp;Tabla7[[#This Row],[sDescripcion]]&amp;"','"&amp;Tabla7[[#This Row],[sSigla]]&amp;"','"&amp;Tabla7[[#This Row],[sTipo]]&amp;"')"</f>
        <v>INSERT INTO SidtefimTipoTramite(bActivo, sDescripcion, sSigla, sTipo) VALUES(1,'FACILIDADES PERICIAS POLICIALES','FPP','U')</v>
      </c>
    </row>
    <row r="23" spans="1:7" x14ac:dyDescent="0.25">
      <c r="A23" s="13">
        <v>22</v>
      </c>
      <c r="B23" s="14" t="s">
        <v>1445</v>
      </c>
      <c r="C23" s="13" t="s">
        <v>1404</v>
      </c>
      <c r="D23" s="13">
        <v>1</v>
      </c>
      <c r="E23" s="13" t="s">
        <v>1446</v>
      </c>
      <c r="G23" t="str">
        <f>+"INSERT INTO SidtefimTipoTramite(bActivo, sDescripcion, sSigla, sTipo) VALUES("&amp;Tabla7[[#This Row],[bActivo]]&amp;",'"&amp;Tabla7[[#This Row],[sDescripcion]]&amp;"','"&amp;Tabla7[[#This Row],[sSigla]]&amp;"','"&amp;Tabla7[[#This Row],[sTipo]]&amp;"')"</f>
        <v>INSERT INTO SidtefimTipoTramite(bActivo, sDescripcion, sSigla, sTipo) VALUES(1,'OFICIOS CERTIFICANDO RESIDENCIA','OCR','U')</v>
      </c>
    </row>
    <row r="24" spans="1:7" x14ac:dyDescent="0.25">
      <c r="A24" s="13">
        <v>23</v>
      </c>
      <c r="B24" s="14" t="s">
        <v>1447</v>
      </c>
      <c r="C24" s="13" t="s">
        <v>1404</v>
      </c>
      <c r="D24" s="13">
        <v>1</v>
      </c>
      <c r="E24" s="13" t="s">
        <v>1448</v>
      </c>
      <c r="G24" t="str">
        <f>+"INSERT INTO SidtefimTipoTramite(bActivo, sDescripcion, sSigla, sTipo) VALUES("&amp;Tabla7[[#This Row],[bActivo]]&amp;",'"&amp;Tabla7[[#This Row],[sDescripcion]]&amp;"','"&amp;Tabla7[[#This Row],[sSigla]]&amp;"','"&amp;Tabla7[[#This Row],[sTipo]]&amp;"')"</f>
        <v>INSERT INTO SidtefimTipoTramite(bActivo, sDescripcion, sSigla, sTipo) VALUES(1,'COPIA AUTENTICADA DE DOCUMENTOS SUSTENTATORIOS DE','DSP','U')</v>
      </c>
    </row>
    <row r="25" spans="1:7" x14ac:dyDescent="0.25">
      <c r="A25" s="13">
        <v>24</v>
      </c>
      <c r="B25" s="14" t="s">
        <v>1449</v>
      </c>
      <c r="C25" s="13" t="s">
        <v>1404</v>
      </c>
      <c r="D25" s="13">
        <v>1</v>
      </c>
      <c r="E25" s="13" t="s">
        <v>1450</v>
      </c>
      <c r="G25" t="str">
        <f>+"INSERT INTO SidtefimTipoTramite(bActivo, sDescripcion, sSigla, sTipo) VALUES("&amp;Tabla7[[#This Row],[bActivo]]&amp;",'"&amp;Tabla7[[#This Row],[sDescripcion]]&amp;"','"&amp;Tabla7[[#This Row],[sSigla]]&amp;"','"&amp;Tabla7[[#This Row],[sTipo]]&amp;"')"</f>
        <v>INSERT INTO SidtefimTipoTramite(bActivo, sDescripcion, sSigla, sTipo) VALUES(1,'INFORME DE TITULARIDAD DE PASAPORTE','ITP','U')</v>
      </c>
    </row>
    <row r="26" spans="1:7" x14ac:dyDescent="0.25">
      <c r="A26" s="13">
        <v>25</v>
      </c>
      <c r="B26" s="14" t="s">
        <v>1451</v>
      </c>
      <c r="C26" s="13" t="s">
        <v>1404</v>
      </c>
      <c r="D26" s="13">
        <v>1</v>
      </c>
      <c r="E26" s="13" t="s">
        <v>1452</v>
      </c>
      <c r="G26" t="str">
        <f>+"INSERT INTO SidtefimTipoTramite(bActivo, sDescripcion, sSigla, sTipo) VALUES("&amp;Tabla7[[#This Row],[bActivo]]&amp;",'"&amp;Tabla7[[#This Row],[sDescripcion]]&amp;"','"&amp;Tabla7[[#This Row],[sSigla]]&amp;"','"&amp;Tabla7[[#This Row],[sTipo]]&amp;"')"</f>
        <v>INSERT INTO SidtefimTipoTramite(bActivo, sDescripcion, sSigla, sTipo) VALUES(1,'REMISION DE CUADROS NUMÉRICOS EXP Y REV DE PPTE','CNP','U')</v>
      </c>
    </row>
    <row r="27" spans="1:7" x14ac:dyDescent="0.25">
      <c r="A27" s="13">
        <v>26</v>
      </c>
      <c r="B27" s="14" t="s">
        <v>1453</v>
      </c>
      <c r="C27" s="13" t="s">
        <v>1404</v>
      </c>
      <c r="D27" s="13">
        <v>1</v>
      </c>
      <c r="E27" s="13" t="s">
        <v>1454</v>
      </c>
      <c r="G27" t="str">
        <f>+"INSERT INTO SidtefimTipoTramite(bActivo, sDescripcion, sSigla, sTipo) VALUES("&amp;Tabla7[[#This Row],[bActivo]]&amp;",'"&amp;Tabla7[[#This Row],[sDescripcion]]&amp;"','"&amp;Tabla7[[#This Row],[sSigla]]&amp;"','"&amp;Tabla7[[#This Row],[sTipo]]&amp;"')"</f>
        <v>INSERT INTO SidtefimTipoTramite(bActivo, sDescripcion, sSigla, sTipo) VALUES(1,'REMISON DE SALVOCONDUCTOS CONSULARES PCM Y CONSULA','RSC','U')</v>
      </c>
    </row>
    <row r="28" spans="1:7" x14ac:dyDescent="0.25">
      <c r="A28" s="13">
        <v>27</v>
      </c>
      <c r="B28" s="14" t="s">
        <v>1455</v>
      </c>
      <c r="C28" s="13" t="s">
        <v>1404</v>
      </c>
      <c r="D28" s="13">
        <v>1</v>
      </c>
      <c r="E28" s="13" t="s">
        <v>1456</v>
      </c>
      <c r="G28" t="str">
        <f>+"INSERT INTO SidtefimTipoTramite(bActivo, sDescripcion, sSigla, sTipo) VALUES("&amp;Tabla7[[#This Row],[bActivo]]&amp;",'"&amp;Tabla7[[#This Row],[sDescripcion]]&amp;"','"&amp;Tabla7[[#This Row],[sSigla]]&amp;"','"&amp;Tabla7[[#This Row],[sTipo]]&amp;"')"</f>
        <v>INSERT INTO SidtefimTipoTramite(bActivo, sDescripcion, sSigla, sTipo) VALUES(1,'VERIFICACION DE AUTENTICIDAD DE PPTE','VAP','U')</v>
      </c>
    </row>
    <row r="29" spans="1:7" x14ac:dyDescent="0.25">
      <c r="A29" s="13">
        <v>28</v>
      </c>
      <c r="B29" s="14" t="s">
        <v>1457</v>
      </c>
      <c r="C29" s="13" t="s">
        <v>1404</v>
      </c>
      <c r="D29" s="13">
        <v>1</v>
      </c>
      <c r="E29" s="13" t="s">
        <v>1458</v>
      </c>
      <c r="G29" t="str">
        <f>+"INSERT INTO SidtefimTipoTramite(bActivo, sDescripcion, sSigla, sTipo) VALUES("&amp;Tabla7[[#This Row],[bActivo]]&amp;",'"&amp;Tabla7[[#This Row],[sDescripcion]]&amp;"','"&amp;Tabla7[[#This Row],[sSigla]]&amp;"','"&amp;Tabla7[[#This Row],[sTipo]]&amp;"')"</f>
        <v>INSERT INTO SidtefimTipoTramite(bActivo, sDescripcion, sSigla, sTipo) VALUES(1,'IMPRESIONES DACTILARES, GENERALES DE LEY','GDL','U')</v>
      </c>
    </row>
    <row r="30" spans="1:7" x14ac:dyDescent="0.25">
      <c r="A30" s="13">
        <v>29</v>
      </c>
      <c r="B30" s="14" t="s">
        <v>1459</v>
      </c>
      <c r="C30" s="13" t="s">
        <v>1404</v>
      </c>
      <c r="D30" s="13">
        <v>1</v>
      </c>
      <c r="E30" s="13" t="s">
        <v>1460</v>
      </c>
      <c r="G30" t="str">
        <f>+"INSERT INTO SidtefimTipoTramite(bActivo, sDescripcion, sSigla, sTipo) VALUES("&amp;Tabla7[[#This Row],[bActivo]]&amp;",'"&amp;Tabla7[[#This Row],[sDescripcion]]&amp;"','"&amp;Tabla7[[#This Row],[sSigla]]&amp;"','"&amp;Tabla7[[#This Row],[sTipo]]&amp;"')"</f>
        <v>INSERT INTO SidtefimTipoTramite(bActivo, sDescripcion, sSigla, sTipo) VALUES(1,'OTROS','OTR','U')</v>
      </c>
    </row>
    <row r="31" spans="1:7" x14ac:dyDescent="0.25">
      <c r="A31" s="13">
        <v>30</v>
      </c>
      <c r="B31" s="14" t="s">
        <v>1461</v>
      </c>
      <c r="C31" s="13" t="s">
        <v>1404</v>
      </c>
      <c r="D31" s="13">
        <v>1</v>
      </c>
      <c r="E31" s="13" t="s">
        <v>1462</v>
      </c>
      <c r="G31" t="str">
        <f>+"INSERT INTO SidtefimTipoTramite(bActivo, sDescripcion, sSigla, sTipo) VALUES("&amp;Tabla7[[#This Row],[bActivo]]&amp;",'"&amp;Tabla7[[#This Row],[sDescripcion]]&amp;"','"&amp;Tabla7[[#This Row],[sSigla]]&amp;"','"&amp;Tabla7[[#This Row],[sTipo]]&amp;"')"</f>
        <v>INSERT INTO SidtefimTipoTramite(bActivo, sDescripcion, sSigla, sTipo) VALUES(1,'VERIFICACION DE DATOS','VRF','U')</v>
      </c>
    </row>
    <row r="32" spans="1:7" x14ac:dyDescent="0.25">
      <c r="A32" s="13">
        <v>31</v>
      </c>
      <c r="B32" s="14" t="s">
        <v>1463</v>
      </c>
      <c r="C32" s="13" t="s">
        <v>1077</v>
      </c>
      <c r="D32" s="13">
        <v>1</v>
      </c>
      <c r="E32" s="13" t="s">
        <v>1464</v>
      </c>
      <c r="G32" t="str">
        <f>+"INSERT INTO SidtefimTipoTramite(bActivo, sDescripcion, sSigla, sTipo) VALUES("&amp;Tabla7[[#This Row],[bActivo]]&amp;",'"&amp;Tabla7[[#This Row],[sDescripcion]]&amp;"','"&amp;Tabla7[[#This Row],[sSigla]]&amp;"','"&amp;Tabla7[[#This Row],[sTipo]]&amp;"')"</f>
        <v>INSERT INTO SidtefimTipoTramite(bActivo, sDescripcion, sSigla, sTipo) VALUES(1,'CAMBIO DE CONSULADO - VISA','COV','I')</v>
      </c>
    </row>
    <row r="33" spans="1:7" x14ac:dyDescent="0.25">
      <c r="A33" s="13">
        <v>33</v>
      </c>
      <c r="B33" s="14" t="s">
        <v>1465</v>
      </c>
      <c r="C33" s="13" t="s">
        <v>1077</v>
      </c>
      <c r="D33" s="13">
        <v>1</v>
      </c>
      <c r="E33" s="13" t="s">
        <v>1466</v>
      </c>
      <c r="G33" t="str">
        <f>+"INSERT INTO SidtefimTipoTramite(bActivo, sDescripcion, sSigla, sTipo) VALUES("&amp;Tabla7[[#This Row],[bActivo]]&amp;",'"&amp;Tabla7[[#This Row],[sDescripcion]]&amp;"','"&amp;Tabla7[[#This Row],[sSigla]]&amp;"','"&amp;Tabla7[[#This Row],[sTipo]]&amp;"')"</f>
        <v>INSERT INTO SidtefimTipoTramite(bActivo, sDescripcion, sSigla, sTipo) VALUES(1,'EXONERACIÓN PAGO - PRORROGA RE','EXR','I')</v>
      </c>
    </row>
    <row r="34" spans="1:7" x14ac:dyDescent="0.25">
      <c r="A34" s="13">
        <v>34</v>
      </c>
      <c r="B34" s="14" t="s">
        <v>1467</v>
      </c>
      <c r="C34" s="13" t="s">
        <v>1077</v>
      </c>
      <c r="D34" s="13">
        <v>1</v>
      </c>
      <c r="E34" s="13" t="s">
        <v>1468</v>
      </c>
      <c r="G34" t="str">
        <f>+"INSERT INTO SidtefimTipoTramite(bActivo, sDescripcion, sSigla, sTipo) VALUES("&amp;Tabla7[[#This Row],[bActivo]]&amp;",'"&amp;Tabla7[[#This Row],[sDescripcion]]&amp;"','"&amp;Tabla7[[#This Row],[sSigla]]&amp;"','"&amp;Tabla7[[#This Row],[sTipo]]&amp;"')"</f>
        <v>INSERT INTO SidtefimTipoTramite(bActivo, sDescripcion, sSigla, sTipo) VALUES(1,'PAGO TASA ANUAL EXTRANJERÍA','PAG','I')</v>
      </c>
    </row>
    <row r="35" spans="1:7" x14ac:dyDescent="0.25">
      <c r="A35" s="13">
        <v>36</v>
      </c>
      <c r="B35" s="14" t="s">
        <v>1111</v>
      </c>
      <c r="C35" s="13" t="s">
        <v>1077</v>
      </c>
      <c r="D35" s="13">
        <v>1</v>
      </c>
      <c r="E35" s="13" t="s">
        <v>1469</v>
      </c>
      <c r="G35" t="str">
        <f>+"INSERT INTO SidtefimTipoTramite(bActivo, sDescripcion, sSigla, sTipo) VALUES("&amp;Tabla7[[#This Row],[bActivo]]&amp;",'"&amp;Tabla7[[#This Row],[sDescripcion]]&amp;"','"&amp;Tabla7[[#This Row],[sSigla]]&amp;"','"&amp;Tabla7[[#This Row],[sTipo]]&amp;"')"</f>
        <v>INSERT INTO SidtefimTipoTramite(bActivo, sDescripcion, sSigla, sTipo) VALUES(1,'MODIFICACION DATOS RCE','MRC','I')</v>
      </c>
    </row>
    <row r="36" spans="1:7" x14ac:dyDescent="0.25">
      <c r="A36" s="13">
        <v>39</v>
      </c>
      <c r="B36" s="14" t="s">
        <v>1470</v>
      </c>
      <c r="C36" s="13" t="s">
        <v>1077</v>
      </c>
      <c r="D36" s="13">
        <v>1</v>
      </c>
      <c r="E36" s="13" t="s">
        <v>1471</v>
      </c>
      <c r="G36" t="str">
        <f>+"INSERT INTO SidtefimTipoTramite(bActivo, sDescripcion, sSigla, sTipo) VALUES("&amp;Tabla7[[#This Row],[bActivo]]&amp;",'"&amp;Tabla7[[#This Row],[sDescripcion]]&amp;"','"&amp;Tabla7[[#This Row],[sSigla]]&amp;"','"&amp;Tabla7[[#This Row],[sTipo]]&amp;"')"</f>
        <v>INSERT INTO SidtefimTipoTramite(bActivo, sDescripcion, sSigla, sTipo) VALUES(1,'PERMISO DE VIAJE','PEV','I')</v>
      </c>
    </row>
    <row r="37" spans="1:7" x14ac:dyDescent="0.25">
      <c r="A37" s="13">
        <v>40</v>
      </c>
      <c r="B37" s="14" t="s">
        <v>1472</v>
      </c>
      <c r="C37" s="13" t="s">
        <v>1077</v>
      </c>
      <c r="D37" s="13">
        <v>1</v>
      </c>
      <c r="E37" s="13" t="s">
        <v>984</v>
      </c>
      <c r="G37" t="str">
        <f>+"INSERT INTO SidtefimTipoTramite(bActivo, sDescripcion, sSigla, sTipo) VALUES("&amp;Tabla7[[#This Row],[bActivo]]&amp;",'"&amp;Tabla7[[#This Row],[sDescripcion]]&amp;"','"&amp;Tabla7[[#This Row],[sSigla]]&amp;"','"&amp;Tabla7[[#This Row],[sTipo]]&amp;"')"</f>
        <v>INSERT INTO SidtefimTipoTramite(bActivo, sDescripcion, sSigla, sTipo) VALUES(1,'SALIDAS CONCLUIDAS TEMPORALES','SAL','I')</v>
      </c>
    </row>
    <row r="38" spans="1:7" x14ac:dyDescent="0.25">
      <c r="A38" s="13">
        <v>43</v>
      </c>
      <c r="B38" s="14" t="s">
        <v>1473</v>
      </c>
      <c r="C38" s="13" t="s">
        <v>1077</v>
      </c>
      <c r="D38" s="13">
        <v>1</v>
      </c>
      <c r="E38" s="13" t="s">
        <v>1474</v>
      </c>
      <c r="G38" t="str">
        <f>+"INSERT INTO SidtefimTipoTramite(bActivo, sDescripcion, sSigla, sTipo) VALUES("&amp;Tabla7[[#This Row],[bActivo]]&amp;",'"&amp;Tabla7[[#This Row],[sDescripcion]]&amp;"','"&amp;Tabla7[[#This Row],[sSigla]]&amp;"','"&amp;Tabla7[[#This Row],[sTipo]]&amp;"')"</f>
        <v>INSERT INTO SidtefimTipoTramite(bActivo, sDescripcion, sSigla, sTipo) VALUES(1,'CERTIFICADO DE VISA','CER','I')</v>
      </c>
    </row>
    <row r="39" spans="1:7" x14ac:dyDescent="0.25">
      <c r="A39" s="13">
        <v>44</v>
      </c>
      <c r="B39" s="14" t="s">
        <v>1475</v>
      </c>
      <c r="C39" s="13" t="s">
        <v>1077</v>
      </c>
      <c r="D39" s="13">
        <v>1</v>
      </c>
      <c r="E39" s="13" t="s">
        <v>1476</v>
      </c>
      <c r="G39" t="str">
        <f>+"INSERT INTO SidtefimTipoTramite(bActivo, sDescripcion, sSigla, sTipo) VALUES("&amp;Tabla7[[#This Row],[bActivo]]&amp;",'"&amp;Tabla7[[#This Row],[sDescripcion]]&amp;"','"&amp;Tabla7[[#This Row],[sSigla]]&amp;"','"&amp;Tabla7[[#This Row],[sTipo]]&amp;"')"</f>
        <v>INSERT INTO SidtefimTipoTramite(bActivo, sDescripcion, sSigla, sTipo) VALUES(1,'ORDEN DE SALIDA Y REGISTRO EXPULSADOS','OSR','I')</v>
      </c>
    </row>
    <row r="40" spans="1:7" x14ac:dyDescent="0.25">
      <c r="A40" s="13">
        <v>45</v>
      </c>
      <c r="B40" s="14" t="s">
        <v>1477</v>
      </c>
      <c r="C40" s="13" t="s">
        <v>1077</v>
      </c>
      <c r="D40" s="13">
        <v>1</v>
      </c>
      <c r="E40" s="13" t="s">
        <v>1478</v>
      </c>
      <c r="G40" t="str">
        <f>+"INSERT INTO SidtefimTipoTramite(bActivo, sDescripcion, sSigla, sTipo) VALUES("&amp;Tabla7[[#This Row],[bActivo]]&amp;",'"&amp;Tabla7[[#This Row],[sDescripcion]]&amp;"','"&amp;Tabla7[[#This Row],[sSigla]]&amp;"','"&amp;Tabla7[[#This Row],[sTipo]]&amp;"')"</f>
        <v>INSERT INTO SidtefimTipoTramite(bActivo, sDescripcion, sSigla, sTipo) VALUES(1,'CANC. PERMANENCIA/RESIDENCIA X OFICIO','CPR','I')</v>
      </c>
    </row>
    <row r="41" spans="1:7" x14ac:dyDescent="0.25">
      <c r="A41" s="13">
        <v>54</v>
      </c>
      <c r="B41" s="14" t="s">
        <v>1479</v>
      </c>
      <c r="C41" s="13" t="s">
        <v>1077</v>
      </c>
      <c r="D41" s="13">
        <v>0</v>
      </c>
      <c r="E41" s="13" t="s">
        <v>1004</v>
      </c>
      <c r="G41" t="str">
        <f>+"INSERT INTO SidtefimTipoTramite(bActivo, sDescripcion, sSigla, sTipo) VALUES("&amp;Tabla7[[#This Row],[bActivo]]&amp;",'"&amp;Tabla7[[#This Row],[sDescripcion]]&amp;"','"&amp;Tabla7[[#This Row],[sSigla]]&amp;"','"&amp;Tabla7[[#This Row],[sTipo]]&amp;"')"</f>
        <v>INSERT INTO SidtefimTipoTramite(bActivo, sDescripcion, sSigla, sTipo) VALUES(0,'Solicitud de Visa MRE','SOM','I')</v>
      </c>
    </row>
    <row r="42" spans="1:7" x14ac:dyDescent="0.25">
      <c r="A42" s="13">
        <v>55</v>
      </c>
      <c r="B42" s="14" t="s">
        <v>1480</v>
      </c>
      <c r="C42" s="13" t="s">
        <v>1077</v>
      </c>
      <c r="D42" s="13">
        <v>1</v>
      </c>
      <c r="E42" s="13" t="s">
        <v>1481</v>
      </c>
      <c r="G42" t="str">
        <f>+"INSERT INTO SidtefimTipoTramite(bActivo, sDescripcion, sSigla, sTipo) VALUES("&amp;Tabla7[[#This Row],[bActivo]]&amp;",'"&amp;Tabla7[[#This Row],[sDescripcion]]&amp;"','"&amp;Tabla7[[#This Row],[sSigla]]&amp;"','"&amp;Tabla7[[#This Row],[sTipo]]&amp;"')"</f>
        <v>INSERT INTO SidtefimTipoTramite(bActivo, sDescripcion, sSigla, sTipo) VALUES(1,'SOLICITUD DE VISA','SOL','I')</v>
      </c>
    </row>
    <row r="43" spans="1:7" x14ac:dyDescent="0.25">
      <c r="A43" s="13">
        <v>56</v>
      </c>
      <c r="B43" s="14" t="s">
        <v>1482</v>
      </c>
      <c r="C43" s="13" t="s">
        <v>1077</v>
      </c>
      <c r="D43" s="13">
        <v>1</v>
      </c>
      <c r="E43" s="13" t="s">
        <v>1483</v>
      </c>
      <c r="G43" t="str">
        <f>+"INSERT INTO SidtefimTipoTramite(bActivo, sDescripcion, sSigla, sTipo) VALUES("&amp;Tabla7[[#This Row],[bActivo]]&amp;",'"&amp;Tabla7[[#This Row],[sDescripcion]]&amp;"','"&amp;Tabla7[[#This Row],[sSigla]]&amp;"','"&amp;Tabla7[[#This Row],[sTipo]]&amp;"')"</f>
        <v>INSERT INTO SidtefimTipoTramite(bActivo, sDescripcion, sSigla, sTipo) VALUES(1,'PRORROGA DE PERMANENCIA','PRP','I')</v>
      </c>
    </row>
    <row r="44" spans="1:7" x14ac:dyDescent="0.25">
      <c r="A44" s="13">
        <v>57</v>
      </c>
      <c r="B44" s="14" t="s">
        <v>1484</v>
      </c>
      <c r="C44" s="13" t="s">
        <v>1077</v>
      </c>
      <c r="D44" s="13">
        <v>1</v>
      </c>
      <c r="E44" s="13" t="s">
        <v>1485</v>
      </c>
      <c r="G44" t="str">
        <f>+"INSERT INTO SidtefimTipoTramite(bActivo, sDescripcion, sSigla, sTipo) VALUES("&amp;Tabla7[[#This Row],[bActivo]]&amp;",'"&amp;Tabla7[[#This Row],[sDescripcion]]&amp;"','"&amp;Tabla7[[#This Row],[sSigla]]&amp;"','"&amp;Tabla7[[#This Row],[sTipo]]&amp;"')"</f>
        <v>INSERT INTO SidtefimTipoTramite(bActivo, sDescripcion, sSigla, sTipo) VALUES(1,'PRORROGA DE RESIDENCIA','PRR','I')</v>
      </c>
    </row>
    <row r="45" spans="1:7" x14ac:dyDescent="0.25">
      <c r="A45" s="13">
        <v>58</v>
      </c>
      <c r="B45" s="14" t="s">
        <v>1486</v>
      </c>
      <c r="C45" s="13" t="s">
        <v>1077</v>
      </c>
      <c r="D45" s="13">
        <v>1</v>
      </c>
      <c r="E45" s="13" t="s">
        <v>1487</v>
      </c>
      <c r="G45" t="str">
        <f>+"INSERT INTO SidtefimTipoTramite(bActivo, sDescripcion, sSigla, sTipo) VALUES("&amp;Tabla7[[#This Row],[bActivo]]&amp;",'"&amp;Tabla7[[#This Row],[sDescripcion]]&amp;"','"&amp;Tabla7[[#This Row],[sSigla]]&amp;"','"&amp;Tabla7[[#This Row],[sTipo]]&amp;"')"</f>
        <v>INSERT INTO SidtefimTipoTramite(bActivo, sDescripcion, sSigla, sTipo) VALUES(1,'CAMBIO DE CALIDAD MIGRATORIA','CCM','I')</v>
      </c>
    </row>
    <row r="46" spans="1:7" x14ac:dyDescent="0.25">
      <c r="A46" s="13">
        <v>59</v>
      </c>
      <c r="B46" s="14" t="s">
        <v>1488</v>
      </c>
      <c r="C46" s="13" t="s">
        <v>1077</v>
      </c>
      <c r="D46" s="13">
        <v>1</v>
      </c>
      <c r="E46" s="13" t="s">
        <v>1489</v>
      </c>
      <c r="G46" t="str">
        <f>+"INSERT INTO SidtefimTipoTramite(bActivo, sDescripcion, sSigla, sTipo) VALUES("&amp;Tabla7[[#This Row],[bActivo]]&amp;",'"&amp;Tabla7[[#This Row],[sDescripcion]]&amp;"','"&amp;Tabla7[[#This Row],[sSigla]]&amp;"','"&amp;Tabla7[[#This Row],[sTipo]]&amp;"')"</f>
        <v>INSERT INTO SidtefimTipoTramite(bActivo, sDescripcion, sSigla, sTipo) VALUES(1,'CAMBIO DE CLASE DE VISA','CCV','I')</v>
      </c>
    </row>
    <row r="47" spans="1:7" x14ac:dyDescent="0.25">
      <c r="A47" s="13">
        <v>60</v>
      </c>
      <c r="B47" s="14" t="s">
        <v>1490</v>
      </c>
      <c r="C47" s="13" t="s">
        <v>1077</v>
      </c>
      <c r="D47" s="13">
        <v>1</v>
      </c>
      <c r="E47" s="13" t="s">
        <v>1491</v>
      </c>
      <c r="G47" t="str">
        <f>+"INSERT INTO SidtefimTipoTramite(bActivo, sDescripcion, sSigla, sTipo) VALUES("&amp;Tabla7[[#This Row],[bActivo]]&amp;",'"&amp;Tabla7[[#This Row],[sDescripcion]]&amp;"','"&amp;Tabla7[[#This Row],[sSigla]]&amp;"','"&amp;Tabla7[[#This Row],[sTipo]]&amp;"')"</f>
        <v>INSERT INTO SidtefimTipoTramite(bActivo, sDescripcion, sSigla, sTipo) VALUES(1,'PERMISO PARA TRABAJAR','PET','I')</v>
      </c>
    </row>
    <row r="48" spans="1:7" x14ac:dyDescent="0.25">
      <c r="A48" s="13">
        <v>61</v>
      </c>
      <c r="B48" s="14" t="s">
        <v>1492</v>
      </c>
      <c r="C48" s="13" t="s">
        <v>1077</v>
      </c>
      <c r="D48" s="13">
        <v>1</v>
      </c>
      <c r="E48" s="13" t="s">
        <v>1493</v>
      </c>
      <c r="G48" t="str">
        <f>+"INSERT INTO SidtefimTipoTramite(bActivo, sDescripcion, sSigla, sTipo) VALUES("&amp;Tabla7[[#This Row],[bActivo]]&amp;",'"&amp;Tabla7[[#This Row],[sDescripcion]]&amp;"','"&amp;Tabla7[[#This Row],[sSigla]]&amp;"','"&amp;Tabla7[[#This Row],[sTipo]]&amp;"')"</f>
        <v>INSERT INTO SidtefimTipoTramite(bActivo, sDescripcion, sSigla, sTipo) VALUES(1,'PERMISO ESP. FIRMAR CONTRATOS','PEF','I')</v>
      </c>
    </row>
    <row r="49" spans="1:7" x14ac:dyDescent="0.25">
      <c r="A49" s="13">
        <v>62</v>
      </c>
      <c r="B49" s="14" t="s">
        <v>1494</v>
      </c>
      <c r="C49" s="13" t="s">
        <v>1077</v>
      </c>
      <c r="D49" s="13">
        <v>1</v>
      </c>
      <c r="E49" s="13" t="s">
        <v>1495</v>
      </c>
      <c r="G49" t="str">
        <f>+"INSERT INTO SidtefimTipoTramite(bActivo, sDescripcion, sSigla, sTipo) VALUES("&amp;Tabla7[[#This Row],[bActivo]]&amp;",'"&amp;Tabla7[[#This Row],[sDescripcion]]&amp;"','"&amp;Tabla7[[#This Row],[sSigla]]&amp;"','"&amp;Tabla7[[#This Row],[sTipo]]&amp;"')"</f>
        <v>INSERT INTO SidtefimTipoTramite(bActivo, sDescripcion, sSigla, sTipo) VALUES(1,'INSCR.REG.CENTRAL EXTRANJERÍA','INS','I')</v>
      </c>
    </row>
    <row r="50" spans="1:7" x14ac:dyDescent="0.25">
      <c r="A50" s="13">
        <v>64</v>
      </c>
      <c r="B50" s="14" t="s">
        <v>1496</v>
      </c>
      <c r="C50" s="13" t="s">
        <v>1077</v>
      </c>
      <c r="D50" s="13">
        <v>1</v>
      </c>
      <c r="E50" s="13" t="s">
        <v>1497</v>
      </c>
      <c r="G50" t="str">
        <f>+"INSERT INTO SidtefimTipoTramite(bActivo, sDescripcion, sSigla, sTipo) VALUES("&amp;Tabla7[[#This Row],[bActivo]]&amp;",'"&amp;Tabla7[[#This Row],[sDescripcion]]&amp;"','"&amp;Tabla7[[#This Row],[sSigla]]&amp;"','"&amp;Tabla7[[#This Row],[sTipo]]&amp;"')"</f>
        <v>INSERT INTO SidtefimTipoTramite(bActivo, sDescripcion, sSigla, sTipo) VALUES(1,'DUPLICADO DE CE','DUP','I')</v>
      </c>
    </row>
    <row r="51" spans="1:7" x14ac:dyDescent="0.25">
      <c r="A51" s="13">
        <v>65</v>
      </c>
      <c r="B51" s="14" t="s">
        <v>1498</v>
      </c>
      <c r="C51" s="13" t="s">
        <v>1077</v>
      </c>
      <c r="D51" s="13">
        <v>1</v>
      </c>
      <c r="E51" s="13" t="s">
        <v>1499</v>
      </c>
      <c r="G51" t="str">
        <f>+"INSERT INTO SidtefimTipoTramite(bActivo, sDescripcion, sSigla, sTipo) VALUES("&amp;Tabla7[[#This Row],[bActivo]]&amp;",'"&amp;Tabla7[[#This Row],[sDescripcion]]&amp;"','"&amp;Tabla7[[#This Row],[sSigla]]&amp;"','"&amp;Tabla7[[#This Row],[sTipo]]&amp;"')"</f>
        <v>INSERT INTO SidtefimTipoTramite(bActivo, sDescripcion, sSigla, sTipo) VALUES(1,'EXONERACIÓN PAGO TASA ANUAL','EXT','I')</v>
      </c>
    </row>
    <row r="52" spans="1:7" x14ac:dyDescent="0.25">
      <c r="A52" s="13">
        <v>66</v>
      </c>
      <c r="B52" s="14" t="s">
        <v>1500</v>
      </c>
      <c r="C52" s="13" t="s">
        <v>1077</v>
      </c>
      <c r="D52" s="13">
        <v>1</v>
      </c>
      <c r="E52" s="13" t="s">
        <v>592</v>
      </c>
      <c r="G52" t="str">
        <f>+"INSERT INTO SidtefimTipoTramite(bActivo, sDescripcion, sSigla, sTipo) VALUES("&amp;Tabla7[[#This Row],[bActivo]]&amp;",'"&amp;Tabla7[[#This Row],[sDescripcion]]&amp;"','"&amp;Tabla7[[#This Row],[sSigla]]&amp;"','"&amp;Tabla7[[#This Row],[sTipo]]&amp;"')"</f>
        <v>INSERT INTO SidtefimTipoTramite(bActivo, sDescripcion, sSigla, sTipo) VALUES(1,'CANCE.RESIDENCIA Y SALIDA DEF.','CAN','I')</v>
      </c>
    </row>
    <row r="53" spans="1:7" x14ac:dyDescent="0.25">
      <c r="A53" s="13">
        <v>67</v>
      </c>
      <c r="B53" s="14" t="s">
        <v>1501</v>
      </c>
      <c r="C53" s="13" t="s">
        <v>1077</v>
      </c>
      <c r="D53" s="13">
        <v>1</v>
      </c>
      <c r="E53" s="13" t="s">
        <v>1502</v>
      </c>
      <c r="G53" t="str">
        <f>+"INSERT INTO SidtefimTipoTramite(bActivo, sDescripcion, sSigla, sTipo) VALUES("&amp;Tabla7[[#This Row],[bActivo]]&amp;",'"&amp;Tabla7[[#This Row],[sDescripcion]]&amp;"','"&amp;Tabla7[[#This Row],[sSigla]]&amp;"','"&amp;Tabla7[[#This Row],[sTipo]]&amp;"')"</f>
        <v>INSERT INTO SidtefimTipoTramite(bActivo, sDescripcion, sSigla, sTipo) VALUES(1,'TRASLADO DE SELLOS PARA RESIDENTES E INMIGRANTES','TRA','I')</v>
      </c>
    </row>
    <row r="54" spans="1:7" x14ac:dyDescent="0.25">
      <c r="A54" s="13">
        <v>68</v>
      </c>
      <c r="B54" s="14" t="s">
        <v>1503</v>
      </c>
      <c r="C54" s="13" t="s">
        <v>1077</v>
      </c>
      <c r="D54" s="13">
        <v>1</v>
      </c>
      <c r="E54" s="13" t="s">
        <v>1504</v>
      </c>
      <c r="G54" t="str">
        <f>+"INSERT INTO SidtefimTipoTramite(bActivo, sDescripcion, sSigla, sTipo) VALUES("&amp;Tabla7[[#This Row],[bActivo]]&amp;",'"&amp;Tabla7[[#This Row],[sDescripcion]]&amp;"','"&amp;Tabla7[[#This Row],[sSigla]]&amp;"','"&amp;Tabla7[[#This Row],[sTipo]]&amp;"')"</f>
        <v>INSERT INTO SidtefimTipoTramite(bActivo, sDescripcion, sSigla, sTipo) VALUES(1,'CANCELACIÓN TRÁMITE','CTR','I')</v>
      </c>
    </row>
    <row r="55" spans="1:7" x14ac:dyDescent="0.25">
      <c r="A55" s="13">
        <v>69</v>
      </c>
      <c r="B55" s="14" t="s">
        <v>1505</v>
      </c>
      <c r="C55" s="13" t="s">
        <v>1506</v>
      </c>
      <c r="D55" s="13">
        <v>1</v>
      </c>
      <c r="E55" s="13" t="s">
        <v>1507</v>
      </c>
      <c r="G55" t="str">
        <f>+"INSERT INTO SidtefimTipoTramite(bActivo, sDescripcion, sSigla, sTipo) VALUES("&amp;Tabla7[[#This Row],[bActivo]]&amp;",'"&amp;Tabla7[[#This Row],[sDescripcion]]&amp;"','"&amp;Tabla7[[#This Row],[sSigla]]&amp;"','"&amp;Tabla7[[#This Row],[sTipo]]&amp;"')"</f>
        <v>INSERT INTO SidtefimTipoTramite(bActivo, sDescripcion, sSigla, sTipo) VALUES(1,'INS HIJOS DE PERUANOS NAC. EN EXT. MENORES DE EDAD','IME','T')</v>
      </c>
    </row>
    <row r="56" spans="1:7" x14ac:dyDescent="0.25">
      <c r="A56" s="13">
        <v>70</v>
      </c>
      <c r="B56" s="14" t="s">
        <v>1508</v>
      </c>
      <c r="C56" s="13" t="s">
        <v>1077</v>
      </c>
      <c r="D56" s="13">
        <v>1</v>
      </c>
      <c r="E56" s="13" t="s">
        <v>1509</v>
      </c>
      <c r="G56" t="str">
        <f>+"INSERT INTO SidtefimTipoTramite(bActivo, sDescripcion, sSigla, sTipo) VALUES("&amp;Tabla7[[#This Row],[bActivo]]&amp;",'"&amp;Tabla7[[#This Row],[sDescripcion]]&amp;"','"&amp;Tabla7[[#This Row],[sSigla]]&amp;"','"&amp;Tabla7[[#This Row],[sTipo]]&amp;"')"</f>
        <v>INSERT INTO SidtefimTipoTramite(bActivo, sDescripcion, sSigla, sTipo) VALUES(1,'COPIA CERTIFICADA DE CARNE DE EXTRANJERIA','CCE','I')</v>
      </c>
    </row>
    <row r="57" spans="1:7" x14ac:dyDescent="0.25">
      <c r="A57" s="13">
        <v>71</v>
      </c>
      <c r="B57" s="14" t="s">
        <v>1510</v>
      </c>
      <c r="C57" s="13" t="s">
        <v>1506</v>
      </c>
      <c r="D57" s="13">
        <v>1</v>
      </c>
      <c r="E57" s="13" t="s">
        <v>1511</v>
      </c>
      <c r="G57" t="str">
        <f>+"INSERT INTO SidtefimTipoTramite(bActivo, sDescripcion, sSigla, sTipo) VALUES("&amp;Tabla7[[#This Row],[bActivo]]&amp;",'"&amp;Tabla7[[#This Row],[sDescripcion]]&amp;"','"&amp;Tabla7[[#This Row],[sSigla]]&amp;"','"&amp;Tabla7[[#This Row],[sTipo]]&amp;"')"</f>
        <v>INSERT INTO SidtefimTipoTramite(bActivo, sDescripcion, sSigla, sTipo) VALUES(1,'INS HIJOS DE PERUANOS NAC. EN EXT. MAYORES DE EDAD','IMA','T')</v>
      </c>
    </row>
    <row r="58" spans="1:7" x14ac:dyDescent="0.25">
      <c r="A58" s="13">
        <v>72</v>
      </c>
      <c r="B58" s="14" t="s">
        <v>1512</v>
      </c>
      <c r="C58" s="13" t="s">
        <v>1506</v>
      </c>
      <c r="D58" s="13">
        <v>1</v>
      </c>
      <c r="E58" s="13" t="s">
        <v>1513</v>
      </c>
      <c r="G58" t="str">
        <f>+"INSERT INTO SidtefimTipoTramite(bActivo, sDescripcion, sSigla, sTipo) VALUES("&amp;Tabla7[[#This Row],[bActivo]]&amp;",'"&amp;Tabla7[[#This Row],[sDescripcion]]&amp;"','"&amp;Tabla7[[#This Row],[sSigla]]&amp;"','"&amp;Tabla7[[#This Row],[sTipo]]&amp;"')"</f>
        <v>INSERT INTO SidtefimTipoTramite(bActivo, sDescripcion, sSigla, sTipo) VALUES(1,'INS HIJOS DE EXT. NAC.EN EXT.RES PERÚ DESDE 5 AÑOS','IER','T')</v>
      </c>
    </row>
    <row r="59" spans="1:7" x14ac:dyDescent="0.25">
      <c r="A59" s="13">
        <v>73</v>
      </c>
      <c r="B59" s="14" t="s">
        <v>1514</v>
      </c>
      <c r="C59" s="13" t="s">
        <v>1506</v>
      </c>
      <c r="D59" s="13">
        <v>1</v>
      </c>
      <c r="E59" s="13" t="s">
        <v>1515</v>
      </c>
      <c r="G59" t="str">
        <f>+"INSERT INTO SidtefimTipoTramite(bActivo, sDescripcion, sSigla, sTipo) VALUES("&amp;Tabla7[[#This Row],[bActivo]]&amp;",'"&amp;Tabla7[[#This Row],[sDescripcion]]&amp;"','"&amp;Tabla7[[#This Row],[sSigla]]&amp;"','"&amp;Tabla7[[#This Row],[sTipo]]&amp;"')"</f>
        <v>INSERT INTO SidtefimTipoTramite(bActivo, sDescripcion, sSigla, sTipo) VALUES(1,'INS PERUANO POR MATRIMONIO','IPM','T')</v>
      </c>
    </row>
    <row r="60" spans="1:7" x14ac:dyDescent="0.25">
      <c r="A60" s="13">
        <v>74</v>
      </c>
      <c r="B60" s="14" t="s">
        <v>1516</v>
      </c>
      <c r="C60" s="13" t="s">
        <v>1506</v>
      </c>
      <c r="D60" s="13">
        <v>1</v>
      </c>
      <c r="E60" s="13" t="s">
        <v>1517</v>
      </c>
      <c r="G60" t="str">
        <f>+"INSERT INTO SidtefimTipoTramite(bActivo, sDescripcion, sSigla, sTipo) VALUES("&amp;Tabla7[[#This Row],[bActivo]]&amp;",'"&amp;Tabla7[[#This Row],[sDescripcion]]&amp;"','"&amp;Tabla7[[#This Row],[sSigla]]&amp;"','"&amp;Tabla7[[#This Row],[sTipo]]&amp;"')"</f>
        <v>INSERT INTO SidtefimTipoTramite(bActivo, sDescripcion, sSigla, sTipo) VALUES(1,'COPIA CERTIFICADA DE REGISTRO DE INSCRIPCIÓN','CCT','T')</v>
      </c>
    </row>
    <row r="61" spans="1:7" x14ac:dyDescent="0.25">
      <c r="A61" s="13">
        <v>75</v>
      </c>
      <c r="B61" s="14" t="s">
        <v>1518</v>
      </c>
      <c r="C61" s="13" t="s">
        <v>1506</v>
      </c>
      <c r="D61" s="13">
        <v>1</v>
      </c>
      <c r="E61" s="13" t="s">
        <v>1519</v>
      </c>
      <c r="G61" t="str">
        <f>+"INSERT INTO SidtefimTipoTramite(bActivo, sDescripcion, sSigla, sTipo) VALUES("&amp;Tabla7[[#This Row],[bActivo]]&amp;",'"&amp;Tabla7[[#This Row],[sDescripcion]]&amp;"','"&amp;Tabla7[[#This Row],[sSigla]]&amp;"','"&amp;Tabla7[[#This Row],[sTipo]]&amp;"')"</f>
        <v>INSERT INTO SidtefimTipoTramite(bActivo, sDescripcion, sSigla, sTipo) VALUES(1,'DUPLICADO DE REGISTRO DE INSCRIPCIÓN','DRI','T')</v>
      </c>
    </row>
    <row r="62" spans="1:7" x14ac:dyDescent="0.25">
      <c r="A62" s="13">
        <v>76</v>
      </c>
      <c r="B62" s="14" t="s">
        <v>1520</v>
      </c>
      <c r="C62" s="13" t="s">
        <v>1506</v>
      </c>
      <c r="D62" s="13">
        <v>1</v>
      </c>
      <c r="E62" s="13" t="s">
        <v>1521</v>
      </c>
      <c r="G62" t="str">
        <f>+"INSERT INTO SidtefimTipoTramite(bActivo, sDescripcion, sSigla, sTipo) VALUES("&amp;Tabla7[[#This Row],[bActivo]]&amp;",'"&amp;Tabla7[[#This Row],[sDescripcion]]&amp;"','"&amp;Tabla7[[#This Row],[sSigla]]&amp;"','"&amp;Tabla7[[#This Row],[sTipo]]&amp;"')"</f>
        <v>INSERT INTO SidtefimTipoTramite(bActivo, sDescripcion, sSigla, sTipo) VALUES(1,'OBTENCIÓN NACIONALIDAD PERUANA POR NATURALIZACIÓN','ONN','T')</v>
      </c>
    </row>
    <row r="63" spans="1:7" x14ac:dyDescent="0.25">
      <c r="A63" s="13">
        <v>77</v>
      </c>
      <c r="B63" s="14" t="s">
        <v>1522</v>
      </c>
      <c r="C63" s="13" t="s">
        <v>1506</v>
      </c>
      <c r="D63" s="13">
        <v>1</v>
      </c>
      <c r="E63" s="13" t="s">
        <v>1523</v>
      </c>
      <c r="G63" t="str">
        <f>+"INSERT INTO SidtefimTipoTramite(bActivo, sDescripcion, sSigla, sTipo) VALUES("&amp;Tabla7[[#This Row],[bActivo]]&amp;",'"&amp;Tabla7[[#This Row],[sDescripcion]]&amp;"','"&amp;Tabla7[[#This Row],[sSigla]]&amp;"','"&amp;Tabla7[[#This Row],[sTipo]]&amp;"')"</f>
        <v>INSERT INTO SidtefimTipoTramite(bActivo, sDescripcion, sSigla, sTipo) VALUES(1,'ACTUALIZACIÓN DE DATOS EN REGISTROS DE INSCRIPCIÓN','ADR','T')</v>
      </c>
    </row>
    <row r="64" spans="1:7" x14ac:dyDescent="0.25">
      <c r="A64" s="13">
        <v>78</v>
      </c>
      <c r="B64" s="14" t="s">
        <v>1524</v>
      </c>
      <c r="C64" s="13" t="s">
        <v>1506</v>
      </c>
      <c r="D64" s="13">
        <v>1</v>
      </c>
      <c r="E64" s="13" t="s">
        <v>1525</v>
      </c>
      <c r="G64" t="str">
        <f>+"INSERT INTO SidtefimTipoTramite(bActivo, sDescripcion, sSigla, sTipo) VALUES("&amp;Tabla7[[#This Row],[bActivo]]&amp;",'"&amp;Tabla7[[#This Row],[sDescripcion]]&amp;"','"&amp;Tabla7[[#This Row],[sSigla]]&amp;"','"&amp;Tabla7[[#This Row],[sTipo]]&amp;"')"</f>
        <v>INSERT INTO SidtefimTipoTramite(bActivo, sDescripcion, sSigla, sTipo) VALUES(1,'OBTENCIÓN DE LA DOBLE NACIONALIDAD','ODN','T')</v>
      </c>
    </row>
    <row r="65" spans="1:7" x14ac:dyDescent="0.25">
      <c r="A65" s="13">
        <v>79</v>
      </c>
      <c r="B65" s="14" t="s">
        <v>1526</v>
      </c>
      <c r="C65" s="13" t="s">
        <v>1506</v>
      </c>
      <c r="D65" s="13">
        <v>1</v>
      </c>
      <c r="E65" s="13" t="s">
        <v>1527</v>
      </c>
      <c r="G65" t="str">
        <f>+"INSERT INTO SidtefimTipoTramite(bActivo, sDescripcion, sSigla, sTipo) VALUES("&amp;Tabla7[[#This Row],[bActivo]]&amp;",'"&amp;Tabla7[[#This Row],[sDescripcion]]&amp;"','"&amp;Tabla7[[#This Row],[sSigla]]&amp;"','"&amp;Tabla7[[#This Row],[sTipo]]&amp;"')"</f>
        <v>INSERT INTO SidtefimTipoTramite(bActivo, sDescripcion, sSigla, sTipo) VALUES(1,'RECUPERACIÓN DE LA NACIONALIDAD PERUANA','RNP','T')</v>
      </c>
    </row>
    <row r="66" spans="1:7" x14ac:dyDescent="0.25">
      <c r="A66" s="13">
        <v>80</v>
      </c>
      <c r="B66" s="14" t="s">
        <v>1528</v>
      </c>
      <c r="C66" s="13" t="s">
        <v>1506</v>
      </c>
      <c r="D66" s="13">
        <v>0</v>
      </c>
      <c r="E66" s="13" t="s">
        <v>1529</v>
      </c>
      <c r="G66" t="str">
        <f>+"INSERT INTO SidtefimTipoTramite(bActivo, sDescripcion, sSigla, sTipo) VALUES("&amp;Tabla7[[#This Row],[bActivo]]&amp;",'"&amp;Tabla7[[#This Row],[sDescripcion]]&amp;"','"&amp;Tabla7[[#This Row],[sSigla]]&amp;"','"&amp;Tabla7[[#This Row],[sTipo]]&amp;"')"</f>
        <v>INSERT INTO SidtefimTipoTramite(bActivo, sDescripcion, sSigla, sTipo) VALUES(0,'DUPLICADO DE TÍTULO DE NACIONALIDAD','DTN','T')</v>
      </c>
    </row>
    <row r="67" spans="1:7" x14ac:dyDescent="0.25">
      <c r="A67" s="13">
        <v>81</v>
      </c>
      <c r="B67" s="14" t="s">
        <v>1530</v>
      </c>
      <c r="C67" s="13" t="s">
        <v>1077</v>
      </c>
      <c r="D67" s="13">
        <v>1</v>
      </c>
      <c r="E67" s="13" t="s">
        <v>1531</v>
      </c>
      <c r="G67" t="str">
        <f>+"INSERT INTO SidtefimTipoTramite(bActivo, sDescripcion, sSigla, sTipo) VALUES("&amp;Tabla7[[#This Row],[bActivo]]&amp;",'"&amp;Tabla7[[#This Row],[sDescripcion]]&amp;"','"&amp;Tabla7[[#This Row],[sSigla]]&amp;"','"&amp;Tabla7[[#This Row],[sTipo]]&amp;"')"</f>
        <v>INSERT INTO SidtefimTipoTramite(bActivo, sDescripcion, sSigla, sTipo) VALUES(1,'COPIA DE RESOLUCION','CRS','I')</v>
      </c>
    </row>
    <row r="68" spans="1:7" x14ac:dyDescent="0.25">
      <c r="A68" s="13">
        <v>82</v>
      </c>
      <c r="B68" s="14" t="s">
        <v>1532</v>
      </c>
      <c r="C68" s="13" t="s">
        <v>1077</v>
      </c>
      <c r="D68" s="13">
        <v>1</v>
      </c>
      <c r="E68" s="13" t="s">
        <v>1533</v>
      </c>
      <c r="G68" t="str">
        <f>+"INSERT INTO SidtefimTipoTramite(bActivo, sDescripcion, sSigla, sTipo) VALUES("&amp;Tabla7[[#This Row],[bActivo]]&amp;",'"&amp;Tabla7[[#This Row],[sDescripcion]]&amp;"','"&amp;Tabla7[[#This Row],[sSigla]]&amp;"','"&amp;Tabla7[[#This Row],[sTipo]]&amp;"')"</f>
        <v>INSERT INTO SidtefimTipoTramite(bActivo, sDescripcion, sSigla, sTipo) VALUES(1,'COPIA DE OFICIO','CPO','I')</v>
      </c>
    </row>
    <row r="69" spans="1:7" x14ac:dyDescent="0.25">
      <c r="A69" s="13">
        <v>83</v>
      </c>
      <c r="B69" s="14" t="s">
        <v>1534</v>
      </c>
      <c r="C69" s="13" t="s">
        <v>1077</v>
      </c>
      <c r="D69" s="13">
        <v>1</v>
      </c>
      <c r="E69" s="13" t="s">
        <v>1535</v>
      </c>
      <c r="G69" t="str">
        <f>+"INSERT INTO SidtefimTipoTramite(bActivo, sDescripcion, sSigla, sTipo) VALUES("&amp;Tabla7[[#This Row],[bActivo]]&amp;",'"&amp;Tabla7[[#This Row],[sDescripcion]]&amp;"','"&amp;Tabla7[[#This Row],[sSigla]]&amp;"','"&amp;Tabla7[[#This Row],[sTipo]]&amp;"')"</f>
        <v>INSERT INTO SidtefimTipoTramite(bActivo, sDescripcion, sSigla, sTipo) VALUES(1,'CONSTANCIA DE SALIDA DEFINITIVA','CSD','I')</v>
      </c>
    </row>
    <row r="70" spans="1:7" x14ac:dyDescent="0.25">
      <c r="A70" s="13">
        <v>84</v>
      </c>
      <c r="B70" s="14" t="s">
        <v>1536</v>
      </c>
      <c r="C70" s="13" t="s">
        <v>1077</v>
      </c>
      <c r="D70" s="13">
        <v>1</v>
      </c>
      <c r="E70" s="13" t="s">
        <v>1537</v>
      </c>
      <c r="G70" t="str">
        <f>+"INSERT INTO SidtefimTipoTramite(bActivo, sDescripcion, sSigla, sTipo) VALUES("&amp;Tabla7[[#This Row],[bActivo]]&amp;",'"&amp;Tabla7[[#This Row],[sDescripcion]]&amp;"','"&amp;Tabla7[[#This Row],[sSigla]]&amp;"','"&amp;Tabla7[[#This Row],[sTipo]]&amp;"')"</f>
        <v>INSERT INTO SidtefimTipoTramite(bActivo, sDescripcion, sSigla, sTipo) VALUES(1,'CONSTANCIA DE RESIDENCIA','CDR','I')</v>
      </c>
    </row>
    <row r="71" spans="1:7" x14ac:dyDescent="0.25">
      <c r="A71" s="13">
        <v>85</v>
      </c>
      <c r="B71" s="14" t="s">
        <v>1538</v>
      </c>
      <c r="C71" s="13" t="s">
        <v>90</v>
      </c>
      <c r="D71" s="13">
        <v>1</v>
      </c>
      <c r="E71" s="13" t="s">
        <v>1539</v>
      </c>
      <c r="G71" t="str">
        <f>+"INSERT INTO SidtefimTipoTramite(bActivo, sDescripcion, sSigla, sTipo) VALUES("&amp;Tabla7[[#This Row],[bActivo]]&amp;",'"&amp;Tabla7[[#This Row],[sDescripcion]]&amp;"','"&amp;Tabla7[[#This Row],[sSigla]]&amp;"','"&amp;Tabla7[[#This Row],[sTipo]]&amp;"')"</f>
        <v>INSERT INTO SidtefimTipoTramite(bActivo, sDescripcion, sSigla, sTipo) VALUES(1,'REINTEGRO TRAMITE PASAPORTE','REP','P')</v>
      </c>
    </row>
    <row r="72" spans="1:7" x14ac:dyDescent="0.25">
      <c r="A72" s="13">
        <v>86</v>
      </c>
      <c r="B72" s="14" t="s">
        <v>1540</v>
      </c>
      <c r="C72" s="13" t="s">
        <v>1506</v>
      </c>
      <c r="D72" s="13">
        <v>1</v>
      </c>
      <c r="E72" s="13" t="s">
        <v>1541</v>
      </c>
      <c r="G72" t="str">
        <f>+"INSERT INTO SidtefimTipoTramite(bActivo, sDescripcion, sSigla, sTipo) VALUES("&amp;Tabla7[[#This Row],[bActivo]]&amp;",'"&amp;Tabla7[[#This Row],[sDescripcion]]&amp;"','"&amp;Tabla7[[#This Row],[sSigla]]&amp;"','"&amp;Tabla7[[#This Row],[sTipo]]&amp;"')"</f>
        <v>INSERT INTO SidtefimTipoTramite(bActivo, sDescripcion, sSigla, sTipo) VALUES(1,'RENUNCIA A LA NACIONALIDAD PERUANA','RNA','T')</v>
      </c>
    </row>
    <row r="73" spans="1:7" x14ac:dyDescent="0.25">
      <c r="A73" s="13">
        <v>87</v>
      </c>
      <c r="B73" s="14" t="s">
        <v>1542</v>
      </c>
      <c r="C73" s="13" t="s">
        <v>1506</v>
      </c>
      <c r="D73" s="13">
        <v>0</v>
      </c>
      <c r="E73" s="13" t="s">
        <v>1543</v>
      </c>
      <c r="G73" t="str">
        <f>+"INSERT INTO SidtefimTipoTramite(bActivo, sDescripcion, sSigla, sTipo) VALUES("&amp;Tabla7[[#This Row],[bActivo]]&amp;",'"&amp;Tabla7[[#This Row],[sDescripcion]]&amp;"','"&amp;Tabla7[[#This Row],[sSigla]]&amp;"','"&amp;Tabla7[[#This Row],[sTipo]]&amp;"')"</f>
        <v>INSERT INTO SidtefimTipoTramite(bActivo, sDescripcion, sSigla, sTipo) VALUES(0,'ACTUALIZACIÓN DE DATOS EN TÍTULOS DE NACIONALIDAD','ATN','T')</v>
      </c>
    </row>
    <row r="74" spans="1:7" x14ac:dyDescent="0.25">
      <c r="A74" s="13">
        <v>88</v>
      </c>
      <c r="B74" s="14" t="s">
        <v>1544</v>
      </c>
      <c r="C74" s="13" t="s">
        <v>1506</v>
      </c>
      <c r="D74" s="13">
        <v>0</v>
      </c>
      <c r="E74" s="13" t="s">
        <v>1545</v>
      </c>
      <c r="G74" t="str">
        <f>+"INSERT INTO SidtefimTipoTramite(bActivo, sDescripcion, sSigla, sTipo) VALUES("&amp;Tabla7[[#This Row],[bActivo]]&amp;",'"&amp;Tabla7[[#This Row],[sDescripcion]]&amp;"','"&amp;Tabla7[[#This Row],[sSigla]]&amp;"','"&amp;Tabla7[[#This Row],[sTipo]]&amp;"')"</f>
        <v>INSERT INTO SidtefimTipoTramite(bActivo, sDescripcion, sSigla, sTipo) VALUES(0,'COPIA CERTIFICADA DE TITULOS DE NACIONALIDAD','CTN','T')</v>
      </c>
    </row>
    <row r="75" spans="1:7" x14ac:dyDescent="0.25">
      <c r="A75" s="13">
        <v>89</v>
      </c>
      <c r="B75" s="14" t="s">
        <v>1546</v>
      </c>
      <c r="C75" s="13" t="s">
        <v>1077</v>
      </c>
      <c r="D75" s="13">
        <v>1</v>
      </c>
      <c r="E75" s="13" t="s">
        <v>1547</v>
      </c>
      <c r="G75" t="str">
        <f>+"INSERT INTO SidtefimTipoTramite(bActivo, sDescripcion, sSigla, sTipo) VALUES("&amp;Tabla7[[#This Row],[bActivo]]&amp;",'"&amp;Tabla7[[#This Row],[sDescripcion]]&amp;"','"&amp;Tabla7[[#This Row],[sSigla]]&amp;"','"&amp;Tabla7[[#This Row],[sTipo]]&amp;"')"</f>
        <v>INSERT INTO SidtefimTipoTramite(bActivo, sDescripcion, sSigla, sTipo) VALUES(1,'PER.ESP.PER.FUER.D.PAÍS MÁS.D.183 DÍAS SIN PER.RES','PFP','I')</v>
      </c>
    </row>
    <row r="76" spans="1:7" x14ac:dyDescent="0.25">
      <c r="A76" s="13">
        <v>90</v>
      </c>
      <c r="B76" s="14" t="s">
        <v>1548</v>
      </c>
      <c r="C76" s="13" t="s">
        <v>90</v>
      </c>
      <c r="D76" s="13">
        <v>1</v>
      </c>
      <c r="E76" s="13" t="s">
        <v>1549</v>
      </c>
      <c r="G76" t="str">
        <f>+"INSERT INTO SidtefimTipoTramite(bActivo, sDescripcion, sSigla, sTipo) VALUES("&amp;Tabla7[[#This Row],[bActivo]]&amp;",'"&amp;Tabla7[[#This Row],[sDescripcion]]&amp;"','"&amp;Tabla7[[#This Row],[sSigla]]&amp;"','"&amp;Tabla7[[#This Row],[sTipo]]&amp;"')"</f>
        <v>INSERT INTO SidtefimTipoTramite(bActivo, sDescripcion, sSigla, sTipo) VALUES(1,'Expedición de Pasaporte Electrónico','EPE','P')</v>
      </c>
    </row>
    <row r="77" spans="1:7" x14ac:dyDescent="0.25">
      <c r="A77" s="13">
        <v>91</v>
      </c>
      <c r="B77" s="14" t="s">
        <v>1550</v>
      </c>
      <c r="C77" s="13" t="s">
        <v>90</v>
      </c>
      <c r="D77" s="13">
        <v>1</v>
      </c>
      <c r="E77" s="13" t="s">
        <v>1551</v>
      </c>
      <c r="G77" t="str">
        <f>+"INSERT INTO SidtefimTipoTramite(bActivo, sDescripcion, sSigla, sTipo) VALUES("&amp;Tabla7[[#This Row],[bActivo]]&amp;",'"&amp;Tabla7[[#This Row],[sDescripcion]]&amp;"','"&amp;Tabla7[[#This Row],[sSigla]]&amp;"','"&amp;Tabla7[[#This Row],[sTipo]]&amp;"')"</f>
        <v>INSERT INTO SidtefimTipoTramite(bActivo, sDescripcion, sSigla, sTipo) VALUES(1,'ANULACIÓN TRAMITE PASAPORTE ELECTRÓNICO','APE','P')</v>
      </c>
    </row>
    <row r="78" spans="1:7" x14ac:dyDescent="0.25">
      <c r="A78" s="13">
        <v>92</v>
      </c>
      <c r="B78" s="14" t="s">
        <v>1552</v>
      </c>
      <c r="C78" s="13" t="s">
        <v>1077</v>
      </c>
      <c r="D78" s="13">
        <v>1</v>
      </c>
      <c r="E78" s="13" t="s">
        <v>1553</v>
      </c>
      <c r="G78" t="str">
        <f>+"INSERT INTO SidtefimTipoTramite(bActivo, sDescripcion, sSigla, sTipo) VALUES("&amp;Tabla7[[#This Row],[bActivo]]&amp;",'"&amp;Tabla7[[#This Row],[sDescripcion]]&amp;"','"&amp;Tabla7[[#This Row],[sSigla]]&amp;"','"&amp;Tabla7[[#This Row],[sTipo]]&amp;"')"</f>
        <v>INSERT INTO SidtefimTipoTramite(bActivo, sDescripcion, sSigla, sTipo) VALUES(1,'Permiso Temporal de Permanencia - Venezolanos','PTV','I')</v>
      </c>
    </row>
    <row r="79" spans="1:7" x14ac:dyDescent="0.25">
      <c r="A79" s="13">
        <v>93</v>
      </c>
      <c r="B79" s="14" t="s">
        <v>1554</v>
      </c>
      <c r="C79" s="13" t="s">
        <v>1077</v>
      </c>
      <c r="D79" s="13">
        <v>1</v>
      </c>
      <c r="E79" s="13" t="s">
        <v>1555</v>
      </c>
      <c r="G79" t="str">
        <f>+"INSERT INTO SidtefimTipoTramite(bActivo, sDescripcion, sSigla, sTipo) VALUES("&amp;Tabla7[[#This Row],[bActivo]]&amp;",'"&amp;Tabla7[[#This Row],[sDescripcion]]&amp;"','"&amp;Tabla7[[#This Row],[sSigla]]&amp;"','"&amp;Tabla7[[#This Row],[sTipo]]&amp;"')"</f>
        <v>INSERT INTO SidtefimTipoTramite(bActivo, sDescripcion, sSigla, sTipo) VALUES(1,'Permiso Temporal de Permanencia - Padres','PTE','I')</v>
      </c>
    </row>
    <row r="80" spans="1:7" x14ac:dyDescent="0.25">
      <c r="A80" s="13">
        <v>94</v>
      </c>
      <c r="B80" s="14" t="s">
        <v>1556</v>
      </c>
      <c r="C80" s="13" t="s">
        <v>1077</v>
      </c>
      <c r="D80" s="13">
        <v>1</v>
      </c>
      <c r="E80" s="13" t="s">
        <v>1557</v>
      </c>
      <c r="G80" t="str">
        <f>+"INSERT INTO SidtefimTipoTramite(bActivo, sDescripcion, sSigla, sTipo) VALUES("&amp;Tabla7[[#This Row],[bActivo]]&amp;",'"&amp;Tabla7[[#This Row],[sDescripcion]]&amp;"','"&amp;Tabla7[[#This Row],[sSigla]]&amp;"','"&amp;Tabla7[[#This Row],[sTipo]]&amp;"')"</f>
        <v>INSERT INTO SidtefimTipoTramite(bActivo, sDescripcion, sSigla, sTipo) VALUES(1,'CANC. PERMANENCIA/RESIDENCIA X PTP','CPT','I')</v>
      </c>
    </row>
    <row r="81" spans="1:7" x14ac:dyDescent="0.25">
      <c r="A81" s="13">
        <v>95</v>
      </c>
      <c r="B81" s="14" t="s">
        <v>1558</v>
      </c>
      <c r="C81" s="13" t="s">
        <v>1077</v>
      </c>
      <c r="D81" s="13">
        <v>1</v>
      </c>
      <c r="E81" s="13" t="s">
        <v>1559</v>
      </c>
      <c r="G81" t="str">
        <f>+"INSERT INTO SidtefimTipoTramite(bActivo, sDescripcion, sSigla, sTipo) VALUES("&amp;Tabla7[[#This Row],[bActivo]]&amp;",'"&amp;Tabla7[[#This Row],[sDescripcion]]&amp;"','"&amp;Tabla7[[#This Row],[sSigla]]&amp;"','"&amp;Tabla7[[#This Row],[sTipo]]&amp;"')"</f>
        <v>INSERT INTO SidtefimTipoTramite(bActivo, sDescripcion, sSigla, sTipo) VALUES(1,'DUPLICADO DE CARNE PTP','DPT','I')</v>
      </c>
    </row>
    <row r="82" spans="1:7" x14ac:dyDescent="0.25">
      <c r="A82" s="13">
        <v>96</v>
      </c>
      <c r="B82" s="14" t="s">
        <v>1560</v>
      </c>
      <c r="C82" s="13" t="s">
        <v>1077</v>
      </c>
      <c r="D82" s="13">
        <v>1</v>
      </c>
      <c r="E82" s="13" t="s">
        <v>1561</v>
      </c>
      <c r="G82" t="str">
        <f>+"INSERT INTO SidtefimTipoTramite(bActivo, sDescripcion, sSigla, sTipo) VALUES("&amp;Tabla7[[#This Row],[bActivo]]&amp;",'"&amp;Tabla7[[#This Row],[sDescripcion]]&amp;"','"&amp;Tabla7[[#This Row],[sSigla]]&amp;"','"&amp;Tabla7[[#This Row],[sTipo]]&amp;"')"</f>
        <v>INSERT INTO SidtefimTipoTramite(bActivo, sDescripcion, sSigla, sTipo) VALUES(1,'DUPLICADO DE TAM','DTA','I')</v>
      </c>
    </row>
    <row r="83" spans="1:7" x14ac:dyDescent="0.25">
      <c r="A83" s="13">
        <v>97</v>
      </c>
      <c r="B83" s="14" t="s">
        <v>1562</v>
      </c>
      <c r="C83" s="13" t="s">
        <v>1077</v>
      </c>
      <c r="D83" s="13">
        <v>1</v>
      </c>
      <c r="E83" s="13" t="s">
        <v>1563</v>
      </c>
      <c r="G83" t="str">
        <f>+"INSERT INTO SidtefimTipoTramite(bActivo, sDescripcion, sSigla, sTipo) VALUES("&amp;Tabla7[[#This Row],[bActivo]]&amp;",'"&amp;Tabla7[[#This Row],[sDescripcion]]&amp;"','"&amp;Tabla7[[#This Row],[sSigla]]&amp;"','"&amp;Tabla7[[#This Row],[sTipo]]&amp;"')"</f>
        <v>INSERT INTO SidtefimTipoTramite(bActivo, sDescripcion, sSigla, sTipo) VALUES(1,'TRASLADO DE SELLO DE INGRESO A DOC.DE VIAJE NUEVO','TSI','I')</v>
      </c>
    </row>
    <row r="84" spans="1:7" x14ac:dyDescent="0.25">
      <c r="A84" s="13">
        <v>98</v>
      </c>
      <c r="B84" s="14" t="s">
        <v>1564</v>
      </c>
      <c r="C84" s="13" t="s">
        <v>1041</v>
      </c>
      <c r="D84" s="13">
        <v>1</v>
      </c>
      <c r="E84" s="13" t="s">
        <v>1565</v>
      </c>
      <c r="G84" t="str">
        <f>+"INSERT INTO SidtefimTipoTramite(bActivo, sDescripcion, sSigla, sTipo) VALUES("&amp;Tabla7[[#This Row],[bActivo]]&amp;",'"&amp;Tabla7[[#This Row],[sDescripcion]]&amp;"','"&amp;Tabla7[[#This Row],[sSigla]]&amp;"','"&amp;Tabla7[[#This Row],[sTipo]]&amp;"')"</f>
        <v>INSERT INTO SidtefimTipoTramite(bActivo, sDescripcion, sSigla, sTipo) VALUES(1,'DEVOLUCIÓN DE PAGO DE TASAS','DVT','D')</v>
      </c>
    </row>
    <row r="85" spans="1:7" x14ac:dyDescent="0.25">
      <c r="A85" s="13">
        <v>99</v>
      </c>
      <c r="B85" s="14" t="s">
        <v>1566</v>
      </c>
      <c r="C85" s="13" t="s">
        <v>1077</v>
      </c>
      <c r="D85" s="13">
        <v>1</v>
      </c>
      <c r="E85" s="13" t="s">
        <v>1567</v>
      </c>
      <c r="G85" t="str">
        <f>+"INSERT INTO SidtefimTipoTramite(bActivo, sDescripcion, sSigla, sTipo) VALUES("&amp;Tabla7[[#This Row],[bActivo]]&amp;",'"&amp;Tabla7[[#This Row],[sDescripcion]]&amp;"','"&amp;Tabla7[[#This Row],[sSigla]]&amp;"','"&amp;Tabla7[[#This Row],[sTipo]]&amp;"')"</f>
        <v>INSERT INTO SidtefimTipoTramite(bActivo, sDescripcion, sSigla, sTipo) VALUES(1,'ACTUALIZACIÓN DE DATOS EXTRANJERO EN LINEA','ADE','I')</v>
      </c>
    </row>
    <row r="86" spans="1:7" x14ac:dyDescent="0.25">
      <c r="A86" s="13">
        <v>100</v>
      </c>
      <c r="B86" s="14" t="s">
        <v>1568</v>
      </c>
      <c r="C86" s="13" t="s">
        <v>90</v>
      </c>
      <c r="D86" s="13">
        <v>1</v>
      </c>
      <c r="E86" s="13" t="s">
        <v>176</v>
      </c>
      <c r="G86" t="str">
        <f>+"INSERT INTO SidtefimTipoTramite(bActivo, sDescripcion, sSigla, sTipo) VALUES("&amp;Tabla7[[#This Row],[bActivo]]&amp;",'"&amp;Tabla7[[#This Row],[sDescripcion]]&amp;"','"&amp;Tabla7[[#This Row],[sSigla]]&amp;"','"&amp;Tabla7[[#This Row],[sTipo]]&amp;"')"</f>
        <v>INSERT INTO SidtefimTipoTramite(bActivo, sDescripcion, sSigla, sTipo) VALUES(1,'SUSPENSIÓN DE PASAPORTES','SUP','P')</v>
      </c>
    </row>
    <row r="87" spans="1:7" x14ac:dyDescent="0.25">
      <c r="A87" s="13">
        <v>101</v>
      </c>
      <c r="B87" s="14" t="s">
        <v>1569</v>
      </c>
      <c r="C87" s="13" t="s">
        <v>1077</v>
      </c>
      <c r="D87" s="13">
        <v>1</v>
      </c>
      <c r="E87" s="13" t="s">
        <v>1570</v>
      </c>
      <c r="G87" t="str">
        <f>+"INSERT INTO SidtefimTipoTramite(bActivo, sDescripcion, sSigla, sTipo) VALUES("&amp;Tabla7[[#This Row],[bActivo]]&amp;",'"&amp;Tabla7[[#This Row],[sDescripcion]]&amp;"','"&amp;Tabla7[[#This Row],[sSigla]]&amp;"','"&amp;Tabla7[[#This Row],[sTipo]]&amp;"')"</f>
        <v>INSERT INTO SidtefimTipoTramite(bActivo, sDescripcion, sSigla, sTipo) VALUES(1,'PRORROGA VISA MRE','PMR','I')</v>
      </c>
    </row>
    <row r="88" spans="1:7" x14ac:dyDescent="0.25">
      <c r="A88" s="13">
        <v>102</v>
      </c>
      <c r="B88" s="14" t="s">
        <v>1571</v>
      </c>
      <c r="C88" s="13" t="s">
        <v>1404</v>
      </c>
      <c r="D88" s="13">
        <v>1</v>
      </c>
      <c r="E88" s="13" t="s">
        <v>1572</v>
      </c>
      <c r="G88" t="str">
        <f>+"INSERT INTO SidtefimTipoTramite(bActivo, sDescripcion, sSigla, sTipo) VALUES("&amp;Tabla7[[#This Row],[bActivo]]&amp;",'"&amp;Tabla7[[#This Row],[sDescripcion]]&amp;"','"&amp;Tabla7[[#This Row],[sSigla]]&amp;"','"&amp;Tabla7[[#This Row],[sTipo]]&amp;"')"</f>
        <v>INSERT INTO SidtefimTipoTramite(bActivo, sDescripcion, sSigla, sTipo) VALUES(1,'OFICIO MIGRATORIO PERSONALIZADO','OMP','U')</v>
      </c>
    </row>
    <row r="89" spans="1:7" x14ac:dyDescent="0.25">
      <c r="A89" s="13">
        <v>103</v>
      </c>
      <c r="B89" s="14" t="s">
        <v>1573</v>
      </c>
      <c r="C89" s="13" t="s">
        <v>1077</v>
      </c>
      <c r="D89" s="13">
        <v>1</v>
      </c>
      <c r="E89" s="13" t="s">
        <v>1574</v>
      </c>
      <c r="G89" t="str">
        <f>+"INSERT INTO SidtefimTipoTramite(bActivo, sDescripcion, sSigla, sTipo) VALUES("&amp;Tabla7[[#This Row],[bActivo]]&amp;",'"&amp;Tabla7[[#This Row],[sDescripcion]]&amp;"','"&amp;Tabla7[[#This Row],[sSigla]]&amp;"','"&amp;Tabla7[[#This Row],[sTipo]]&amp;"')"</f>
        <v>INSERT INTO SidtefimTipoTramite(bActivo, sDescripcion, sSigla, sTipo) VALUES(1,'SUBSANACION','SUB','I')</v>
      </c>
    </row>
    <row r="90" spans="1:7" x14ac:dyDescent="0.25">
      <c r="A90" s="13">
        <v>104</v>
      </c>
      <c r="B90" s="14" t="s">
        <v>1575</v>
      </c>
      <c r="C90" s="13" t="s">
        <v>1077</v>
      </c>
      <c r="D90" s="13">
        <v>1</v>
      </c>
      <c r="E90" s="13" t="s">
        <v>1576</v>
      </c>
      <c r="G90" t="str">
        <f>+"INSERT INTO SidtefimTipoTramite(bActivo, sDescripcion, sSigla, sTipo) VALUES("&amp;Tabla7[[#This Row],[bActivo]]&amp;",'"&amp;Tabla7[[#This Row],[sDescripcion]]&amp;"','"&amp;Tabla7[[#This Row],[sSigla]]&amp;"','"&amp;Tabla7[[#This Row],[sTipo]]&amp;"')"</f>
        <v>INSERT INTO SidtefimTipoTramite(bActivo, sDescripcion, sSigla, sTipo) VALUES(1,'ENTREGA DE CARNÉ DE EXTRANJERÍA','ECE','I')</v>
      </c>
    </row>
    <row r="91" spans="1:7" x14ac:dyDescent="0.25">
      <c r="A91" s="13">
        <v>105</v>
      </c>
      <c r="B91" s="14" t="s">
        <v>1577</v>
      </c>
      <c r="C91" s="13" t="s">
        <v>1077</v>
      </c>
      <c r="D91" s="13">
        <v>1</v>
      </c>
      <c r="E91" s="13" t="s">
        <v>1578</v>
      </c>
      <c r="G91" t="str">
        <f>+"INSERT INTO SidtefimTipoTramite(bActivo, sDescripcion, sSigla, sTipo) VALUES("&amp;Tabla7[[#This Row],[bActivo]]&amp;",'"&amp;Tabla7[[#This Row],[sDescripcion]]&amp;"','"&amp;Tabla7[[#This Row],[sSigla]]&amp;"','"&amp;Tabla7[[#This Row],[sTipo]]&amp;"')"</f>
        <v>INSERT INTO SidtefimTipoTramite(bActivo, sDescripcion, sSigla, sTipo) VALUES(1,'ENTREGA DE CARNÉ DE PTP','ETP','I')</v>
      </c>
    </row>
    <row r="92" spans="1:7" x14ac:dyDescent="0.25">
      <c r="A92" s="13">
        <v>106</v>
      </c>
      <c r="B92" s="14" t="s">
        <v>1096</v>
      </c>
      <c r="C92" s="13" t="s">
        <v>1077</v>
      </c>
      <c r="D92" s="13">
        <v>1</v>
      </c>
      <c r="E92" s="13" t="s">
        <v>1579</v>
      </c>
      <c r="G92" t="str">
        <f>+"INSERT INTO SidtefimTipoTramite(bActivo, sDescripcion, sSigla, sTipo) VALUES("&amp;Tabla7[[#This Row],[bActivo]]&amp;",'"&amp;Tabla7[[#This Row],[sDescripcion]]&amp;"','"&amp;Tabla7[[#This Row],[sSigla]]&amp;"','"&amp;Tabla7[[#This Row],[sTipo]]&amp;"')"</f>
        <v>INSERT INTO SidtefimTipoTramite(bActivo, sDescripcion, sSigla, sTipo) VALUES(1,'ENTREGA DE PASAPORTE','EPA','I')</v>
      </c>
    </row>
    <row r="93" spans="1:7" x14ac:dyDescent="0.25">
      <c r="A93" s="13">
        <v>108</v>
      </c>
      <c r="B93" s="14" t="s">
        <v>1580</v>
      </c>
      <c r="C93" s="13" t="s">
        <v>1404</v>
      </c>
      <c r="D93" s="13">
        <v>1</v>
      </c>
      <c r="E93" s="13" t="s">
        <v>1581</v>
      </c>
      <c r="G93" t="str">
        <f>+"INSERT INTO SidtefimTipoTramite(bActivo, sDescripcion, sSigla, sTipo) VALUES("&amp;Tabla7[[#This Row],[bActivo]]&amp;",'"&amp;Tabla7[[#This Row],[sDescripcion]]&amp;"','"&amp;Tabla7[[#This Row],[sSigla]]&amp;"','"&amp;Tabla7[[#This Row],[sTipo]]&amp;"')"</f>
        <v>INSERT INTO SidtefimTipoTramite(bActivo, sDescripcion, sSigla, sTipo) VALUES(1,'VULNERABLE','VUL','U')</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E2539-710F-4EC7-912D-5DEAC883A6B6}">
  <dimension ref="A1:E4"/>
  <sheetViews>
    <sheetView workbookViewId="0">
      <pane ySplit="1" topLeftCell="A2" activePane="bottomLeft" state="frozen"/>
      <selection pane="bottomLeft" activeCell="D31" sqref="D30:D31"/>
    </sheetView>
  </sheetViews>
  <sheetFormatPr baseColWidth="10" defaultRowHeight="15" x14ac:dyDescent="0.25"/>
  <cols>
    <col min="1" max="1" width="8.140625" customWidth="1"/>
    <col min="2" max="2" width="57.42578125" style="16" bestFit="1" customWidth="1"/>
  </cols>
  <sheetData>
    <row r="1" spans="1:5" x14ac:dyDescent="0.25">
      <c r="A1" s="13" t="s">
        <v>14</v>
      </c>
      <c r="B1" s="13" t="s">
        <v>8</v>
      </c>
      <c r="C1" s="13" t="s">
        <v>7</v>
      </c>
    </row>
    <row r="2" spans="1:5" x14ac:dyDescent="0.25">
      <c r="A2" s="13">
        <v>1</v>
      </c>
      <c r="B2" s="14" t="s">
        <v>1591</v>
      </c>
      <c r="C2" s="13">
        <v>1</v>
      </c>
      <c r="E2" t="str">
        <f>"INSERT INTO SidtefimDocumento(sDecripcion, bActivo) VALUES('"&amp;Tabla710[[#This Row],[sDescripcion]]&amp;"',"&amp;Tabla710[[#This Row],[bActivo]]&amp;")"</f>
        <v>INSERT INTO SidtefimDocumento(sDecripcion, bActivo) VALUES('MEMORANDUM',1)</v>
      </c>
    </row>
    <row r="3" spans="1:5" x14ac:dyDescent="0.25">
      <c r="A3" s="13">
        <v>2</v>
      </c>
      <c r="B3" s="14" t="s">
        <v>1592</v>
      </c>
      <c r="C3" s="13">
        <v>1</v>
      </c>
      <c r="E3" t="str">
        <f>"INSERT INTO SidtefimDocumento(sDecripcion, bActivo) VALUES('"&amp;Tabla710[[#This Row],[sDescripcion]]&amp;"',"&amp;Tabla710[[#This Row],[bActivo]]&amp;")"</f>
        <v>INSERT INTO SidtefimDocumento(sDecripcion, bActivo) VALUES('OFICION',1)</v>
      </c>
    </row>
    <row r="4" spans="1:5" x14ac:dyDescent="0.25">
      <c r="A4" s="13">
        <v>3</v>
      </c>
      <c r="B4" s="14" t="s">
        <v>1593</v>
      </c>
      <c r="C4" s="13">
        <v>1</v>
      </c>
      <c r="E4" t="str">
        <f>"INSERT INTO SidtefimDocumento(sDecripcion, bActivo) VALUES('"&amp;Tabla710[[#This Row],[sDescripcion]]&amp;"',"&amp;Tabla710[[#This Row],[bActivo]]&amp;")"</f>
        <v>INSERT INTO SidtefimDocumento(sDecripcion, bActivo) VALUES('CARTA',1)</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E957F-856A-4722-A65D-6E8DE3DA37BD}">
  <dimension ref="A1:H2"/>
  <sheetViews>
    <sheetView workbookViewId="0">
      <pane ySplit="1" topLeftCell="A2" activePane="bottomLeft" state="frozen"/>
      <selection pane="bottomLeft" activeCell="E28" sqref="E28"/>
    </sheetView>
  </sheetViews>
  <sheetFormatPr baseColWidth="10" defaultRowHeight="15" x14ac:dyDescent="0.25"/>
  <cols>
    <col min="1" max="1" width="12.42578125" bestFit="1" customWidth="1"/>
    <col min="2" max="2" width="16.5703125" style="16" bestFit="1" customWidth="1"/>
    <col min="3" max="5" width="16.5703125" style="16" customWidth="1"/>
  </cols>
  <sheetData>
    <row r="1" spans="1:8" x14ac:dyDescent="0.25">
      <c r="A1" s="13" t="s">
        <v>0</v>
      </c>
      <c r="B1" s="13" t="s">
        <v>1</v>
      </c>
      <c r="C1" s="13" t="s">
        <v>2</v>
      </c>
      <c r="D1" s="13" t="s">
        <v>4</v>
      </c>
      <c r="E1" s="13" t="s">
        <v>1594</v>
      </c>
      <c r="F1" s="13" t="s">
        <v>6</v>
      </c>
    </row>
    <row r="2" spans="1:8" x14ac:dyDescent="0.25">
      <c r="A2" s="13" t="s">
        <v>1595</v>
      </c>
      <c r="B2" s="13">
        <v>123</v>
      </c>
      <c r="C2" s="14" t="s">
        <v>1596</v>
      </c>
      <c r="D2" s="13">
        <v>25</v>
      </c>
      <c r="E2" s="13">
        <v>10</v>
      </c>
      <c r="F2" s="13">
        <v>46392613</v>
      </c>
      <c r="H2" t="str">
        <f>+"INSERT INTO SidtefimUsuario"</f>
        <v>INSERT INTO SidtefimUsuario</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736A-80AE-41C7-9334-AFDB0DE928D3}">
  <dimension ref="A1:G14"/>
  <sheetViews>
    <sheetView workbookViewId="0">
      <pane ySplit="1" topLeftCell="A2" activePane="bottomLeft" state="frozen"/>
      <selection pane="bottomLeft" sqref="A1:G1"/>
    </sheetView>
  </sheetViews>
  <sheetFormatPr baseColWidth="10" defaultRowHeight="15" x14ac:dyDescent="0.25"/>
  <cols>
    <col min="1" max="1" width="7.42578125" style="15" bestFit="1" customWidth="1"/>
    <col min="2" max="2" width="26.140625" bestFit="1" customWidth="1"/>
    <col min="3" max="3" width="17.7109375" bestFit="1" customWidth="1"/>
    <col min="4" max="4" width="20.28515625" bestFit="1" customWidth="1"/>
    <col min="5" max="5" width="18.7109375" bestFit="1" customWidth="1"/>
    <col min="6" max="6" width="19.42578125" bestFit="1" customWidth="1"/>
    <col min="7" max="7" width="17" bestFit="1" customWidth="1"/>
    <col min="8" max="8" width="19.28515625" bestFit="1" customWidth="1"/>
    <col min="9" max="9" width="19.5703125" bestFit="1" customWidth="1"/>
    <col min="10" max="10" width="18.7109375" bestFit="1" customWidth="1"/>
    <col min="11" max="11" width="16.85546875" bestFit="1" customWidth="1"/>
    <col min="12" max="12" width="19.42578125" bestFit="1" customWidth="1"/>
    <col min="13" max="13" width="16.140625" bestFit="1" customWidth="1"/>
    <col min="14" max="14" width="17.85546875" bestFit="1" customWidth="1"/>
    <col min="15" max="15" width="18.5703125" bestFit="1" customWidth="1"/>
    <col min="16" max="16" width="18.140625" bestFit="1" customWidth="1"/>
    <col min="17" max="17" width="7.85546875" bestFit="1" customWidth="1"/>
    <col min="18" max="18" width="9.85546875" bestFit="1" customWidth="1"/>
    <col min="19" max="19" width="7.7109375" bestFit="1" customWidth="1"/>
    <col min="20" max="20" width="9.7109375" bestFit="1" customWidth="1"/>
    <col min="21" max="21" width="10.85546875" bestFit="1" customWidth="1"/>
    <col min="22" max="22" width="16.28515625" bestFit="1" customWidth="1"/>
    <col min="23" max="23" width="9.5703125" bestFit="1" customWidth="1"/>
    <col min="24" max="24" width="9.42578125" bestFit="1" customWidth="1"/>
    <col min="25" max="25" width="26.140625" bestFit="1" customWidth="1"/>
    <col min="26" max="26" width="13.85546875" bestFit="1" customWidth="1"/>
    <col min="27" max="27" width="11" bestFit="1" customWidth="1"/>
    <col min="28" max="28" width="16.140625" bestFit="1" customWidth="1"/>
  </cols>
  <sheetData>
    <row r="1" spans="1:7" x14ac:dyDescent="0.25">
      <c r="A1" s="13" t="s">
        <v>1598</v>
      </c>
      <c r="B1" s="13" t="s">
        <v>33</v>
      </c>
      <c r="C1" s="13" t="s">
        <v>1602</v>
      </c>
      <c r="D1" s="13" t="s">
        <v>1607</v>
      </c>
      <c r="E1" s="13" t="s">
        <v>7</v>
      </c>
      <c r="F1" s="13" t="s">
        <v>1600</v>
      </c>
      <c r="G1" s="13" t="s">
        <v>1601</v>
      </c>
    </row>
    <row r="2" spans="1:7" x14ac:dyDescent="0.25">
      <c r="A2" s="13"/>
      <c r="B2" s="13"/>
      <c r="C2" s="13"/>
      <c r="D2" s="25"/>
      <c r="E2" s="25"/>
      <c r="F2" s="25"/>
      <c r="G2" s="25"/>
    </row>
    <row r="14" spans="1:7" x14ac:dyDescent="0.25">
      <c r="A14"/>
    </row>
  </sheetData>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CBD54-3E3B-4BB4-99BB-A3ACECBEC12B}">
  <dimension ref="A1:E2"/>
  <sheetViews>
    <sheetView workbookViewId="0">
      <pane ySplit="1" topLeftCell="A2" activePane="bottomLeft" state="frozen"/>
      <selection pane="bottomLeft" sqref="A1:E1"/>
    </sheetView>
  </sheetViews>
  <sheetFormatPr baseColWidth="10" defaultRowHeight="15" x14ac:dyDescent="0.25"/>
  <cols>
    <col min="1" max="1" width="20" style="15" customWidth="1"/>
    <col min="2" max="2" width="17" style="15" bestFit="1" customWidth="1"/>
    <col min="3" max="3" width="16.42578125" style="15" customWidth="1"/>
    <col min="4" max="4" width="24.140625" style="15" customWidth="1"/>
    <col min="5" max="5" width="18.85546875" style="15" customWidth="1"/>
    <col min="6" max="6" width="19.5703125" style="15" bestFit="1" customWidth="1"/>
    <col min="7" max="7" width="18.7109375" style="15" bestFit="1" customWidth="1"/>
    <col min="8" max="8" width="16.85546875" style="15" bestFit="1" customWidth="1"/>
    <col min="9" max="9" width="19.42578125" style="15" bestFit="1" customWidth="1"/>
    <col min="10" max="10" width="16.140625" style="15" bestFit="1" customWidth="1"/>
    <col min="11" max="11" width="17.85546875" style="15" bestFit="1" customWidth="1"/>
    <col min="12" max="12" width="18.5703125" style="15" bestFit="1" customWidth="1"/>
    <col min="13" max="13" width="18.140625" style="15" bestFit="1" customWidth="1"/>
    <col min="14" max="14" width="7.85546875" style="15" bestFit="1" customWidth="1"/>
    <col min="15" max="15" width="9.85546875" style="15" bestFit="1" customWidth="1"/>
    <col min="16" max="16" width="7.7109375" style="15" bestFit="1" customWidth="1"/>
    <col min="17" max="17" width="9.7109375" style="15" bestFit="1" customWidth="1"/>
    <col min="18" max="18" width="10.85546875" style="15" bestFit="1" customWidth="1"/>
    <col min="19" max="19" width="16.28515625" style="15" bestFit="1" customWidth="1"/>
    <col min="20" max="20" width="9.5703125" style="15" bestFit="1" customWidth="1"/>
    <col min="21" max="21" width="9.42578125" style="15" bestFit="1" customWidth="1"/>
    <col min="22" max="22" width="26.140625" style="15" bestFit="1" customWidth="1"/>
    <col min="23" max="23" width="13.85546875" style="15" bestFit="1" customWidth="1"/>
    <col min="24" max="24" width="11" style="15" bestFit="1" customWidth="1"/>
    <col min="25" max="25" width="16.140625" style="15" bestFit="1" customWidth="1"/>
    <col min="26" max="16384" width="11.42578125" style="15"/>
  </cols>
  <sheetData>
    <row r="1" spans="1:5" x14ac:dyDescent="0.25">
      <c r="A1" s="22" t="s">
        <v>1602</v>
      </c>
      <c r="B1" s="22" t="s">
        <v>1603</v>
      </c>
      <c r="C1" s="22" t="s">
        <v>1604</v>
      </c>
      <c r="D1" s="22" t="s">
        <v>1605</v>
      </c>
      <c r="E1" s="22" t="s">
        <v>1606</v>
      </c>
    </row>
    <row r="2" spans="1:5" x14ac:dyDescent="0.25">
      <c r="A2" s="22"/>
      <c r="B2" s="13"/>
      <c r="C2" s="13"/>
      <c r="D2" s="13"/>
      <c r="E2" s="13"/>
    </row>
  </sheetData>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D5F7E-3A85-4D12-A340-5436CC68D2B1}">
  <dimension ref="A1:D252"/>
  <sheetViews>
    <sheetView workbookViewId="0">
      <pane ySplit="1" topLeftCell="A214" activePane="bottomLeft" state="frozen"/>
      <selection pane="bottomLeft" activeCell="E228" sqref="E228"/>
    </sheetView>
  </sheetViews>
  <sheetFormatPr baseColWidth="10" defaultRowHeight="14.25" x14ac:dyDescent="0.2"/>
  <cols>
    <col min="1" max="1" width="8.28515625" style="13" customWidth="1"/>
    <col min="2" max="2" width="61.140625" style="13" customWidth="1"/>
    <col min="3" max="3" width="16.42578125" style="13" customWidth="1"/>
    <col min="4" max="4" width="18.85546875" style="13" customWidth="1"/>
    <col min="5" max="5" width="19.5703125" style="13" bestFit="1" customWidth="1"/>
    <col min="6" max="6" width="18.7109375" style="13" bestFit="1" customWidth="1"/>
    <col min="7" max="7" width="16.85546875" style="13" bestFit="1" customWidth="1"/>
    <col min="8" max="8" width="19.42578125" style="13" bestFit="1" customWidth="1"/>
    <col min="9" max="9" width="16.140625" style="13" bestFit="1" customWidth="1"/>
    <col min="10" max="10" width="17.85546875" style="13" bestFit="1" customWidth="1"/>
    <col min="11" max="11" width="18.5703125" style="13" bestFit="1" customWidth="1"/>
    <col min="12" max="12" width="18.140625" style="13" bestFit="1" customWidth="1"/>
    <col min="13" max="13" width="7.85546875" style="13" bestFit="1" customWidth="1"/>
    <col min="14" max="14" width="9.85546875" style="13" bestFit="1" customWidth="1"/>
    <col min="15" max="15" width="7.7109375" style="13" bestFit="1" customWidth="1"/>
    <col min="16" max="16" width="9.7109375" style="13" bestFit="1" customWidth="1"/>
    <col min="17" max="17" width="10.85546875" style="13" bestFit="1" customWidth="1"/>
    <col min="18" max="18" width="16.28515625" style="13" bestFit="1" customWidth="1"/>
    <col min="19" max="19" width="9.5703125" style="13" bestFit="1" customWidth="1"/>
    <col min="20" max="20" width="9.42578125" style="13" bestFit="1" customWidth="1"/>
    <col min="21" max="21" width="26.140625" style="13" bestFit="1" customWidth="1"/>
    <col min="22" max="22" width="13.85546875" style="13" bestFit="1" customWidth="1"/>
    <col min="23" max="23" width="11" style="13" bestFit="1" customWidth="1"/>
    <col min="24" max="24" width="16.140625" style="13" bestFit="1" customWidth="1"/>
    <col min="25" max="16384" width="11.42578125" style="13"/>
  </cols>
  <sheetData>
    <row r="1" spans="1:4" ht="15" x14ac:dyDescent="0.25">
      <c r="A1" s="23" t="s">
        <v>1859</v>
      </c>
      <c r="B1" s="23" t="s">
        <v>8</v>
      </c>
      <c r="C1" s="23" t="s">
        <v>7</v>
      </c>
      <c r="D1" s="23" t="s">
        <v>1606</v>
      </c>
    </row>
    <row r="2" spans="1:4" x14ac:dyDescent="0.2">
      <c r="A2" s="13">
        <v>1</v>
      </c>
      <c r="B2" s="14" t="s">
        <v>1608</v>
      </c>
      <c r="C2" s="13">
        <v>1</v>
      </c>
      <c r="D2" s="24">
        <v>39594.7073165162</v>
      </c>
    </row>
    <row r="3" spans="1:4" x14ac:dyDescent="0.2">
      <c r="A3" s="13">
        <v>2</v>
      </c>
      <c r="B3" s="14" t="s">
        <v>1609</v>
      </c>
      <c r="C3" s="13">
        <v>1</v>
      </c>
      <c r="D3" s="24">
        <v>39594.7073165162</v>
      </c>
    </row>
    <row r="4" spans="1:4" x14ac:dyDescent="0.2">
      <c r="A4" s="13">
        <v>3</v>
      </c>
      <c r="B4" s="14" t="s">
        <v>1610</v>
      </c>
      <c r="C4" s="13">
        <v>1</v>
      </c>
      <c r="D4" s="24">
        <v>39594.7073165162</v>
      </c>
    </row>
    <row r="5" spans="1:4" x14ac:dyDescent="0.2">
      <c r="A5" s="13">
        <v>4</v>
      </c>
      <c r="B5" s="14" t="s">
        <v>1611</v>
      </c>
      <c r="C5" s="13">
        <v>1</v>
      </c>
      <c r="D5" s="24">
        <v>39594.7073165162</v>
      </c>
    </row>
    <row r="6" spans="1:4" x14ac:dyDescent="0.2">
      <c r="A6" s="13">
        <v>5</v>
      </c>
      <c r="B6" s="14" t="s">
        <v>1612</v>
      </c>
      <c r="C6" s="13">
        <v>1</v>
      </c>
      <c r="D6" s="24">
        <v>39594.7073165162</v>
      </c>
    </row>
    <row r="7" spans="1:4" x14ac:dyDescent="0.2">
      <c r="A7" s="13">
        <v>6</v>
      </c>
      <c r="B7" s="14" t="s">
        <v>1613</v>
      </c>
      <c r="C7" s="13">
        <v>1</v>
      </c>
      <c r="D7" s="24">
        <v>39594.7073165162</v>
      </c>
    </row>
    <row r="8" spans="1:4" x14ac:dyDescent="0.2">
      <c r="A8" s="13">
        <v>7</v>
      </c>
      <c r="B8" s="14" t="s">
        <v>1614</v>
      </c>
      <c r="C8" s="13">
        <v>1</v>
      </c>
      <c r="D8" s="24">
        <v>39594.7073165162</v>
      </c>
    </row>
    <row r="9" spans="1:4" x14ac:dyDescent="0.2">
      <c r="A9" s="13">
        <v>8</v>
      </c>
      <c r="B9" s="14" t="s">
        <v>1615</v>
      </c>
      <c r="C9" s="13">
        <v>1</v>
      </c>
      <c r="D9" s="24">
        <v>39594.7073165162</v>
      </c>
    </row>
    <row r="10" spans="1:4" x14ac:dyDescent="0.2">
      <c r="A10" s="13">
        <v>9</v>
      </c>
      <c r="B10" s="14" t="s">
        <v>1616</v>
      </c>
      <c r="C10" s="13">
        <v>1</v>
      </c>
      <c r="D10" s="24">
        <v>39594.7073165162</v>
      </c>
    </row>
    <row r="11" spans="1:4" x14ac:dyDescent="0.2">
      <c r="A11" s="13">
        <v>10</v>
      </c>
      <c r="B11" s="14" t="s">
        <v>1617</v>
      </c>
      <c r="C11" s="13">
        <v>1</v>
      </c>
      <c r="D11" s="24">
        <v>39594.7073165162</v>
      </c>
    </row>
    <row r="12" spans="1:4" x14ac:dyDescent="0.2">
      <c r="A12" s="13">
        <v>11</v>
      </c>
      <c r="B12" s="14" t="s">
        <v>1618</v>
      </c>
      <c r="C12" s="13">
        <v>1</v>
      </c>
      <c r="D12" s="24">
        <v>39594.7073165162</v>
      </c>
    </row>
    <row r="13" spans="1:4" x14ac:dyDescent="0.2">
      <c r="A13" s="13">
        <v>12</v>
      </c>
      <c r="B13" s="14" t="s">
        <v>1619</v>
      </c>
      <c r="C13" s="13">
        <v>1</v>
      </c>
      <c r="D13" s="24">
        <v>39594.7073165162</v>
      </c>
    </row>
    <row r="14" spans="1:4" x14ac:dyDescent="0.2">
      <c r="A14" s="13">
        <v>13</v>
      </c>
      <c r="B14" s="14" t="s">
        <v>1620</v>
      </c>
      <c r="C14" s="13">
        <v>1</v>
      </c>
      <c r="D14" s="24">
        <v>39594.7073165162</v>
      </c>
    </row>
    <row r="15" spans="1:4" x14ac:dyDescent="0.2">
      <c r="A15" s="13">
        <v>14</v>
      </c>
      <c r="B15" s="14" t="s">
        <v>1621</v>
      </c>
      <c r="C15" s="13">
        <v>1</v>
      </c>
      <c r="D15" s="24">
        <v>39594.7073165162</v>
      </c>
    </row>
    <row r="16" spans="1:4" x14ac:dyDescent="0.2">
      <c r="A16" s="13">
        <v>15</v>
      </c>
      <c r="B16" s="14" t="s">
        <v>1622</v>
      </c>
      <c r="C16" s="13">
        <v>1</v>
      </c>
      <c r="D16" s="24">
        <v>39594.7073165162</v>
      </c>
    </row>
    <row r="17" spans="1:4" x14ac:dyDescent="0.2">
      <c r="A17" s="13">
        <v>16</v>
      </c>
      <c r="B17" s="14" t="s">
        <v>1623</v>
      </c>
      <c r="C17" s="13">
        <v>1</v>
      </c>
      <c r="D17" s="24">
        <v>39594.7073165162</v>
      </c>
    </row>
    <row r="18" spans="1:4" x14ac:dyDescent="0.2">
      <c r="A18" s="13">
        <v>17</v>
      </c>
      <c r="B18" s="14" t="s">
        <v>1624</v>
      </c>
      <c r="C18" s="13">
        <v>1</v>
      </c>
      <c r="D18" s="24">
        <v>39594.7073165162</v>
      </c>
    </row>
    <row r="19" spans="1:4" x14ac:dyDescent="0.2">
      <c r="A19" s="13">
        <v>18</v>
      </c>
      <c r="B19" s="14" t="s">
        <v>1625</v>
      </c>
      <c r="C19" s="13">
        <v>1</v>
      </c>
      <c r="D19" s="24">
        <v>39594.7073165162</v>
      </c>
    </row>
    <row r="20" spans="1:4" x14ac:dyDescent="0.2">
      <c r="A20" s="13">
        <v>19</v>
      </c>
      <c r="B20" s="14" t="s">
        <v>1626</v>
      </c>
      <c r="C20" s="13">
        <v>1</v>
      </c>
      <c r="D20" s="24">
        <v>39594.7073165162</v>
      </c>
    </row>
    <row r="21" spans="1:4" x14ac:dyDescent="0.2">
      <c r="A21" s="13">
        <v>20</v>
      </c>
      <c r="B21" s="14" t="s">
        <v>1627</v>
      </c>
      <c r="C21" s="13">
        <v>1</v>
      </c>
      <c r="D21" s="24">
        <v>39594.7073165162</v>
      </c>
    </row>
    <row r="22" spans="1:4" x14ac:dyDescent="0.2">
      <c r="A22" s="13">
        <v>21</v>
      </c>
      <c r="B22" s="14" t="s">
        <v>1628</v>
      </c>
      <c r="C22" s="13">
        <v>1</v>
      </c>
      <c r="D22" s="24">
        <v>39594.7073165162</v>
      </c>
    </row>
    <row r="23" spans="1:4" x14ac:dyDescent="0.2">
      <c r="A23" s="13">
        <v>22</v>
      </c>
      <c r="B23" s="14" t="s">
        <v>1629</v>
      </c>
      <c r="C23" s="13">
        <v>1</v>
      </c>
      <c r="D23" s="24">
        <v>39594.7073165162</v>
      </c>
    </row>
    <row r="24" spans="1:4" x14ac:dyDescent="0.2">
      <c r="A24" s="13">
        <v>23</v>
      </c>
      <c r="B24" s="14" t="s">
        <v>1630</v>
      </c>
      <c r="C24" s="13">
        <v>1</v>
      </c>
      <c r="D24" s="24">
        <v>39594.707316666667</v>
      </c>
    </row>
    <row r="25" spans="1:4" x14ac:dyDescent="0.2">
      <c r="A25" s="13">
        <v>25</v>
      </c>
      <c r="B25" s="14" t="s">
        <v>1631</v>
      </c>
      <c r="C25" s="13">
        <v>1</v>
      </c>
      <c r="D25" s="24">
        <v>39636.744132951389</v>
      </c>
    </row>
    <row r="26" spans="1:4" x14ac:dyDescent="0.2">
      <c r="A26" s="13">
        <v>26</v>
      </c>
      <c r="B26" s="14" t="s">
        <v>1632</v>
      </c>
      <c r="C26" s="13">
        <v>1</v>
      </c>
      <c r="D26" s="24">
        <v>39633.780092129629</v>
      </c>
    </row>
    <row r="27" spans="1:4" x14ac:dyDescent="0.2">
      <c r="A27" s="13">
        <v>27</v>
      </c>
      <c r="B27" s="14" t="s">
        <v>1633</v>
      </c>
      <c r="C27" s="13">
        <v>1</v>
      </c>
      <c r="D27" s="24">
        <v>39636.366315277781</v>
      </c>
    </row>
    <row r="28" spans="1:4" x14ac:dyDescent="0.2">
      <c r="A28" s="13">
        <v>29</v>
      </c>
      <c r="B28" s="14" t="s">
        <v>1634</v>
      </c>
      <c r="C28" s="13">
        <v>1</v>
      </c>
      <c r="D28" s="24">
        <v>39636.458450231483</v>
      </c>
    </row>
    <row r="29" spans="1:4" x14ac:dyDescent="0.2">
      <c r="A29" s="13">
        <v>30</v>
      </c>
      <c r="B29" s="14" t="s">
        <v>1635</v>
      </c>
      <c r="C29" s="13">
        <v>1</v>
      </c>
      <c r="D29" s="24">
        <v>39636.463662534719</v>
      </c>
    </row>
    <row r="30" spans="1:4" x14ac:dyDescent="0.2">
      <c r="A30" s="13">
        <v>31</v>
      </c>
      <c r="B30" s="14" t="s">
        <v>1636</v>
      </c>
      <c r="C30" s="13">
        <v>1</v>
      </c>
      <c r="D30" s="24">
        <v>39636.490609953704</v>
      </c>
    </row>
    <row r="31" spans="1:4" x14ac:dyDescent="0.2">
      <c r="A31" s="13">
        <v>32</v>
      </c>
      <c r="B31" s="14" t="s">
        <v>1637</v>
      </c>
      <c r="C31" s="13">
        <v>1</v>
      </c>
      <c r="D31" s="24">
        <v>39636.497268599538</v>
      </c>
    </row>
    <row r="32" spans="1:4" x14ac:dyDescent="0.2">
      <c r="A32" s="13">
        <v>33</v>
      </c>
      <c r="B32" s="14" t="s">
        <v>1638</v>
      </c>
      <c r="C32" s="13">
        <v>1</v>
      </c>
      <c r="D32" s="24">
        <v>39636.504499803239</v>
      </c>
    </row>
    <row r="33" spans="1:4" x14ac:dyDescent="0.2">
      <c r="A33" s="13">
        <v>34</v>
      </c>
      <c r="B33" s="14" t="s">
        <v>1639</v>
      </c>
      <c r="C33" s="13">
        <v>1</v>
      </c>
      <c r="D33" s="24">
        <v>39636.527781828707</v>
      </c>
    </row>
    <row r="34" spans="1:4" x14ac:dyDescent="0.2">
      <c r="A34" s="13">
        <v>35</v>
      </c>
      <c r="B34" s="14" t="s">
        <v>1640</v>
      </c>
      <c r="C34" s="13">
        <v>1</v>
      </c>
      <c r="D34" s="24">
        <v>39636.525516122689</v>
      </c>
    </row>
    <row r="35" spans="1:4" x14ac:dyDescent="0.2">
      <c r="A35" s="13">
        <v>36</v>
      </c>
      <c r="B35" s="14" t="s">
        <v>1641</v>
      </c>
      <c r="C35" s="13">
        <v>1</v>
      </c>
      <c r="D35" s="24">
        <v>39636.529910034726</v>
      </c>
    </row>
    <row r="36" spans="1:4" x14ac:dyDescent="0.2">
      <c r="A36" s="13">
        <v>37</v>
      </c>
      <c r="B36" s="14" t="s">
        <v>1642</v>
      </c>
      <c r="C36" s="13">
        <v>1</v>
      </c>
      <c r="D36" s="24">
        <v>39636.560014467592</v>
      </c>
    </row>
    <row r="37" spans="1:4" x14ac:dyDescent="0.2">
      <c r="A37" s="13">
        <v>38</v>
      </c>
      <c r="B37" s="14" t="s">
        <v>1643</v>
      </c>
      <c r="C37" s="13">
        <v>1</v>
      </c>
      <c r="D37" s="24">
        <v>39636.629977048608</v>
      </c>
    </row>
    <row r="38" spans="1:4" x14ac:dyDescent="0.2">
      <c r="A38" s="13">
        <v>39</v>
      </c>
      <c r="B38" s="14" t="s">
        <v>1644</v>
      </c>
      <c r="C38" s="13">
        <v>1</v>
      </c>
      <c r="D38" s="24">
        <v>39636.675968599535</v>
      </c>
    </row>
    <row r="39" spans="1:4" x14ac:dyDescent="0.2">
      <c r="A39" s="13">
        <v>40</v>
      </c>
      <c r="B39" s="14" t="s">
        <v>1645</v>
      </c>
      <c r="C39" s="13">
        <v>1</v>
      </c>
      <c r="D39" s="24">
        <v>39636.701379629631</v>
      </c>
    </row>
    <row r="40" spans="1:4" x14ac:dyDescent="0.2">
      <c r="A40" s="13">
        <v>41</v>
      </c>
      <c r="B40" s="14" t="s">
        <v>1646</v>
      </c>
      <c r="C40" s="13">
        <v>1</v>
      </c>
      <c r="D40" s="24">
        <v>39636.701916284721</v>
      </c>
    </row>
    <row r="41" spans="1:4" x14ac:dyDescent="0.2">
      <c r="A41" s="13">
        <v>42</v>
      </c>
      <c r="B41" s="14" t="s">
        <v>1647</v>
      </c>
      <c r="C41" s="13">
        <v>1</v>
      </c>
      <c r="D41" s="24">
        <v>39636.731758333335</v>
      </c>
    </row>
    <row r="42" spans="1:4" x14ac:dyDescent="0.2">
      <c r="A42" s="13">
        <v>43</v>
      </c>
      <c r="B42" s="14" t="s">
        <v>1648</v>
      </c>
      <c r="C42" s="13">
        <v>1</v>
      </c>
      <c r="D42" s="24">
        <v>39636.733863576388</v>
      </c>
    </row>
    <row r="43" spans="1:4" x14ac:dyDescent="0.2">
      <c r="A43" s="13">
        <v>44</v>
      </c>
      <c r="B43" s="14" t="s">
        <v>1649</v>
      </c>
      <c r="C43" s="13">
        <v>1</v>
      </c>
      <c r="D43" s="24">
        <v>39636.745319062502</v>
      </c>
    </row>
    <row r="44" spans="1:4" x14ac:dyDescent="0.2">
      <c r="A44" s="13">
        <v>45</v>
      </c>
      <c r="B44" s="14" t="s">
        <v>1650</v>
      </c>
      <c r="C44" s="13">
        <v>1</v>
      </c>
      <c r="D44" s="24">
        <v>39636.756430358793</v>
      </c>
    </row>
    <row r="45" spans="1:4" x14ac:dyDescent="0.2">
      <c r="A45" s="13">
        <v>46</v>
      </c>
      <c r="B45" s="14" t="s">
        <v>1651</v>
      </c>
      <c r="C45" s="13">
        <v>1</v>
      </c>
      <c r="D45" s="24">
        <v>39636.756943981483</v>
      </c>
    </row>
    <row r="46" spans="1:4" x14ac:dyDescent="0.2">
      <c r="A46" s="13">
        <v>47</v>
      </c>
      <c r="B46" s="14" t="s">
        <v>1652</v>
      </c>
      <c r="C46" s="13">
        <v>1</v>
      </c>
      <c r="D46" s="24">
        <v>39636.763587650465</v>
      </c>
    </row>
    <row r="47" spans="1:4" x14ac:dyDescent="0.2">
      <c r="A47" s="13">
        <v>48</v>
      </c>
      <c r="B47" s="14" t="s">
        <v>1653</v>
      </c>
      <c r="C47" s="13">
        <v>1</v>
      </c>
      <c r="D47" s="24">
        <v>39636.765988043982</v>
      </c>
    </row>
    <row r="48" spans="1:4" x14ac:dyDescent="0.2">
      <c r="A48" s="13">
        <v>49</v>
      </c>
      <c r="B48" s="14" t="s">
        <v>1654</v>
      </c>
      <c r="C48" s="13">
        <v>1</v>
      </c>
      <c r="D48" s="24">
        <v>39636.767848067131</v>
      </c>
    </row>
    <row r="49" spans="1:4" x14ac:dyDescent="0.2">
      <c r="A49" s="13">
        <v>50</v>
      </c>
      <c r="B49" s="14" t="s">
        <v>1655</v>
      </c>
      <c r="C49" s="13">
        <v>1</v>
      </c>
      <c r="D49" s="24">
        <v>39636.768655706015</v>
      </c>
    </row>
    <row r="50" spans="1:4" x14ac:dyDescent="0.2">
      <c r="A50" s="13">
        <v>51</v>
      </c>
      <c r="B50" s="14" t="s">
        <v>1656</v>
      </c>
      <c r="C50" s="13">
        <v>1</v>
      </c>
      <c r="D50" s="24">
        <v>39636.774237418984</v>
      </c>
    </row>
    <row r="51" spans="1:4" x14ac:dyDescent="0.2">
      <c r="A51" s="13">
        <v>52</v>
      </c>
      <c r="B51" s="14" t="s">
        <v>1657</v>
      </c>
      <c r="C51" s="13">
        <v>1</v>
      </c>
      <c r="D51" s="24">
        <v>39636.775304432871</v>
      </c>
    </row>
    <row r="52" spans="1:4" x14ac:dyDescent="0.2">
      <c r="A52" s="13">
        <v>53</v>
      </c>
      <c r="B52" s="14" t="s">
        <v>1658</v>
      </c>
      <c r="C52" s="13">
        <v>1</v>
      </c>
      <c r="D52" s="24">
        <v>39636.776957951392</v>
      </c>
    </row>
    <row r="53" spans="1:4" x14ac:dyDescent="0.2">
      <c r="A53" s="13">
        <v>54</v>
      </c>
      <c r="B53" s="14" t="s">
        <v>1659</v>
      </c>
      <c r="C53" s="13">
        <v>1</v>
      </c>
      <c r="D53" s="24">
        <v>39636.781804513892</v>
      </c>
    </row>
    <row r="54" spans="1:4" x14ac:dyDescent="0.2">
      <c r="A54" s="13">
        <v>55</v>
      </c>
      <c r="B54" s="14" t="s">
        <v>1660</v>
      </c>
      <c r="C54" s="13">
        <v>1</v>
      </c>
      <c r="D54" s="24">
        <v>39636.782369641202</v>
      </c>
    </row>
    <row r="55" spans="1:4" x14ac:dyDescent="0.2">
      <c r="A55" s="13">
        <v>56</v>
      </c>
      <c r="B55" s="14" t="s">
        <v>1661</v>
      </c>
      <c r="C55" s="13">
        <v>1</v>
      </c>
      <c r="D55" s="24">
        <v>39636.786036724538</v>
      </c>
    </row>
    <row r="56" spans="1:4" x14ac:dyDescent="0.2">
      <c r="A56" s="13">
        <v>57</v>
      </c>
      <c r="B56" s="14" t="s">
        <v>1662</v>
      </c>
      <c r="C56" s="13">
        <v>1</v>
      </c>
      <c r="D56" s="24">
        <v>39636.789048182873</v>
      </c>
    </row>
    <row r="57" spans="1:4" x14ac:dyDescent="0.2">
      <c r="A57" s="13">
        <v>58</v>
      </c>
      <c r="B57" s="14" t="s">
        <v>1663</v>
      </c>
      <c r="C57" s="13">
        <v>1</v>
      </c>
      <c r="D57" s="24">
        <v>39636.789332291664</v>
      </c>
    </row>
    <row r="58" spans="1:4" x14ac:dyDescent="0.2">
      <c r="A58" s="13">
        <v>59</v>
      </c>
      <c r="B58" s="14" t="s">
        <v>1664</v>
      </c>
      <c r="C58" s="13">
        <v>1</v>
      </c>
      <c r="D58" s="24">
        <v>39636.789764201392</v>
      </c>
    </row>
    <row r="59" spans="1:4" x14ac:dyDescent="0.2">
      <c r="A59" s="13">
        <v>60</v>
      </c>
      <c r="B59" s="14" t="s">
        <v>1665</v>
      </c>
      <c r="C59" s="13">
        <v>1</v>
      </c>
      <c r="D59" s="24">
        <v>39636.792114317126</v>
      </c>
    </row>
    <row r="60" spans="1:4" x14ac:dyDescent="0.2">
      <c r="A60" s="13">
        <v>61</v>
      </c>
      <c r="B60" s="14" t="s">
        <v>1666</v>
      </c>
      <c r="C60" s="13">
        <v>1</v>
      </c>
      <c r="D60" s="24">
        <v>39636.797551539355</v>
      </c>
    </row>
    <row r="61" spans="1:4" x14ac:dyDescent="0.2">
      <c r="A61" s="13">
        <v>62</v>
      </c>
      <c r="B61" s="14" t="s">
        <v>1667</v>
      </c>
      <c r="C61" s="13">
        <v>1</v>
      </c>
      <c r="D61" s="24">
        <v>39636.797453854168</v>
      </c>
    </row>
    <row r="62" spans="1:4" x14ac:dyDescent="0.2">
      <c r="A62" s="13">
        <v>63</v>
      </c>
      <c r="B62" s="14" t="s">
        <v>1668</v>
      </c>
      <c r="C62" s="13">
        <v>1</v>
      </c>
      <c r="D62" s="24">
        <v>39636.797303206018</v>
      </c>
    </row>
    <row r="63" spans="1:4" x14ac:dyDescent="0.2">
      <c r="A63" s="13">
        <v>64</v>
      </c>
      <c r="B63" s="14" t="s">
        <v>1669</v>
      </c>
      <c r="C63" s="13">
        <v>1</v>
      </c>
      <c r="D63" s="24">
        <v>39636.808244525462</v>
      </c>
    </row>
    <row r="64" spans="1:4" x14ac:dyDescent="0.2">
      <c r="A64" s="13">
        <v>65</v>
      </c>
      <c r="B64" s="14" t="s">
        <v>1670</v>
      </c>
      <c r="C64" s="13">
        <v>1</v>
      </c>
      <c r="D64" s="24">
        <v>39636.808562071761</v>
      </c>
    </row>
    <row r="65" spans="1:4" x14ac:dyDescent="0.2">
      <c r="A65" s="13">
        <v>66</v>
      </c>
      <c r="B65" s="14" t="s">
        <v>1671</v>
      </c>
      <c r="C65" s="13">
        <v>1</v>
      </c>
      <c r="D65" s="24">
        <v>39636.846944988429</v>
      </c>
    </row>
    <row r="66" spans="1:4" x14ac:dyDescent="0.2">
      <c r="A66" s="13">
        <v>67</v>
      </c>
      <c r="B66" s="14" t="s">
        <v>1672</v>
      </c>
      <c r="C66" s="13">
        <v>1</v>
      </c>
      <c r="D66" s="24">
        <v>39636.828555590277</v>
      </c>
    </row>
    <row r="67" spans="1:4" x14ac:dyDescent="0.2">
      <c r="A67" s="13">
        <v>68</v>
      </c>
      <c r="B67" s="14" t="s">
        <v>1673</v>
      </c>
      <c r="C67" s="13">
        <v>1</v>
      </c>
      <c r="D67" s="24">
        <v>39636.829880324076</v>
      </c>
    </row>
    <row r="68" spans="1:4" x14ac:dyDescent="0.2">
      <c r="A68" s="13">
        <v>69</v>
      </c>
      <c r="B68" s="14" t="s">
        <v>1674</v>
      </c>
      <c r="C68" s="13">
        <v>1</v>
      </c>
      <c r="D68" s="24">
        <v>39636.831341400466</v>
      </c>
    </row>
    <row r="69" spans="1:4" x14ac:dyDescent="0.2">
      <c r="A69" s="13">
        <v>70</v>
      </c>
      <c r="B69" s="14" t="s">
        <v>1675</v>
      </c>
      <c r="C69" s="13">
        <v>1</v>
      </c>
      <c r="D69" s="24">
        <v>39636.834199340279</v>
      </c>
    </row>
    <row r="70" spans="1:4" x14ac:dyDescent="0.2">
      <c r="A70" s="13">
        <v>71</v>
      </c>
      <c r="B70" s="14" t="s">
        <v>1676</v>
      </c>
      <c r="C70" s="13">
        <v>1</v>
      </c>
      <c r="D70" s="24">
        <v>39636.842972488426</v>
      </c>
    </row>
    <row r="71" spans="1:4" x14ac:dyDescent="0.2">
      <c r="A71" s="13">
        <v>72</v>
      </c>
      <c r="B71" s="14" t="s">
        <v>1677</v>
      </c>
      <c r="C71" s="13">
        <v>1</v>
      </c>
      <c r="D71" s="24">
        <v>39636.844645335645</v>
      </c>
    </row>
    <row r="72" spans="1:4" x14ac:dyDescent="0.2">
      <c r="A72" s="13">
        <v>73</v>
      </c>
      <c r="B72" s="14" t="s">
        <v>1678</v>
      </c>
      <c r="C72" s="13">
        <v>1</v>
      </c>
      <c r="D72" s="24">
        <v>39636.856783136573</v>
      </c>
    </row>
    <row r="73" spans="1:4" x14ac:dyDescent="0.2">
      <c r="A73" s="13">
        <v>74</v>
      </c>
      <c r="B73" s="14" t="s">
        <v>1679</v>
      </c>
      <c r="C73" s="13">
        <v>1</v>
      </c>
      <c r="D73" s="24">
        <v>39636.864906678238</v>
      </c>
    </row>
    <row r="74" spans="1:4" x14ac:dyDescent="0.2">
      <c r="A74" s="13">
        <v>75</v>
      </c>
      <c r="B74" s="14" t="s">
        <v>1680</v>
      </c>
      <c r="C74" s="13">
        <v>1</v>
      </c>
      <c r="D74" s="24">
        <v>39636.865475810184</v>
      </c>
    </row>
    <row r="75" spans="1:4" x14ac:dyDescent="0.2">
      <c r="A75" s="13">
        <v>76</v>
      </c>
      <c r="B75" s="14" t="s">
        <v>1681</v>
      </c>
      <c r="C75" s="13">
        <v>1</v>
      </c>
      <c r="D75" s="24">
        <v>39636.867825729169</v>
      </c>
    </row>
    <row r="76" spans="1:4" x14ac:dyDescent="0.2">
      <c r="A76" s="13">
        <v>77</v>
      </c>
      <c r="B76" s="14" t="s">
        <v>1682</v>
      </c>
      <c r="C76" s="13">
        <v>1</v>
      </c>
      <c r="D76" s="24">
        <v>40133.459961377317</v>
      </c>
    </row>
    <row r="77" spans="1:4" x14ac:dyDescent="0.2">
      <c r="A77" s="13">
        <v>78</v>
      </c>
      <c r="B77" s="14" t="s">
        <v>1683</v>
      </c>
      <c r="C77" s="13">
        <v>1</v>
      </c>
      <c r="D77" s="24">
        <v>40631.344554398151</v>
      </c>
    </row>
    <row r="78" spans="1:4" x14ac:dyDescent="0.2">
      <c r="A78" s="13">
        <v>79</v>
      </c>
      <c r="B78" s="14" t="s">
        <v>1684</v>
      </c>
      <c r="C78" s="13">
        <v>1</v>
      </c>
      <c r="D78" s="24">
        <v>40631.345250312501</v>
      </c>
    </row>
    <row r="79" spans="1:4" x14ac:dyDescent="0.2">
      <c r="A79" s="13">
        <v>80</v>
      </c>
      <c r="B79" s="14" t="s">
        <v>1685</v>
      </c>
      <c r="C79" s="13">
        <v>1</v>
      </c>
      <c r="D79" s="24">
        <v>40631.345716701391</v>
      </c>
    </row>
    <row r="80" spans="1:4" x14ac:dyDescent="0.2">
      <c r="A80" s="13">
        <v>81</v>
      </c>
      <c r="B80" s="14" t="s">
        <v>1686</v>
      </c>
      <c r="C80" s="13">
        <v>1</v>
      </c>
      <c r="D80" s="24">
        <v>40631.346129201389</v>
      </c>
    </row>
    <row r="81" spans="1:4" x14ac:dyDescent="0.2">
      <c r="A81" s="13">
        <v>82</v>
      </c>
      <c r="B81" s="14" t="s">
        <v>1687</v>
      </c>
      <c r="C81" s="13">
        <v>1</v>
      </c>
      <c r="D81" s="24">
        <v>40631.346324189813</v>
      </c>
    </row>
    <row r="82" spans="1:4" x14ac:dyDescent="0.2">
      <c r="A82" s="13">
        <v>83</v>
      </c>
      <c r="B82" s="14" t="s">
        <v>1688</v>
      </c>
      <c r="C82" s="13">
        <v>1</v>
      </c>
      <c r="D82" s="24">
        <v>40631.346546990739</v>
      </c>
    </row>
    <row r="83" spans="1:4" x14ac:dyDescent="0.2">
      <c r="A83" s="13">
        <v>84</v>
      </c>
      <c r="B83" s="14" t="s">
        <v>1689</v>
      </c>
      <c r="C83" s="13">
        <v>1</v>
      </c>
      <c r="D83" s="24">
        <v>40631.347054247686</v>
      </c>
    </row>
    <row r="84" spans="1:4" x14ac:dyDescent="0.2">
      <c r="A84" s="13">
        <v>85</v>
      </c>
      <c r="B84" s="14" t="s">
        <v>1690</v>
      </c>
      <c r="C84" s="13">
        <v>1</v>
      </c>
      <c r="D84" s="24">
        <v>40631.349082789355</v>
      </c>
    </row>
    <row r="85" spans="1:4" x14ac:dyDescent="0.2">
      <c r="A85" s="13">
        <v>86</v>
      </c>
      <c r="B85" s="14" t="s">
        <v>1691</v>
      </c>
      <c r="C85" s="13">
        <v>1</v>
      </c>
      <c r="D85" s="24">
        <v>40631.350458680557</v>
      </c>
    </row>
    <row r="86" spans="1:4" x14ac:dyDescent="0.2">
      <c r="A86" s="13">
        <v>87</v>
      </c>
      <c r="B86" s="14" t="s">
        <v>1692</v>
      </c>
      <c r="C86" s="13">
        <v>1</v>
      </c>
      <c r="D86" s="24">
        <v>40631.354032557872</v>
      </c>
    </row>
    <row r="87" spans="1:4" x14ac:dyDescent="0.2">
      <c r="A87" s="13">
        <v>88</v>
      </c>
      <c r="B87" s="14" t="s">
        <v>1693</v>
      </c>
      <c r="C87" s="13">
        <v>1</v>
      </c>
      <c r="D87" s="24">
        <v>40631.355035532404</v>
      </c>
    </row>
    <row r="88" spans="1:4" x14ac:dyDescent="0.2">
      <c r="A88" s="13">
        <v>89</v>
      </c>
      <c r="B88" s="14" t="s">
        <v>1694</v>
      </c>
      <c r="C88" s="13">
        <v>1</v>
      </c>
      <c r="D88" s="24">
        <v>40631.357999768516</v>
      </c>
    </row>
    <row r="89" spans="1:4" x14ac:dyDescent="0.2">
      <c r="A89" s="13">
        <v>90</v>
      </c>
      <c r="B89" s="14" t="s">
        <v>1695</v>
      </c>
      <c r="C89" s="13">
        <v>1</v>
      </c>
      <c r="D89" s="24">
        <v>40631.359016122682</v>
      </c>
    </row>
    <row r="90" spans="1:4" x14ac:dyDescent="0.2">
      <c r="A90" s="13">
        <v>91</v>
      </c>
      <c r="B90" s="14" t="s">
        <v>1696</v>
      </c>
      <c r="C90" s="13">
        <v>1</v>
      </c>
      <c r="D90" s="24">
        <v>40708.744445520832</v>
      </c>
    </row>
    <row r="91" spans="1:4" x14ac:dyDescent="0.2">
      <c r="A91" s="13">
        <v>92</v>
      </c>
      <c r="B91" s="14" t="s">
        <v>1697</v>
      </c>
      <c r="C91" s="13">
        <v>1</v>
      </c>
      <c r="D91" s="24">
        <v>40708.744700613424</v>
      </c>
    </row>
    <row r="92" spans="1:4" x14ac:dyDescent="0.2">
      <c r="A92" s="13">
        <v>93</v>
      </c>
      <c r="B92" s="14" t="s">
        <v>1698</v>
      </c>
      <c r="C92" s="13">
        <v>1</v>
      </c>
      <c r="D92" s="24">
        <v>40708.744884490741</v>
      </c>
    </row>
    <row r="93" spans="1:4" x14ac:dyDescent="0.2">
      <c r="A93" s="13">
        <v>94</v>
      </c>
      <c r="B93" s="14" t="s">
        <v>1699</v>
      </c>
      <c r="C93" s="13">
        <v>1</v>
      </c>
      <c r="D93" s="24">
        <v>40708.74559189815</v>
      </c>
    </row>
    <row r="94" spans="1:4" x14ac:dyDescent="0.2">
      <c r="A94" s="13">
        <v>95</v>
      </c>
      <c r="B94" s="14" t="s">
        <v>1700</v>
      </c>
      <c r="C94" s="13">
        <v>1</v>
      </c>
      <c r="D94" s="24">
        <v>40708.745183298612</v>
      </c>
    </row>
    <row r="95" spans="1:4" x14ac:dyDescent="0.2">
      <c r="A95" s="13">
        <v>96</v>
      </c>
      <c r="B95" s="14" t="s">
        <v>1701</v>
      </c>
      <c r="C95" s="13">
        <v>1</v>
      </c>
      <c r="D95" s="24">
        <v>40708.745781446756</v>
      </c>
    </row>
    <row r="96" spans="1:4" x14ac:dyDescent="0.2">
      <c r="A96" s="13">
        <v>97</v>
      </c>
      <c r="B96" s="14" t="s">
        <v>1702</v>
      </c>
      <c r="C96" s="13">
        <v>1</v>
      </c>
      <c r="D96" s="24">
        <v>40708.746557442129</v>
      </c>
    </row>
    <row r="97" spans="1:4" x14ac:dyDescent="0.2">
      <c r="A97" s="13">
        <v>99</v>
      </c>
      <c r="B97" s="14" t="s">
        <v>1703</v>
      </c>
      <c r="C97" s="13">
        <v>1</v>
      </c>
      <c r="D97" s="24">
        <v>40708.747890856481</v>
      </c>
    </row>
    <row r="98" spans="1:4" x14ac:dyDescent="0.2">
      <c r="A98" s="13">
        <v>100</v>
      </c>
      <c r="B98" s="14" t="s">
        <v>1704</v>
      </c>
      <c r="C98" s="13">
        <v>1</v>
      </c>
      <c r="D98" s="24">
        <v>40708.748156678237</v>
      </c>
    </row>
    <row r="99" spans="1:4" x14ac:dyDescent="0.2">
      <c r="A99" s="13">
        <v>101</v>
      </c>
      <c r="B99" s="14" t="s">
        <v>1705</v>
      </c>
      <c r="C99" s="13">
        <v>1</v>
      </c>
      <c r="D99" s="24">
        <v>40708.748606944442</v>
      </c>
    </row>
    <row r="100" spans="1:4" x14ac:dyDescent="0.2">
      <c r="A100" s="13">
        <v>102</v>
      </c>
      <c r="B100" s="14" t="s">
        <v>1706</v>
      </c>
      <c r="C100" s="13">
        <v>1</v>
      </c>
      <c r="D100" s="24">
        <v>40708.748793553241</v>
      </c>
    </row>
    <row r="101" spans="1:4" x14ac:dyDescent="0.2">
      <c r="A101" s="13">
        <v>103</v>
      </c>
      <c r="B101" s="14" t="s">
        <v>1707</v>
      </c>
      <c r="C101" s="13">
        <v>1</v>
      </c>
      <c r="D101" s="24">
        <v>40708.74896099537</v>
      </c>
    </row>
    <row r="102" spans="1:4" x14ac:dyDescent="0.2">
      <c r="A102" s="13">
        <v>104</v>
      </c>
      <c r="B102" s="14" t="s">
        <v>1708</v>
      </c>
      <c r="C102" s="13">
        <v>1</v>
      </c>
      <c r="D102" s="24">
        <v>40708.749119178239</v>
      </c>
    </row>
    <row r="103" spans="1:4" x14ac:dyDescent="0.2">
      <c r="A103" s="13">
        <v>105</v>
      </c>
      <c r="B103" s="14" t="s">
        <v>1709</v>
      </c>
      <c r="C103" s="13">
        <v>1</v>
      </c>
      <c r="D103" s="24">
        <v>40708.749474999997</v>
      </c>
    </row>
    <row r="104" spans="1:4" x14ac:dyDescent="0.2">
      <c r="A104" s="13">
        <v>106</v>
      </c>
      <c r="B104" s="14" t="s">
        <v>1710</v>
      </c>
      <c r="C104" s="13">
        <v>1</v>
      </c>
      <c r="D104" s="24">
        <v>40709.41345659722</v>
      </c>
    </row>
    <row r="105" spans="1:4" x14ac:dyDescent="0.2">
      <c r="A105" s="13">
        <v>107</v>
      </c>
      <c r="B105" s="14" t="s">
        <v>1711</v>
      </c>
      <c r="C105" s="13">
        <v>1</v>
      </c>
      <c r="D105" s="24">
        <v>40709.413572835649</v>
      </c>
    </row>
    <row r="106" spans="1:4" x14ac:dyDescent="0.2">
      <c r="A106" s="13">
        <v>108</v>
      </c>
      <c r="B106" s="14" t="s">
        <v>1712</v>
      </c>
      <c r="C106" s="13">
        <v>1</v>
      </c>
      <c r="D106" s="24">
        <v>40709.413835497682</v>
      </c>
    </row>
    <row r="107" spans="1:4" x14ac:dyDescent="0.2">
      <c r="A107" s="13">
        <v>109</v>
      </c>
      <c r="B107" s="14" t="s">
        <v>1713</v>
      </c>
      <c r="C107" s="13">
        <v>1</v>
      </c>
      <c r="D107" s="24">
        <v>40709.414865856481</v>
      </c>
    </row>
    <row r="108" spans="1:4" x14ac:dyDescent="0.2">
      <c r="A108" s="13">
        <v>110</v>
      </c>
      <c r="B108" s="14" t="s">
        <v>1714</v>
      </c>
      <c r="C108" s="13">
        <v>1</v>
      </c>
      <c r="D108" s="24">
        <v>40709.415498576389</v>
      </c>
    </row>
    <row r="109" spans="1:4" x14ac:dyDescent="0.2">
      <c r="A109" s="13">
        <v>111</v>
      </c>
      <c r="B109" s="14" t="s">
        <v>1715</v>
      </c>
      <c r="C109" s="13">
        <v>1</v>
      </c>
      <c r="D109" s="24">
        <v>40709.4163162037</v>
      </c>
    </row>
    <row r="110" spans="1:4" x14ac:dyDescent="0.2">
      <c r="A110" s="13">
        <v>112</v>
      </c>
      <c r="B110" s="14" t="s">
        <v>1716</v>
      </c>
      <c r="C110" s="13">
        <v>1</v>
      </c>
      <c r="D110" s="24">
        <v>40709.417336458333</v>
      </c>
    </row>
    <row r="111" spans="1:4" x14ac:dyDescent="0.2">
      <c r="A111" s="13">
        <v>113</v>
      </c>
      <c r="B111" s="14" t="s">
        <v>1717</v>
      </c>
      <c r="C111" s="13">
        <v>1</v>
      </c>
      <c r="D111" s="24">
        <v>40709.418507407405</v>
      </c>
    </row>
    <row r="112" spans="1:4" x14ac:dyDescent="0.2">
      <c r="A112" s="13">
        <v>114</v>
      </c>
      <c r="B112" s="14" t="s">
        <v>1718</v>
      </c>
      <c r="C112" s="13">
        <v>1</v>
      </c>
      <c r="D112" s="24">
        <v>40709.420040358797</v>
      </c>
    </row>
    <row r="113" spans="1:4" x14ac:dyDescent="0.2">
      <c r="A113" s="13">
        <v>115</v>
      </c>
      <c r="B113" s="14" t="s">
        <v>1719</v>
      </c>
      <c r="C113" s="13">
        <v>1</v>
      </c>
      <c r="D113" s="24">
        <v>40709.424897418983</v>
      </c>
    </row>
    <row r="114" spans="1:4" x14ac:dyDescent="0.2">
      <c r="A114" s="13">
        <v>116</v>
      </c>
      <c r="B114" s="14" t="s">
        <v>1720</v>
      </c>
      <c r="C114" s="13">
        <v>1</v>
      </c>
      <c r="D114" s="24">
        <v>40709.425018715279</v>
      </c>
    </row>
    <row r="115" spans="1:4" x14ac:dyDescent="0.2">
      <c r="A115" s="13">
        <v>117</v>
      </c>
      <c r="B115" s="14" t="s">
        <v>1721</v>
      </c>
      <c r="C115" s="13">
        <v>1</v>
      </c>
      <c r="D115" s="24">
        <v>40709.425153553238</v>
      </c>
    </row>
    <row r="116" spans="1:4" x14ac:dyDescent="0.2">
      <c r="A116" s="13">
        <v>118</v>
      </c>
      <c r="B116" s="14" t="s">
        <v>1722</v>
      </c>
      <c r="C116" s="13">
        <v>1</v>
      </c>
      <c r="D116" s="24">
        <v>40709.425630474536</v>
      </c>
    </row>
    <row r="117" spans="1:4" x14ac:dyDescent="0.2">
      <c r="A117" s="13">
        <v>119</v>
      </c>
      <c r="B117" s="14" t="s">
        <v>1723</v>
      </c>
      <c r="C117" s="13">
        <v>1</v>
      </c>
      <c r="D117" s="24">
        <v>40709.426374224538</v>
      </c>
    </row>
    <row r="118" spans="1:4" x14ac:dyDescent="0.2">
      <c r="A118" s="13">
        <v>120</v>
      </c>
      <c r="B118" s="14" t="s">
        <v>1724</v>
      </c>
      <c r="C118" s="13">
        <v>1</v>
      </c>
      <c r="D118" s="24">
        <v>40709.427114664351</v>
      </c>
    </row>
    <row r="119" spans="1:4" x14ac:dyDescent="0.2">
      <c r="A119" s="13">
        <v>121</v>
      </c>
      <c r="B119" s="14" t="s">
        <v>1725</v>
      </c>
      <c r="C119" s="13">
        <v>1</v>
      </c>
      <c r="D119" s="24">
        <v>40725.37928927083</v>
      </c>
    </row>
    <row r="120" spans="1:4" x14ac:dyDescent="0.2">
      <c r="A120" s="13">
        <v>122</v>
      </c>
      <c r="B120" s="14" t="s">
        <v>1726</v>
      </c>
      <c r="C120" s="13">
        <v>1</v>
      </c>
      <c r="D120" s="24">
        <v>40725.380655324072</v>
      </c>
    </row>
    <row r="121" spans="1:4" x14ac:dyDescent="0.2">
      <c r="A121" s="13">
        <v>123</v>
      </c>
      <c r="B121" s="14" t="s">
        <v>1727</v>
      </c>
      <c r="C121" s="13">
        <v>1</v>
      </c>
      <c r="D121" s="24">
        <v>40736.422470868056</v>
      </c>
    </row>
    <row r="122" spans="1:4" x14ac:dyDescent="0.2">
      <c r="A122" s="13">
        <v>124</v>
      </c>
      <c r="B122" s="14" t="s">
        <v>1728</v>
      </c>
      <c r="C122" s="13">
        <v>1</v>
      </c>
      <c r="D122" s="24">
        <v>40737.354076620373</v>
      </c>
    </row>
    <row r="123" spans="1:4" x14ac:dyDescent="0.2">
      <c r="A123" s="13">
        <v>125</v>
      </c>
      <c r="B123" s="14" t="s">
        <v>1729</v>
      </c>
      <c r="C123" s="13">
        <v>1</v>
      </c>
      <c r="D123" s="24">
        <v>42030.484366631943</v>
      </c>
    </row>
    <row r="124" spans="1:4" x14ac:dyDescent="0.2">
      <c r="A124" s="13">
        <v>126</v>
      </c>
      <c r="B124" s="14" t="s">
        <v>1730</v>
      </c>
      <c r="C124" s="13">
        <v>1</v>
      </c>
      <c r="D124" s="24">
        <v>42030.484366817131</v>
      </c>
    </row>
    <row r="125" spans="1:4" x14ac:dyDescent="0.2">
      <c r="A125" s="13">
        <v>127</v>
      </c>
      <c r="B125" s="14" t="s">
        <v>1731</v>
      </c>
      <c r="C125" s="13">
        <v>1</v>
      </c>
      <c r="D125" s="24">
        <v>42034.68299710648</v>
      </c>
    </row>
    <row r="126" spans="1:4" x14ac:dyDescent="0.2">
      <c r="A126" s="13">
        <v>128</v>
      </c>
      <c r="B126" s="14" t="s">
        <v>1732</v>
      </c>
      <c r="C126" s="13">
        <v>1</v>
      </c>
      <c r="D126" s="24">
        <v>42034.683183993053</v>
      </c>
    </row>
    <row r="127" spans="1:4" x14ac:dyDescent="0.2">
      <c r="A127" s="13">
        <v>129</v>
      </c>
      <c r="B127" s="14" t="s">
        <v>1733</v>
      </c>
      <c r="C127" s="13">
        <v>1</v>
      </c>
      <c r="D127" s="24">
        <v>42768.257166782409</v>
      </c>
    </row>
    <row r="128" spans="1:4" x14ac:dyDescent="0.2">
      <c r="A128" s="13">
        <v>130</v>
      </c>
      <c r="B128" s="14" t="s">
        <v>1734</v>
      </c>
      <c r="C128" s="13">
        <v>1</v>
      </c>
      <c r="D128" s="24">
        <v>42768.25727519676</v>
      </c>
    </row>
    <row r="129" spans="1:4" x14ac:dyDescent="0.2">
      <c r="A129" s="13">
        <v>131</v>
      </c>
      <c r="B129" s="14" t="s">
        <v>1735</v>
      </c>
      <c r="C129" s="13">
        <v>1</v>
      </c>
      <c r="D129" s="24">
        <v>42768.257305937499</v>
      </c>
    </row>
    <row r="130" spans="1:4" x14ac:dyDescent="0.2">
      <c r="A130" s="13">
        <v>132</v>
      </c>
      <c r="B130" s="14" t="s">
        <v>1736</v>
      </c>
      <c r="C130" s="13">
        <v>1</v>
      </c>
      <c r="D130" s="24">
        <v>42768.257337499999</v>
      </c>
    </row>
    <row r="131" spans="1:4" x14ac:dyDescent="0.2">
      <c r="A131" s="13">
        <v>133</v>
      </c>
      <c r="B131" s="14" t="s">
        <v>1737</v>
      </c>
      <c r="C131" s="13">
        <v>1</v>
      </c>
      <c r="D131" s="24">
        <v>42768.257378125003</v>
      </c>
    </row>
    <row r="132" spans="1:4" x14ac:dyDescent="0.2">
      <c r="A132" s="13">
        <v>134</v>
      </c>
      <c r="B132" s="14" t="s">
        <v>1738</v>
      </c>
      <c r="C132" s="13">
        <v>1</v>
      </c>
      <c r="D132" s="24">
        <v>42768.257421724535</v>
      </c>
    </row>
    <row r="133" spans="1:4" x14ac:dyDescent="0.2">
      <c r="A133" s="13">
        <v>135</v>
      </c>
      <c r="B133" s="14" t="s">
        <v>1739</v>
      </c>
      <c r="C133" s="13">
        <v>1</v>
      </c>
      <c r="D133" s="24">
        <v>42768.257461076391</v>
      </c>
    </row>
    <row r="134" spans="1:4" x14ac:dyDescent="0.2">
      <c r="A134" s="13">
        <v>136</v>
      </c>
      <c r="B134" s="14" t="s">
        <v>1740</v>
      </c>
      <c r="C134" s="13">
        <v>1</v>
      </c>
      <c r="D134" s="24">
        <v>42768.257498726853</v>
      </c>
    </row>
    <row r="135" spans="1:4" x14ac:dyDescent="0.2">
      <c r="A135" s="13">
        <v>137</v>
      </c>
      <c r="B135" s="14" t="s">
        <v>1741</v>
      </c>
      <c r="C135" s="13">
        <v>1</v>
      </c>
      <c r="D135" s="24">
        <v>43847.596553553238</v>
      </c>
    </row>
    <row r="136" spans="1:4" x14ac:dyDescent="0.2">
      <c r="A136" s="13">
        <v>138</v>
      </c>
      <c r="B136" s="14" t="s">
        <v>1742</v>
      </c>
      <c r="C136" s="13">
        <v>1</v>
      </c>
      <c r="D136" s="24">
        <v>43847.596553622687</v>
      </c>
    </row>
    <row r="137" spans="1:4" x14ac:dyDescent="0.2">
      <c r="A137" s="13">
        <v>139</v>
      </c>
      <c r="B137" s="14" t="s">
        <v>1743</v>
      </c>
      <c r="C137" s="13">
        <v>1</v>
      </c>
      <c r="D137" s="24">
        <v>43847.596553703705</v>
      </c>
    </row>
    <row r="138" spans="1:4" x14ac:dyDescent="0.2">
      <c r="A138" s="13">
        <v>140</v>
      </c>
      <c r="B138" s="14" t="s">
        <v>1744</v>
      </c>
      <c r="C138" s="13">
        <v>1</v>
      </c>
      <c r="D138" s="24">
        <v>43847.596553854164</v>
      </c>
    </row>
    <row r="139" spans="1:4" x14ac:dyDescent="0.2">
      <c r="A139" s="13">
        <v>141</v>
      </c>
      <c r="B139" s="14" t="s">
        <v>1745</v>
      </c>
      <c r="C139" s="13">
        <v>1</v>
      </c>
      <c r="D139" s="24">
        <v>43942.493037766202</v>
      </c>
    </row>
    <row r="140" spans="1:4" x14ac:dyDescent="0.2">
      <c r="A140" s="13">
        <v>142</v>
      </c>
      <c r="B140" s="14" t="s">
        <v>1746</v>
      </c>
      <c r="C140" s="13">
        <v>1</v>
      </c>
      <c r="D140" s="24">
        <v>43942.493083912035</v>
      </c>
    </row>
    <row r="141" spans="1:4" x14ac:dyDescent="0.2">
      <c r="A141" s="13">
        <v>143</v>
      </c>
      <c r="B141" s="14" t="s">
        <v>1747</v>
      </c>
      <c r="C141" s="13">
        <v>1</v>
      </c>
      <c r="D141" s="24">
        <v>43942.494008368056</v>
      </c>
    </row>
    <row r="142" spans="1:4" x14ac:dyDescent="0.2">
      <c r="A142" s="13">
        <v>144</v>
      </c>
      <c r="B142" s="14" t="s">
        <v>1748</v>
      </c>
      <c r="C142" s="13">
        <v>1</v>
      </c>
      <c r="D142" s="24">
        <v>43942.494008368056</v>
      </c>
    </row>
    <row r="143" spans="1:4" x14ac:dyDescent="0.2">
      <c r="A143" s="13">
        <v>145</v>
      </c>
      <c r="B143" s="14" t="s">
        <v>1749</v>
      </c>
      <c r="C143" s="13">
        <v>1</v>
      </c>
      <c r="D143" s="24">
        <v>43942.522762465276</v>
      </c>
    </row>
    <row r="144" spans="1:4" x14ac:dyDescent="0.2">
      <c r="A144" s="13">
        <v>146</v>
      </c>
      <c r="B144" s="14" t="s">
        <v>1750</v>
      </c>
      <c r="C144" s="13">
        <v>1</v>
      </c>
      <c r="D144" s="24">
        <v>43942.522762465276</v>
      </c>
    </row>
    <row r="145" spans="1:4" x14ac:dyDescent="0.2">
      <c r="A145" s="13">
        <v>147</v>
      </c>
      <c r="B145" s="14" t="s">
        <v>1751</v>
      </c>
      <c r="C145" s="13">
        <v>1</v>
      </c>
      <c r="D145" s="24">
        <v>43948.746834409721</v>
      </c>
    </row>
    <row r="146" spans="1:4" x14ac:dyDescent="0.2">
      <c r="A146" s="13">
        <v>148</v>
      </c>
      <c r="B146" s="14" t="s">
        <v>1752</v>
      </c>
      <c r="C146" s="13">
        <v>1</v>
      </c>
      <c r="D146" s="24">
        <v>43948.746835034719</v>
      </c>
    </row>
    <row r="147" spans="1:4" x14ac:dyDescent="0.2">
      <c r="A147" s="13">
        <v>149</v>
      </c>
      <c r="B147" s="14" t="s">
        <v>1753</v>
      </c>
      <c r="C147" s="13">
        <v>1</v>
      </c>
      <c r="D147" s="24">
        <v>43948.746835219907</v>
      </c>
    </row>
    <row r="148" spans="1:4" x14ac:dyDescent="0.2">
      <c r="A148" s="13">
        <v>150</v>
      </c>
      <c r="B148" s="14" t="s">
        <v>1754</v>
      </c>
      <c r="C148" s="13">
        <v>1</v>
      </c>
      <c r="D148" s="24">
        <v>43948.746835219907</v>
      </c>
    </row>
    <row r="149" spans="1:4" x14ac:dyDescent="0.2">
      <c r="A149" s="13">
        <v>151</v>
      </c>
      <c r="B149" s="14" t="s">
        <v>1755</v>
      </c>
      <c r="C149" s="13">
        <v>1</v>
      </c>
      <c r="D149" s="24">
        <v>43948.746835219907</v>
      </c>
    </row>
    <row r="150" spans="1:4" x14ac:dyDescent="0.2">
      <c r="A150" s="13">
        <v>152</v>
      </c>
      <c r="B150" s="14" t="s">
        <v>1756</v>
      </c>
      <c r="C150" s="13">
        <v>1</v>
      </c>
      <c r="D150" s="24">
        <v>43948.746835219907</v>
      </c>
    </row>
    <row r="151" spans="1:4" x14ac:dyDescent="0.2">
      <c r="A151" s="13">
        <v>153</v>
      </c>
      <c r="B151" s="14" t="s">
        <v>1757</v>
      </c>
      <c r="C151" s="13">
        <v>1</v>
      </c>
      <c r="D151" s="24">
        <v>43948.746835219907</v>
      </c>
    </row>
    <row r="152" spans="1:4" x14ac:dyDescent="0.2">
      <c r="A152" s="13">
        <v>154</v>
      </c>
      <c r="B152" s="14" t="s">
        <v>1758</v>
      </c>
      <c r="C152" s="13">
        <v>1</v>
      </c>
      <c r="D152" s="24">
        <v>43948.746835266204</v>
      </c>
    </row>
    <row r="153" spans="1:4" x14ac:dyDescent="0.2">
      <c r="A153" s="13">
        <v>155</v>
      </c>
      <c r="B153" s="14" t="s">
        <v>1759</v>
      </c>
      <c r="C153" s="13">
        <v>1</v>
      </c>
      <c r="D153" s="24">
        <v>43951.395580092591</v>
      </c>
    </row>
    <row r="154" spans="1:4" x14ac:dyDescent="0.2">
      <c r="A154" s="13">
        <v>156</v>
      </c>
      <c r="B154" s="14" t="s">
        <v>1760</v>
      </c>
      <c r="C154" s="13">
        <v>1</v>
      </c>
      <c r="D154" s="24">
        <v>43951.395580208336</v>
      </c>
    </row>
    <row r="155" spans="1:4" x14ac:dyDescent="0.2">
      <c r="A155" s="13">
        <v>157</v>
      </c>
      <c r="B155" s="14" t="s">
        <v>1761</v>
      </c>
      <c r="C155" s="13">
        <v>1</v>
      </c>
      <c r="D155" s="24">
        <v>43951.395580208336</v>
      </c>
    </row>
    <row r="156" spans="1:4" x14ac:dyDescent="0.2">
      <c r="A156" s="13">
        <v>158</v>
      </c>
      <c r="B156" s="14" t="s">
        <v>1762</v>
      </c>
      <c r="C156" s="13">
        <v>1</v>
      </c>
      <c r="D156" s="24">
        <v>43951.395580208336</v>
      </c>
    </row>
    <row r="157" spans="1:4" x14ac:dyDescent="0.2">
      <c r="A157" s="13">
        <v>159</v>
      </c>
      <c r="B157" s="14" t="s">
        <v>1763</v>
      </c>
      <c r="C157" s="13">
        <v>1</v>
      </c>
      <c r="D157" s="24">
        <v>43953.632788622686</v>
      </c>
    </row>
    <row r="158" spans="1:4" x14ac:dyDescent="0.2">
      <c r="A158" s="13">
        <v>160</v>
      </c>
      <c r="B158" s="14" t="s">
        <v>1764</v>
      </c>
      <c r="C158" s="13">
        <v>1</v>
      </c>
      <c r="D158" s="24">
        <v>43953.63491119213</v>
      </c>
    </row>
    <row r="159" spans="1:4" x14ac:dyDescent="0.2">
      <c r="A159" s="13">
        <v>161</v>
      </c>
      <c r="B159" s="14" t="s">
        <v>1765</v>
      </c>
      <c r="C159" s="13">
        <v>1</v>
      </c>
      <c r="D159" s="24">
        <v>43953.634911226851</v>
      </c>
    </row>
    <row r="160" spans="1:4" x14ac:dyDescent="0.2">
      <c r="A160" s="13">
        <v>162</v>
      </c>
      <c r="B160" s="14" t="s">
        <v>1766</v>
      </c>
      <c r="C160" s="13">
        <v>1</v>
      </c>
      <c r="D160" s="24">
        <v>43953.634911226851</v>
      </c>
    </row>
    <row r="161" spans="1:4" x14ac:dyDescent="0.2">
      <c r="A161" s="13">
        <v>163</v>
      </c>
      <c r="B161" s="14" t="s">
        <v>1767</v>
      </c>
      <c r="C161" s="13">
        <v>1</v>
      </c>
      <c r="D161" s="24">
        <v>43953.634911226851</v>
      </c>
    </row>
    <row r="162" spans="1:4" x14ac:dyDescent="0.2">
      <c r="A162" s="13">
        <v>165</v>
      </c>
      <c r="B162" s="14" t="s">
        <v>1768</v>
      </c>
      <c r="C162" s="13">
        <v>1</v>
      </c>
      <c r="D162" s="24">
        <v>43953.634911226851</v>
      </c>
    </row>
    <row r="163" spans="1:4" x14ac:dyDescent="0.2">
      <c r="A163" s="13">
        <v>166</v>
      </c>
      <c r="B163" s="14" t="s">
        <v>1769</v>
      </c>
      <c r="C163" s="13">
        <v>1</v>
      </c>
      <c r="D163" s="24">
        <v>43953.634911226851</v>
      </c>
    </row>
    <row r="164" spans="1:4" x14ac:dyDescent="0.2">
      <c r="A164" s="13">
        <v>167</v>
      </c>
      <c r="B164" s="14" t="s">
        <v>1770</v>
      </c>
      <c r="C164" s="13">
        <v>1</v>
      </c>
      <c r="D164" s="24">
        <v>43953.634911226851</v>
      </c>
    </row>
    <row r="165" spans="1:4" x14ac:dyDescent="0.2">
      <c r="A165" s="13">
        <v>168</v>
      </c>
      <c r="B165" s="14" t="s">
        <v>1771</v>
      </c>
      <c r="C165" s="13">
        <v>1</v>
      </c>
      <c r="D165" s="24">
        <v>43953.634911261572</v>
      </c>
    </row>
    <row r="166" spans="1:4" x14ac:dyDescent="0.2">
      <c r="A166" s="13">
        <v>169</v>
      </c>
      <c r="B166" s="14" t="s">
        <v>1772</v>
      </c>
      <c r="C166" s="13">
        <v>1</v>
      </c>
      <c r="D166" s="24">
        <v>43953.634911261572</v>
      </c>
    </row>
    <row r="167" spans="1:4" x14ac:dyDescent="0.2">
      <c r="A167" s="13">
        <v>170</v>
      </c>
      <c r="B167" s="14" t="s">
        <v>1773</v>
      </c>
      <c r="C167" s="13">
        <v>1</v>
      </c>
      <c r="D167" s="24">
        <v>43953.634911261572</v>
      </c>
    </row>
    <row r="168" spans="1:4" x14ac:dyDescent="0.2">
      <c r="A168" s="13">
        <v>171</v>
      </c>
      <c r="B168" s="14" t="s">
        <v>1774</v>
      </c>
      <c r="C168" s="13">
        <v>1</v>
      </c>
      <c r="D168" s="24">
        <v>43953.634911261572</v>
      </c>
    </row>
    <row r="169" spans="1:4" x14ac:dyDescent="0.2">
      <c r="A169" s="13">
        <v>172</v>
      </c>
      <c r="B169" s="14" t="s">
        <v>1775</v>
      </c>
      <c r="C169" s="13">
        <v>1</v>
      </c>
      <c r="D169" s="24">
        <v>43953.634911261572</v>
      </c>
    </row>
    <row r="170" spans="1:4" x14ac:dyDescent="0.2">
      <c r="A170" s="13">
        <v>173</v>
      </c>
      <c r="B170" s="14" t="s">
        <v>1776</v>
      </c>
      <c r="C170" s="13">
        <v>1</v>
      </c>
      <c r="D170" s="24">
        <v>43953.634911261572</v>
      </c>
    </row>
    <row r="171" spans="1:4" x14ac:dyDescent="0.2">
      <c r="A171" s="13">
        <v>174</v>
      </c>
      <c r="B171" s="14" t="s">
        <v>1777</v>
      </c>
      <c r="C171" s="13">
        <v>1</v>
      </c>
      <c r="D171" s="24">
        <v>43953.634911307869</v>
      </c>
    </row>
    <row r="172" spans="1:4" x14ac:dyDescent="0.2">
      <c r="A172" s="13">
        <v>175</v>
      </c>
      <c r="B172" s="14" t="s">
        <v>1778</v>
      </c>
      <c r="C172" s="13">
        <v>1</v>
      </c>
      <c r="D172" s="24">
        <v>43953.634911307869</v>
      </c>
    </row>
    <row r="173" spans="1:4" x14ac:dyDescent="0.2">
      <c r="A173" s="13">
        <v>176</v>
      </c>
      <c r="B173" s="14" t="s">
        <v>1779</v>
      </c>
      <c r="C173" s="13">
        <v>1</v>
      </c>
      <c r="D173" s="24">
        <v>43953.710918402779</v>
      </c>
    </row>
    <row r="174" spans="1:4" x14ac:dyDescent="0.2">
      <c r="A174" s="13">
        <v>177</v>
      </c>
      <c r="B174" s="14" t="s">
        <v>1780</v>
      </c>
      <c r="C174" s="13">
        <v>1</v>
      </c>
      <c r="D174" s="24">
        <v>43953.71098290509</v>
      </c>
    </row>
    <row r="175" spans="1:4" x14ac:dyDescent="0.2">
      <c r="A175" s="13">
        <v>178</v>
      </c>
      <c r="B175" s="14" t="s">
        <v>1781</v>
      </c>
      <c r="C175" s="13">
        <v>1</v>
      </c>
      <c r="D175" s="24">
        <v>43953.71098290509</v>
      </c>
    </row>
    <row r="176" spans="1:4" x14ac:dyDescent="0.2">
      <c r="A176" s="13">
        <v>180</v>
      </c>
      <c r="B176" s="14" t="s">
        <v>1782</v>
      </c>
      <c r="C176" s="13">
        <v>1</v>
      </c>
      <c r="D176" s="24">
        <v>43953.712510763886</v>
      </c>
    </row>
    <row r="177" spans="1:4" x14ac:dyDescent="0.2">
      <c r="A177" s="13">
        <v>181</v>
      </c>
      <c r="B177" s="14" t="s">
        <v>1783</v>
      </c>
      <c r="C177" s="13">
        <v>1</v>
      </c>
      <c r="D177" s="24">
        <v>43953.729929479166</v>
      </c>
    </row>
    <row r="178" spans="1:4" x14ac:dyDescent="0.2">
      <c r="A178" s="13">
        <v>182</v>
      </c>
      <c r="B178" s="14" t="s">
        <v>1784</v>
      </c>
      <c r="C178" s="13">
        <v>1</v>
      </c>
      <c r="D178" s="24">
        <v>43953.729929513887</v>
      </c>
    </row>
    <row r="179" spans="1:4" x14ac:dyDescent="0.2">
      <c r="A179" s="13">
        <v>183</v>
      </c>
      <c r="B179" s="14" t="s">
        <v>1785</v>
      </c>
      <c r="C179" s="13">
        <v>1</v>
      </c>
      <c r="D179" s="24">
        <v>43953.729929513887</v>
      </c>
    </row>
    <row r="180" spans="1:4" x14ac:dyDescent="0.2">
      <c r="A180" s="13">
        <v>184</v>
      </c>
      <c r="B180" s="14" t="s">
        <v>1786</v>
      </c>
      <c r="C180" s="13">
        <v>1</v>
      </c>
      <c r="D180" s="24">
        <v>43953.729929513887</v>
      </c>
    </row>
    <row r="181" spans="1:4" x14ac:dyDescent="0.2">
      <c r="A181" s="13">
        <v>185</v>
      </c>
      <c r="B181" s="14" t="s">
        <v>1787</v>
      </c>
      <c r="C181" s="13">
        <v>1</v>
      </c>
      <c r="D181" s="24">
        <v>43953.753098726855</v>
      </c>
    </row>
    <row r="182" spans="1:4" x14ac:dyDescent="0.2">
      <c r="A182" s="13">
        <v>186</v>
      </c>
      <c r="B182" s="14" t="s">
        <v>1788</v>
      </c>
      <c r="C182" s="13">
        <v>1</v>
      </c>
      <c r="D182" s="24">
        <v>43953.753098761576</v>
      </c>
    </row>
    <row r="183" spans="1:4" x14ac:dyDescent="0.2">
      <c r="A183" s="13">
        <v>187</v>
      </c>
      <c r="B183" s="14" t="s">
        <v>1789</v>
      </c>
      <c r="C183" s="13">
        <v>1</v>
      </c>
      <c r="D183" s="24">
        <v>43953.753098761576</v>
      </c>
    </row>
    <row r="184" spans="1:4" x14ac:dyDescent="0.2">
      <c r="A184" s="13">
        <v>188</v>
      </c>
      <c r="B184" s="14" t="s">
        <v>1790</v>
      </c>
      <c r="C184" s="13">
        <v>1</v>
      </c>
      <c r="D184" s="24">
        <v>43953.767484178243</v>
      </c>
    </row>
    <row r="185" spans="1:4" x14ac:dyDescent="0.2">
      <c r="A185" s="13">
        <v>189</v>
      </c>
      <c r="B185" s="14" t="s">
        <v>1791</v>
      </c>
      <c r="C185" s="13">
        <v>1</v>
      </c>
      <c r="D185" s="24">
        <v>43953.76748422454</v>
      </c>
    </row>
    <row r="186" spans="1:4" x14ac:dyDescent="0.2">
      <c r="A186" s="13">
        <v>190</v>
      </c>
      <c r="B186" s="14" t="s">
        <v>1792</v>
      </c>
      <c r="C186" s="13">
        <v>1</v>
      </c>
      <c r="D186" s="24">
        <v>43953.781270717591</v>
      </c>
    </row>
    <row r="187" spans="1:4" x14ac:dyDescent="0.2">
      <c r="A187" s="13">
        <v>191</v>
      </c>
      <c r="B187" s="14" t="s">
        <v>1793</v>
      </c>
      <c r="C187" s="13">
        <v>1</v>
      </c>
      <c r="D187" s="24">
        <v>43953.781270717591</v>
      </c>
    </row>
    <row r="188" spans="1:4" x14ac:dyDescent="0.2">
      <c r="A188" s="13">
        <v>192</v>
      </c>
      <c r="B188" s="14" t="s">
        <v>1794</v>
      </c>
      <c r="C188" s="13">
        <v>1</v>
      </c>
      <c r="D188" s="24">
        <v>43953.781270717591</v>
      </c>
    </row>
    <row r="189" spans="1:4" x14ac:dyDescent="0.2">
      <c r="A189" s="13">
        <v>193</v>
      </c>
      <c r="B189" s="14" t="s">
        <v>1795</v>
      </c>
      <c r="C189" s="13">
        <v>1</v>
      </c>
      <c r="D189" s="24">
        <v>43953.781270752312</v>
      </c>
    </row>
    <row r="190" spans="1:4" x14ac:dyDescent="0.2">
      <c r="A190" s="13">
        <v>194</v>
      </c>
      <c r="B190" s="14" t="s">
        <v>1796</v>
      </c>
      <c r="C190" s="13">
        <v>1</v>
      </c>
      <c r="D190" s="24">
        <v>43953.781270752312</v>
      </c>
    </row>
    <row r="191" spans="1:4" x14ac:dyDescent="0.2">
      <c r="A191" s="13">
        <v>195</v>
      </c>
      <c r="B191" s="14" t="s">
        <v>1797</v>
      </c>
      <c r="C191" s="13">
        <v>1</v>
      </c>
      <c r="D191" s="24">
        <v>43953.854416122682</v>
      </c>
    </row>
    <row r="192" spans="1:4" x14ac:dyDescent="0.2">
      <c r="A192" s="13">
        <v>196</v>
      </c>
      <c r="B192" s="14" t="s">
        <v>1798</v>
      </c>
      <c r="C192" s="13">
        <v>1</v>
      </c>
      <c r="D192" s="24">
        <v>43953.868884490737</v>
      </c>
    </row>
    <row r="193" spans="1:4" x14ac:dyDescent="0.2">
      <c r="A193" s="13">
        <v>197</v>
      </c>
      <c r="B193" s="14" t="s">
        <v>1799</v>
      </c>
      <c r="C193" s="13">
        <v>1</v>
      </c>
      <c r="D193" s="24">
        <v>43953.868884525466</v>
      </c>
    </row>
    <row r="194" spans="1:4" x14ac:dyDescent="0.2">
      <c r="A194" s="13">
        <v>198</v>
      </c>
      <c r="B194" s="14" t="s">
        <v>1800</v>
      </c>
      <c r="C194" s="13">
        <v>1</v>
      </c>
      <c r="D194" s="24">
        <v>43953.868884525466</v>
      </c>
    </row>
    <row r="195" spans="1:4" x14ac:dyDescent="0.2">
      <c r="A195" s="13">
        <v>199</v>
      </c>
      <c r="B195" s="14" t="s">
        <v>1801</v>
      </c>
      <c r="C195" s="13">
        <v>1</v>
      </c>
      <c r="D195" s="24">
        <v>43953.882369756946</v>
      </c>
    </row>
    <row r="196" spans="1:4" x14ac:dyDescent="0.2">
      <c r="A196" s="13">
        <v>200</v>
      </c>
      <c r="B196" s="14" t="s">
        <v>1802</v>
      </c>
      <c r="C196" s="13">
        <v>1</v>
      </c>
      <c r="D196" s="24">
        <v>43953.885701620369</v>
      </c>
    </row>
    <row r="197" spans="1:4" x14ac:dyDescent="0.2">
      <c r="A197" s="13">
        <v>201</v>
      </c>
      <c r="B197" s="14" t="s">
        <v>1803</v>
      </c>
      <c r="C197" s="13">
        <v>1</v>
      </c>
      <c r="D197" s="24">
        <v>43953.902930324075</v>
      </c>
    </row>
    <row r="198" spans="1:4" x14ac:dyDescent="0.2">
      <c r="A198" s="13">
        <v>202</v>
      </c>
      <c r="B198" s="14" t="s">
        <v>1804</v>
      </c>
      <c r="C198" s="13">
        <v>1</v>
      </c>
      <c r="D198" s="24">
        <v>43953.936740428238</v>
      </c>
    </row>
    <row r="199" spans="1:4" x14ac:dyDescent="0.2">
      <c r="A199" s="13">
        <v>203</v>
      </c>
      <c r="B199" s="14" t="s">
        <v>1805</v>
      </c>
      <c r="C199" s="13">
        <v>1</v>
      </c>
      <c r="D199" s="24">
        <v>43953.946984259259</v>
      </c>
    </row>
    <row r="200" spans="1:4" x14ac:dyDescent="0.2">
      <c r="A200" s="13">
        <v>204</v>
      </c>
      <c r="B200" s="14" t="s">
        <v>1806</v>
      </c>
      <c r="C200" s="13">
        <v>1</v>
      </c>
      <c r="D200" s="24">
        <v>43953.946984259259</v>
      </c>
    </row>
    <row r="201" spans="1:4" x14ac:dyDescent="0.2">
      <c r="A201" s="13">
        <v>205</v>
      </c>
      <c r="B201" s="14" t="s">
        <v>1807</v>
      </c>
      <c r="C201" s="13">
        <v>1</v>
      </c>
      <c r="D201" s="24">
        <v>43954.010758101853</v>
      </c>
    </row>
    <row r="202" spans="1:4" x14ac:dyDescent="0.2">
      <c r="A202" s="13">
        <v>206</v>
      </c>
      <c r="B202" s="14" t="s">
        <v>1808</v>
      </c>
      <c r="C202" s="13">
        <v>1</v>
      </c>
      <c r="D202" s="24">
        <v>43954.832127893518</v>
      </c>
    </row>
    <row r="203" spans="1:4" x14ac:dyDescent="0.2">
      <c r="A203" s="13">
        <v>207</v>
      </c>
      <c r="B203" s="14" t="s">
        <v>1809</v>
      </c>
      <c r="C203" s="13">
        <v>1</v>
      </c>
      <c r="D203" s="24">
        <v>43954.923059409724</v>
      </c>
    </row>
    <row r="204" spans="1:4" x14ac:dyDescent="0.2">
      <c r="A204" s="13">
        <v>210</v>
      </c>
      <c r="B204" s="14" t="s">
        <v>1810</v>
      </c>
      <c r="C204" s="13">
        <v>1</v>
      </c>
      <c r="D204" s="24">
        <v>44106.914322337965</v>
      </c>
    </row>
    <row r="205" spans="1:4" x14ac:dyDescent="0.2">
      <c r="A205" s="13">
        <v>211</v>
      </c>
      <c r="B205" s="14" t="s">
        <v>1811</v>
      </c>
      <c r="C205" s="13">
        <v>1</v>
      </c>
      <c r="D205" s="24">
        <v>44012.836910150465</v>
      </c>
    </row>
    <row r="206" spans="1:4" x14ac:dyDescent="0.2">
      <c r="A206" s="13">
        <v>212</v>
      </c>
      <c r="B206" s="14" t="s">
        <v>1812</v>
      </c>
      <c r="C206" s="13">
        <v>1</v>
      </c>
      <c r="D206" s="24">
        <v>44012.836910150465</v>
      </c>
    </row>
    <row r="207" spans="1:4" x14ac:dyDescent="0.2">
      <c r="A207" s="13">
        <v>213</v>
      </c>
      <c r="B207" s="14" t="s">
        <v>1813</v>
      </c>
      <c r="C207" s="13">
        <v>1</v>
      </c>
      <c r="D207" s="24">
        <v>44012.836910150465</v>
      </c>
    </row>
    <row r="208" spans="1:4" x14ac:dyDescent="0.2">
      <c r="A208" s="13">
        <v>214</v>
      </c>
      <c r="B208" s="14" t="s">
        <v>1814</v>
      </c>
      <c r="C208" s="13">
        <v>1</v>
      </c>
      <c r="D208" s="24">
        <v>44012.836910150465</v>
      </c>
    </row>
    <row r="209" spans="1:4" x14ac:dyDescent="0.2">
      <c r="A209" s="13">
        <v>217</v>
      </c>
      <c r="B209" s="14" t="s">
        <v>1815</v>
      </c>
      <c r="C209" s="13">
        <v>1</v>
      </c>
      <c r="D209" s="24">
        <v>44106.914322372686</v>
      </c>
    </row>
    <row r="210" spans="1:4" x14ac:dyDescent="0.2">
      <c r="A210" s="13">
        <v>219</v>
      </c>
      <c r="B210" s="14" t="s">
        <v>1816</v>
      </c>
      <c r="C210" s="13">
        <v>1</v>
      </c>
      <c r="D210" s="24">
        <v>44096.918842905092</v>
      </c>
    </row>
    <row r="211" spans="1:4" x14ac:dyDescent="0.2">
      <c r="A211" s="13">
        <v>223</v>
      </c>
      <c r="B211" s="14" t="s">
        <v>1817</v>
      </c>
      <c r="C211" s="13">
        <v>1</v>
      </c>
      <c r="D211" s="24">
        <v>44148.376070833336</v>
      </c>
    </row>
    <row r="212" spans="1:4" x14ac:dyDescent="0.2">
      <c r="A212" s="13">
        <v>231</v>
      </c>
      <c r="B212" s="14" t="s">
        <v>1818</v>
      </c>
      <c r="C212" s="13">
        <v>1</v>
      </c>
      <c r="D212" s="24">
        <v>44096.918842939813</v>
      </c>
    </row>
    <row r="213" spans="1:4" x14ac:dyDescent="0.2">
      <c r="A213" s="13">
        <v>232</v>
      </c>
      <c r="B213" s="14" t="s">
        <v>1819</v>
      </c>
      <c r="C213" s="13">
        <v>1</v>
      </c>
      <c r="D213" s="24">
        <v>44096.918842858795</v>
      </c>
    </row>
    <row r="214" spans="1:4" x14ac:dyDescent="0.2">
      <c r="A214" s="13">
        <v>233</v>
      </c>
      <c r="B214" s="14" t="s">
        <v>1820</v>
      </c>
      <c r="C214" s="13">
        <v>1</v>
      </c>
      <c r="D214" s="24">
        <v>44096.918843055559</v>
      </c>
    </row>
    <row r="215" spans="1:4" x14ac:dyDescent="0.2">
      <c r="A215" s="13">
        <v>234</v>
      </c>
      <c r="B215" s="14" t="s">
        <v>1821</v>
      </c>
      <c r="C215" s="13">
        <v>1</v>
      </c>
      <c r="D215" s="24">
        <v>44096.918843055559</v>
      </c>
    </row>
    <row r="216" spans="1:4" x14ac:dyDescent="0.2">
      <c r="A216" s="13">
        <v>235</v>
      </c>
      <c r="B216" s="14" t="s">
        <v>1822</v>
      </c>
      <c r="C216" s="13">
        <v>1</v>
      </c>
      <c r="D216" s="24">
        <v>44096.91884309028</v>
      </c>
    </row>
    <row r="217" spans="1:4" x14ac:dyDescent="0.2">
      <c r="A217" s="13">
        <v>236</v>
      </c>
      <c r="B217" s="14" t="s">
        <v>1823</v>
      </c>
      <c r="C217" s="13">
        <v>1</v>
      </c>
      <c r="D217" s="24">
        <v>44096.918843287036</v>
      </c>
    </row>
    <row r="218" spans="1:4" x14ac:dyDescent="0.2">
      <c r="A218" s="13">
        <v>237</v>
      </c>
      <c r="B218" s="14" t="s">
        <v>1824</v>
      </c>
      <c r="C218" s="13">
        <v>1</v>
      </c>
      <c r="D218" s="24">
        <v>44096.918843368054</v>
      </c>
    </row>
    <row r="219" spans="1:4" x14ac:dyDescent="0.2">
      <c r="A219" s="13">
        <v>238</v>
      </c>
      <c r="B219" s="14" t="s">
        <v>1825</v>
      </c>
      <c r="C219" s="13">
        <v>1</v>
      </c>
      <c r="D219" s="24">
        <v>44096.918843368054</v>
      </c>
    </row>
    <row r="220" spans="1:4" x14ac:dyDescent="0.2">
      <c r="A220" s="13">
        <v>239</v>
      </c>
      <c r="B220" s="14" t="s">
        <v>1826</v>
      </c>
      <c r="C220" s="13">
        <v>1</v>
      </c>
      <c r="D220" s="24">
        <v>44096.918843518521</v>
      </c>
    </row>
    <row r="221" spans="1:4" x14ac:dyDescent="0.2">
      <c r="A221" s="13">
        <v>240</v>
      </c>
      <c r="B221" s="14" t="s">
        <v>1827</v>
      </c>
      <c r="C221" s="13">
        <v>1</v>
      </c>
      <c r="D221" s="24">
        <v>44096.918843634259</v>
      </c>
    </row>
    <row r="222" spans="1:4" x14ac:dyDescent="0.2">
      <c r="A222" s="13">
        <v>279</v>
      </c>
      <c r="B222" s="14" t="s">
        <v>1828</v>
      </c>
      <c r="C222" s="13">
        <v>1</v>
      </c>
      <c r="D222" s="24">
        <v>44113.585439849536</v>
      </c>
    </row>
    <row r="223" spans="1:4" x14ac:dyDescent="0.2">
      <c r="A223" s="13">
        <v>280</v>
      </c>
      <c r="B223" s="14" t="s">
        <v>1829</v>
      </c>
      <c r="C223" s="13">
        <v>1</v>
      </c>
      <c r="D223" s="24">
        <v>44113.585439895833</v>
      </c>
    </row>
    <row r="224" spans="1:4" x14ac:dyDescent="0.2">
      <c r="A224" s="13">
        <v>281</v>
      </c>
      <c r="B224" s="14" t="s">
        <v>1830</v>
      </c>
      <c r="C224" s="13">
        <v>1</v>
      </c>
      <c r="D224" s="24">
        <v>44113.585439895833</v>
      </c>
    </row>
    <row r="225" spans="1:4" x14ac:dyDescent="0.2">
      <c r="A225" s="13">
        <v>282</v>
      </c>
      <c r="B225" s="14" t="s">
        <v>1831</v>
      </c>
      <c r="C225" s="13">
        <v>1</v>
      </c>
      <c r="D225" s="24">
        <v>44113.585439895833</v>
      </c>
    </row>
    <row r="226" spans="1:4" x14ac:dyDescent="0.2">
      <c r="A226" s="13">
        <v>283</v>
      </c>
      <c r="B226" s="14" t="s">
        <v>1832</v>
      </c>
      <c r="C226" s="13">
        <v>1</v>
      </c>
      <c r="D226" s="24">
        <v>44113.585439895833</v>
      </c>
    </row>
    <row r="227" spans="1:4" x14ac:dyDescent="0.2">
      <c r="A227" s="13">
        <v>284</v>
      </c>
      <c r="B227" s="14" t="s">
        <v>1833</v>
      </c>
      <c r="C227" s="13">
        <v>1</v>
      </c>
      <c r="D227" s="24">
        <v>44113.585439895833</v>
      </c>
    </row>
    <row r="228" spans="1:4" x14ac:dyDescent="0.2">
      <c r="A228" s="13">
        <v>285</v>
      </c>
      <c r="B228" s="14" t="s">
        <v>1834</v>
      </c>
      <c r="C228" s="13">
        <v>1</v>
      </c>
      <c r="D228" s="24">
        <v>44113.585439895833</v>
      </c>
    </row>
    <row r="229" spans="1:4" x14ac:dyDescent="0.2">
      <c r="A229" s="13">
        <v>290</v>
      </c>
      <c r="B229" s="14" t="s">
        <v>1835</v>
      </c>
      <c r="C229" s="13">
        <v>1</v>
      </c>
      <c r="D229" s="24">
        <v>44096.918843715277</v>
      </c>
    </row>
    <row r="230" spans="1:4" x14ac:dyDescent="0.2">
      <c r="A230" s="13">
        <v>291</v>
      </c>
      <c r="B230" s="14" t="s">
        <v>1836</v>
      </c>
      <c r="C230" s="13">
        <v>1</v>
      </c>
      <c r="D230" s="24">
        <v>44096.918843749998</v>
      </c>
    </row>
    <row r="231" spans="1:4" x14ac:dyDescent="0.2">
      <c r="A231" s="13">
        <v>292</v>
      </c>
      <c r="B231" s="14" t="s">
        <v>1837</v>
      </c>
      <c r="C231" s="13">
        <v>1</v>
      </c>
      <c r="D231" s="24">
        <v>44096.918843749998</v>
      </c>
    </row>
    <row r="232" spans="1:4" x14ac:dyDescent="0.2">
      <c r="A232" s="13">
        <v>293</v>
      </c>
      <c r="B232" s="14" t="s">
        <v>1838</v>
      </c>
      <c r="C232" s="13">
        <v>1</v>
      </c>
      <c r="D232" s="24">
        <v>44096.918843749998</v>
      </c>
    </row>
    <row r="233" spans="1:4" x14ac:dyDescent="0.2">
      <c r="A233" s="13">
        <v>294</v>
      </c>
      <c r="B233" s="14" t="s">
        <v>1839</v>
      </c>
      <c r="C233" s="13">
        <v>1</v>
      </c>
      <c r="D233" s="24">
        <v>44096.918843749998</v>
      </c>
    </row>
    <row r="234" spans="1:4" x14ac:dyDescent="0.2">
      <c r="A234" s="13">
        <v>296</v>
      </c>
      <c r="B234" s="14" t="s">
        <v>1840</v>
      </c>
      <c r="C234" s="13">
        <v>1</v>
      </c>
      <c r="D234" s="24">
        <v>44096.918843749998</v>
      </c>
    </row>
    <row r="235" spans="1:4" x14ac:dyDescent="0.2">
      <c r="A235" s="13">
        <v>297</v>
      </c>
      <c r="B235" s="14" t="s">
        <v>1841</v>
      </c>
      <c r="C235" s="13">
        <v>1</v>
      </c>
      <c r="D235" s="24">
        <v>44096.918843784719</v>
      </c>
    </row>
    <row r="236" spans="1:4" x14ac:dyDescent="0.2">
      <c r="A236" s="13">
        <v>298</v>
      </c>
      <c r="B236" s="14" t="s">
        <v>1842</v>
      </c>
      <c r="C236" s="13">
        <v>1</v>
      </c>
      <c r="D236" s="24">
        <v>44096.918843784719</v>
      </c>
    </row>
    <row r="237" spans="1:4" x14ac:dyDescent="0.2">
      <c r="A237" s="13">
        <v>301</v>
      </c>
      <c r="B237" s="14" t="s">
        <v>1843</v>
      </c>
      <c r="C237" s="13">
        <v>1</v>
      </c>
      <c r="D237" s="24">
        <v>44096.918843784719</v>
      </c>
    </row>
    <row r="238" spans="1:4" x14ac:dyDescent="0.2">
      <c r="A238" s="13">
        <v>302</v>
      </c>
      <c r="B238" s="14" t="s">
        <v>1844</v>
      </c>
      <c r="C238" s="13">
        <v>1</v>
      </c>
      <c r="D238" s="24">
        <v>44088.613500578707</v>
      </c>
    </row>
    <row r="239" spans="1:4" x14ac:dyDescent="0.2">
      <c r="A239" s="13">
        <v>303</v>
      </c>
      <c r="B239" s="14" t="s">
        <v>1845</v>
      </c>
      <c r="C239" s="13">
        <v>1</v>
      </c>
      <c r="D239" s="24">
        <v>44096.918844178239</v>
      </c>
    </row>
    <row r="240" spans="1:4" x14ac:dyDescent="0.2">
      <c r="A240" s="13">
        <v>304</v>
      </c>
      <c r="B240" s="14" t="s">
        <v>1846</v>
      </c>
      <c r="C240" s="13">
        <v>1</v>
      </c>
      <c r="D240" s="24">
        <v>44072.030002777778</v>
      </c>
    </row>
    <row r="241" spans="1:4" x14ac:dyDescent="0.2">
      <c r="A241" s="13">
        <v>305</v>
      </c>
      <c r="B241" s="14" t="s">
        <v>1847</v>
      </c>
      <c r="C241" s="13">
        <v>1</v>
      </c>
      <c r="D241" s="24">
        <v>44077.872154745368</v>
      </c>
    </row>
    <row r="242" spans="1:4" x14ac:dyDescent="0.2">
      <c r="A242" s="13">
        <v>306</v>
      </c>
      <c r="B242" s="14" t="s">
        <v>1848</v>
      </c>
      <c r="C242" s="13">
        <v>1</v>
      </c>
      <c r="D242" s="24">
        <v>44077.872154745368</v>
      </c>
    </row>
    <row r="243" spans="1:4" x14ac:dyDescent="0.2">
      <c r="A243" s="13">
        <v>307</v>
      </c>
      <c r="B243" s="14" t="s">
        <v>1849</v>
      </c>
      <c r="C243" s="13">
        <v>1</v>
      </c>
      <c r="D243" s="24">
        <v>44077.872154780096</v>
      </c>
    </row>
    <row r="244" spans="1:4" x14ac:dyDescent="0.2">
      <c r="A244" s="13">
        <v>308</v>
      </c>
      <c r="B244" s="14" t="s">
        <v>1850</v>
      </c>
      <c r="C244" s="13">
        <v>1</v>
      </c>
      <c r="D244" s="24">
        <v>44096.918844675929</v>
      </c>
    </row>
    <row r="245" spans="1:4" x14ac:dyDescent="0.2">
      <c r="A245" s="13">
        <v>309</v>
      </c>
      <c r="B245" s="14" t="s">
        <v>1851</v>
      </c>
      <c r="C245" s="13">
        <v>1</v>
      </c>
      <c r="D245" s="24">
        <v>44096.91884471065</v>
      </c>
    </row>
    <row r="246" spans="1:4" x14ac:dyDescent="0.2">
      <c r="A246" s="13">
        <v>310</v>
      </c>
      <c r="B246" s="14" t="s">
        <v>1852</v>
      </c>
      <c r="C246" s="13">
        <v>1</v>
      </c>
      <c r="D246" s="24">
        <v>44096.918844791668</v>
      </c>
    </row>
    <row r="247" spans="1:4" x14ac:dyDescent="0.2">
      <c r="A247" s="13">
        <v>321</v>
      </c>
      <c r="B247" s="14" t="s">
        <v>1853</v>
      </c>
      <c r="C247" s="13">
        <v>1</v>
      </c>
      <c r="D247" s="24">
        <v>44117.907171527775</v>
      </c>
    </row>
    <row r="248" spans="1:4" x14ac:dyDescent="0.2">
      <c r="A248" s="13">
        <v>322</v>
      </c>
      <c r="B248" s="14" t="s">
        <v>1854</v>
      </c>
      <c r="C248" s="13">
        <v>1</v>
      </c>
      <c r="D248" s="24">
        <v>44117.907171527775</v>
      </c>
    </row>
    <row r="249" spans="1:4" x14ac:dyDescent="0.2">
      <c r="A249" s="13">
        <v>323</v>
      </c>
      <c r="B249" s="14" t="s">
        <v>1855</v>
      </c>
      <c r="C249" s="13">
        <v>1</v>
      </c>
      <c r="D249" s="24">
        <v>44117.907171562503</v>
      </c>
    </row>
    <row r="250" spans="1:4" x14ac:dyDescent="0.2">
      <c r="A250" s="13">
        <v>324</v>
      </c>
      <c r="B250" s="14" t="s">
        <v>1856</v>
      </c>
      <c r="C250" s="13">
        <v>1</v>
      </c>
      <c r="D250" s="24">
        <v>44117.907171562503</v>
      </c>
    </row>
    <row r="251" spans="1:4" x14ac:dyDescent="0.2">
      <c r="A251" s="13">
        <v>325</v>
      </c>
      <c r="B251" s="14" t="s">
        <v>1857</v>
      </c>
      <c r="C251" s="13">
        <v>1</v>
      </c>
      <c r="D251" s="24">
        <v>44117.907171562503</v>
      </c>
    </row>
    <row r="252" spans="1:4" x14ac:dyDescent="0.2">
      <c r="A252" s="13">
        <v>326</v>
      </c>
      <c r="B252" s="14" t="s">
        <v>1858</v>
      </c>
      <c r="C252" s="13">
        <v>1</v>
      </c>
      <c r="D252" s="24">
        <v>44117.907171562503</v>
      </c>
    </row>
  </sheetData>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676CA-2E69-4723-830C-5D46D88EC8D8}">
  <dimension ref="A1:I252"/>
  <sheetViews>
    <sheetView workbookViewId="0">
      <pane ySplit="1" topLeftCell="A2" activePane="bottomLeft" state="frozen"/>
      <selection pane="bottomLeft" activeCell="F28" sqref="F20:F28"/>
    </sheetView>
  </sheetViews>
  <sheetFormatPr baseColWidth="10" defaultRowHeight="14.25" x14ac:dyDescent="0.2"/>
  <cols>
    <col min="1" max="1" width="8.28515625" style="13" customWidth="1"/>
    <col min="2" max="2" width="61.140625" style="13" customWidth="1"/>
    <col min="3" max="3" width="10.85546875" style="13" customWidth="1"/>
    <col min="4" max="4" width="18.85546875" style="13" customWidth="1"/>
    <col min="5" max="5" width="19.5703125" style="13" bestFit="1" customWidth="1"/>
    <col min="6" max="6" width="20.28515625" style="13" bestFit="1" customWidth="1"/>
    <col min="7" max="7" width="14" style="13" customWidth="1"/>
    <col min="8" max="8" width="18.5703125" style="13" bestFit="1" customWidth="1"/>
    <col min="9" max="9" width="18.140625" style="13" bestFit="1" customWidth="1"/>
    <col min="10" max="10" width="7.85546875" style="13" bestFit="1" customWidth="1"/>
    <col min="11" max="11" width="9.85546875" style="13" bestFit="1" customWidth="1"/>
    <col min="12" max="12" width="7.7109375" style="13" bestFit="1" customWidth="1"/>
    <col min="13" max="13" width="9.7109375" style="13" bestFit="1" customWidth="1"/>
    <col min="14" max="14" width="10.85546875" style="13" bestFit="1" customWidth="1"/>
    <col min="15" max="15" width="16.28515625" style="13" bestFit="1" customWidth="1"/>
    <col min="16" max="16" width="9.5703125" style="13" bestFit="1" customWidth="1"/>
    <col min="17" max="17" width="9.42578125" style="13" bestFit="1" customWidth="1"/>
    <col min="18" max="18" width="26.140625" style="13" bestFit="1" customWidth="1"/>
    <col min="19" max="19" width="13.85546875" style="13" bestFit="1" customWidth="1"/>
    <col min="20" max="20" width="11" style="13" bestFit="1" customWidth="1"/>
    <col min="21" max="21" width="16.140625" style="13" bestFit="1" customWidth="1"/>
    <col min="22" max="16384" width="11.42578125" style="13"/>
  </cols>
  <sheetData>
    <row r="1" spans="1:9" ht="15" x14ac:dyDescent="0.25">
      <c r="A1" s="23" t="s">
        <v>1859</v>
      </c>
      <c r="B1" s="23" t="s">
        <v>8</v>
      </c>
      <c r="C1" s="23" t="s">
        <v>7</v>
      </c>
      <c r="D1" s="23" t="s">
        <v>1606</v>
      </c>
    </row>
    <row r="2" spans="1:9" x14ac:dyDescent="0.2">
      <c r="A2" s="13">
        <v>1</v>
      </c>
      <c r="B2" s="14" t="s">
        <v>1608</v>
      </c>
      <c r="C2" s="13">
        <v>1</v>
      </c>
      <c r="D2" s="24">
        <v>39594.7073165162</v>
      </c>
    </row>
    <row r="3" spans="1:9" x14ac:dyDescent="0.2">
      <c r="A3" s="13">
        <v>2</v>
      </c>
      <c r="B3" s="14" t="s">
        <v>1609</v>
      </c>
      <c r="C3" s="13">
        <v>1</v>
      </c>
      <c r="D3" s="24">
        <v>39594.7073165162</v>
      </c>
    </row>
    <row r="4" spans="1:9" x14ac:dyDescent="0.2">
      <c r="A4" s="13">
        <v>3</v>
      </c>
      <c r="B4" s="14" t="s">
        <v>1610</v>
      </c>
      <c r="C4" s="13">
        <v>1</v>
      </c>
      <c r="D4" s="24">
        <v>39594.7073165162</v>
      </c>
    </row>
    <row r="5" spans="1:9" x14ac:dyDescent="0.2">
      <c r="A5" s="13">
        <v>4</v>
      </c>
      <c r="B5" s="14" t="s">
        <v>1611</v>
      </c>
      <c r="C5" s="13">
        <v>1</v>
      </c>
      <c r="D5" s="24">
        <v>39594.7073165162</v>
      </c>
    </row>
    <row r="6" spans="1:9" x14ac:dyDescent="0.2">
      <c r="A6" s="13">
        <v>5</v>
      </c>
      <c r="B6" s="14" t="s">
        <v>1612</v>
      </c>
      <c r="C6" s="13">
        <v>1</v>
      </c>
      <c r="D6" s="24">
        <v>39594.7073165162</v>
      </c>
    </row>
    <row r="7" spans="1:9" x14ac:dyDescent="0.2">
      <c r="A7" s="13">
        <v>6</v>
      </c>
      <c r="B7" s="14" t="s">
        <v>1613</v>
      </c>
      <c r="C7" s="13">
        <v>1</v>
      </c>
      <c r="D7" s="24">
        <v>39594.7073165162</v>
      </c>
    </row>
    <row r="8" spans="1:9" x14ac:dyDescent="0.2">
      <c r="A8" s="13">
        <v>7</v>
      </c>
      <c r="B8" s="14" t="s">
        <v>1614</v>
      </c>
      <c r="C8" s="13">
        <v>1</v>
      </c>
      <c r="D8" s="24">
        <v>39594.7073165162</v>
      </c>
    </row>
    <row r="9" spans="1:9" x14ac:dyDescent="0.2">
      <c r="A9" s="13">
        <v>8</v>
      </c>
      <c r="B9" s="14" t="s">
        <v>1615</v>
      </c>
      <c r="C9" s="13">
        <v>1</v>
      </c>
      <c r="D9" s="24">
        <v>39594.7073165162</v>
      </c>
      <c r="F9" s="14" t="s">
        <v>1860</v>
      </c>
      <c r="H9" s="14" t="s">
        <v>1865</v>
      </c>
    </row>
    <row r="10" spans="1:9" x14ac:dyDescent="0.2">
      <c r="A10" s="13">
        <v>9</v>
      </c>
      <c r="B10" s="14" t="s">
        <v>1616</v>
      </c>
      <c r="C10" s="13">
        <v>1</v>
      </c>
      <c r="D10" s="24">
        <v>39594.7073165162</v>
      </c>
      <c r="F10" s="14" t="s">
        <v>33</v>
      </c>
      <c r="H10" s="14" t="s">
        <v>33</v>
      </c>
    </row>
    <row r="11" spans="1:9" x14ac:dyDescent="0.2">
      <c r="A11" s="13">
        <v>10</v>
      </c>
      <c r="B11" s="14" t="s">
        <v>1617</v>
      </c>
      <c r="C11" s="13">
        <v>1</v>
      </c>
      <c r="D11" s="24">
        <v>39594.7073165162</v>
      </c>
      <c r="F11" s="14" t="s">
        <v>1861</v>
      </c>
      <c r="H11" s="14" t="s">
        <v>1866</v>
      </c>
    </row>
    <row r="12" spans="1:9" x14ac:dyDescent="0.2">
      <c r="A12" s="13">
        <v>11</v>
      </c>
      <c r="B12" s="14" t="s">
        <v>1618</v>
      </c>
      <c r="C12" s="13">
        <v>1</v>
      </c>
      <c r="D12" s="24">
        <v>39594.7073165162</v>
      </c>
      <c r="F12" s="14" t="s">
        <v>1862</v>
      </c>
      <c r="H12" s="14" t="s">
        <v>1867</v>
      </c>
    </row>
    <row r="13" spans="1:9" x14ac:dyDescent="0.2">
      <c r="A13" s="13">
        <v>12</v>
      </c>
      <c r="B13" s="14" t="s">
        <v>1619</v>
      </c>
      <c r="C13" s="13">
        <v>1</v>
      </c>
      <c r="D13" s="24">
        <v>39594.7073165162</v>
      </c>
      <c r="F13" s="14" t="s">
        <v>1863</v>
      </c>
      <c r="H13" s="14" t="s">
        <v>1871</v>
      </c>
    </row>
    <row r="14" spans="1:9" x14ac:dyDescent="0.2">
      <c r="A14" s="13">
        <v>13</v>
      </c>
      <c r="B14" s="14" t="s">
        <v>1620</v>
      </c>
      <c r="C14" s="13">
        <v>1</v>
      </c>
      <c r="D14" s="24">
        <v>39594.7073165162</v>
      </c>
      <c r="F14" s="14" t="s">
        <v>1864</v>
      </c>
      <c r="H14" s="14" t="s">
        <v>1868</v>
      </c>
    </row>
    <row r="15" spans="1:9" x14ac:dyDescent="0.2">
      <c r="A15" s="13">
        <v>14</v>
      </c>
      <c r="B15" s="14" t="s">
        <v>1621</v>
      </c>
      <c r="C15" s="13">
        <v>1</v>
      </c>
      <c r="D15" s="24">
        <v>39594.7073165162</v>
      </c>
      <c r="F15" s="14" t="s">
        <v>58</v>
      </c>
      <c r="H15" s="14" t="s">
        <v>1869</v>
      </c>
    </row>
    <row r="16" spans="1:9" ht="15.75" x14ac:dyDescent="0.25">
      <c r="A16" s="13">
        <v>15</v>
      </c>
      <c r="B16" s="14" t="s">
        <v>1622</v>
      </c>
      <c r="C16" s="13">
        <v>1</v>
      </c>
      <c r="D16" s="24">
        <v>39594.7073165162</v>
      </c>
      <c r="F16" s="14" t="s">
        <v>7</v>
      </c>
      <c r="H16" s="14" t="s">
        <v>58</v>
      </c>
      <c r="I16" s="26"/>
    </row>
    <row r="17" spans="1:8" x14ac:dyDescent="0.2">
      <c r="A17" s="13">
        <v>16</v>
      </c>
      <c r="B17" s="14" t="s">
        <v>1623</v>
      </c>
      <c r="C17" s="13">
        <v>1</v>
      </c>
      <c r="D17" s="24">
        <v>39594.7073165162</v>
      </c>
      <c r="F17" s="14" t="s">
        <v>1599</v>
      </c>
      <c r="H17" s="14" t="s">
        <v>7</v>
      </c>
    </row>
    <row r="18" spans="1:8" x14ac:dyDescent="0.2">
      <c r="A18" s="13">
        <v>17</v>
      </c>
      <c r="B18" s="14" t="s">
        <v>1624</v>
      </c>
      <c r="C18" s="13">
        <v>1</v>
      </c>
      <c r="D18" s="24">
        <v>39594.7073165162</v>
      </c>
      <c r="F18" s="14" t="s">
        <v>1606</v>
      </c>
      <c r="H18" s="14" t="s">
        <v>1870</v>
      </c>
    </row>
    <row r="19" spans="1:8" x14ac:dyDescent="0.2">
      <c r="A19" s="13">
        <v>18</v>
      </c>
      <c r="B19" s="14" t="s">
        <v>1625</v>
      </c>
      <c r="C19" s="13">
        <v>1</v>
      </c>
      <c r="D19" s="24">
        <v>39594.7073165162</v>
      </c>
      <c r="H19" s="14" t="s">
        <v>1606</v>
      </c>
    </row>
    <row r="20" spans="1:8" x14ac:dyDescent="0.2">
      <c r="A20" s="13">
        <v>19</v>
      </c>
      <c r="B20" s="14" t="s">
        <v>1626</v>
      </c>
      <c r="C20" s="13">
        <v>1</v>
      </c>
      <c r="D20" s="24">
        <v>39594.7073165162</v>
      </c>
      <c r="F20" s="14" t="s">
        <v>1875</v>
      </c>
      <c r="H20" s="14" t="s">
        <v>59</v>
      </c>
    </row>
    <row r="21" spans="1:8" x14ac:dyDescent="0.2">
      <c r="A21" s="13">
        <v>20</v>
      </c>
      <c r="B21" s="14" t="s">
        <v>1627</v>
      </c>
      <c r="C21" s="13">
        <v>1</v>
      </c>
      <c r="D21" s="24">
        <v>39594.7073165162</v>
      </c>
      <c r="F21" s="14" t="s">
        <v>33</v>
      </c>
    </row>
    <row r="22" spans="1:8" x14ac:dyDescent="0.2">
      <c r="A22" s="13">
        <v>21</v>
      </c>
      <c r="B22" s="14" t="s">
        <v>1628</v>
      </c>
      <c r="C22" s="13">
        <v>1</v>
      </c>
      <c r="D22" s="24">
        <v>39594.7073165162</v>
      </c>
      <c r="F22" s="14" t="s">
        <v>1876</v>
      </c>
    </row>
    <row r="23" spans="1:8" x14ac:dyDescent="0.2">
      <c r="A23" s="13">
        <v>22</v>
      </c>
      <c r="B23" s="14" t="s">
        <v>1629</v>
      </c>
      <c r="C23" s="13">
        <v>1</v>
      </c>
      <c r="D23" s="24">
        <v>39594.7073165162</v>
      </c>
      <c r="F23" s="14" t="s">
        <v>1877</v>
      </c>
    </row>
    <row r="24" spans="1:8" x14ac:dyDescent="0.2">
      <c r="A24" s="13">
        <v>23</v>
      </c>
      <c r="B24" s="14" t="s">
        <v>1630</v>
      </c>
      <c r="C24" s="13">
        <v>1</v>
      </c>
      <c r="D24" s="24">
        <v>39594.707316666667</v>
      </c>
      <c r="F24" s="14" t="s">
        <v>1864</v>
      </c>
    </row>
    <row r="25" spans="1:8" x14ac:dyDescent="0.2">
      <c r="A25" s="13">
        <v>25</v>
      </c>
      <c r="B25" s="14" t="s">
        <v>1631</v>
      </c>
      <c r="C25" s="13">
        <v>1</v>
      </c>
      <c r="D25" s="24">
        <v>39636.744132951389</v>
      </c>
      <c r="F25" s="14" t="s">
        <v>1599</v>
      </c>
      <c r="H25" s="14"/>
    </row>
    <row r="26" spans="1:8" x14ac:dyDescent="0.2">
      <c r="A26" s="13">
        <v>26</v>
      </c>
      <c r="B26" s="14" t="s">
        <v>1632</v>
      </c>
      <c r="C26" s="13">
        <v>1</v>
      </c>
      <c r="D26" s="24">
        <v>39633.780092129629</v>
      </c>
      <c r="F26" s="14" t="s">
        <v>1878</v>
      </c>
    </row>
    <row r="27" spans="1:8" x14ac:dyDescent="0.2">
      <c r="A27" s="13">
        <v>27</v>
      </c>
      <c r="B27" s="14" t="s">
        <v>1633</v>
      </c>
      <c r="C27" s="13">
        <v>1</v>
      </c>
      <c r="D27" s="24">
        <v>39636.366315277781</v>
      </c>
      <c r="F27" s="14" t="s">
        <v>7</v>
      </c>
      <c r="H27" s="14"/>
    </row>
    <row r="28" spans="1:8" x14ac:dyDescent="0.2">
      <c r="A28" s="13">
        <v>29</v>
      </c>
      <c r="B28" s="14" t="s">
        <v>1634</v>
      </c>
      <c r="C28" s="13">
        <v>1</v>
      </c>
      <c r="D28" s="24">
        <v>39636.458450231483</v>
      </c>
      <c r="F28" s="14" t="s">
        <v>1606</v>
      </c>
    </row>
    <row r="29" spans="1:8" x14ac:dyDescent="0.2">
      <c r="A29" s="13">
        <v>30</v>
      </c>
      <c r="B29" s="14" t="s">
        <v>1635</v>
      </c>
      <c r="C29" s="13">
        <v>1</v>
      </c>
      <c r="D29" s="24">
        <v>39636.463662534719</v>
      </c>
    </row>
    <row r="30" spans="1:8" x14ac:dyDescent="0.2">
      <c r="A30" s="13">
        <v>31</v>
      </c>
      <c r="B30" s="14" t="s">
        <v>1636</v>
      </c>
      <c r="C30" s="13">
        <v>1</v>
      </c>
      <c r="D30" s="24">
        <v>39636.490609953704</v>
      </c>
    </row>
    <row r="31" spans="1:8" x14ac:dyDescent="0.2">
      <c r="A31" s="13">
        <v>32</v>
      </c>
      <c r="B31" s="14" t="s">
        <v>1637</v>
      </c>
      <c r="C31" s="13">
        <v>1</v>
      </c>
      <c r="D31" s="24">
        <v>39636.497268599538</v>
      </c>
    </row>
    <row r="32" spans="1:8" x14ac:dyDescent="0.2">
      <c r="A32" s="13">
        <v>33</v>
      </c>
      <c r="B32" s="14" t="s">
        <v>1638</v>
      </c>
      <c r="C32" s="13">
        <v>1</v>
      </c>
      <c r="D32" s="24">
        <v>39636.504499803239</v>
      </c>
    </row>
    <row r="33" spans="1:4" x14ac:dyDescent="0.2">
      <c r="A33" s="13">
        <v>34</v>
      </c>
      <c r="B33" s="14" t="s">
        <v>1639</v>
      </c>
      <c r="C33" s="13">
        <v>1</v>
      </c>
      <c r="D33" s="24">
        <v>39636.527781828707</v>
      </c>
    </row>
    <row r="34" spans="1:4" x14ac:dyDescent="0.2">
      <c r="A34" s="13">
        <v>35</v>
      </c>
      <c r="B34" s="14" t="s">
        <v>1640</v>
      </c>
      <c r="C34" s="13">
        <v>1</v>
      </c>
      <c r="D34" s="24">
        <v>39636.525516122689</v>
      </c>
    </row>
    <row r="35" spans="1:4" x14ac:dyDescent="0.2">
      <c r="A35" s="13">
        <v>36</v>
      </c>
      <c r="B35" s="14" t="s">
        <v>1641</v>
      </c>
      <c r="C35" s="13">
        <v>1</v>
      </c>
      <c r="D35" s="24">
        <v>39636.529910034726</v>
      </c>
    </row>
    <row r="36" spans="1:4" x14ac:dyDescent="0.2">
      <c r="A36" s="13">
        <v>37</v>
      </c>
      <c r="B36" s="14" t="s">
        <v>1642</v>
      </c>
      <c r="C36" s="13">
        <v>1</v>
      </c>
      <c r="D36" s="24">
        <v>39636.560014467592</v>
      </c>
    </row>
    <row r="37" spans="1:4" x14ac:dyDescent="0.2">
      <c r="A37" s="13">
        <v>38</v>
      </c>
      <c r="B37" s="14" t="s">
        <v>1643</v>
      </c>
      <c r="C37" s="13">
        <v>1</v>
      </c>
      <c r="D37" s="24">
        <v>39636.629977048608</v>
      </c>
    </row>
    <row r="38" spans="1:4" x14ac:dyDescent="0.2">
      <c r="A38" s="13">
        <v>39</v>
      </c>
      <c r="B38" s="14" t="s">
        <v>1644</v>
      </c>
      <c r="C38" s="13">
        <v>1</v>
      </c>
      <c r="D38" s="24">
        <v>39636.675968599535</v>
      </c>
    </row>
    <row r="39" spans="1:4" x14ac:dyDescent="0.2">
      <c r="A39" s="13">
        <v>40</v>
      </c>
      <c r="B39" s="14" t="s">
        <v>1645</v>
      </c>
      <c r="C39" s="13">
        <v>1</v>
      </c>
      <c r="D39" s="24">
        <v>39636.701379629631</v>
      </c>
    </row>
    <row r="40" spans="1:4" x14ac:dyDescent="0.2">
      <c r="A40" s="13">
        <v>41</v>
      </c>
      <c r="B40" s="14" t="s">
        <v>1646</v>
      </c>
      <c r="C40" s="13">
        <v>1</v>
      </c>
      <c r="D40" s="24">
        <v>39636.701916284721</v>
      </c>
    </row>
    <row r="41" spans="1:4" x14ac:dyDescent="0.2">
      <c r="A41" s="13">
        <v>42</v>
      </c>
      <c r="B41" s="14" t="s">
        <v>1647</v>
      </c>
      <c r="C41" s="13">
        <v>1</v>
      </c>
      <c r="D41" s="24">
        <v>39636.731758333335</v>
      </c>
    </row>
    <row r="42" spans="1:4" x14ac:dyDescent="0.2">
      <c r="A42" s="13">
        <v>43</v>
      </c>
      <c r="B42" s="14" t="s">
        <v>1648</v>
      </c>
      <c r="C42" s="13">
        <v>1</v>
      </c>
      <c r="D42" s="24">
        <v>39636.733863576388</v>
      </c>
    </row>
    <row r="43" spans="1:4" x14ac:dyDescent="0.2">
      <c r="A43" s="13">
        <v>44</v>
      </c>
      <c r="B43" s="14" t="s">
        <v>1649</v>
      </c>
      <c r="C43" s="13">
        <v>1</v>
      </c>
      <c r="D43" s="24">
        <v>39636.745319062502</v>
      </c>
    </row>
    <row r="44" spans="1:4" x14ac:dyDescent="0.2">
      <c r="A44" s="13">
        <v>45</v>
      </c>
      <c r="B44" s="14" t="s">
        <v>1650</v>
      </c>
      <c r="C44" s="13">
        <v>1</v>
      </c>
      <c r="D44" s="24">
        <v>39636.756430358793</v>
      </c>
    </row>
    <row r="45" spans="1:4" x14ac:dyDescent="0.2">
      <c r="A45" s="13">
        <v>46</v>
      </c>
      <c r="B45" s="14" t="s">
        <v>1651</v>
      </c>
      <c r="C45" s="13">
        <v>1</v>
      </c>
      <c r="D45" s="24">
        <v>39636.756943981483</v>
      </c>
    </row>
    <row r="46" spans="1:4" x14ac:dyDescent="0.2">
      <c r="A46" s="13">
        <v>47</v>
      </c>
      <c r="B46" s="14" t="s">
        <v>1652</v>
      </c>
      <c r="C46" s="13">
        <v>1</v>
      </c>
      <c r="D46" s="24">
        <v>39636.763587650465</v>
      </c>
    </row>
    <row r="47" spans="1:4" x14ac:dyDescent="0.2">
      <c r="A47" s="13">
        <v>48</v>
      </c>
      <c r="B47" s="14" t="s">
        <v>1653</v>
      </c>
      <c r="C47" s="13">
        <v>1</v>
      </c>
      <c r="D47" s="24">
        <v>39636.765988043982</v>
      </c>
    </row>
    <row r="48" spans="1:4" x14ac:dyDescent="0.2">
      <c r="A48" s="13">
        <v>49</v>
      </c>
      <c r="B48" s="14" t="s">
        <v>1654</v>
      </c>
      <c r="C48" s="13">
        <v>1</v>
      </c>
      <c r="D48" s="24">
        <v>39636.767848067131</v>
      </c>
    </row>
    <row r="49" spans="1:4" x14ac:dyDescent="0.2">
      <c r="A49" s="13">
        <v>50</v>
      </c>
      <c r="B49" s="14" t="s">
        <v>1655</v>
      </c>
      <c r="C49" s="13">
        <v>1</v>
      </c>
      <c r="D49" s="24">
        <v>39636.768655706015</v>
      </c>
    </row>
    <row r="50" spans="1:4" x14ac:dyDescent="0.2">
      <c r="A50" s="13">
        <v>51</v>
      </c>
      <c r="B50" s="14" t="s">
        <v>1656</v>
      </c>
      <c r="C50" s="13">
        <v>1</v>
      </c>
      <c r="D50" s="24">
        <v>39636.774237418984</v>
      </c>
    </row>
    <row r="51" spans="1:4" x14ac:dyDescent="0.2">
      <c r="A51" s="13">
        <v>52</v>
      </c>
      <c r="B51" s="14" t="s">
        <v>1657</v>
      </c>
      <c r="C51" s="13">
        <v>1</v>
      </c>
      <c r="D51" s="24">
        <v>39636.775304432871</v>
      </c>
    </row>
    <row r="52" spans="1:4" x14ac:dyDescent="0.2">
      <c r="A52" s="13">
        <v>53</v>
      </c>
      <c r="B52" s="14" t="s">
        <v>1658</v>
      </c>
      <c r="C52" s="13">
        <v>1</v>
      </c>
      <c r="D52" s="24">
        <v>39636.776957951392</v>
      </c>
    </row>
    <row r="53" spans="1:4" x14ac:dyDescent="0.2">
      <c r="A53" s="13">
        <v>54</v>
      </c>
      <c r="B53" s="14" t="s">
        <v>1659</v>
      </c>
      <c r="C53" s="13">
        <v>1</v>
      </c>
      <c r="D53" s="24">
        <v>39636.781804513892</v>
      </c>
    </row>
    <row r="54" spans="1:4" x14ac:dyDescent="0.2">
      <c r="A54" s="13">
        <v>55</v>
      </c>
      <c r="B54" s="14" t="s">
        <v>1660</v>
      </c>
      <c r="C54" s="13">
        <v>1</v>
      </c>
      <c r="D54" s="24">
        <v>39636.782369641202</v>
      </c>
    </row>
    <row r="55" spans="1:4" x14ac:dyDescent="0.2">
      <c r="A55" s="13">
        <v>56</v>
      </c>
      <c r="B55" s="14" t="s">
        <v>1661</v>
      </c>
      <c r="C55" s="13">
        <v>1</v>
      </c>
      <c r="D55" s="24">
        <v>39636.786036724538</v>
      </c>
    </row>
    <row r="56" spans="1:4" x14ac:dyDescent="0.2">
      <c r="A56" s="13">
        <v>57</v>
      </c>
      <c r="B56" s="14" t="s">
        <v>1662</v>
      </c>
      <c r="C56" s="13">
        <v>1</v>
      </c>
      <c r="D56" s="24">
        <v>39636.789048182873</v>
      </c>
    </row>
    <row r="57" spans="1:4" x14ac:dyDescent="0.2">
      <c r="A57" s="13">
        <v>58</v>
      </c>
      <c r="B57" s="14" t="s">
        <v>1663</v>
      </c>
      <c r="C57" s="13">
        <v>1</v>
      </c>
      <c r="D57" s="24">
        <v>39636.789332291664</v>
      </c>
    </row>
    <row r="58" spans="1:4" x14ac:dyDescent="0.2">
      <c r="A58" s="13">
        <v>59</v>
      </c>
      <c r="B58" s="14" t="s">
        <v>1664</v>
      </c>
      <c r="C58" s="13">
        <v>1</v>
      </c>
      <c r="D58" s="24">
        <v>39636.789764201392</v>
      </c>
    </row>
    <row r="59" spans="1:4" x14ac:dyDescent="0.2">
      <c r="A59" s="13">
        <v>60</v>
      </c>
      <c r="B59" s="14" t="s">
        <v>1665</v>
      </c>
      <c r="C59" s="13">
        <v>1</v>
      </c>
      <c r="D59" s="24">
        <v>39636.792114317126</v>
      </c>
    </row>
    <row r="60" spans="1:4" x14ac:dyDescent="0.2">
      <c r="A60" s="13">
        <v>61</v>
      </c>
      <c r="B60" s="14" t="s">
        <v>1666</v>
      </c>
      <c r="C60" s="13">
        <v>1</v>
      </c>
      <c r="D60" s="24">
        <v>39636.797551539355</v>
      </c>
    </row>
    <row r="61" spans="1:4" x14ac:dyDescent="0.2">
      <c r="A61" s="13">
        <v>62</v>
      </c>
      <c r="B61" s="14" t="s">
        <v>1667</v>
      </c>
      <c r="C61" s="13">
        <v>1</v>
      </c>
      <c r="D61" s="24">
        <v>39636.797453854168</v>
      </c>
    </row>
    <row r="62" spans="1:4" x14ac:dyDescent="0.2">
      <c r="A62" s="13">
        <v>63</v>
      </c>
      <c r="B62" s="14" t="s">
        <v>1668</v>
      </c>
      <c r="C62" s="13">
        <v>1</v>
      </c>
      <c r="D62" s="24">
        <v>39636.797303206018</v>
      </c>
    </row>
    <row r="63" spans="1:4" x14ac:dyDescent="0.2">
      <c r="A63" s="13">
        <v>64</v>
      </c>
      <c r="B63" s="14" t="s">
        <v>1669</v>
      </c>
      <c r="C63" s="13">
        <v>1</v>
      </c>
      <c r="D63" s="24">
        <v>39636.808244525462</v>
      </c>
    </row>
    <row r="64" spans="1:4" x14ac:dyDescent="0.2">
      <c r="A64" s="13">
        <v>65</v>
      </c>
      <c r="B64" s="14" t="s">
        <v>1670</v>
      </c>
      <c r="C64" s="13">
        <v>1</v>
      </c>
      <c r="D64" s="24">
        <v>39636.808562071761</v>
      </c>
    </row>
    <row r="65" spans="1:4" x14ac:dyDescent="0.2">
      <c r="A65" s="13">
        <v>66</v>
      </c>
      <c r="B65" s="14" t="s">
        <v>1671</v>
      </c>
      <c r="C65" s="13">
        <v>1</v>
      </c>
      <c r="D65" s="24">
        <v>39636.846944988429</v>
      </c>
    </row>
    <row r="66" spans="1:4" x14ac:dyDescent="0.2">
      <c r="A66" s="13">
        <v>67</v>
      </c>
      <c r="B66" s="14" t="s">
        <v>1672</v>
      </c>
      <c r="C66" s="13">
        <v>1</v>
      </c>
      <c r="D66" s="24">
        <v>39636.828555590277</v>
      </c>
    </row>
    <row r="67" spans="1:4" x14ac:dyDescent="0.2">
      <c r="A67" s="13">
        <v>68</v>
      </c>
      <c r="B67" s="14" t="s">
        <v>1673</v>
      </c>
      <c r="C67" s="13">
        <v>1</v>
      </c>
      <c r="D67" s="24">
        <v>39636.829880324076</v>
      </c>
    </row>
    <row r="68" spans="1:4" x14ac:dyDescent="0.2">
      <c r="A68" s="13">
        <v>69</v>
      </c>
      <c r="B68" s="14" t="s">
        <v>1674</v>
      </c>
      <c r="C68" s="13">
        <v>1</v>
      </c>
      <c r="D68" s="24">
        <v>39636.831341400466</v>
      </c>
    </row>
    <row r="69" spans="1:4" x14ac:dyDescent="0.2">
      <c r="A69" s="13">
        <v>70</v>
      </c>
      <c r="B69" s="14" t="s">
        <v>1675</v>
      </c>
      <c r="C69" s="13">
        <v>1</v>
      </c>
      <c r="D69" s="24">
        <v>39636.834199340279</v>
      </c>
    </row>
    <row r="70" spans="1:4" x14ac:dyDescent="0.2">
      <c r="A70" s="13">
        <v>71</v>
      </c>
      <c r="B70" s="14" t="s">
        <v>1676</v>
      </c>
      <c r="C70" s="13">
        <v>1</v>
      </c>
      <c r="D70" s="24">
        <v>39636.842972488426</v>
      </c>
    </row>
    <row r="71" spans="1:4" x14ac:dyDescent="0.2">
      <c r="A71" s="13">
        <v>72</v>
      </c>
      <c r="B71" s="14" t="s">
        <v>1677</v>
      </c>
      <c r="C71" s="13">
        <v>1</v>
      </c>
      <c r="D71" s="24">
        <v>39636.844645335645</v>
      </c>
    </row>
    <row r="72" spans="1:4" x14ac:dyDescent="0.2">
      <c r="A72" s="13">
        <v>73</v>
      </c>
      <c r="B72" s="14" t="s">
        <v>1678</v>
      </c>
      <c r="C72" s="13">
        <v>1</v>
      </c>
      <c r="D72" s="24">
        <v>39636.856783136573</v>
      </c>
    </row>
    <row r="73" spans="1:4" x14ac:dyDescent="0.2">
      <c r="A73" s="13">
        <v>74</v>
      </c>
      <c r="B73" s="14" t="s">
        <v>1679</v>
      </c>
      <c r="C73" s="13">
        <v>1</v>
      </c>
      <c r="D73" s="24">
        <v>39636.864906678238</v>
      </c>
    </row>
    <row r="74" spans="1:4" x14ac:dyDescent="0.2">
      <c r="A74" s="13">
        <v>75</v>
      </c>
      <c r="B74" s="14" t="s">
        <v>1680</v>
      </c>
      <c r="C74" s="13">
        <v>1</v>
      </c>
      <c r="D74" s="24">
        <v>39636.865475810184</v>
      </c>
    </row>
    <row r="75" spans="1:4" x14ac:dyDescent="0.2">
      <c r="A75" s="13">
        <v>76</v>
      </c>
      <c r="B75" s="14" t="s">
        <v>1681</v>
      </c>
      <c r="C75" s="13">
        <v>1</v>
      </c>
      <c r="D75" s="24">
        <v>39636.867825729169</v>
      </c>
    </row>
    <row r="76" spans="1:4" x14ac:dyDescent="0.2">
      <c r="A76" s="13">
        <v>77</v>
      </c>
      <c r="B76" s="14" t="s">
        <v>1682</v>
      </c>
      <c r="C76" s="13">
        <v>1</v>
      </c>
      <c r="D76" s="24">
        <v>40133.459961377317</v>
      </c>
    </row>
    <row r="77" spans="1:4" x14ac:dyDescent="0.2">
      <c r="A77" s="13">
        <v>78</v>
      </c>
      <c r="B77" s="14" t="s">
        <v>1683</v>
      </c>
      <c r="C77" s="13">
        <v>1</v>
      </c>
      <c r="D77" s="24">
        <v>40631.344554398151</v>
      </c>
    </row>
    <row r="78" spans="1:4" x14ac:dyDescent="0.2">
      <c r="A78" s="13">
        <v>79</v>
      </c>
      <c r="B78" s="14" t="s">
        <v>1684</v>
      </c>
      <c r="C78" s="13">
        <v>1</v>
      </c>
      <c r="D78" s="24">
        <v>40631.345250312501</v>
      </c>
    </row>
    <row r="79" spans="1:4" x14ac:dyDescent="0.2">
      <c r="A79" s="13">
        <v>80</v>
      </c>
      <c r="B79" s="14" t="s">
        <v>1685</v>
      </c>
      <c r="C79" s="13">
        <v>1</v>
      </c>
      <c r="D79" s="24">
        <v>40631.345716701391</v>
      </c>
    </row>
    <row r="80" spans="1:4" x14ac:dyDescent="0.2">
      <c r="A80" s="13">
        <v>81</v>
      </c>
      <c r="B80" s="14" t="s">
        <v>1686</v>
      </c>
      <c r="C80" s="13">
        <v>1</v>
      </c>
      <c r="D80" s="24">
        <v>40631.346129201389</v>
      </c>
    </row>
    <row r="81" spans="1:4" x14ac:dyDescent="0.2">
      <c r="A81" s="13">
        <v>82</v>
      </c>
      <c r="B81" s="14" t="s">
        <v>1687</v>
      </c>
      <c r="C81" s="13">
        <v>1</v>
      </c>
      <c r="D81" s="24">
        <v>40631.346324189813</v>
      </c>
    </row>
    <row r="82" spans="1:4" x14ac:dyDescent="0.2">
      <c r="A82" s="13">
        <v>83</v>
      </c>
      <c r="B82" s="14" t="s">
        <v>1688</v>
      </c>
      <c r="C82" s="13">
        <v>1</v>
      </c>
      <c r="D82" s="24">
        <v>40631.346546990739</v>
      </c>
    </row>
    <row r="83" spans="1:4" x14ac:dyDescent="0.2">
      <c r="A83" s="13">
        <v>84</v>
      </c>
      <c r="B83" s="14" t="s">
        <v>1689</v>
      </c>
      <c r="C83" s="13">
        <v>1</v>
      </c>
      <c r="D83" s="24">
        <v>40631.347054247686</v>
      </c>
    </row>
    <row r="84" spans="1:4" x14ac:dyDescent="0.2">
      <c r="A84" s="13">
        <v>85</v>
      </c>
      <c r="B84" s="14" t="s">
        <v>1690</v>
      </c>
      <c r="C84" s="13">
        <v>1</v>
      </c>
      <c r="D84" s="24">
        <v>40631.349082789355</v>
      </c>
    </row>
    <row r="85" spans="1:4" x14ac:dyDescent="0.2">
      <c r="A85" s="13">
        <v>86</v>
      </c>
      <c r="B85" s="14" t="s">
        <v>1691</v>
      </c>
      <c r="C85" s="13">
        <v>1</v>
      </c>
      <c r="D85" s="24">
        <v>40631.350458680557</v>
      </c>
    </row>
    <row r="86" spans="1:4" x14ac:dyDescent="0.2">
      <c r="A86" s="13">
        <v>87</v>
      </c>
      <c r="B86" s="14" t="s">
        <v>1692</v>
      </c>
      <c r="C86" s="13">
        <v>1</v>
      </c>
      <c r="D86" s="24">
        <v>40631.354032557872</v>
      </c>
    </row>
    <row r="87" spans="1:4" x14ac:dyDescent="0.2">
      <c r="A87" s="13">
        <v>88</v>
      </c>
      <c r="B87" s="14" t="s">
        <v>1693</v>
      </c>
      <c r="C87" s="13">
        <v>1</v>
      </c>
      <c r="D87" s="24">
        <v>40631.355035532404</v>
      </c>
    </row>
    <row r="88" spans="1:4" x14ac:dyDescent="0.2">
      <c r="A88" s="13">
        <v>89</v>
      </c>
      <c r="B88" s="14" t="s">
        <v>1694</v>
      </c>
      <c r="C88" s="13">
        <v>1</v>
      </c>
      <c r="D88" s="24">
        <v>40631.357999768516</v>
      </c>
    </row>
    <row r="89" spans="1:4" x14ac:dyDescent="0.2">
      <c r="A89" s="13">
        <v>90</v>
      </c>
      <c r="B89" s="14" t="s">
        <v>1695</v>
      </c>
      <c r="C89" s="13">
        <v>1</v>
      </c>
      <c r="D89" s="24">
        <v>40631.359016122682</v>
      </c>
    </row>
    <row r="90" spans="1:4" x14ac:dyDescent="0.2">
      <c r="A90" s="13">
        <v>91</v>
      </c>
      <c r="B90" s="14" t="s">
        <v>1696</v>
      </c>
      <c r="C90" s="13">
        <v>1</v>
      </c>
      <c r="D90" s="24">
        <v>40708.744445520832</v>
      </c>
    </row>
    <row r="91" spans="1:4" x14ac:dyDescent="0.2">
      <c r="A91" s="13">
        <v>92</v>
      </c>
      <c r="B91" s="14" t="s">
        <v>1697</v>
      </c>
      <c r="C91" s="13">
        <v>1</v>
      </c>
      <c r="D91" s="24">
        <v>40708.744700613424</v>
      </c>
    </row>
    <row r="92" spans="1:4" x14ac:dyDescent="0.2">
      <c r="A92" s="13">
        <v>93</v>
      </c>
      <c r="B92" s="14" t="s">
        <v>1698</v>
      </c>
      <c r="C92" s="13">
        <v>1</v>
      </c>
      <c r="D92" s="24">
        <v>40708.744884490741</v>
      </c>
    </row>
    <row r="93" spans="1:4" x14ac:dyDescent="0.2">
      <c r="A93" s="13">
        <v>94</v>
      </c>
      <c r="B93" s="14" t="s">
        <v>1699</v>
      </c>
      <c r="C93" s="13">
        <v>1</v>
      </c>
      <c r="D93" s="24">
        <v>40708.74559189815</v>
      </c>
    </row>
    <row r="94" spans="1:4" x14ac:dyDescent="0.2">
      <c r="A94" s="13">
        <v>95</v>
      </c>
      <c r="B94" s="14" t="s">
        <v>1700</v>
      </c>
      <c r="C94" s="13">
        <v>1</v>
      </c>
      <c r="D94" s="24">
        <v>40708.745183298612</v>
      </c>
    </row>
    <row r="95" spans="1:4" x14ac:dyDescent="0.2">
      <c r="A95" s="13">
        <v>96</v>
      </c>
      <c r="B95" s="14" t="s">
        <v>1701</v>
      </c>
      <c r="C95" s="13">
        <v>1</v>
      </c>
      <c r="D95" s="24">
        <v>40708.745781446756</v>
      </c>
    </row>
    <row r="96" spans="1:4" x14ac:dyDescent="0.2">
      <c r="A96" s="13">
        <v>97</v>
      </c>
      <c r="B96" s="14" t="s">
        <v>1702</v>
      </c>
      <c r="C96" s="13">
        <v>1</v>
      </c>
      <c r="D96" s="24">
        <v>40708.746557442129</v>
      </c>
    </row>
    <row r="97" spans="1:4" x14ac:dyDescent="0.2">
      <c r="A97" s="13">
        <v>99</v>
      </c>
      <c r="B97" s="14" t="s">
        <v>1703</v>
      </c>
      <c r="C97" s="13">
        <v>1</v>
      </c>
      <c r="D97" s="24">
        <v>40708.747890856481</v>
      </c>
    </row>
    <row r="98" spans="1:4" x14ac:dyDescent="0.2">
      <c r="A98" s="13">
        <v>100</v>
      </c>
      <c r="B98" s="14" t="s">
        <v>1704</v>
      </c>
      <c r="C98" s="13">
        <v>1</v>
      </c>
      <c r="D98" s="24">
        <v>40708.748156678237</v>
      </c>
    </row>
    <row r="99" spans="1:4" x14ac:dyDescent="0.2">
      <c r="A99" s="13">
        <v>101</v>
      </c>
      <c r="B99" s="14" t="s">
        <v>1705</v>
      </c>
      <c r="C99" s="13">
        <v>1</v>
      </c>
      <c r="D99" s="24">
        <v>40708.748606944442</v>
      </c>
    </row>
    <row r="100" spans="1:4" x14ac:dyDescent="0.2">
      <c r="A100" s="13">
        <v>102</v>
      </c>
      <c r="B100" s="14" t="s">
        <v>1706</v>
      </c>
      <c r="C100" s="13">
        <v>1</v>
      </c>
      <c r="D100" s="24">
        <v>40708.748793553241</v>
      </c>
    </row>
    <row r="101" spans="1:4" x14ac:dyDescent="0.2">
      <c r="A101" s="13">
        <v>103</v>
      </c>
      <c r="B101" s="14" t="s">
        <v>1707</v>
      </c>
      <c r="C101" s="13">
        <v>1</v>
      </c>
      <c r="D101" s="24">
        <v>40708.74896099537</v>
      </c>
    </row>
    <row r="102" spans="1:4" x14ac:dyDescent="0.2">
      <c r="A102" s="13">
        <v>104</v>
      </c>
      <c r="B102" s="14" t="s">
        <v>1708</v>
      </c>
      <c r="C102" s="13">
        <v>1</v>
      </c>
      <c r="D102" s="24">
        <v>40708.749119178239</v>
      </c>
    </row>
    <row r="103" spans="1:4" x14ac:dyDescent="0.2">
      <c r="A103" s="13">
        <v>105</v>
      </c>
      <c r="B103" s="14" t="s">
        <v>1709</v>
      </c>
      <c r="C103" s="13">
        <v>1</v>
      </c>
      <c r="D103" s="24">
        <v>40708.749474999997</v>
      </c>
    </row>
    <row r="104" spans="1:4" x14ac:dyDescent="0.2">
      <c r="A104" s="13">
        <v>106</v>
      </c>
      <c r="B104" s="14" t="s">
        <v>1710</v>
      </c>
      <c r="C104" s="13">
        <v>1</v>
      </c>
      <c r="D104" s="24">
        <v>40709.41345659722</v>
      </c>
    </row>
    <row r="105" spans="1:4" x14ac:dyDescent="0.2">
      <c r="A105" s="13">
        <v>107</v>
      </c>
      <c r="B105" s="14" t="s">
        <v>1711</v>
      </c>
      <c r="C105" s="13">
        <v>1</v>
      </c>
      <c r="D105" s="24">
        <v>40709.413572835649</v>
      </c>
    </row>
    <row r="106" spans="1:4" x14ac:dyDescent="0.2">
      <c r="A106" s="13">
        <v>108</v>
      </c>
      <c r="B106" s="14" t="s">
        <v>1712</v>
      </c>
      <c r="C106" s="13">
        <v>1</v>
      </c>
      <c r="D106" s="24">
        <v>40709.413835497682</v>
      </c>
    </row>
    <row r="107" spans="1:4" x14ac:dyDescent="0.2">
      <c r="A107" s="13">
        <v>109</v>
      </c>
      <c r="B107" s="14" t="s">
        <v>1713</v>
      </c>
      <c r="C107" s="13">
        <v>1</v>
      </c>
      <c r="D107" s="24">
        <v>40709.414865856481</v>
      </c>
    </row>
    <row r="108" spans="1:4" x14ac:dyDescent="0.2">
      <c r="A108" s="13">
        <v>110</v>
      </c>
      <c r="B108" s="14" t="s">
        <v>1714</v>
      </c>
      <c r="C108" s="13">
        <v>1</v>
      </c>
      <c r="D108" s="24">
        <v>40709.415498576389</v>
      </c>
    </row>
    <row r="109" spans="1:4" x14ac:dyDescent="0.2">
      <c r="A109" s="13">
        <v>111</v>
      </c>
      <c r="B109" s="14" t="s">
        <v>1715</v>
      </c>
      <c r="C109" s="13">
        <v>1</v>
      </c>
      <c r="D109" s="24">
        <v>40709.4163162037</v>
      </c>
    </row>
    <row r="110" spans="1:4" x14ac:dyDescent="0.2">
      <c r="A110" s="13">
        <v>112</v>
      </c>
      <c r="B110" s="14" t="s">
        <v>1716</v>
      </c>
      <c r="C110" s="13">
        <v>1</v>
      </c>
      <c r="D110" s="24">
        <v>40709.417336458333</v>
      </c>
    </row>
    <row r="111" spans="1:4" x14ac:dyDescent="0.2">
      <c r="A111" s="13">
        <v>113</v>
      </c>
      <c r="B111" s="14" t="s">
        <v>1717</v>
      </c>
      <c r="C111" s="13">
        <v>1</v>
      </c>
      <c r="D111" s="24">
        <v>40709.418507407405</v>
      </c>
    </row>
    <row r="112" spans="1:4" x14ac:dyDescent="0.2">
      <c r="A112" s="13">
        <v>114</v>
      </c>
      <c r="B112" s="14" t="s">
        <v>1718</v>
      </c>
      <c r="C112" s="13">
        <v>1</v>
      </c>
      <c r="D112" s="24">
        <v>40709.420040358797</v>
      </c>
    </row>
    <row r="113" spans="1:4" x14ac:dyDescent="0.2">
      <c r="A113" s="13">
        <v>115</v>
      </c>
      <c r="B113" s="14" t="s">
        <v>1719</v>
      </c>
      <c r="C113" s="13">
        <v>1</v>
      </c>
      <c r="D113" s="24">
        <v>40709.424897418983</v>
      </c>
    </row>
    <row r="114" spans="1:4" x14ac:dyDescent="0.2">
      <c r="A114" s="13">
        <v>116</v>
      </c>
      <c r="B114" s="14" t="s">
        <v>1720</v>
      </c>
      <c r="C114" s="13">
        <v>1</v>
      </c>
      <c r="D114" s="24">
        <v>40709.425018715279</v>
      </c>
    </row>
    <row r="115" spans="1:4" x14ac:dyDescent="0.2">
      <c r="A115" s="13">
        <v>117</v>
      </c>
      <c r="B115" s="14" t="s">
        <v>1721</v>
      </c>
      <c r="C115" s="13">
        <v>1</v>
      </c>
      <c r="D115" s="24">
        <v>40709.425153553238</v>
      </c>
    </row>
    <row r="116" spans="1:4" x14ac:dyDescent="0.2">
      <c r="A116" s="13">
        <v>118</v>
      </c>
      <c r="B116" s="14" t="s">
        <v>1722</v>
      </c>
      <c r="C116" s="13">
        <v>1</v>
      </c>
      <c r="D116" s="24">
        <v>40709.425630474536</v>
      </c>
    </row>
    <row r="117" spans="1:4" x14ac:dyDescent="0.2">
      <c r="A117" s="13">
        <v>119</v>
      </c>
      <c r="B117" s="14" t="s">
        <v>1723</v>
      </c>
      <c r="C117" s="13">
        <v>1</v>
      </c>
      <c r="D117" s="24">
        <v>40709.426374224538</v>
      </c>
    </row>
    <row r="118" spans="1:4" x14ac:dyDescent="0.2">
      <c r="A118" s="13">
        <v>120</v>
      </c>
      <c r="B118" s="14" t="s">
        <v>1724</v>
      </c>
      <c r="C118" s="13">
        <v>1</v>
      </c>
      <c r="D118" s="24">
        <v>40709.427114664351</v>
      </c>
    </row>
    <row r="119" spans="1:4" x14ac:dyDescent="0.2">
      <c r="A119" s="13">
        <v>121</v>
      </c>
      <c r="B119" s="14" t="s">
        <v>1725</v>
      </c>
      <c r="C119" s="13">
        <v>1</v>
      </c>
      <c r="D119" s="24">
        <v>40725.37928927083</v>
      </c>
    </row>
    <row r="120" spans="1:4" x14ac:dyDescent="0.2">
      <c r="A120" s="13">
        <v>122</v>
      </c>
      <c r="B120" s="14" t="s">
        <v>1726</v>
      </c>
      <c r="C120" s="13">
        <v>1</v>
      </c>
      <c r="D120" s="24">
        <v>40725.380655324072</v>
      </c>
    </row>
    <row r="121" spans="1:4" x14ac:dyDescent="0.2">
      <c r="A121" s="13">
        <v>123</v>
      </c>
      <c r="B121" s="14" t="s">
        <v>1727</v>
      </c>
      <c r="C121" s="13">
        <v>1</v>
      </c>
      <c r="D121" s="24">
        <v>40736.422470868056</v>
      </c>
    </row>
    <row r="122" spans="1:4" x14ac:dyDescent="0.2">
      <c r="A122" s="13">
        <v>124</v>
      </c>
      <c r="B122" s="14" t="s">
        <v>1728</v>
      </c>
      <c r="C122" s="13">
        <v>1</v>
      </c>
      <c r="D122" s="24">
        <v>40737.354076620373</v>
      </c>
    </row>
    <row r="123" spans="1:4" x14ac:dyDescent="0.2">
      <c r="A123" s="13">
        <v>125</v>
      </c>
      <c r="B123" s="14" t="s">
        <v>1729</v>
      </c>
      <c r="C123" s="13">
        <v>1</v>
      </c>
      <c r="D123" s="24">
        <v>42030.484366631943</v>
      </c>
    </row>
    <row r="124" spans="1:4" x14ac:dyDescent="0.2">
      <c r="A124" s="13">
        <v>126</v>
      </c>
      <c r="B124" s="14" t="s">
        <v>1730</v>
      </c>
      <c r="C124" s="13">
        <v>1</v>
      </c>
      <c r="D124" s="24">
        <v>42030.484366817131</v>
      </c>
    </row>
    <row r="125" spans="1:4" x14ac:dyDescent="0.2">
      <c r="A125" s="13">
        <v>127</v>
      </c>
      <c r="B125" s="14" t="s">
        <v>1731</v>
      </c>
      <c r="C125" s="13">
        <v>1</v>
      </c>
      <c r="D125" s="24">
        <v>42034.68299710648</v>
      </c>
    </row>
    <row r="126" spans="1:4" x14ac:dyDescent="0.2">
      <c r="A126" s="13">
        <v>128</v>
      </c>
      <c r="B126" s="14" t="s">
        <v>1732</v>
      </c>
      <c r="C126" s="13">
        <v>1</v>
      </c>
      <c r="D126" s="24">
        <v>42034.683183993053</v>
      </c>
    </row>
    <row r="127" spans="1:4" x14ac:dyDescent="0.2">
      <c r="A127" s="13">
        <v>129</v>
      </c>
      <c r="B127" s="14" t="s">
        <v>1733</v>
      </c>
      <c r="C127" s="13">
        <v>1</v>
      </c>
      <c r="D127" s="24">
        <v>42768.257166782409</v>
      </c>
    </row>
    <row r="128" spans="1:4" x14ac:dyDescent="0.2">
      <c r="A128" s="13">
        <v>130</v>
      </c>
      <c r="B128" s="14" t="s">
        <v>1734</v>
      </c>
      <c r="C128" s="13">
        <v>1</v>
      </c>
      <c r="D128" s="24">
        <v>42768.25727519676</v>
      </c>
    </row>
    <row r="129" spans="1:4" x14ac:dyDescent="0.2">
      <c r="A129" s="13">
        <v>131</v>
      </c>
      <c r="B129" s="14" t="s">
        <v>1735</v>
      </c>
      <c r="C129" s="13">
        <v>1</v>
      </c>
      <c r="D129" s="24">
        <v>42768.257305937499</v>
      </c>
    </row>
    <row r="130" spans="1:4" x14ac:dyDescent="0.2">
      <c r="A130" s="13">
        <v>132</v>
      </c>
      <c r="B130" s="14" t="s">
        <v>1736</v>
      </c>
      <c r="C130" s="13">
        <v>1</v>
      </c>
      <c r="D130" s="24">
        <v>42768.257337499999</v>
      </c>
    </row>
    <row r="131" spans="1:4" x14ac:dyDescent="0.2">
      <c r="A131" s="13">
        <v>133</v>
      </c>
      <c r="B131" s="14" t="s">
        <v>1737</v>
      </c>
      <c r="C131" s="13">
        <v>1</v>
      </c>
      <c r="D131" s="24">
        <v>42768.257378125003</v>
      </c>
    </row>
    <row r="132" spans="1:4" x14ac:dyDescent="0.2">
      <c r="A132" s="13">
        <v>134</v>
      </c>
      <c r="B132" s="14" t="s">
        <v>1738</v>
      </c>
      <c r="C132" s="13">
        <v>1</v>
      </c>
      <c r="D132" s="24">
        <v>42768.257421724535</v>
      </c>
    </row>
    <row r="133" spans="1:4" x14ac:dyDescent="0.2">
      <c r="A133" s="13">
        <v>135</v>
      </c>
      <c r="B133" s="14" t="s">
        <v>1739</v>
      </c>
      <c r="C133" s="13">
        <v>1</v>
      </c>
      <c r="D133" s="24">
        <v>42768.257461076391</v>
      </c>
    </row>
    <row r="134" spans="1:4" x14ac:dyDescent="0.2">
      <c r="A134" s="13">
        <v>136</v>
      </c>
      <c r="B134" s="14" t="s">
        <v>1740</v>
      </c>
      <c r="C134" s="13">
        <v>1</v>
      </c>
      <c r="D134" s="24">
        <v>42768.257498726853</v>
      </c>
    </row>
    <row r="135" spans="1:4" x14ac:dyDescent="0.2">
      <c r="A135" s="13">
        <v>137</v>
      </c>
      <c r="B135" s="14" t="s">
        <v>1741</v>
      </c>
      <c r="C135" s="13">
        <v>1</v>
      </c>
      <c r="D135" s="24">
        <v>43847.596553553238</v>
      </c>
    </row>
    <row r="136" spans="1:4" x14ac:dyDescent="0.2">
      <c r="A136" s="13">
        <v>138</v>
      </c>
      <c r="B136" s="14" t="s">
        <v>1742</v>
      </c>
      <c r="C136" s="13">
        <v>1</v>
      </c>
      <c r="D136" s="24">
        <v>43847.596553622687</v>
      </c>
    </row>
    <row r="137" spans="1:4" x14ac:dyDescent="0.2">
      <c r="A137" s="13">
        <v>139</v>
      </c>
      <c r="B137" s="14" t="s">
        <v>1743</v>
      </c>
      <c r="C137" s="13">
        <v>1</v>
      </c>
      <c r="D137" s="24">
        <v>43847.596553703705</v>
      </c>
    </row>
    <row r="138" spans="1:4" x14ac:dyDescent="0.2">
      <c r="A138" s="13">
        <v>140</v>
      </c>
      <c r="B138" s="14" t="s">
        <v>1744</v>
      </c>
      <c r="C138" s="13">
        <v>1</v>
      </c>
      <c r="D138" s="24">
        <v>43847.596553854164</v>
      </c>
    </row>
    <row r="139" spans="1:4" x14ac:dyDescent="0.2">
      <c r="A139" s="13">
        <v>141</v>
      </c>
      <c r="B139" s="14" t="s">
        <v>1745</v>
      </c>
      <c r="C139" s="13">
        <v>1</v>
      </c>
      <c r="D139" s="24">
        <v>43942.493037766202</v>
      </c>
    </row>
    <row r="140" spans="1:4" x14ac:dyDescent="0.2">
      <c r="A140" s="13">
        <v>142</v>
      </c>
      <c r="B140" s="14" t="s">
        <v>1746</v>
      </c>
      <c r="C140" s="13">
        <v>1</v>
      </c>
      <c r="D140" s="24">
        <v>43942.493083912035</v>
      </c>
    </row>
    <row r="141" spans="1:4" x14ac:dyDescent="0.2">
      <c r="A141" s="13">
        <v>143</v>
      </c>
      <c r="B141" s="14" t="s">
        <v>1747</v>
      </c>
      <c r="C141" s="13">
        <v>1</v>
      </c>
      <c r="D141" s="24">
        <v>43942.494008368056</v>
      </c>
    </row>
    <row r="142" spans="1:4" x14ac:dyDescent="0.2">
      <c r="A142" s="13">
        <v>144</v>
      </c>
      <c r="B142" s="14" t="s">
        <v>1748</v>
      </c>
      <c r="C142" s="13">
        <v>1</v>
      </c>
      <c r="D142" s="24">
        <v>43942.494008368056</v>
      </c>
    </row>
    <row r="143" spans="1:4" x14ac:dyDescent="0.2">
      <c r="A143" s="13">
        <v>145</v>
      </c>
      <c r="B143" s="14" t="s">
        <v>1749</v>
      </c>
      <c r="C143" s="13">
        <v>1</v>
      </c>
      <c r="D143" s="24">
        <v>43942.522762465276</v>
      </c>
    </row>
    <row r="144" spans="1:4" x14ac:dyDescent="0.2">
      <c r="A144" s="13">
        <v>146</v>
      </c>
      <c r="B144" s="14" t="s">
        <v>1750</v>
      </c>
      <c r="C144" s="13">
        <v>1</v>
      </c>
      <c r="D144" s="24">
        <v>43942.522762465276</v>
      </c>
    </row>
    <row r="145" spans="1:4" x14ac:dyDescent="0.2">
      <c r="A145" s="13">
        <v>147</v>
      </c>
      <c r="B145" s="14" t="s">
        <v>1751</v>
      </c>
      <c r="C145" s="13">
        <v>1</v>
      </c>
      <c r="D145" s="24">
        <v>43948.746834409721</v>
      </c>
    </row>
    <row r="146" spans="1:4" x14ac:dyDescent="0.2">
      <c r="A146" s="13">
        <v>148</v>
      </c>
      <c r="B146" s="14" t="s">
        <v>1752</v>
      </c>
      <c r="C146" s="13">
        <v>1</v>
      </c>
      <c r="D146" s="24">
        <v>43948.746835034719</v>
      </c>
    </row>
    <row r="147" spans="1:4" x14ac:dyDescent="0.2">
      <c r="A147" s="13">
        <v>149</v>
      </c>
      <c r="B147" s="14" t="s">
        <v>1753</v>
      </c>
      <c r="C147" s="13">
        <v>1</v>
      </c>
      <c r="D147" s="24">
        <v>43948.746835219907</v>
      </c>
    </row>
    <row r="148" spans="1:4" x14ac:dyDescent="0.2">
      <c r="A148" s="13">
        <v>150</v>
      </c>
      <c r="B148" s="14" t="s">
        <v>1754</v>
      </c>
      <c r="C148" s="13">
        <v>1</v>
      </c>
      <c r="D148" s="24">
        <v>43948.746835219907</v>
      </c>
    </row>
    <row r="149" spans="1:4" x14ac:dyDescent="0.2">
      <c r="A149" s="13">
        <v>151</v>
      </c>
      <c r="B149" s="14" t="s">
        <v>1755</v>
      </c>
      <c r="C149" s="13">
        <v>1</v>
      </c>
      <c r="D149" s="24">
        <v>43948.746835219907</v>
      </c>
    </row>
    <row r="150" spans="1:4" x14ac:dyDescent="0.2">
      <c r="A150" s="13">
        <v>152</v>
      </c>
      <c r="B150" s="14" t="s">
        <v>1756</v>
      </c>
      <c r="C150" s="13">
        <v>1</v>
      </c>
      <c r="D150" s="24">
        <v>43948.746835219907</v>
      </c>
    </row>
    <row r="151" spans="1:4" x14ac:dyDescent="0.2">
      <c r="A151" s="13">
        <v>153</v>
      </c>
      <c r="B151" s="14" t="s">
        <v>1757</v>
      </c>
      <c r="C151" s="13">
        <v>1</v>
      </c>
      <c r="D151" s="24">
        <v>43948.746835219907</v>
      </c>
    </row>
    <row r="152" spans="1:4" x14ac:dyDescent="0.2">
      <c r="A152" s="13">
        <v>154</v>
      </c>
      <c r="B152" s="14" t="s">
        <v>1758</v>
      </c>
      <c r="C152" s="13">
        <v>1</v>
      </c>
      <c r="D152" s="24">
        <v>43948.746835266204</v>
      </c>
    </row>
    <row r="153" spans="1:4" x14ac:dyDescent="0.2">
      <c r="A153" s="13">
        <v>155</v>
      </c>
      <c r="B153" s="14" t="s">
        <v>1759</v>
      </c>
      <c r="C153" s="13">
        <v>1</v>
      </c>
      <c r="D153" s="24">
        <v>43951.395580092591</v>
      </c>
    </row>
    <row r="154" spans="1:4" x14ac:dyDescent="0.2">
      <c r="A154" s="13">
        <v>156</v>
      </c>
      <c r="B154" s="14" t="s">
        <v>1760</v>
      </c>
      <c r="C154" s="13">
        <v>1</v>
      </c>
      <c r="D154" s="24">
        <v>43951.395580208336</v>
      </c>
    </row>
    <row r="155" spans="1:4" x14ac:dyDescent="0.2">
      <c r="A155" s="13">
        <v>157</v>
      </c>
      <c r="B155" s="14" t="s">
        <v>1761</v>
      </c>
      <c r="C155" s="13">
        <v>1</v>
      </c>
      <c r="D155" s="24">
        <v>43951.395580208336</v>
      </c>
    </row>
    <row r="156" spans="1:4" x14ac:dyDescent="0.2">
      <c r="A156" s="13">
        <v>158</v>
      </c>
      <c r="B156" s="14" t="s">
        <v>1762</v>
      </c>
      <c r="C156" s="13">
        <v>1</v>
      </c>
      <c r="D156" s="24">
        <v>43951.395580208336</v>
      </c>
    </row>
    <row r="157" spans="1:4" x14ac:dyDescent="0.2">
      <c r="A157" s="13">
        <v>159</v>
      </c>
      <c r="B157" s="14" t="s">
        <v>1763</v>
      </c>
      <c r="C157" s="13">
        <v>1</v>
      </c>
      <c r="D157" s="24">
        <v>43953.632788622686</v>
      </c>
    </row>
    <row r="158" spans="1:4" x14ac:dyDescent="0.2">
      <c r="A158" s="13">
        <v>160</v>
      </c>
      <c r="B158" s="14" t="s">
        <v>1764</v>
      </c>
      <c r="C158" s="13">
        <v>1</v>
      </c>
      <c r="D158" s="24">
        <v>43953.63491119213</v>
      </c>
    </row>
    <row r="159" spans="1:4" x14ac:dyDescent="0.2">
      <c r="A159" s="13">
        <v>161</v>
      </c>
      <c r="B159" s="14" t="s">
        <v>1765</v>
      </c>
      <c r="C159" s="13">
        <v>1</v>
      </c>
      <c r="D159" s="24">
        <v>43953.634911226851</v>
      </c>
    </row>
    <row r="160" spans="1:4" x14ac:dyDescent="0.2">
      <c r="A160" s="13">
        <v>162</v>
      </c>
      <c r="B160" s="14" t="s">
        <v>1766</v>
      </c>
      <c r="C160" s="13">
        <v>1</v>
      </c>
      <c r="D160" s="24">
        <v>43953.634911226851</v>
      </c>
    </row>
    <row r="161" spans="1:4" x14ac:dyDescent="0.2">
      <c r="A161" s="13">
        <v>163</v>
      </c>
      <c r="B161" s="14" t="s">
        <v>1767</v>
      </c>
      <c r="C161" s="13">
        <v>1</v>
      </c>
      <c r="D161" s="24">
        <v>43953.634911226851</v>
      </c>
    </row>
    <row r="162" spans="1:4" x14ac:dyDescent="0.2">
      <c r="A162" s="13">
        <v>165</v>
      </c>
      <c r="B162" s="14" t="s">
        <v>1768</v>
      </c>
      <c r="C162" s="13">
        <v>1</v>
      </c>
      <c r="D162" s="24">
        <v>43953.634911226851</v>
      </c>
    </row>
    <row r="163" spans="1:4" x14ac:dyDescent="0.2">
      <c r="A163" s="13">
        <v>166</v>
      </c>
      <c r="B163" s="14" t="s">
        <v>1769</v>
      </c>
      <c r="C163" s="13">
        <v>1</v>
      </c>
      <c r="D163" s="24">
        <v>43953.634911226851</v>
      </c>
    </row>
    <row r="164" spans="1:4" x14ac:dyDescent="0.2">
      <c r="A164" s="13">
        <v>167</v>
      </c>
      <c r="B164" s="14" t="s">
        <v>1770</v>
      </c>
      <c r="C164" s="13">
        <v>1</v>
      </c>
      <c r="D164" s="24">
        <v>43953.634911226851</v>
      </c>
    </row>
    <row r="165" spans="1:4" x14ac:dyDescent="0.2">
      <c r="A165" s="13">
        <v>168</v>
      </c>
      <c r="B165" s="14" t="s">
        <v>1771</v>
      </c>
      <c r="C165" s="13">
        <v>1</v>
      </c>
      <c r="D165" s="24">
        <v>43953.634911261572</v>
      </c>
    </row>
    <row r="166" spans="1:4" x14ac:dyDescent="0.2">
      <c r="A166" s="13">
        <v>169</v>
      </c>
      <c r="B166" s="14" t="s">
        <v>1772</v>
      </c>
      <c r="C166" s="13">
        <v>1</v>
      </c>
      <c r="D166" s="24">
        <v>43953.634911261572</v>
      </c>
    </row>
    <row r="167" spans="1:4" x14ac:dyDescent="0.2">
      <c r="A167" s="13">
        <v>170</v>
      </c>
      <c r="B167" s="14" t="s">
        <v>1773</v>
      </c>
      <c r="C167" s="13">
        <v>1</v>
      </c>
      <c r="D167" s="24">
        <v>43953.634911261572</v>
      </c>
    </row>
    <row r="168" spans="1:4" x14ac:dyDescent="0.2">
      <c r="A168" s="13">
        <v>171</v>
      </c>
      <c r="B168" s="14" t="s">
        <v>1774</v>
      </c>
      <c r="C168" s="13">
        <v>1</v>
      </c>
      <c r="D168" s="24">
        <v>43953.634911261572</v>
      </c>
    </row>
    <row r="169" spans="1:4" x14ac:dyDescent="0.2">
      <c r="A169" s="13">
        <v>172</v>
      </c>
      <c r="B169" s="14" t="s">
        <v>1775</v>
      </c>
      <c r="C169" s="13">
        <v>1</v>
      </c>
      <c r="D169" s="24">
        <v>43953.634911261572</v>
      </c>
    </row>
    <row r="170" spans="1:4" x14ac:dyDescent="0.2">
      <c r="A170" s="13">
        <v>173</v>
      </c>
      <c r="B170" s="14" t="s">
        <v>1776</v>
      </c>
      <c r="C170" s="13">
        <v>1</v>
      </c>
      <c r="D170" s="24">
        <v>43953.634911261572</v>
      </c>
    </row>
    <row r="171" spans="1:4" x14ac:dyDescent="0.2">
      <c r="A171" s="13">
        <v>174</v>
      </c>
      <c r="B171" s="14" t="s">
        <v>1777</v>
      </c>
      <c r="C171" s="13">
        <v>1</v>
      </c>
      <c r="D171" s="24">
        <v>43953.634911307869</v>
      </c>
    </row>
    <row r="172" spans="1:4" x14ac:dyDescent="0.2">
      <c r="A172" s="13">
        <v>175</v>
      </c>
      <c r="B172" s="14" t="s">
        <v>1778</v>
      </c>
      <c r="C172" s="13">
        <v>1</v>
      </c>
      <c r="D172" s="24">
        <v>43953.634911307869</v>
      </c>
    </row>
    <row r="173" spans="1:4" x14ac:dyDescent="0.2">
      <c r="A173" s="13">
        <v>176</v>
      </c>
      <c r="B173" s="14" t="s">
        <v>1779</v>
      </c>
      <c r="C173" s="13">
        <v>1</v>
      </c>
      <c r="D173" s="24">
        <v>43953.710918402779</v>
      </c>
    </row>
    <row r="174" spans="1:4" x14ac:dyDescent="0.2">
      <c r="A174" s="13">
        <v>177</v>
      </c>
      <c r="B174" s="14" t="s">
        <v>1780</v>
      </c>
      <c r="C174" s="13">
        <v>1</v>
      </c>
      <c r="D174" s="24">
        <v>43953.71098290509</v>
      </c>
    </row>
    <row r="175" spans="1:4" x14ac:dyDescent="0.2">
      <c r="A175" s="13">
        <v>178</v>
      </c>
      <c r="B175" s="14" t="s">
        <v>1781</v>
      </c>
      <c r="C175" s="13">
        <v>1</v>
      </c>
      <c r="D175" s="24">
        <v>43953.71098290509</v>
      </c>
    </row>
    <row r="176" spans="1:4" x14ac:dyDescent="0.2">
      <c r="A176" s="13">
        <v>180</v>
      </c>
      <c r="B176" s="14" t="s">
        <v>1782</v>
      </c>
      <c r="C176" s="13">
        <v>1</v>
      </c>
      <c r="D176" s="24">
        <v>43953.712510763886</v>
      </c>
    </row>
    <row r="177" spans="1:4" x14ac:dyDescent="0.2">
      <c r="A177" s="13">
        <v>181</v>
      </c>
      <c r="B177" s="14" t="s">
        <v>1783</v>
      </c>
      <c r="C177" s="13">
        <v>1</v>
      </c>
      <c r="D177" s="24">
        <v>43953.729929479166</v>
      </c>
    </row>
    <row r="178" spans="1:4" x14ac:dyDescent="0.2">
      <c r="A178" s="13">
        <v>182</v>
      </c>
      <c r="B178" s="14" t="s">
        <v>1784</v>
      </c>
      <c r="C178" s="13">
        <v>1</v>
      </c>
      <c r="D178" s="24">
        <v>43953.729929513887</v>
      </c>
    </row>
    <row r="179" spans="1:4" x14ac:dyDescent="0.2">
      <c r="A179" s="13">
        <v>183</v>
      </c>
      <c r="B179" s="14" t="s">
        <v>1785</v>
      </c>
      <c r="C179" s="13">
        <v>1</v>
      </c>
      <c r="D179" s="24">
        <v>43953.729929513887</v>
      </c>
    </row>
    <row r="180" spans="1:4" x14ac:dyDescent="0.2">
      <c r="A180" s="13">
        <v>184</v>
      </c>
      <c r="B180" s="14" t="s">
        <v>1786</v>
      </c>
      <c r="C180" s="13">
        <v>1</v>
      </c>
      <c r="D180" s="24">
        <v>43953.729929513887</v>
      </c>
    </row>
    <row r="181" spans="1:4" x14ac:dyDescent="0.2">
      <c r="A181" s="13">
        <v>185</v>
      </c>
      <c r="B181" s="14" t="s">
        <v>1787</v>
      </c>
      <c r="C181" s="13">
        <v>1</v>
      </c>
      <c r="D181" s="24">
        <v>43953.753098726855</v>
      </c>
    </row>
    <row r="182" spans="1:4" x14ac:dyDescent="0.2">
      <c r="A182" s="13">
        <v>186</v>
      </c>
      <c r="B182" s="14" t="s">
        <v>1788</v>
      </c>
      <c r="C182" s="13">
        <v>1</v>
      </c>
      <c r="D182" s="24">
        <v>43953.753098761576</v>
      </c>
    </row>
    <row r="183" spans="1:4" x14ac:dyDescent="0.2">
      <c r="A183" s="13">
        <v>187</v>
      </c>
      <c r="B183" s="14" t="s">
        <v>1789</v>
      </c>
      <c r="C183" s="13">
        <v>1</v>
      </c>
      <c r="D183" s="24">
        <v>43953.753098761576</v>
      </c>
    </row>
    <row r="184" spans="1:4" x14ac:dyDescent="0.2">
      <c r="A184" s="13">
        <v>188</v>
      </c>
      <c r="B184" s="14" t="s">
        <v>1790</v>
      </c>
      <c r="C184" s="13">
        <v>1</v>
      </c>
      <c r="D184" s="24">
        <v>43953.767484178243</v>
      </c>
    </row>
    <row r="185" spans="1:4" x14ac:dyDescent="0.2">
      <c r="A185" s="13">
        <v>189</v>
      </c>
      <c r="B185" s="14" t="s">
        <v>1791</v>
      </c>
      <c r="C185" s="13">
        <v>1</v>
      </c>
      <c r="D185" s="24">
        <v>43953.76748422454</v>
      </c>
    </row>
    <row r="186" spans="1:4" x14ac:dyDescent="0.2">
      <c r="A186" s="13">
        <v>190</v>
      </c>
      <c r="B186" s="14" t="s">
        <v>1792</v>
      </c>
      <c r="C186" s="13">
        <v>1</v>
      </c>
      <c r="D186" s="24">
        <v>43953.781270717591</v>
      </c>
    </row>
    <row r="187" spans="1:4" x14ac:dyDescent="0.2">
      <c r="A187" s="13">
        <v>191</v>
      </c>
      <c r="B187" s="14" t="s">
        <v>1793</v>
      </c>
      <c r="C187" s="13">
        <v>1</v>
      </c>
      <c r="D187" s="24">
        <v>43953.781270717591</v>
      </c>
    </row>
    <row r="188" spans="1:4" x14ac:dyDescent="0.2">
      <c r="A188" s="13">
        <v>192</v>
      </c>
      <c r="B188" s="14" t="s">
        <v>1794</v>
      </c>
      <c r="C188" s="13">
        <v>1</v>
      </c>
      <c r="D188" s="24">
        <v>43953.781270717591</v>
      </c>
    </row>
    <row r="189" spans="1:4" x14ac:dyDescent="0.2">
      <c r="A189" s="13">
        <v>193</v>
      </c>
      <c r="B189" s="14" t="s">
        <v>1795</v>
      </c>
      <c r="C189" s="13">
        <v>1</v>
      </c>
      <c r="D189" s="24">
        <v>43953.781270752312</v>
      </c>
    </row>
    <row r="190" spans="1:4" x14ac:dyDescent="0.2">
      <c r="A190" s="13">
        <v>194</v>
      </c>
      <c r="B190" s="14" t="s">
        <v>1796</v>
      </c>
      <c r="C190" s="13">
        <v>1</v>
      </c>
      <c r="D190" s="24">
        <v>43953.781270752312</v>
      </c>
    </row>
    <row r="191" spans="1:4" x14ac:dyDescent="0.2">
      <c r="A191" s="13">
        <v>195</v>
      </c>
      <c r="B191" s="14" t="s">
        <v>1797</v>
      </c>
      <c r="C191" s="13">
        <v>1</v>
      </c>
      <c r="D191" s="24">
        <v>43953.854416122682</v>
      </c>
    </row>
    <row r="192" spans="1:4" x14ac:dyDescent="0.2">
      <c r="A192" s="13">
        <v>196</v>
      </c>
      <c r="B192" s="14" t="s">
        <v>1798</v>
      </c>
      <c r="C192" s="13">
        <v>1</v>
      </c>
      <c r="D192" s="24">
        <v>43953.868884490737</v>
      </c>
    </row>
    <row r="193" spans="1:4" x14ac:dyDescent="0.2">
      <c r="A193" s="13">
        <v>197</v>
      </c>
      <c r="B193" s="14" t="s">
        <v>1799</v>
      </c>
      <c r="C193" s="13">
        <v>1</v>
      </c>
      <c r="D193" s="24">
        <v>43953.868884525466</v>
      </c>
    </row>
    <row r="194" spans="1:4" x14ac:dyDescent="0.2">
      <c r="A194" s="13">
        <v>198</v>
      </c>
      <c r="B194" s="14" t="s">
        <v>1800</v>
      </c>
      <c r="C194" s="13">
        <v>1</v>
      </c>
      <c r="D194" s="24">
        <v>43953.868884525466</v>
      </c>
    </row>
    <row r="195" spans="1:4" x14ac:dyDescent="0.2">
      <c r="A195" s="13">
        <v>199</v>
      </c>
      <c r="B195" s="14" t="s">
        <v>1801</v>
      </c>
      <c r="C195" s="13">
        <v>1</v>
      </c>
      <c r="D195" s="24">
        <v>43953.882369756946</v>
      </c>
    </row>
    <row r="196" spans="1:4" x14ac:dyDescent="0.2">
      <c r="A196" s="13">
        <v>200</v>
      </c>
      <c r="B196" s="14" t="s">
        <v>1802</v>
      </c>
      <c r="C196" s="13">
        <v>1</v>
      </c>
      <c r="D196" s="24">
        <v>43953.885701620369</v>
      </c>
    </row>
    <row r="197" spans="1:4" x14ac:dyDescent="0.2">
      <c r="A197" s="13">
        <v>201</v>
      </c>
      <c r="B197" s="14" t="s">
        <v>1803</v>
      </c>
      <c r="C197" s="13">
        <v>1</v>
      </c>
      <c r="D197" s="24">
        <v>43953.902930324075</v>
      </c>
    </row>
    <row r="198" spans="1:4" x14ac:dyDescent="0.2">
      <c r="A198" s="13">
        <v>202</v>
      </c>
      <c r="B198" s="14" t="s">
        <v>1804</v>
      </c>
      <c r="C198" s="13">
        <v>1</v>
      </c>
      <c r="D198" s="24">
        <v>43953.936740428238</v>
      </c>
    </row>
    <row r="199" spans="1:4" x14ac:dyDescent="0.2">
      <c r="A199" s="13">
        <v>203</v>
      </c>
      <c r="B199" s="14" t="s">
        <v>1805</v>
      </c>
      <c r="C199" s="13">
        <v>1</v>
      </c>
      <c r="D199" s="24">
        <v>43953.946984259259</v>
      </c>
    </row>
    <row r="200" spans="1:4" x14ac:dyDescent="0.2">
      <c r="A200" s="13">
        <v>204</v>
      </c>
      <c r="B200" s="14" t="s">
        <v>1806</v>
      </c>
      <c r="C200" s="13">
        <v>1</v>
      </c>
      <c r="D200" s="24">
        <v>43953.946984259259</v>
      </c>
    </row>
    <row r="201" spans="1:4" x14ac:dyDescent="0.2">
      <c r="A201" s="13">
        <v>205</v>
      </c>
      <c r="B201" s="14" t="s">
        <v>1807</v>
      </c>
      <c r="C201" s="13">
        <v>1</v>
      </c>
      <c r="D201" s="24">
        <v>43954.010758101853</v>
      </c>
    </row>
    <row r="202" spans="1:4" x14ac:dyDescent="0.2">
      <c r="A202" s="13">
        <v>206</v>
      </c>
      <c r="B202" s="14" t="s">
        <v>1808</v>
      </c>
      <c r="C202" s="13">
        <v>1</v>
      </c>
      <c r="D202" s="24">
        <v>43954.832127893518</v>
      </c>
    </row>
    <row r="203" spans="1:4" x14ac:dyDescent="0.2">
      <c r="A203" s="13">
        <v>207</v>
      </c>
      <c r="B203" s="14" t="s">
        <v>1809</v>
      </c>
      <c r="C203" s="13">
        <v>1</v>
      </c>
      <c r="D203" s="24">
        <v>43954.923059409724</v>
      </c>
    </row>
    <row r="204" spans="1:4" x14ac:dyDescent="0.2">
      <c r="A204" s="13">
        <v>210</v>
      </c>
      <c r="B204" s="14" t="s">
        <v>1810</v>
      </c>
      <c r="C204" s="13">
        <v>1</v>
      </c>
      <c r="D204" s="24">
        <v>44106.914322337965</v>
      </c>
    </row>
    <row r="205" spans="1:4" x14ac:dyDescent="0.2">
      <c r="A205" s="13">
        <v>211</v>
      </c>
      <c r="B205" s="14" t="s">
        <v>1811</v>
      </c>
      <c r="C205" s="13">
        <v>1</v>
      </c>
      <c r="D205" s="24">
        <v>44012.836910150465</v>
      </c>
    </row>
    <row r="206" spans="1:4" x14ac:dyDescent="0.2">
      <c r="A206" s="13">
        <v>212</v>
      </c>
      <c r="B206" s="14" t="s">
        <v>1812</v>
      </c>
      <c r="C206" s="13">
        <v>1</v>
      </c>
      <c r="D206" s="24">
        <v>44012.836910150465</v>
      </c>
    </row>
    <row r="207" spans="1:4" x14ac:dyDescent="0.2">
      <c r="A207" s="13">
        <v>213</v>
      </c>
      <c r="B207" s="14" t="s">
        <v>1813</v>
      </c>
      <c r="C207" s="13">
        <v>1</v>
      </c>
      <c r="D207" s="24">
        <v>44012.836910150465</v>
      </c>
    </row>
    <row r="208" spans="1:4" x14ac:dyDescent="0.2">
      <c r="A208" s="13">
        <v>214</v>
      </c>
      <c r="B208" s="14" t="s">
        <v>1814</v>
      </c>
      <c r="C208" s="13">
        <v>1</v>
      </c>
      <c r="D208" s="24">
        <v>44012.836910150465</v>
      </c>
    </row>
    <row r="209" spans="1:4" x14ac:dyDescent="0.2">
      <c r="A209" s="13">
        <v>217</v>
      </c>
      <c r="B209" s="14" t="s">
        <v>1815</v>
      </c>
      <c r="C209" s="13">
        <v>1</v>
      </c>
      <c r="D209" s="24">
        <v>44106.914322372686</v>
      </c>
    </row>
    <row r="210" spans="1:4" x14ac:dyDescent="0.2">
      <c r="A210" s="13">
        <v>219</v>
      </c>
      <c r="B210" s="14" t="s">
        <v>1816</v>
      </c>
      <c r="C210" s="13">
        <v>1</v>
      </c>
      <c r="D210" s="24">
        <v>44096.918842905092</v>
      </c>
    </row>
    <row r="211" spans="1:4" x14ac:dyDescent="0.2">
      <c r="A211" s="13">
        <v>223</v>
      </c>
      <c r="B211" s="14" t="s">
        <v>1817</v>
      </c>
      <c r="C211" s="13">
        <v>1</v>
      </c>
      <c r="D211" s="24">
        <v>44148.376070833336</v>
      </c>
    </row>
    <row r="212" spans="1:4" x14ac:dyDescent="0.2">
      <c r="A212" s="13">
        <v>231</v>
      </c>
      <c r="B212" s="14" t="s">
        <v>1818</v>
      </c>
      <c r="C212" s="13">
        <v>1</v>
      </c>
      <c r="D212" s="24">
        <v>44096.918842939813</v>
      </c>
    </row>
    <row r="213" spans="1:4" x14ac:dyDescent="0.2">
      <c r="A213" s="13">
        <v>232</v>
      </c>
      <c r="B213" s="14" t="s">
        <v>1819</v>
      </c>
      <c r="C213" s="13">
        <v>1</v>
      </c>
      <c r="D213" s="24">
        <v>44096.918842858795</v>
      </c>
    </row>
    <row r="214" spans="1:4" x14ac:dyDescent="0.2">
      <c r="A214" s="13">
        <v>233</v>
      </c>
      <c r="B214" s="14" t="s">
        <v>1820</v>
      </c>
      <c r="C214" s="13">
        <v>1</v>
      </c>
      <c r="D214" s="24">
        <v>44096.918843055559</v>
      </c>
    </row>
    <row r="215" spans="1:4" x14ac:dyDescent="0.2">
      <c r="A215" s="13">
        <v>234</v>
      </c>
      <c r="B215" s="14" t="s">
        <v>1821</v>
      </c>
      <c r="C215" s="13">
        <v>1</v>
      </c>
      <c r="D215" s="24">
        <v>44096.918843055559</v>
      </c>
    </row>
    <row r="216" spans="1:4" x14ac:dyDescent="0.2">
      <c r="A216" s="13">
        <v>235</v>
      </c>
      <c r="B216" s="14" t="s">
        <v>1822</v>
      </c>
      <c r="C216" s="13">
        <v>1</v>
      </c>
      <c r="D216" s="24">
        <v>44096.91884309028</v>
      </c>
    </row>
    <row r="217" spans="1:4" x14ac:dyDescent="0.2">
      <c r="A217" s="13">
        <v>236</v>
      </c>
      <c r="B217" s="14" t="s">
        <v>1823</v>
      </c>
      <c r="C217" s="13">
        <v>1</v>
      </c>
      <c r="D217" s="24">
        <v>44096.918843287036</v>
      </c>
    </row>
    <row r="218" spans="1:4" x14ac:dyDescent="0.2">
      <c r="A218" s="13">
        <v>237</v>
      </c>
      <c r="B218" s="14" t="s">
        <v>1824</v>
      </c>
      <c r="C218" s="13">
        <v>1</v>
      </c>
      <c r="D218" s="24">
        <v>44096.918843368054</v>
      </c>
    </row>
    <row r="219" spans="1:4" x14ac:dyDescent="0.2">
      <c r="A219" s="13">
        <v>238</v>
      </c>
      <c r="B219" s="14" t="s">
        <v>1825</v>
      </c>
      <c r="C219" s="13">
        <v>1</v>
      </c>
      <c r="D219" s="24">
        <v>44096.918843368054</v>
      </c>
    </row>
    <row r="220" spans="1:4" x14ac:dyDescent="0.2">
      <c r="A220" s="13">
        <v>239</v>
      </c>
      <c r="B220" s="14" t="s">
        <v>1826</v>
      </c>
      <c r="C220" s="13">
        <v>1</v>
      </c>
      <c r="D220" s="24">
        <v>44096.918843518521</v>
      </c>
    </row>
    <row r="221" spans="1:4" x14ac:dyDescent="0.2">
      <c r="A221" s="13">
        <v>240</v>
      </c>
      <c r="B221" s="14" t="s">
        <v>1827</v>
      </c>
      <c r="C221" s="13">
        <v>1</v>
      </c>
      <c r="D221" s="24">
        <v>44096.918843634259</v>
      </c>
    </row>
    <row r="222" spans="1:4" x14ac:dyDescent="0.2">
      <c r="A222" s="13">
        <v>279</v>
      </c>
      <c r="B222" s="14" t="s">
        <v>1828</v>
      </c>
      <c r="C222" s="13">
        <v>1</v>
      </c>
      <c r="D222" s="24">
        <v>44113.585439849536</v>
      </c>
    </row>
    <row r="223" spans="1:4" x14ac:dyDescent="0.2">
      <c r="A223" s="13">
        <v>280</v>
      </c>
      <c r="B223" s="14" t="s">
        <v>1829</v>
      </c>
      <c r="C223" s="13">
        <v>1</v>
      </c>
      <c r="D223" s="24">
        <v>44113.585439895833</v>
      </c>
    </row>
    <row r="224" spans="1:4" x14ac:dyDescent="0.2">
      <c r="A224" s="13">
        <v>281</v>
      </c>
      <c r="B224" s="14" t="s">
        <v>1830</v>
      </c>
      <c r="C224" s="13">
        <v>1</v>
      </c>
      <c r="D224" s="24">
        <v>44113.585439895833</v>
      </c>
    </row>
    <row r="225" spans="1:4" x14ac:dyDescent="0.2">
      <c r="A225" s="13">
        <v>282</v>
      </c>
      <c r="B225" s="14" t="s">
        <v>1831</v>
      </c>
      <c r="C225" s="13">
        <v>1</v>
      </c>
      <c r="D225" s="24">
        <v>44113.585439895833</v>
      </c>
    </row>
    <row r="226" spans="1:4" x14ac:dyDescent="0.2">
      <c r="A226" s="13">
        <v>283</v>
      </c>
      <c r="B226" s="14" t="s">
        <v>1832</v>
      </c>
      <c r="C226" s="13">
        <v>1</v>
      </c>
      <c r="D226" s="24">
        <v>44113.585439895833</v>
      </c>
    </row>
    <row r="227" spans="1:4" x14ac:dyDescent="0.2">
      <c r="A227" s="13">
        <v>284</v>
      </c>
      <c r="B227" s="14" t="s">
        <v>1833</v>
      </c>
      <c r="C227" s="13">
        <v>1</v>
      </c>
      <c r="D227" s="24">
        <v>44113.585439895833</v>
      </c>
    </row>
    <row r="228" spans="1:4" x14ac:dyDescent="0.2">
      <c r="A228" s="13">
        <v>285</v>
      </c>
      <c r="B228" s="14" t="s">
        <v>1834</v>
      </c>
      <c r="C228" s="13">
        <v>1</v>
      </c>
      <c r="D228" s="24">
        <v>44113.585439895833</v>
      </c>
    </row>
    <row r="229" spans="1:4" x14ac:dyDescent="0.2">
      <c r="A229" s="13">
        <v>290</v>
      </c>
      <c r="B229" s="14" t="s">
        <v>1835</v>
      </c>
      <c r="C229" s="13">
        <v>1</v>
      </c>
      <c r="D229" s="24">
        <v>44096.918843715277</v>
      </c>
    </row>
    <row r="230" spans="1:4" x14ac:dyDescent="0.2">
      <c r="A230" s="13">
        <v>291</v>
      </c>
      <c r="B230" s="14" t="s">
        <v>1836</v>
      </c>
      <c r="C230" s="13">
        <v>1</v>
      </c>
      <c r="D230" s="24">
        <v>44096.918843749998</v>
      </c>
    </row>
    <row r="231" spans="1:4" x14ac:dyDescent="0.2">
      <c r="A231" s="13">
        <v>292</v>
      </c>
      <c r="B231" s="14" t="s">
        <v>1837</v>
      </c>
      <c r="C231" s="13">
        <v>1</v>
      </c>
      <c r="D231" s="24">
        <v>44096.918843749998</v>
      </c>
    </row>
    <row r="232" spans="1:4" x14ac:dyDescent="0.2">
      <c r="A232" s="13">
        <v>293</v>
      </c>
      <c r="B232" s="14" t="s">
        <v>1838</v>
      </c>
      <c r="C232" s="13">
        <v>1</v>
      </c>
      <c r="D232" s="24">
        <v>44096.918843749998</v>
      </c>
    </row>
    <row r="233" spans="1:4" x14ac:dyDescent="0.2">
      <c r="A233" s="13">
        <v>294</v>
      </c>
      <c r="B233" s="14" t="s">
        <v>1839</v>
      </c>
      <c r="C233" s="13">
        <v>1</v>
      </c>
      <c r="D233" s="24">
        <v>44096.918843749998</v>
      </c>
    </row>
    <row r="234" spans="1:4" x14ac:dyDescent="0.2">
      <c r="A234" s="13">
        <v>296</v>
      </c>
      <c r="B234" s="14" t="s">
        <v>1840</v>
      </c>
      <c r="C234" s="13">
        <v>1</v>
      </c>
      <c r="D234" s="24">
        <v>44096.918843749998</v>
      </c>
    </row>
    <row r="235" spans="1:4" x14ac:dyDescent="0.2">
      <c r="A235" s="13">
        <v>297</v>
      </c>
      <c r="B235" s="14" t="s">
        <v>1841</v>
      </c>
      <c r="C235" s="13">
        <v>1</v>
      </c>
      <c r="D235" s="24">
        <v>44096.918843784719</v>
      </c>
    </row>
    <row r="236" spans="1:4" x14ac:dyDescent="0.2">
      <c r="A236" s="13">
        <v>298</v>
      </c>
      <c r="B236" s="14" t="s">
        <v>1842</v>
      </c>
      <c r="C236" s="13">
        <v>1</v>
      </c>
      <c r="D236" s="24">
        <v>44096.918843784719</v>
      </c>
    </row>
    <row r="237" spans="1:4" x14ac:dyDescent="0.2">
      <c r="A237" s="13">
        <v>301</v>
      </c>
      <c r="B237" s="14" t="s">
        <v>1843</v>
      </c>
      <c r="C237" s="13">
        <v>1</v>
      </c>
      <c r="D237" s="24">
        <v>44096.918843784719</v>
      </c>
    </row>
    <row r="238" spans="1:4" x14ac:dyDescent="0.2">
      <c r="A238" s="13">
        <v>302</v>
      </c>
      <c r="B238" s="14" t="s">
        <v>1844</v>
      </c>
      <c r="C238" s="13">
        <v>1</v>
      </c>
      <c r="D238" s="24">
        <v>44088.613500578707</v>
      </c>
    </row>
    <row r="239" spans="1:4" x14ac:dyDescent="0.2">
      <c r="A239" s="13">
        <v>303</v>
      </c>
      <c r="B239" s="14" t="s">
        <v>1845</v>
      </c>
      <c r="C239" s="13">
        <v>1</v>
      </c>
      <c r="D239" s="24">
        <v>44096.918844178239</v>
      </c>
    </row>
    <row r="240" spans="1:4" x14ac:dyDescent="0.2">
      <c r="A240" s="13">
        <v>304</v>
      </c>
      <c r="B240" s="14" t="s">
        <v>1846</v>
      </c>
      <c r="C240" s="13">
        <v>1</v>
      </c>
      <c r="D240" s="24">
        <v>44072.030002777778</v>
      </c>
    </row>
    <row r="241" spans="1:4" x14ac:dyDescent="0.2">
      <c r="A241" s="13">
        <v>305</v>
      </c>
      <c r="B241" s="14" t="s">
        <v>1847</v>
      </c>
      <c r="C241" s="13">
        <v>1</v>
      </c>
      <c r="D241" s="24">
        <v>44077.872154745368</v>
      </c>
    </row>
    <row r="242" spans="1:4" x14ac:dyDescent="0.2">
      <c r="A242" s="13">
        <v>306</v>
      </c>
      <c r="B242" s="14" t="s">
        <v>1848</v>
      </c>
      <c r="C242" s="13">
        <v>1</v>
      </c>
      <c r="D242" s="24">
        <v>44077.872154745368</v>
      </c>
    </row>
    <row r="243" spans="1:4" x14ac:dyDescent="0.2">
      <c r="A243" s="13">
        <v>307</v>
      </c>
      <c r="B243" s="14" t="s">
        <v>1849</v>
      </c>
      <c r="C243" s="13">
        <v>1</v>
      </c>
      <c r="D243" s="24">
        <v>44077.872154780096</v>
      </c>
    </row>
    <row r="244" spans="1:4" x14ac:dyDescent="0.2">
      <c r="A244" s="13">
        <v>308</v>
      </c>
      <c r="B244" s="14" t="s">
        <v>1850</v>
      </c>
      <c r="C244" s="13">
        <v>1</v>
      </c>
      <c r="D244" s="24">
        <v>44096.918844675929</v>
      </c>
    </row>
    <row r="245" spans="1:4" x14ac:dyDescent="0.2">
      <c r="A245" s="13">
        <v>309</v>
      </c>
      <c r="B245" s="14" t="s">
        <v>1851</v>
      </c>
      <c r="C245" s="13">
        <v>1</v>
      </c>
      <c r="D245" s="24">
        <v>44096.91884471065</v>
      </c>
    </row>
    <row r="246" spans="1:4" x14ac:dyDescent="0.2">
      <c r="A246" s="13">
        <v>310</v>
      </c>
      <c r="B246" s="14" t="s">
        <v>1852</v>
      </c>
      <c r="C246" s="13">
        <v>1</v>
      </c>
      <c r="D246" s="24">
        <v>44096.918844791668</v>
      </c>
    </row>
    <row r="247" spans="1:4" x14ac:dyDescent="0.2">
      <c r="A247" s="13">
        <v>321</v>
      </c>
      <c r="B247" s="14" t="s">
        <v>1853</v>
      </c>
      <c r="C247" s="13">
        <v>1</v>
      </c>
      <c r="D247" s="24">
        <v>44117.907171527775</v>
      </c>
    </row>
    <row r="248" spans="1:4" x14ac:dyDescent="0.2">
      <c r="A248" s="13">
        <v>322</v>
      </c>
      <c r="B248" s="14" t="s">
        <v>1854</v>
      </c>
      <c r="C248" s="13">
        <v>1</v>
      </c>
      <c r="D248" s="24">
        <v>44117.907171527775</v>
      </c>
    </row>
    <row r="249" spans="1:4" x14ac:dyDescent="0.2">
      <c r="A249" s="13">
        <v>323</v>
      </c>
      <c r="B249" s="14" t="s">
        <v>1855</v>
      </c>
      <c r="C249" s="13">
        <v>1</v>
      </c>
      <c r="D249" s="24">
        <v>44117.907171562503</v>
      </c>
    </row>
    <row r="250" spans="1:4" x14ac:dyDescent="0.2">
      <c r="A250" s="13">
        <v>324</v>
      </c>
      <c r="B250" s="14" t="s">
        <v>1856</v>
      </c>
      <c r="C250" s="13">
        <v>1</v>
      </c>
      <c r="D250" s="24">
        <v>44117.907171562503</v>
      </c>
    </row>
    <row r="251" spans="1:4" x14ac:dyDescent="0.2">
      <c r="A251" s="13">
        <v>325</v>
      </c>
      <c r="B251" s="14" t="s">
        <v>1857</v>
      </c>
      <c r="C251" s="13">
        <v>1</v>
      </c>
      <c r="D251" s="24">
        <v>44117.907171562503</v>
      </c>
    </row>
    <row r="252" spans="1:4" x14ac:dyDescent="0.2">
      <c r="A252" s="13">
        <v>326</v>
      </c>
      <c r="B252" s="14" t="s">
        <v>1858</v>
      </c>
      <c r="C252" s="13">
        <v>1</v>
      </c>
      <c r="D252" s="24">
        <v>44117.907171562503</v>
      </c>
    </row>
  </sheetData>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81728-243F-40C6-BB26-5B097AA74350}">
  <dimension ref="A1:G252"/>
  <sheetViews>
    <sheetView workbookViewId="0">
      <pane ySplit="1" topLeftCell="A2" activePane="bottomLeft" state="frozen"/>
      <selection pane="bottomLeft" activeCell="E30" sqref="E30"/>
    </sheetView>
  </sheetViews>
  <sheetFormatPr baseColWidth="10" defaultRowHeight="14.25" x14ac:dyDescent="0.2"/>
  <cols>
    <col min="1" max="1" width="8.28515625" style="13" customWidth="1"/>
    <col min="2" max="2" width="61.140625" style="13" customWidth="1"/>
    <col min="3" max="3" width="16.42578125" style="13" customWidth="1"/>
    <col min="4" max="4" width="18.85546875" style="13" customWidth="1"/>
    <col min="5" max="5" width="19.5703125" style="13" bestFit="1" customWidth="1"/>
    <col min="6" max="6" width="19.42578125" style="13" bestFit="1" customWidth="1"/>
    <col min="7" max="7" width="20.28515625" style="13" bestFit="1" customWidth="1"/>
    <col min="8" max="8" width="17.85546875" style="13" bestFit="1" customWidth="1"/>
    <col min="9" max="9" width="18.5703125" style="13" bestFit="1" customWidth="1"/>
    <col min="10" max="10" width="18.140625" style="13" bestFit="1" customWidth="1"/>
    <col min="11" max="11" width="7.85546875" style="13" bestFit="1" customWidth="1"/>
    <col min="12" max="12" width="9.85546875" style="13" bestFit="1" customWidth="1"/>
    <col min="13" max="13" width="7.7109375" style="13" bestFit="1" customWidth="1"/>
    <col min="14" max="14" width="9.7109375" style="13" bestFit="1" customWidth="1"/>
    <col min="15" max="15" width="10.85546875" style="13" bestFit="1" customWidth="1"/>
    <col min="16" max="16" width="16.28515625" style="13" bestFit="1" customWidth="1"/>
    <col min="17" max="17" width="9.5703125" style="13" bestFit="1" customWidth="1"/>
    <col min="18" max="18" width="9.42578125" style="13" bestFit="1" customWidth="1"/>
    <col min="19" max="19" width="26.140625" style="13" bestFit="1" customWidth="1"/>
    <col min="20" max="20" width="13.85546875" style="13" bestFit="1" customWidth="1"/>
    <col min="21" max="21" width="11" style="13" bestFit="1" customWidth="1"/>
    <col min="22" max="22" width="16.140625" style="13" bestFit="1" customWidth="1"/>
    <col min="23" max="16384" width="11.42578125" style="13"/>
  </cols>
  <sheetData>
    <row r="1" spans="1:7" ht="15" x14ac:dyDescent="0.25">
      <c r="A1" s="23" t="s">
        <v>1859</v>
      </c>
      <c r="B1" s="23" t="s">
        <v>8</v>
      </c>
      <c r="C1" s="23" t="s">
        <v>7</v>
      </c>
      <c r="D1" s="23" t="s">
        <v>1606</v>
      </c>
    </row>
    <row r="2" spans="1:7" x14ac:dyDescent="0.2">
      <c r="A2" s="13">
        <v>1</v>
      </c>
      <c r="B2" s="14" t="s">
        <v>1608</v>
      </c>
      <c r="C2" s="13">
        <v>1</v>
      </c>
      <c r="D2" s="24">
        <v>39594.7073165162</v>
      </c>
    </row>
    <row r="3" spans="1:7" x14ac:dyDescent="0.2">
      <c r="A3" s="13">
        <v>2</v>
      </c>
      <c r="B3" s="14" t="s">
        <v>1609</v>
      </c>
      <c r="C3" s="13">
        <v>1</v>
      </c>
      <c r="D3" s="24">
        <v>39594.7073165162</v>
      </c>
    </row>
    <row r="4" spans="1:7" x14ac:dyDescent="0.2">
      <c r="A4" s="13">
        <v>3</v>
      </c>
      <c r="B4" s="14" t="s">
        <v>1610</v>
      </c>
      <c r="C4" s="13">
        <v>1</v>
      </c>
      <c r="D4" s="24">
        <v>39594.7073165162</v>
      </c>
    </row>
    <row r="5" spans="1:7" x14ac:dyDescent="0.2">
      <c r="A5" s="13">
        <v>4</v>
      </c>
      <c r="B5" s="14" t="s">
        <v>1611</v>
      </c>
      <c r="C5" s="13">
        <v>1</v>
      </c>
      <c r="D5" s="24">
        <v>39594.7073165162</v>
      </c>
    </row>
    <row r="6" spans="1:7" x14ac:dyDescent="0.2">
      <c r="A6" s="13">
        <v>5</v>
      </c>
      <c r="B6" s="14" t="s">
        <v>1612</v>
      </c>
      <c r="C6" s="13">
        <v>1</v>
      </c>
      <c r="D6" s="24">
        <v>39594.7073165162</v>
      </c>
    </row>
    <row r="7" spans="1:7" x14ac:dyDescent="0.2">
      <c r="A7" s="13">
        <v>6</v>
      </c>
      <c r="B7" s="14" t="s">
        <v>1613</v>
      </c>
      <c r="C7" s="13">
        <v>1</v>
      </c>
      <c r="D7" s="24">
        <v>39594.7073165162</v>
      </c>
    </row>
    <row r="8" spans="1:7" x14ac:dyDescent="0.2">
      <c r="A8" s="13">
        <v>7</v>
      </c>
      <c r="B8" s="14" t="s">
        <v>1614</v>
      </c>
      <c r="C8" s="13">
        <v>1</v>
      </c>
      <c r="D8" s="24">
        <v>39594.7073165162</v>
      </c>
    </row>
    <row r="9" spans="1:7" x14ac:dyDescent="0.2">
      <c r="A9" s="13">
        <v>8</v>
      </c>
      <c r="B9" s="14" t="s">
        <v>1615</v>
      </c>
      <c r="C9" s="13">
        <v>1</v>
      </c>
      <c r="D9" s="24">
        <v>39594.7073165162</v>
      </c>
      <c r="G9" s="14" t="s">
        <v>1860</v>
      </c>
    </row>
    <row r="10" spans="1:7" x14ac:dyDescent="0.2">
      <c r="A10" s="13">
        <v>9</v>
      </c>
      <c r="B10" s="14" t="s">
        <v>1616</v>
      </c>
      <c r="C10" s="13">
        <v>1</v>
      </c>
      <c r="D10" s="24">
        <v>39594.7073165162</v>
      </c>
      <c r="G10" s="14" t="s">
        <v>33</v>
      </c>
    </row>
    <row r="11" spans="1:7" x14ac:dyDescent="0.2">
      <c r="A11" s="13">
        <v>10</v>
      </c>
      <c r="B11" s="14" t="s">
        <v>1617</v>
      </c>
      <c r="C11" s="13">
        <v>1</v>
      </c>
      <c r="D11" s="24">
        <v>39594.7073165162</v>
      </c>
      <c r="G11" s="14" t="s">
        <v>1861</v>
      </c>
    </row>
    <row r="12" spans="1:7" x14ac:dyDescent="0.2">
      <c r="A12" s="13">
        <v>11</v>
      </c>
      <c r="B12" s="14" t="s">
        <v>1618</v>
      </c>
      <c r="C12" s="13">
        <v>1</v>
      </c>
      <c r="D12" s="24">
        <v>39594.7073165162</v>
      </c>
      <c r="G12" s="14" t="s">
        <v>1862</v>
      </c>
    </row>
    <row r="13" spans="1:7" x14ac:dyDescent="0.2">
      <c r="A13" s="13">
        <v>12</v>
      </c>
      <c r="B13" s="14" t="s">
        <v>1619</v>
      </c>
      <c r="C13" s="13">
        <v>1</v>
      </c>
      <c r="D13" s="24">
        <v>39594.7073165162</v>
      </c>
      <c r="G13" s="14" t="s">
        <v>1863</v>
      </c>
    </row>
    <row r="14" spans="1:7" x14ac:dyDescent="0.2">
      <c r="A14" s="13">
        <v>13</v>
      </c>
      <c r="B14" s="14" t="s">
        <v>1620</v>
      </c>
      <c r="C14" s="13">
        <v>1</v>
      </c>
      <c r="D14" s="24">
        <v>39594.7073165162</v>
      </c>
      <c r="G14" s="14" t="s">
        <v>1864</v>
      </c>
    </row>
    <row r="15" spans="1:7" x14ac:dyDescent="0.2">
      <c r="A15" s="13">
        <v>14</v>
      </c>
      <c r="B15" s="14" t="s">
        <v>1621</v>
      </c>
      <c r="C15" s="13">
        <v>1</v>
      </c>
      <c r="D15" s="24">
        <v>39594.7073165162</v>
      </c>
      <c r="G15" s="14" t="s">
        <v>58</v>
      </c>
    </row>
    <row r="16" spans="1:7" x14ac:dyDescent="0.2">
      <c r="A16" s="13">
        <v>15</v>
      </c>
      <c r="B16" s="14" t="s">
        <v>1622</v>
      </c>
      <c r="C16" s="13">
        <v>1</v>
      </c>
      <c r="D16" s="24">
        <v>39594.7073165162</v>
      </c>
      <c r="G16" s="14" t="s">
        <v>7</v>
      </c>
    </row>
    <row r="17" spans="1:7" x14ac:dyDescent="0.2">
      <c r="A17" s="13">
        <v>16</v>
      </c>
      <c r="B17" s="14" t="s">
        <v>1623</v>
      </c>
      <c r="C17" s="13">
        <v>1</v>
      </c>
      <c r="D17" s="24">
        <v>39594.7073165162</v>
      </c>
      <c r="G17" s="14" t="s">
        <v>1599</v>
      </c>
    </row>
    <row r="18" spans="1:7" x14ac:dyDescent="0.2">
      <c r="A18" s="13">
        <v>17</v>
      </c>
      <c r="B18" s="14" t="s">
        <v>1624</v>
      </c>
      <c r="C18" s="13">
        <v>1</v>
      </c>
      <c r="D18" s="24">
        <v>39594.7073165162</v>
      </c>
      <c r="G18" s="14" t="s">
        <v>1606</v>
      </c>
    </row>
    <row r="19" spans="1:7" x14ac:dyDescent="0.2">
      <c r="A19" s="13">
        <v>18</v>
      </c>
      <c r="B19" s="14" t="s">
        <v>1625</v>
      </c>
      <c r="C19" s="13">
        <v>1</v>
      </c>
      <c r="D19" s="24">
        <v>39594.7073165162</v>
      </c>
    </row>
    <row r="20" spans="1:7" x14ac:dyDescent="0.2">
      <c r="A20" s="13">
        <v>19</v>
      </c>
      <c r="B20" s="14" t="s">
        <v>1626</v>
      </c>
      <c r="C20" s="13">
        <v>1</v>
      </c>
      <c r="D20" s="24">
        <v>39594.7073165162</v>
      </c>
    </row>
    <row r="21" spans="1:7" x14ac:dyDescent="0.2">
      <c r="A21" s="13">
        <v>20</v>
      </c>
      <c r="B21" s="14" t="s">
        <v>1627</v>
      </c>
      <c r="C21" s="13">
        <v>1</v>
      </c>
      <c r="D21" s="24">
        <v>39594.7073165162</v>
      </c>
    </row>
    <row r="22" spans="1:7" x14ac:dyDescent="0.2">
      <c r="A22" s="13">
        <v>21</v>
      </c>
      <c r="B22" s="14" t="s">
        <v>1628</v>
      </c>
      <c r="C22" s="13">
        <v>1</v>
      </c>
      <c r="D22" s="24">
        <v>39594.7073165162</v>
      </c>
    </row>
    <row r="23" spans="1:7" x14ac:dyDescent="0.2">
      <c r="A23" s="13">
        <v>22</v>
      </c>
      <c r="B23" s="14" t="s">
        <v>1629</v>
      </c>
      <c r="C23" s="13">
        <v>1</v>
      </c>
      <c r="D23" s="24">
        <v>39594.7073165162</v>
      </c>
    </row>
    <row r="24" spans="1:7" x14ac:dyDescent="0.2">
      <c r="A24" s="13">
        <v>23</v>
      </c>
      <c r="B24" s="14" t="s">
        <v>1630</v>
      </c>
      <c r="C24" s="13">
        <v>1</v>
      </c>
      <c r="D24" s="24">
        <v>39594.707316666667</v>
      </c>
    </row>
    <row r="25" spans="1:7" x14ac:dyDescent="0.2">
      <c r="A25" s="13">
        <v>25</v>
      </c>
      <c r="B25" s="14" t="s">
        <v>1631</v>
      </c>
      <c r="C25" s="13">
        <v>1</v>
      </c>
      <c r="D25" s="24">
        <v>39636.744132951389</v>
      </c>
    </row>
    <row r="26" spans="1:7" x14ac:dyDescent="0.2">
      <c r="A26" s="13">
        <v>26</v>
      </c>
      <c r="B26" s="14" t="s">
        <v>1632</v>
      </c>
      <c r="C26" s="13">
        <v>1</v>
      </c>
      <c r="D26" s="24">
        <v>39633.780092129629</v>
      </c>
    </row>
    <row r="27" spans="1:7" x14ac:dyDescent="0.2">
      <c r="A27" s="13">
        <v>27</v>
      </c>
      <c r="B27" s="14" t="s">
        <v>1633</v>
      </c>
      <c r="C27" s="13">
        <v>1</v>
      </c>
      <c r="D27" s="24">
        <v>39636.366315277781</v>
      </c>
    </row>
    <row r="28" spans="1:7" x14ac:dyDescent="0.2">
      <c r="A28" s="13">
        <v>29</v>
      </c>
      <c r="B28" s="14" t="s">
        <v>1634</v>
      </c>
      <c r="C28" s="13">
        <v>1</v>
      </c>
      <c r="D28" s="24">
        <v>39636.458450231483</v>
      </c>
    </row>
    <row r="29" spans="1:7" x14ac:dyDescent="0.2">
      <c r="A29" s="13">
        <v>30</v>
      </c>
      <c r="B29" s="14" t="s">
        <v>1635</v>
      </c>
      <c r="C29" s="13">
        <v>1</v>
      </c>
      <c r="D29" s="24">
        <v>39636.463662534719</v>
      </c>
    </row>
    <row r="30" spans="1:7" x14ac:dyDescent="0.2">
      <c r="A30" s="13">
        <v>31</v>
      </c>
      <c r="B30" s="14" t="s">
        <v>1636</v>
      </c>
      <c r="C30" s="13">
        <v>1</v>
      </c>
      <c r="D30" s="24">
        <v>39636.490609953704</v>
      </c>
    </row>
    <row r="31" spans="1:7" x14ac:dyDescent="0.2">
      <c r="A31" s="13">
        <v>32</v>
      </c>
      <c r="B31" s="14" t="s">
        <v>1637</v>
      </c>
      <c r="C31" s="13">
        <v>1</v>
      </c>
      <c r="D31" s="24">
        <v>39636.497268599538</v>
      </c>
    </row>
    <row r="32" spans="1:7" x14ac:dyDescent="0.2">
      <c r="A32" s="13">
        <v>33</v>
      </c>
      <c r="B32" s="14" t="s">
        <v>1638</v>
      </c>
      <c r="C32" s="13">
        <v>1</v>
      </c>
      <c r="D32" s="24">
        <v>39636.504499803239</v>
      </c>
    </row>
    <row r="33" spans="1:4" x14ac:dyDescent="0.2">
      <c r="A33" s="13">
        <v>34</v>
      </c>
      <c r="B33" s="14" t="s">
        <v>1639</v>
      </c>
      <c r="C33" s="13">
        <v>1</v>
      </c>
      <c r="D33" s="24">
        <v>39636.527781828707</v>
      </c>
    </row>
    <row r="34" spans="1:4" x14ac:dyDescent="0.2">
      <c r="A34" s="13">
        <v>35</v>
      </c>
      <c r="B34" s="14" t="s">
        <v>1640</v>
      </c>
      <c r="C34" s="13">
        <v>1</v>
      </c>
      <c r="D34" s="24">
        <v>39636.525516122689</v>
      </c>
    </row>
    <row r="35" spans="1:4" x14ac:dyDescent="0.2">
      <c r="A35" s="13">
        <v>36</v>
      </c>
      <c r="B35" s="14" t="s">
        <v>1641</v>
      </c>
      <c r="C35" s="13">
        <v>1</v>
      </c>
      <c r="D35" s="24">
        <v>39636.529910034726</v>
      </c>
    </row>
    <row r="36" spans="1:4" x14ac:dyDescent="0.2">
      <c r="A36" s="13">
        <v>37</v>
      </c>
      <c r="B36" s="14" t="s">
        <v>1642</v>
      </c>
      <c r="C36" s="13">
        <v>1</v>
      </c>
      <c r="D36" s="24">
        <v>39636.560014467592</v>
      </c>
    </row>
    <row r="37" spans="1:4" x14ac:dyDescent="0.2">
      <c r="A37" s="13">
        <v>38</v>
      </c>
      <c r="B37" s="14" t="s">
        <v>1643</v>
      </c>
      <c r="C37" s="13">
        <v>1</v>
      </c>
      <c r="D37" s="24">
        <v>39636.629977048608</v>
      </c>
    </row>
    <row r="38" spans="1:4" x14ac:dyDescent="0.2">
      <c r="A38" s="13">
        <v>39</v>
      </c>
      <c r="B38" s="14" t="s">
        <v>1644</v>
      </c>
      <c r="C38" s="13">
        <v>1</v>
      </c>
      <c r="D38" s="24">
        <v>39636.675968599535</v>
      </c>
    </row>
    <row r="39" spans="1:4" x14ac:dyDescent="0.2">
      <c r="A39" s="13">
        <v>40</v>
      </c>
      <c r="B39" s="14" t="s">
        <v>1645</v>
      </c>
      <c r="C39" s="13">
        <v>1</v>
      </c>
      <c r="D39" s="24">
        <v>39636.701379629631</v>
      </c>
    </row>
    <row r="40" spans="1:4" x14ac:dyDescent="0.2">
      <c r="A40" s="13">
        <v>41</v>
      </c>
      <c r="B40" s="14" t="s">
        <v>1646</v>
      </c>
      <c r="C40" s="13">
        <v>1</v>
      </c>
      <c r="D40" s="24">
        <v>39636.701916284721</v>
      </c>
    </row>
    <row r="41" spans="1:4" x14ac:dyDescent="0.2">
      <c r="A41" s="13">
        <v>42</v>
      </c>
      <c r="B41" s="14" t="s">
        <v>1647</v>
      </c>
      <c r="C41" s="13">
        <v>1</v>
      </c>
      <c r="D41" s="24">
        <v>39636.731758333335</v>
      </c>
    </row>
    <row r="42" spans="1:4" x14ac:dyDescent="0.2">
      <c r="A42" s="13">
        <v>43</v>
      </c>
      <c r="B42" s="14" t="s">
        <v>1648</v>
      </c>
      <c r="C42" s="13">
        <v>1</v>
      </c>
      <c r="D42" s="24">
        <v>39636.733863576388</v>
      </c>
    </row>
    <row r="43" spans="1:4" x14ac:dyDescent="0.2">
      <c r="A43" s="13">
        <v>44</v>
      </c>
      <c r="B43" s="14" t="s">
        <v>1649</v>
      </c>
      <c r="C43" s="13">
        <v>1</v>
      </c>
      <c r="D43" s="24">
        <v>39636.745319062502</v>
      </c>
    </row>
    <row r="44" spans="1:4" x14ac:dyDescent="0.2">
      <c r="A44" s="13">
        <v>45</v>
      </c>
      <c r="B44" s="14" t="s">
        <v>1650</v>
      </c>
      <c r="C44" s="13">
        <v>1</v>
      </c>
      <c r="D44" s="24">
        <v>39636.756430358793</v>
      </c>
    </row>
    <row r="45" spans="1:4" x14ac:dyDescent="0.2">
      <c r="A45" s="13">
        <v>46</v>
      </c>
      <c r="B45" s="14" t="s">
        <v>1651</v>
      </c>
      <c r="C45" s="13">
        <v>1</v>
      </c>
      <c r="D45" s="24">
        <v>39636.756943981483</v>
      </c>
    </row>
    <row r="46" spans="1:4" x14ac:dyDescent="0.2">
      <c r="A46" s="13">
        <v>47</v>
      </c>
      <c r="B46" s="14" t="s">
        <v>1652</v>
      </c>
      <c r="C46" s="13">
        <v>1</v>
      </c>
      <c r="D46" s="24">
        <v>39636.763587650465</v>
      </c>
    </row>
    <row r="47" spans="1:4" x14ac:dyDescent="0.2">
      <c r="A47" s="13">
        <v>48</v>
      </c>
      <c r="B47" s="14" t="s">
        <v>1653</v>
      </c>
      <c r="C47" s="13">
        <v>1</v>
      </c>
      <c r="D47" s="24">
        <v>39636.765988043982</v>
      </c>
    </row>
    <row r="48" spans="1:4" x14ac:dyDescent="0.2">
      <c r="A48" s="13">
        <v>49</v>
      </c>
      <c r="B48" s="14" t="s">
        <v>1654</v>
      </c>
      <c r="C48" s="13">
        <v>1</v>
      </c>
      <c r="D48" s="24">
        <v>39636.767848067131</v>
      </c>
    </row>
    <row r="49" spans="1:4" x14ac:dyDescent="0.2">
      <c r="A49" s="13">
        <v>50</v>
      </c>
      <c r="B49" s="14" t="s">
        <v>1655</v>
      </c>
      <c r="C49" s="13">
        <v>1</v>
      </c>
      <c r="D49" s="24">
        <v>39636.768655706015</v>
      </c>
    </row>
    <row r="50" spans="1:4" x14ac:dyDescent="0.2">
      <c r="A50" s="13">
        <v>51</v>
      </c>
      <c r="B50" s="14" t="s">
        <v>1656</v>
      </c>
      <c r="C50" s="13">
        <v>1</v>
      </c>
      <c r="D50" s="24">
        <v>39636.774237418984</v>
      </c>
    </row>
    <row r="51" spans="1:4" x14ac:dyDescent="0.2">
      <c r="A51" s="13">
        <v>52</v>
      </c>
      <c r="B51" s="14" t="s">
        <v>1657</v>
      </c>
      <c r="C51" s="13">
        <v>1</v>
      </c>
      <c r="D51" s="24">
        <v>39636.775304432871</v>
      </c>
    </row>
    <row r="52" spans="1:4" x14ac:dyDescent="0.2">
      <c r="A52" s="13">
        <v>53</v>
      </c>
      <c r="B52" s="14" t="s">
        <v>1658</v>
      </c>
      <c r="C52" s="13">
        <v>1</v>
      </c>
      <c r="D52" s="24">
        <v>39636.776957951392</v>
      </c>
    </row>
    <row r="53" spans="1:4" x14ac:dyDescent="0.2">
      <c r="A53" s="13">
        <v>54</v>
      </c>
      <c r="B53" s="14" t="s">
        <v>1659</v>
      </c>
      <c r="C53" s="13">
        <v>1</v>
      </c>
      <c r="D53" s="24">
        <v>39636.781804513892</v>
      </c>
    </row>
    <row r="54" spans="1:4" x14ac:dyDescent="0.2">
      <c r="A54" s="13">
        <v>55</v>
      </c>
      <c r="B54" s="14" t="s">
        <v>1660</v>
      </c>
      <c r="C54" s="13">
        <v>1</v>
      </c>
      <c r="D54" s="24">
        <v>39636.782369641202</v>
      </c>
    </row>
    <row r="55" spans="1:4" x14ac:dyDescent="0.2">
      <c r="A55" s="13">
        <v>56</v>
      </c>
      <c r="B55" s="14" t="s">
        <v>1661</v>
      </c>
      <c r="C55" s="13">
        <v>1</v>
      </c>
      <c r="D55" s="24">
        <v>39636.786036724538</v>
      </c>
    </row>
    <row r="56" spans="1:4" x14ac:dyDescent="0.2">
      <c r="A56" s="13">
        <v>57</v>
      </c>
      <c r="B56" s="14" t="s">
        <v>1662</v>
      </c>
      <c r="C56" s="13">
        <v>1</v>
      </c>
      <c r="D56" s="24">
        <v>39636.789048182873</v>
      </c>
    </row>
    <row r="57" spans="1:4" x14ac:dyDescent="0.2">
      <c r="A57" s="13">
        <v>58</v>
      </c>
      <c r="B57" s="14" t="s">
        <v>1663</v>
      </c>
      <c r="C57" s="13">
        <v>1</v>
      </c>
      <c r="D57" s="24">
        <v>39636.789332291664</v>
      </c>
    </row>
    <row r="58" spans="1:4" x14ac:dyDescent="0.2">
      <c r="A58" s="13">
        <v>59</v>
      </c>
      <c r="B58" s="14" t="s">
        <v>1664</v>
      </c>
      <c r="C58" s="13">
        <v>1</v>
      </c>
      <c r="D58" s="24">
        <v>39636.789764201392</v>
      </c>
    </row>
    <row r="59" spans="1:4" x14ac:dyDescent="0.2">
      <c r="A59" s="13">
        <v>60</v>
      </c>
      <c r="B59" s="14" t="s">
        <v>1665</v>
      </c>
      <c r="C59" s="13">
        <v>1</v>
      </c>
      <c r="D59" s="24">
        <v>39636.792114317126</v>
      </c>
    </row>
    <row r="60" spans="1:4" x14ac:dyDescent="0.2">
      <c r="A60" s="13">
        <v>61</v>
      </c>
      <c r="B60" s="14" t="s">
        <v>1666</v>
      </c>
      <c r="C60" s="13">
        <v>1</v>
      </c>
      <c r="D60" s="24">
        <v>39636.797551539355</v>
      </c>
    </row>
    <row r="61" spans="1:4" x14ac:dyDescent="0.2">
      <c r="A61" s="13">
        <v>62</v>
      </c>
      <c r="B61" s="14" t="s">
        <v>1667</v>
      </c>
      <c r="C61" s="13">
        <v>1</v>
      </c>
      <c r="D61" s="24">
        <v>39636.797453854168</v>
      </c>
    </row>
    <row r="62" spans="1:4" x14ac:dyDescent="0.2">
      <c r="A62" s="13">
        <v>63</v>
      </c>
      <c r="B62" s="14" t="s">
        <v>1668</v>
      </c>
      <c r="C62" s="13">
        <v>1</v>
      </c>
      <c r="D62" s="24">
        <v>39636.797303206018</v>
      </c>
    </row>
    <row r="63" spans="1:4" x14ac:dyDescent="0.2">
      <c r="A63" s="13">
        <v>64</v>
      </c>
      <c r="B63" s="14" t="s">
        <v>1669</v>
      </c>
      <c r="C63" s="13">
        <v>1</v>
      </c>
      <c r="D63" s="24">
        <v>39636.808244525462</v>
      </c>
    </row>
    <row r="64" spans="1:4" x14ac:dyDescent="0.2">
      <c r="A64" s="13">
        <v>65</v>
      </c>
      <c r="B64" s="14" t="s">
        <v>1670</v>
      </c>
      <c r="C64" s="13">
        <v>1</v>
      </c>
      <c r="D64" s="24">
        <v>39636.808562071761</v>
      </c>
    </row>
    <row r="65" spans="1:4" x14ac:dyDescent="0.2">
      <c r="A65" s="13">
        <v>66</v>
      </c>
      <c r="B65" s="14" t="s">
        <v>1671</v>
      </c>
      <c r="C65" s="13">
        <v>1</v>
      </c>
      <c r="D65" s="24">
        <v>39636.846944988429</v>
      </c>
    </row>
    <row r="66" spans="1:4" x14ac:dyDescent="0.2">
      <c r="A66" s="13">
        <v>67</v>
      </c>
      <c r="B66" s="14" t="s">
        <v>1672</v>
      </c>
      <c r="C66" s="13">
        <v>1</v>
      </c>
      <c r="D66" s="24">
        <v>39636.828555590277</v>
      </c>
    </row>
    <row r="67" spans="1:4" x14ac:dyDescent="0.2">
      <c r="A67" s="13">
        <v>68</v>
      </c>
      <c r="B67" s="14" t="s">
        <v>1673</v>
      </c>
      <c r="C67" s="13">
        <v>1</v>
      </c>
      <c r="D67" s="24">
        <v>39636.829880324076</v>
      </c>
    </row>
    <row r="68" spans="1:4" x14ac:dyDescent="0.2">
      <c r="A68" s="13">
        <v>69</v>
      </c>
      <c r="B68" s="14" t="s">
        <v>1674</v>
      </c>
      <c r="C68" s="13">
        <v>1</v>
      </c>
      <c r="D68" s="24">
        <v>39636.831341400466</v>
      </c>
    </row>
    <row r="69" spans="1:4" x14ac:dyDescent="0.2">
      <c r="A69" s="13">
        <v>70</v>
      </c>
      <c r="B69" s="14" t="s">
        <v>1675</v>
      </c>
      <c r="C69" s="13">
        <v>1</v>
      </c>
      <c r="D69" s="24">
        <v>39636.834199340279</v>
      </c>
    </row>
    <row r="70" spans="1:4" x14ac:dyDescent="0.2">
      <c r="A70" s="13">
        <v>71</v>
      </c>
      <c r="B70" s="14" t="s">
        <v>1676</v>
      </c>
      <c r="C70" s="13">
        <v>1</v>
      </c>
      <c r="D70" s="24">
        <v>39636.842972488426</v>
      </c>
    </row>
    <row r="71" spans="1:4" x14ac:dyDescent="0.2">
      <c r="A71" s="13">
        <v>72</v>
      </c>
      <c r="B71" s="14" t="s">
        <v>1677</v>
      </c>
      <c r="C71" s="13">
        <v>1</v>
      </c>
      <c r="D71" s="24">
        <v>39636.844645335645</v>
      </c>
    </row>
    <row r="72" spans="1:4" x14ac:dyDescent="0.2">
      <c r="A72" s="13">
        <v>73</v>
      </c>
      <c r="B72" s="14" t="s">
        <v>1678</v>
      </c>
      <c r="C72" s="13">
        <v>1</v>
      </c>
      <c r="D72" s="24">
        <v>39636.856783136573</v>
      </c>
    </row>
    <row r="73" spans="1:4" x14ac:dyDescent="0.2">
      <c r="A73" s="13">
        <v>74</v>
      </c>
      <c r="B73" s="14" t="s">
        <v>1679</v>
      </c>
      <c r="C73" s="13">
        <v>1</v>
      </c>
      <c r="D73" s="24">
        <v>39636.864906678238</v>
      </c>
    </row>
    <row r="74" spans="1:4" x14ac:dyDescent="0.2">
      <c r="A74" s="13">
        <v>75</v>
      </c>
      <c r="B74" s="14" t="s">
        <v>1680</v>
      </c>
      <c r="C74" s="13">
        <v>1</v>
      </c>
      <c r="D74" s="24">
        <v>39636.865475810184</v>
      </c>
    </row>
    <row r="75" spans="1:4" x14ac:dyDescent="0.2">
      <c r="A75" s="13">
        <v>76</v>
      </c>
      <c r="B75" s="14" t="s">
        <v>1681</v>
      </c>
      <c r="C75" s="13">
        <v>1</v>
      </c>
      <c r="D75" s="24">
        <v>39636.867825729169</v>
      </c>
    </row>
    <row r="76" spans="1:4" x14ac:dyDescent="0.2">
      <c r="A76" s="13">
        <v>77</v>
      </c>
      <c r="B76" s="14" t="s">
        <v>1682</v>
      </c>
      <c r="C76" s="13">
        <v>1</v>
      </c>
      <c r="D76" s="24">
        <v>40133.459961377317</v>
      </c>
    </row>
    <row r="77" spans="1:4" x14ac:dyDescent="0.2">
      <c r="A77" s="13">
        <v>78</v>
      </c>
      <c r="B77" s="14" t="s">
        <v>1683</v>
      </c>
      <c r="C77" s="13">
        <v>1</v>
      </c>
      <c r="D77" s="24">
        <v>40631.344554398151</v>
      </c>
    </row>
    <row r="78" spans="1:4" x14ac:dyDescent="0.2">
      <c r="A78" s="13">
        <v>79</v>
      </c>
      <c r="B78" s="14" t="s">
        <v>1684</v>
      </c>
      <c r="C78" s="13">
        <v>1</v>
      </c>
      <c r="D78" s="24">
        <v>40631.345250312501</v>
      </c>
    </row>
    <row r="79" spans="1:4" x14ac:dyDescent="0.2">
      <c r="A79" s="13">
        <v>80</v>
      </c>
      <c r="B79" s="14" t="s">
        <v>1685</v>
      </c>
      <c r="C79" s="13">
        <v>1</v>
      </c>
      <c r="D79" s="24">
        <v>40631.345716701391</v>
      </c>
    </row>
    <row r="80" spans="1:4" x14ac:dyDescent="0.2">
      <c r="A80" s="13">
        <v>81</v>
      </c>
      <c r="B80" s="14" t="s">
        <v>1686</v>
      </c>
      <c r="C80" s="13">
        <v>1</v>
      </c>
      <c r="D80" s="24">
        <v>40631.346129201389</v>
      </c>
    </row>
    <row r="81" spans="1:4" x14ac:dyDescent="0.2">
      <c r="A81" s="13">
        <v>82</v>
      </c>
      <c r="B81" s="14" t="s">
        <v>1687</v>
      </c>
      <c r="C81" s="13">
        <v>1</v>
      </c>
      <c r="D81" s="24">
        <v>40631.346324189813</v>
      </c>
    </row>
    <row r="82" spans="1:4" x14ac:dyDescent="0.2">
      <c r="A82" s="13">
        <v>83</v>
      </c>
      <c r="B82" s="14" t="s">
        <v>1688</v>
      </c>
      <c r="C82" s="13">
        <v>1</v>
      </c>
      <c r="D82" s="24">
        <v>40631.346546990739</v>
      </c>
    </row>
    <row r="83" spans="1:4" x14ac:dyDescent="0.2">
      <c r="A83" s="13">
        <v>84</v>
      </c>
      <c r="B83" s="14" t="s">
        <v>1689</v>
      </c>
      <c r="C83" s="13">
        <v>1</v>
      </c>
      <c r="D83" s="24">
        <v>40631.347054247686</v>
      </c>
    </row>
    <row r="84" spans="1:4" x14ac:dyDescent="0.2">
      <c r="A84" s="13">
        <v>85</v>
      </c>
      <c r="B84" s="14" t="s">
        <v>1690</v>
      </c>
      <c r="C84" s="13">
        <v>1</v>
      </c>
      <c r="D84" s="24">
        <v>40631.349082789355</v>
      </c>
    </row>
    <row r="85" spans="1:4" x14ac:dyDescent="0.2">
      <c r="A85" s="13">
        <v>86</v>
      </c>
      <c r="B85" s="14" t="s">
        <v>1691</v>
      </c>
      <c r="C85" s="13">
        <v>1</v>
      </c>
      <c r="D85" s="24">
        <v>40631.350458680557</v>
      </c>
    </row>
    <row r="86" spans="1:4" x14ac:dyDescent="0.2">
      <c r="A86" s="13">
        <v>87</v>
      </c>
      <c r="B86" s="14" t="s">
        <v>1692</v>
      </c>
      <c r="C86" s="13">
        <v>1</v>
      </c>
      <c r="D86" s="24">
        <v>40631.354032557872</v>
      </c>
    </row>
    <row r="87" spans="1:4" x14ac:dyDescent="0.2">
      <c r="A87" s="13">
        <v>88</v>
      </c>
      <c r="B87" s="14" t="s">
        <v>1693</v>
      </c>
      <c r="C87" s="13">
        <v>1</v>
      </c>
      <c r="D87" s="24">
        <v>40631.355035532404</v>
      </c>
    </row>
    <row r="88" spans="1:4" x14ac:dyDescent="0.2">
      <c r="A88" s="13">
        <v>89</v>
      </c>
      <c r="B88" s="14" t="s">
        <v>1694</v>
      </c>
      <c r="C88" s="13">
        <v>1</v>
      </c>
      <c r="D88" s="24">
        <v>40631.357999768516</v>
      </c>
    </row>
    <row r="89" spans="1:4" x14ac:dyDescent="0.2">
      <c r="A89" s="13">
        <v>90</v>
      </c>
      <c r="B89" s="14" t="s">
        <v>1695</v>
      </c>
      <c r="C89" s="13">
        <v>1</v>
      </c>
      <c r="D89" s="24">
        <v>40631.359016122682</v>
      </c>
    </row>
    <row r="90" spans="1:4" x14ac:dyDescent="0.2">
      <c r="A90" s="13">
        <v>91</v>
      </c>
      <c r="B90" s="14" t="s">
        <v>1696</v>
      </c>
      <c r="C90" s="13">
        <v>1</v>
      </c>
      <c r="D90" s="24">
        <v>40708.744445520832</v>
      </c>
    </row>
    <row r="91" spans="1:4" x14ac:dyDescent="0.2">
      <c r="A91" s="13">
        <v>92</v>
      </c>
      <c r="B91" s="14" t="s">
        <v>1697</v>
      </c>
      <c r="C91" s="13">
        <v>1</v>
      </c>
      <c r="D91" s="24">
        <v>40708.744700613424</v>
      </c>
    </row>
    <row r="92" spans="1:4" x14ac:dyDescent="0.2">
      <c r="A92" s="13">
        <v>93</v>
      </c>
      <c r="B92" s="14" t="s">
        <v>1698</v>
      </c>
      <c r="C92" s="13">
        <v>1</v>
      </c>
      <c r="D92" s="24">
        <v>40708.744884490741</v>
      </c>
    </row>
    <row r="93" spans="1:4" x14ac:dyDescent="0.2">
      <c r="A93" s="13">
        <v>94</v>
      </c>
      <c r="B93" s="14" t="s">
        <v>1699</v>
      </c>
      <c r="C93" s="13">
        <v>1</v>
      </c>
      <c r="D93" s="24">
        <v>40708.74559189815</v>
      </c>
    </row>
    <row r="94" spans="1:4" x14ac:dyDescent="0.2">
      <c r="A94" s="13">
        <v>95</v>
      </c>
      <c r="B94" s="14" t="s">
        <v>1700</v>
      </c>
      <c r="C94" s="13">
        <v>1</v>
      </c>
      <c r="D94" s="24">
        <v>40708.745183298612</v>
      </c>
    </row>
    <row r="95" spans="1:4" x14ac:dyDescent="0.2">
      <c r="A95" s="13">
        <v>96</v>
      </c>
      <c r="B95" s="14" t="s">
        <v>1701</v>
      </c>
      <c r="C95" s="13">
        <v>1</v>
      </c>
      <c r="D95" s="24">
        <v>40708.745781446756</v>
      </c>
    </row>
    <row r="96" spans="1:4" x14ac:dyDescent="0.2">
      <c r="A96" s="13">
        <v>97</v>
      </c>
      <c r="B96" s="14" t="s">
        <v>1702</v>
      </c>
      <c r="C96" s="13">
        <v>1</v>
      </c>
      <c r="D96" s="24">
        <v>40708.746557442129</v>
      </c>
    </row>
    <row r="97" spans="1:4" x14ac:dyDescent="0.2">
      <c r="A97" s="13">
        <v>99</v>
      </c>
      <c r="B97" s="14" t="s">
        <v>1703</v>
      </c>
      <c r="C97" s="13">
        <v>1</v>
      </c>
      <c r="D97" s="24">
        <v>40708.747890856481</v>
      </c>
    </row>
    <row r="98" spans="1:4" x14ac:dyDescent="0.2">
      <c r="A98" s="13">
        <v>100</v>
      </c>
      <c r="B98" s="14" t="s">
        <v>1704</v>
      </c>
      <c r="C98" s="13">
        <v>1</v>
      </c>
      <c r="D98" s="24">
        <v>40708.748156678237</v>
      </c>
    </row>
    <row r="99" spans="1:4" x14ac:dyDescent="0.2">
      <c r="A99" s="13">
        <v>101</v>
      </c>
      <c r="B99" s="14" t="s">
        <v>1705</v>
      </c>
      <c r="C99" s="13">
        <v>1</v>
      </c>
      <c r="D99" s="24">
        <v>40708.748606944442</v>
      </c>
    </row>
    <row r="100" spans="1:4" x14ac:dyDescent="0.2">
      <c r="A100" s="13">
        <v>102</v>
      </c>
      <c r="B100" s="14" t="s">
        <v>1706</v>
      </c>
      <c r="C100" s="13">
        <v>1</v>
      </c>
      <c r="D100" s="24">
        <v>40708.748793553241</v>
      </c>
    </row>
    <row r="101" spans="1:4" x14ac:dyDescent="0.2">
      <c r="A101" s="13">
        <v>103</v>
      </c>
      <c r="B101" s="14" t="s">
        <v>1707</v>
      </c>
      <c r="C101" s="13">
        <v>1</v>
      </c>
      <c r="D101" s="24">
        <v>40708.74896099537</v>
      </c>
    </row>
    <row r="102" spans="1:4" x14ac:dyDescent="0.2">
      <c r="A102" s="13">
        <v>104</v>
      </c>
      <c r="B102" s="14" t="s">
        <v>1708</v>
      </c>
      <c r="C102" s="13">
        <v>1</v>
      </c>
      <c r="D102" s="24">
        <v>40708.749119178239</v>
      </c>
    </row>
    <row r="103" spans="1:4" x14ac:dyDescent="0.2">
      <c r="A103" s="13">
        <v>105</v>
      </c>
      <c r="B103" s="14" t="s">
        <v>1709</v>
      </c>
      <c r="C103" s="13">
        <v>1</v>
      </c>
      <c r="D103" s="24">
        <v>40708.749474999997</v>
      </c>
    </row>
    <row r="104" spans="1:4" x14ac:dyDescent="0.2">
      <c r="A104" s="13">
        <v>106</v>
      </c>
      <c r="B104" s="14" t="s">
        <v>1710</v>
      </c>
      <c r="C104" s="13">
        <v>1</v>
      </c>
      <c r="D104" s="24">
        <v>40709.41345659722</v>
      </c>
    </row>
    <row r="105" spans="1:4" x14ac:dyDescent="0.2">
      <c r="A105" s="13">
        <v>107</v>
      </c>
      <c r="B105" s="14" t="s">
        <v>1711</v>
      </c>
      <c r="C105" s="13">
        <v>1</v>
      </c>
      <c r="D105" s="24">
        <v>40709.413572835649</v>
      </c>
    </row>
    <row r="106" spans="1:4" x14ac:dyDescent="0.2">
      <c r="A106" s="13">
        <v>108</v>
      </c>
      <c r="B106" s="14" t="s">
        <v>1712</v>
      </c>
      <c r="C106" s="13">
        <v>1</v>
      </c>
      <c r="D106" s="24">
        <v>40709.413835497682</v>
      </c>
    </row>
    <row r="107" spans="1:4" x14ac:dyDescent="0.2">
      <c r="A107" s="13">
        <v>109</v>
      </c>
      <c r="B107" s="14" t="s">
        <v>1713</v>
      </c>
      <c r="C107" s="13">
        <v>1</v>
      </c>
      <c r="D107" s="24">
        <v>40709.414865856481</v>
      </c>
    </row>
    <row r="108" spans="1:4" x14ac:dyDescent="0.2">
      <c r="A108" s="13">
        <v>110</v>
      </c>
      <c r="B108" s="14" t="s">
        <v>1714</v>
      </c>
      <c r="C108" s="13">
        <v>1</v>
      </c>
      <c r="D108" s="24">
        <v>40709.415498576389</v>
      </c>
    </row>
    <row r="109" spans="1:4" x14ac:dyDescent="0.2">
      <c r="A109" s="13">
        <v>111</v>
      </c>
      <c r="B109" s="14" t="s">
        <v>1715</v>
      </c>
      <c r="C109" s="13">
        <v>1</v>
      </c>
      <c r="D109" s="24">
        <v>40709.4163162037</v>
      </c>
    </row>
    <row r="110" spans="1:4" x14ac:dyDescent="0.2">
      <c r="A110" s="13">
        <v>112</v>
      </c>
      <c r="B110" s="14" t="s">
        <v>1716</v>
      </c>
      <c r="C110" s="13">
        <v>1</v>
      </c>
      <c r="D110" s="24">
        <v>40709.417336458333</v>
      </c>
    </row>
    <row r="111" spans="1:4" x14ac:dyDescent="0.2">
      <c r="A111" s="13">
        <v>113</v>
      </c>
      <c r="B111" s="14" t="s">
        <v>1717</v>
      </c>
      <c r="C111" s="13">
        <v>1</v>
      </c>
      <c r="D111" s="24">
        <v>40709.418507407405</v>
      </c>
    </row>
    <row r="112" spans="1:4" x14ac:dyDescent="0.2">
      <c r="A112" s="13">
        <v>114</v>
      </c>
      <c r="B112" s="14" t="s">
        <v>1718</v>
      </c>
      <c r="C112" s="13">
        <v>1</v>
      </c>
      <c r="D112" s="24">
        <v>40709.420040358797</v>
      </c>
    </row>
    <row r="113" spans="1:4" x14ac:dyDescent="0.2">
      <c r="A113" s="13">
        <v>115</v>
      </c>
      <c r="B113" s="14" t="s">
        <v>1719</v>
      </c>
      <c r="C113" s="13">
        <v>1</v>
      </c>
      <c r="D113" s="24">
        <v>40709.424897418983</v>
      </c>
    </row>
    <row r="114" spans="1:4" x14ac:dyDescent="0.2">
      <c r="A114" s="13">
        <v>116</v>
      </c>
      <c r="B114" s="14" t="s">
        <v>1720</v>
      </c>
      <c r="C114" s="13">
        <v>1</v>
      </c>
      <c r="D114" s="24">
        <v>40709.425018715279</v>
      </c>
    </row>
    <row r="115" spans="1:4" x14ac:dyDescent="0.2">
      <c r="A115" s="13">
        <v>117</v>
      </c>
      <c r="B115" s="14" t="s">
        <v>1721</v>
      </c>
      <c r="C115" s="13">
        <v>1</v>
      </c>
      <c r="D115" s="24">
        <v>40709.425153553238</v>
      </c>
    </row>
    <row r="116" spans="1:4" x14ac:dyDescent="0.2">
      <c r="A116" s="13">
        <v>118</v>
      </c>
      <c r="B116" s="14" t="s">
        <v>1722</v>
      </c>
      <c r="C116" s="13">
        <v>1</v>
      </c>
      <c r="D116" s="24">
        <v>40709.425630474536</v>
      </c>
    </row>
    <row r="117" spans="1:4" x14ac:dyDescent="0.2">
      <c r="A117" s="13">
        <v>119</v>
      </c>
      <c r="B117" s="14" t="s">
        <v>1723</v>
      </c>
      <c r="C117" s="13">
        <v>1</v>
      </c>
      <c r="D117" s="24">
        <v>40709.426374224538</v>
      </c>
    </row>
    <row r="118" spans="1:4" x14ac:dyDescent="0.2">
      <c r="A118" s="13">
        <v>120</v>
      </c>
      <c r="B118" s="14" t="s">
        <v>1724</v>
      </c>
      <c r="C118" s="13">
        <v>1</v>
      </c>
      <c r="D118" s="24">
        <v>40709.427114664351</v>
      </c>
    </row>
    <row r="119" spans="1:4" x14ac:dyDescent="0.2">
      <c r="A119" s="13">
        <v>121</v>
      </c>
      <c r="B119" s="14" t="s">
        <v>1725</v>
      </c>
      <c r="C119" s="13">
        <v>1</v>
      </c>
      <c r="D119" s="24">
        <v>40725.37928927083</v>
      </c>
    </row>
    <row r="120" spans="1:4" x14ac:dyDescent="0.2">
      <c r="A120" s="13">
        <v>122</v>
      </c>
      <c r="B120" s="14" t="s">
        <v>1726</v>
      </c>
      <c r="C120" s="13">
        <v>1</v>
      </c>
      <c r="D120" s="24">
        <v>40725.380655324072</v>
      </c>
    </row>
    <row r="121" spans="1:4" x14ac:dyDescent="0.2">
      <c r="A121" s="13">
        <v>123</v>
      </c>
      <c r="B121" s="14" t="s">
        <v>1727</v>
      </c>
      <c r="C121" s="13">
        <v>1</v>
      </c>
      <c r="D121" s="24">
        <v>40736.422470868056</v>
      </c>
    </row>
    <row r="122" spans="1:4" x14ac:dyDescent="0.2">
      <c r="A122" s="13">
        <v>124</v>
      </c>
      <c r="B122" s="14" t="s">
        <v>1728</v>
      </c>
      <c r="C122" s="13">
        <v>1</v>
      </c>
      <c r="D122" s="24">
        <v>40737.354076620373</v>
      </c>
    </row>
    <row r="123" spans="1:4" x14ac:dyDescent="0.2">
      <c r="A123" s="13">
        <v>125</v>
      </c>
      <c r="B123" s="14" t="s">
        <v>1729</v>
      </c>
      <c r="C123" s="13">
        <v>1</v>
      </c>
      <c r="D123" s="24">
        <v>42030.484366631943</v>
      </c>
    </row>
    <row r="124" spans="1:4" x14ac:dyDescent="0.2">
      <c r="A124" s="13">
        <v>126</v>
      </c>
      <c r="B124" s="14" t="s">
        <v>1730</v>
      </c>
      <c r="C124" s="13">
        <v>1</v>
      </c>
      <c r="D124" s="24">
        <v>42030.484366817131</v>
      </c>
    </row>
    <row r="125" spans="1:4" x14ac:dyDescent="0.2">
      <c r="A125" s="13">
        <v>127</v>
      </c>
      <c r="B125" s="14" t="s">
        <v>1731</v>
      </c>
      <c r="C125" s="13">
        <v>1</v>
      </c>
      <c r="D125" s="24">
        <v>42034.68299710648</v>
      </c>
    </row>
    <row r="126" spans="1:4" x14ac:dyDescent="0.2">
      <c r="A126" s="13">
        <v>128</v>
      </c>
      <c r="B126" s="14" t="s">
        <v>1732</v>
      </c>
      <c r="C126" s="13">
        <v>1</v>
      </c>
      <c r="D126" s="24">
        <v>42034.683183993053</v>
      </c>
    </row>
    <row r="127" spans="1:4" x14ac:dyDescent="0.2">
      <c r="A127" s="13">
        <v>129</v>
      </c>
      <c r="B127" s="14" t="s">
        <v>1733</v>
      </c>
      <c r="C127" s="13">
        <v>1</v>
      </c>
      <c r="D127" s="24">
        <v>42768.257166782409</v>
      </c>
    </row>
    <row r="128" spans="1:4" x14ac:dyDescent="0.2">
      <c r="A128" s="13">
        <v>130</v>
      </c>
      <c r="B128" s="14" t="s">
        <v>1734</v>
      </c>
      <c r="C128" s="13">
        <v>1</v>
      </c>
      <c r="D128" s="24">
        <v>42768.25727519676</v>
      </c>
    </row>
    <row r="129" spans="1:4" x14ac:dyDescent="0.2">
      <c r="A129" s="13">
        <v>131</v>
      </c>
      <c r="B129" s="14" t="s">
        <v>1735</v>
      </c>
      <c r="C129" s="13">
        <v>1</v>
      </c>
      <c r="D129" s="24">
        <v>42768.257305937499</v>
      </c>
    </row>
    <row r="130" spans="1:4" x14ac:dyDescent="0.2">
      <c r="A130" s="13">
        <v>132</v>
      </c>
      <c r="B130" s="14" t="s">
        <v>1736</v>
      </c>
      <c r="C130" s="13">
        <v>1</v>
      </c>
      <c r="D130" s="24">
        <v>42768.257337499999</v>
      </c>
    </row>
    <row r="131" spans="1:4" x14ac:dyDescent="0.2">
      <c r="A131" s="13">
        <v>133</v>
      </c>
      <c r="B131" s="14" t="s">
        <v>1737</v>
      </c>
      <c r="C131" s="13">
        <v>1</v>
      </c>
      <c r="D131" s="24">
        <v>42768.257378125003</v>
      </c>
    </row>
    <row r="132" spans="1:4" x14ac:dyDescent="0.2">
      <c r="A132" s="13">
        <v>134</v>
      </c>
      <c r="B132" s="14" t="s">
        <v>1738</v>
      </c>
      <c r="C132" s="13">
        <v>1</v>
      </c>
      <c r="D132" s="24">
        <v>42768.257421724535</v>
      </c>
    </row>
    <row r="133" spans="1:4" x14ac:dyDescent="0.2">
      <c r="A133" s="13">
        <v>135</v>
      </c>
      <c r="B133" s="14" t="s">
        <v>1739</v>
      </c>
      <c r="C133" s="13">
        <v>1</v>
      </c>
      <c r="D133" s="24">
        <v>42768.257461076391</v>
      </c>
    </row>
    <row r="134" spans="1:4" x14ac:dyDescent="0.2">
      <c r="A134" s="13">
        <v>136</v>
      </c>
      <c r="B134" s="14" t="s">
        <v>1740</v>
      </c>
      <c r="C134" s="13">
        <v>1</v>
      </c>
      <c r="D134" s="24">
        <v>42768.257498726853</v>
      </c>
    </row>
    <row r="135" spans="1:4" x14ac:dyDescent="0.2">
      <c r="A135" s="13">
        <v>137</v>
      </c>
      <c r="B135" s="14" t="s">
        <v>1741</v>
      </c>
      <c r="C135" s="13">
        <v>1</v>
      </c>
      <c r="D135" s="24">
        <v>43847.596553553238</v>
      </c>
    </row>
    <row r="136" spans="1:4" x14ac:dyDescent="0.2">
      <c r="A136" s="13">
        <v>138</v>
      </c>
      <c r="B136" s="14" t="s">
        <v>1742</v>
      </c>
      <c r="C136" s="13">
        <v>1</v>
      </c>
      <c r="D136" s="24">
        <v>43847.596553622687</v>
      </c>
    </row>
    <row r="137" spans="1:4" x14ac:dyDescent="0.2">
      <c r="A137" s="13">
        <v>139</v>
      </c>
      <c r="B137" s="14" t="s">
        <v>1743</v>
      </c>
      <c r="C137" s="13">
        <v>1</v>
      </c>
      <c r="D137" s="24">
        <v>43847.596553703705</v>
      </c>
    </row>
    <row r="138" spans="1:4" x14ac:dyDescent="0.2">
      <c r="A138" s="13">
        <v>140</v>
      </c>
      <c r="B138" s="14" t="s">
        <v>1744</v>
      </c>
      <c r="C138" s="13">
        <v>1</v>
      </c>
      <c r="D138" s="24">
        <v>43847.596553854164</v>
      </c>
    </row>
    <row r="139" spans="1:4" x14ac:dyDescent="0.2">
      <c r="A139" s="13">
        <v>141</v>
      </c>
      <c r="B139" s="14" t="s">
        <v>1745</v>
      </c>
      <c r="C139" s="13">
        <v>1</v>
      </c>
      <c r="D139" s="24">
        <v>43942.493037766202</v>
      </c>
    </row>
    <row r="140" spans="1:4" x14ac:dyDescent="0.2">
      <c r="A140" s="13">
        <v>142</v>
      </c>
      <c r="B140" s="14" t="s">
        <v>1746</v>
      </c>
      <c r="C140" s="13">
        <v>1</v>
      </c>
      <c r="D140" s="24">
        <v>43942.493083912035</v>
      </c>
    </row>
    <row r="141" spans="1:4" x14ac:dyDescent="0.2">
      <c r="A141" s="13">
        <v>143</v>
      </c>
      <c r="B141" s="14" t="s">
        <v>1747</v>
      </c>
      <c r="C141" s="13">
        <v>1</v>
      </c>
      <c r="D141" s="24">
        <v>43942.494008368056</v>
      </c>
    </row>
    <row r="142" spans="1:4" x14ac:dyDescent="0.2">
      <c r="A142" s="13">
        <v>144</v>
      </c>
      <c r="B142" s="14" t="s">
        <v>1748</v>
      </c>
      <c r="C142" s="13">
        <v>1</v>
      </c>
      <c r="D142" s="24">
        <v>43942.494008368056</v>
      </c>
    </row>
    <row r="143" spans="1:4" x14ac:dyDescent="0.2">
      <c r="A143" s="13">
        <v>145</v>
      </c>
      <c r="B143" s="14" t="s">
        <v>1749</v>
      </c>
      <c r="C143" s="13">
        <v>1</v>
      </c>
      <c r="D143" s="24">
        <v>43942.522762465276</v>
      </c>
    </row>
    <row r="144" spans="1:4" x14ac:dyDescent="0.2">
      <c r="A144" s="13">
        <v>146</v>
      </c>
      <c r="B144" s="14" t="s">
        <v>1750</v>
      </c>
      <c r="C144" s="13">
        <v>1</v>
      </c>
      <c r="D144" s="24">
        <v>43942.522762465276</v>
      </c>
    </row>
    <row r="145" spans="1:4" x14ac:dyDescent="0.2">
      <c r="A145" s="13">
        <v>147</v>
      </c>
      <c r="B145" s="14" t="s">
        <v>1751</v>
      </c>
      <c r="C145" s="13">
        <v>1</v>
      </c>
      <c r="D145" s="24">
        <v>43948.746834409721</v>
      </c>
    </row>
    <row r="146" spans="1:4" x14ac:dyDescent="0.2">
      <c r="A146" s="13">
        <v>148</v>
      </c>
      <c r="B146" s="14" t="s">
        <v>1752</v>
      </c>
      <c r="C146" s="13">
        <v>1</v>
      </c>
      <c r="D146" s="24">
        <v>43948.746835034719</v>
      </c>
    </row>
    <row r="147" spans="1:4" x14ac:dyDescent="0.2">
      <c r="A147" s="13">
        <v>149</v>
      </c>
      <c r="B147" s="14" t="s">
        <v>1753</v>
      </c>
      <c r="C147" s="13">
        <v>1</v>
      </c>
      <c r="D147" s="24">
        <v>43948.746835219907</v>
      </c>
    </row>
    <row r="148" spans="1:4" x14ac:dyDescent="0.2">
      <c r="A148" s="13">
        <v>150</v>
      </c>
      <c r="B148" s="14" t="s">
        <v>1754</v>
      </c>
      <c r="C148" s="13">
        <v>1</v>
      </c>
      <c r="D148" s="24">
        <v>43948.746835219907</v>
      </c>
    </row>
    <row r="149" spans="1:4" x14ac:dyDescent="0.2">
      <c r="A149" s="13">
        <v>151</v>
      </c>
      <c r="B149" s="14" t="s">
        <v>1755</v>
      </c>
      <c r="C149" s="13">
        <v>1</v>
      </c>
      <c r="D149" s="24">
        <v>43948.746835219907</v>
      </c>
    </row>
    <row r="150" spans="1:4" x14ac:dyDescent="0.2">
      <c r="A150" s="13">
        <v>152</v>
      </c>
      <c r="B150" s="14" t="s">
        <v>1756</v>
      </c>
      <c r="C150" s="13">
        <v>1</v>
      </c>
      <c r="D150" s="24">
        <v>43948.746835219907</v>
      </c>
    </row>
    <row r="151" spans="1:4" x14ac:dyDescent="0.2">
      <c r="A151" s="13">
        <v>153</v>
      </c>
      <c r="B151" s="14" t="s">
        <v>1757</v>
      </c>
      <c r="C151" s="13">
        <v>1</v>
      </c>
      <c r="D151" s="24">
        <v>43948.746835219907</v>
      </c>
    </row>
    <row r="152" spans="1:4" x14ac:dyDescent="0.2">
      <c r="A152" s="13">
        <v>154</v>
      </c>
      <c r="B152" s="14" t="s">
        <v>1758</v>
      </c>
      <c r="C152" s="13">
        <v>1</v>
      </c>
      <c r="D152" s="24">
        <v>43948.746835266204</v>
      </c>
    </row>
    <row r="153" spans="1:4" x14ac:dyDescent="0.2">
      <c r="A153" s="13">
        <v>155</v>
      </c>
      <c r="B153" s="14" t="s">
        <v>1759</v>
      </c>
      <c r="C153" s="13">
        <v>1</v>
      </c>
      <c r="D153" s="24">
        <v>43951.395580092591</v>
      </c>
    </row>
    <row r="154" spans="1:4" x14ac:dyDescent="0.2">
      <c r="A154" s="13">
        <v>156</v>
      </c>
      <c r="B154" s="14" t="s">
        <v>1760</v>
      </c>
      <c r="C154" s="13">
        <v>1</v>
      </c>
      <c r="D154" s="24">
        <v>43951.395580208336</v>
      </c>
    </row>
    <row r="155" spans="1:4" x14ac:dyDescent="0.2">
      <c r="A155" s="13">
        <v>157</v>
      </c>
      <c r="B155" s="14" t="s">
        <v>1761</v>
      </c>
      <c r="C155" s="13">
        <v>1</v>
      </c>
      <c r="D155" s="24">
        <v>43951.395580208336</v>
      </c>
    </row>
    <row r="156" spans="1:4" x14ac:dyDescent="0.2">
      <c r="A156" s="13">
        <v>158</v>
      </c>
      <c r="B156" s="14" t="s">
        <v>1762</v>
      </c>
      <c r="C156" s="13">
        <v>1</v>
      </c>
      <c r="D156" s="24">
        <v>43951.395580208336</v>
      </c>
    </row>
    <row r="157" spans="1:4" x14ac:dyDescent="0.2">
      <c r="A157" s="13">
        <v>159</v>
      </c>
      <c r="B157" s="14" t="s">
        <v>1763</v>
      </c>
      <c r="C157" s="13">
        <v>1</v>
      </c>
      <c r="D157" s="24">
        <v>43953.632788622686</v>
      </c>
    </row>
    <row r="158" spans="1:4" x14ac:dyDescent="0.2">
      <c r="A158" s="13">
        <v>160</v>
      </c>
      <c r="B158" s="14" t="s">
        <v>1764</v>
      </c>
      <c r="C158" s="13">
        <v>1</v>
      </c>
      <c r="D158" s="24">
        <v>43953.63491119213</v>
      </c>
    </row>
    <row r="159" spans="1:4" x14ac:dyDescent="0.2">
      <c r="A159" s="13">
        <v>161</v>
      </c>
      <c r="B159" s="14" t="s">
        <v>1765</v>
      </c>
      <c r="C159" s="13">
        <v>1</v>
      </c>
      <c r="D159" s="24">
        <v>43953.634911226851</v>
      </c>
    </row>
    <row r="160" spans="1:4" x14ac:dyDescent="0.2">
      <c r="A160" s="13">
        <v>162</v>
      </c>
      <c r="B160" s="14" t="s">
        <v>1766</v>
      </c>
      <c r="C160" s="13">
        <v>1</v>
      </c>
      <c r="D160" s="24">
        <v>43953.634911226851</v>
      </c>
    </row>
    <row r="161" spans="1:4" x14ac:dyDescent="0.2">
      <c r="A161" s="13">
        <v>163</v>
      </c>
      <c r="B161" s="14" t="s">
        <v>1767</v>
      </c>
      <c r="C161" s="13">
        <v>1</v>
      </c>
      <c r="D161" s="24">
        <v>43953.634911226851</v>
      </c>
    </row>
    <row r="162" spans="1:4" x14ac:dyDescent="0.2">
      <c r="A162" s="13">
        <v>165</v>
      </c>
      <c r="B162" s="14" t="s">
        <v>1768</v>
      </c>
      <c r="C162" s="13">
        <v>1</v>
      </c>
      <c r="D162" s="24">
        <v>43953.634911226851</v>
      </c>
    </row>
    <row r="163" spans="1:4" x14ac:dyDescent="0.2">
      <c r="A163" s="13">
        <v>166</v>
      </c>
      <c r="B163" s="14" t="s">
        <v>1769</v>
      </c>
      <c r="C163" s="13">
        <v>1</v>
      </c>
      <c r="D163" s="24">
        <v>43953.634911226851</v>
      </c>
    </row>
    <row r="164" spans="1:4" x14ac:dyDescent="0.2">
      <c r="A164" s="13">
        <v>167</v>
      </c>
      <c r="B164" s="14" t="s">
        <v>1770</v>
      </c>
      <c r="C164" s="13">
        <v>1</v>
      </c>
      <c r="D164" s="24">
        <v>43953.634911226851</v>
      </c>
    </row>
    <row r="165" spans="1:4" x14ac:dyDescent="0.2">
      <c r="A165" s="13">
        <v>168</v>
      </c>
      <c r="B165" s="14" t="s">
        <v>1771</v>
      </c>
      <c r="C165" s="13">
        <v>1</v>
      </c>
      <c r="D165" s="24">
        <v>43953.634911261572</v>
      </c>
    </row>
    <row r="166" spans="1:4" x14ac:dyDescent="0.2">
      <c r="A166" s="13">
        <v>169</v>
      </c>
      <c r="B166" s="14" t="s">
        <v>1772</v>
      </c>
      <c r="C166" s="13">
        <v>1</v>
      </c>
      <c r="D166" s="24">
        <v>43953.634911261572</v>
      </c>
    </row>
    <row r="167" spans="1:4" x14ac:dyDescent="0.2">
      <c r="A167" s="13">
        <v>170</v>
      </c>
      <c r="B167" s="14" t="s">
        <v>1773</v>
      </c>
      <c r="C167" s="13">
        <v>1</v>
      </c>
      <c r="D167" s="24">
        <v>43953.634911261572</v>
      </c>
    </row>
    <row r="168" spans="1:4" x14ac:dyDescent="0.2">
      <c r="A168" s="13">
        <v>171</v>
      </c>
      <c r="B168" s="14" t="s">
        <v>1774</v>
      </c>
      <c r="C168" s="13">
        <v>1</v>
      </c>
      <c r="D168" s="24">
        <v>43953.634911261572</v>
      </c>
    </row>
    <row r="169" spans="1:4" x14ac:dyDescent="0.2">
      <c r="A169" s="13">
        <v>172</v>
      </c>
      <c r="B169" s="14" t="s">
        <v>1775</v>
      </c>
      <c r="C169" s="13">
        <v>1</v>
      </c>
      <c r="D169" s="24">
        <v>43953.634911261572</v>
      </c>
    </row>
    <row r="170" spans="1:4" x14ac:dyDescent="0.2">
      <c r="A170" s="13">
        <v>173</v>
      </c>
      <c r="B170" s="14" t="s">
        <v>1776</v>
      </c>
      <c r="C170" s="13">
        <v>1</v>
      </c>
      <c r="D170" s="24">
        <v>43953.634911261572</v>
      </c>
    </row>
    <row r="171" spans="1:4" x14ac:dyDescent="0.2">
      <c r="A171" s="13">
        <v>174</v>
      </c>
      <c r="B171" s="14" t="s">
        <v>1777</v>
      </c>
      <c r="C171" s="13">
        <v>1</v>
      </c>
      <c r="D171" s="24">
        <v>43953.634911307869</v>
      </c>
    </row>
    <row r="172" spans="1:4" x14ac:dyDescent="0.2">
      <c r="A172" s="13">
        <v>175</v>
      </c>
      <c r="B172" s="14" t="s">
        <v>1778</v>
      </c>
      <c r="C172" s="13">
        <v>1</v>
      </c>
      <c r="D172" s="24">
        <v>43953.634911307869</v>
      </c>
    </row>
    <row r="173" spans="1:4" x14ac:dyDescent="0.2">
      <c r="A173" s="13">
        <v>176</v>
      </c>
      <c r="B173" s="14" t="s">
        <v>1779</v>
      </c>
      <c r="C173" s="13">
        <v>1</v>
      </c>
      <c r="D173" s="24">
        <v>43953.710918402779</v>
      </c>
    </row>
    <row r="174" spans="1:4" x14ac:dyDescent="0.2">
      <c r="A174" s="13">
        <v>177</v>
      </c>
      <c r="B174" s="14" t="s">
        <v>1780</v>
      </c>
      <c r="C174" s="13">
        <v>1</v>
      </c>
      <c r="D174" s="24">
        <v>43953.71098290509</v>
      </c>
    </row>
    <row r="175" spans="1:4" x14ac:dyDescent="0.2">
      <c r="A175" s="13">
        <v>178</v>
      </c>
      <c r="B175" s="14" t="s">
        <v>1781</v>
      </c>
      <c r="C175" s="13">
        <v>1</v>
      </c>
      <c r="D175" s="24">
        <v>43953.71098290509</v>
      </c>
    </row>
    <row r="176" spans="1:4" x14ac:dyDescent="0.2">
      <c r="A176" s="13">
        <v>180</v>
      </c>
      <c r="B176" s="14" t="s">
        <v>1782</v>
      </c>
      <c r="C176" s="13">
        <v>1</v>
      </c>
      <c r="D176" s="24">
        <v>43953.712510763886</v>
      </c>
    </row>
    <row r="177" spans="1:4" x14ac:dyDescent="0.2">
      <c r="A177" s="13">
        <v>181</v>
      </c>
      <c r="B177" s="14" t="s">
        <v>1783</v>
      </c>
      <c r="C177" s="13">
        <v>1</v>
      </c>
      <c r="D177" s="24">
        <v>43953.729929479166</v>
      </c>
    </row>
    <row r="178" spans="1:4" x14ac:dyDescent="0.2">
      <c r="A178" s="13">
        <v>182</v>
      </c>
      <c r="B178" s="14" t="s">
        <v>1784</v>
      </c>
      <c r="C178" s="13">
        <v>1</v>
      </c>
      <c r="D178" s="24">
        <v>43953.729929513887</v>
      </c>
    </row>
    <row r="179" spans="1:4" x14ac:dyDescent="0.2">
      <c r="A179" s="13">
        <v>183</v>
      </c>
      <c r="B179" s="14" t="s">
        <v>1785</v>
      </c>
      <c r="C179" s="13">
        <v>1</v>
      </c>
      <c r="D179" s="24">
        <v>43953.729929513887</v>
      </c>
    </row>
    <row r="180" spans="1:4" x14ac:dyDescent="0.2">
      <c r="A180" s="13">
        <v>184</v>
      </c>
      <c r="B180" s="14" t="s">
        <v>1786</v>
      </c>
      <c r="C180" s="13">
        <v>1</v>
      </c>
      <c r="D180" s="24">
        <v>43953.729929513887</v>
      </c>
    </row>
    <row r="181" spans="1:4" x14ac:dyDescent="0.2">
      <c r="A181" s="13">
        <v>185</v>
      </c>
      <c r="B181" s="14" t="s">
        <v>1787</v>
      </c>
      <c r="C181" s="13">
        <v>1</v>
      </c>
      <c r="D181" s="24">
        <v>43953.753098726855</v>
      </c>
    </row>
    <row r="182" spans="1:4" x14ac:dyDescent="0.2">
      <c r="A182" s="13">
        <v>186</v>
      </c>
      <c r="B182" s="14" t="s">
        <v>1788</v>
      </c>
      <c r="C182" s="13">
        <v>1</v>
      </c>
      <c r="D182" s="24">
        <v>43953.753098761576</v>
      </c>
    </row>
    <row r="183" spans="1:4" x14ac:dyDescent="0.2">
      <c r="A183" s="13">
        <v>187</v>
      </c>
      <c r="B183" s="14" t="s">
        <v>1789</v>
      </c>
      <c r="C183" s="13">
        <v>1</v>
      </c>
      <c r="D183" s="24">
        <v>43953.753098761576</v>
      </c>
    </row>
    <row r="184" spans="1:4" x14ac:dyDescent="0.2">
      <c r="A184" s="13">
        <v>188</v>
      </c>
      <c r="B184" s="14" t="s">
        <v>1790</v>
      </c>
      <c r="C184" s="13">
        <v>1</v>
      </c>
      <c r="D184" s="24">
        <v>43953.767484178243</v>
      </c>
    </row>
    <row r="185" spans="1:4" x14ac:dyDescent="0.2">
      <c r="A185" s="13">
        <v>189</v>
      </c>
      <c r="B185" s="14" t="s">
        <v>1791</v>
      </c>
      <c r="C185" s="13">
        <v>1</v>
      </c>
      <c r="D185" s="24">
        <v>43953.76748422454</v>
      </c>
    </row>
    <row r="186" spans="1:4" x14ac:dyDescent="0.2">
      <c r="A186" s="13">
        <v>190</v>
      </c>
      <c r="B186" s="14" t="s">
        <v>1792</v>
      </c>
      <c r="C186" s="13">
        <v>1</v>
      </c>
      <c r="D186" s="24">
        <v>43953.781270717591</v>
      </c>
    </row>
    <row r="187" spans="1:4" x14ac:dyDescent="0.2">
      <c r="A187" s="13">
        <v>191</v>
      </c>
      <c r="B187" s="14" t="s">
        <v>1793</v>
      </c>
      <c r="C187" s="13">
        <v>1</v>
      </c>
      <c r="D187" s="24">
        <v>43953.781270717591</v>
      </c>
    </row>
    <row r="188" spans="1:4" x14ac:dyDescent="0.2">
      <c r="A188" s="13">
        <v>192</v>
      </c>
      <c r="B188" s="14" t="s">
        <v>1794</v>
      </c>
      <c r="C188" s="13">
        <v>1</v>
      </c>
      <c r="D188" s="24">
        <v>43953.781270717591</v>
      </c>
    </row>
    <row r="189" spans="1:4" x14ac:dyDescent="0.2">
      <c r="A189" s="13">
        <v>193</v>
      </c>
      <c r="B189" s="14" t="s">
        <v>1795</v>
      </c>
      <c r="C189" s="13">
        <v>1</v>
      </c>
      <c r="D189" s="24">
        <v>43953.781270752312</v>
      </c>
    </row>
    <row r="190" spans="1:4" x14ac:dyDescent="0.2">
      <c r="A190" s="13">
        <v>194</v>
      </c>
      <c r="B190" s="14" t="s">
        <v>1796</v>
      </c>
      <c r="C190" s="13">
        <v>1</v>
      </c>
      <c r="D190" s="24">
        <v>43953.781270752312</v>
      </c>
    </row>
    <row r="191" spans="1:4" x14ac:dyDescent="0.2">
      <c r="A191" s="13">
        <v>195</v>
      </c>
      <c r="B191" s="14" t="s">
        <v>1797</v>
      </c>
      <c r="C191" s="13">
        <v>1</v>
      </c>
      <c r="D191" s="24">
        <v>43953.854416122682</v>
      </c>
    </row>
    <row r="192" spans="1:4" x14ac:dyDescent="0.2">
      <c r="A192" s="13">
        <v>196</v>
      </c>
      <c r="B192" s="14" t="s">
        <v>1798</v>
      </c>
      <c r="C192" s="13">
        <v>1</v>
      </c>
      <c r="D192" s="24">
        <v>43953.868884490737</v>
      </c>
    </row>
    <row r="193" spans="1:4" x14ac:dyDescent="0.2">
      <c r="A193" s="13">
        <v>197</v>
      </c>
      <c r="B193" s="14" t="s">
        <v>1799</v>
      </c>
      <c r="C193" s="13">
        <v>1</v>
      </c>
      <c r="D193" s="24">
        <v>43953.868884525466</v>
      </c>
    </row>
    <row r="194" spans="1:4" x14ac:dyDescent="0.2">
      <c r="A194" s="13">
        <v>198</v>
      </c>
      <c r="B194" s="14" t="s">
        <v>1800</v>
      </c>
      <c r="C194" s="13">
        <v>1</v>
      </c>
      <c r="D194" s="24">
        <v>43953.868884525466</v>
      </c>
    </row>
    <row r="195" spans="1:4" x14ac:dyDescent="0.2">
      <c r="A195" s="13">
        <v>199</v>
      </c>
      <c r="B195" s="14" t="s">
        <v>1801</v>
      </c>
      <c r="C195" s="13">
        <v>1</v>
      </c>
      <c r="D195" s="24">
        <v>43953.882369756946</v>
      </c>
    </row>
    <row r="196" spans="1:4" x14ac:dyDescent="0.2">
      <c r="A196" s="13">
        <v>200</v>
      </c>
      <c r="B196" s="14" t="s">
        <v>1802</v>
      </c>
      <c r="C196" s="13">
        <v>1</v>
      </c>
      <c r="D196" s="24">
        <v>43953.885701620369</v>
      </c>
    </row>
    <row r="197" spans="1:4" x14ac:dyDescent="0.2">
      <c r="A197" s="13">
        <v>201</v>
      </c>
      <c r="B197" s="14" t="s">
        <v>1803</v>
      </c>
      <c r="C197" s="13">
        <v>1</v>
      </c>
      <c r="D197" s="24">
        <v>43953.902930324075</v>
      </c>
    </row>
    <row r="198" spans="1:4" x14ac:dyDescent="0.2">
      <c r="A198" s="13">
        <v>202</v>
      </c>
      <c r="B198" s="14" t="s">
        <v>1804</v>
      </c>
      <c r="C198" s="13">
        <v>1</v>
      </c>
      <c r="D198" s="24">
        <v>43953.936740428238</v>
      </c>
    </row>
    <row r="199" spans="1:4" x14ac:dyDescent="0.2">
      <c r="A199" s="13">
        <v>203</v>
      </c>
      <c r="B199" s="14" t="s">
        <v>1805</v>
      </c>
      <c r="C199" s="13">
        <v>1</v>
      </c>
      <c r="D199" s="24">
        <v>43953.946984259259</v>
      </c>
    </row>
    <row r="200" spans="1:4" x14ac:dyDescent="0.2">
      <c r="A200" s="13">
        <v>204</v>
      </c>
      <c r="B200" s="14" t="s">
        <v>1806</v>
      </c>
      <c r="C200" s="13">
        <v>1</v>
      </c>
      <c r="D200" s="24">
        <v>43953.946984259259</v>
      </c>
    </row>
    <row r="201" spans="1:4" x14ac:dyDescent="0.2">
      <c r="A201" s="13">
        <v>205</v>
      </c>
      <c r="B201" s="14" t="s">
        <v>1807</v>
      </c>
      <c r="C201" s="13">
        <v>1</v>
      </c>
      <c r="D201" s="24">
        <v>43954.010758101853</v>
      </c>
    </row>
    <row r="202" spans="1:4" x14ac:dyDescent="0.2">
      <c r="A202" s="13">
        <v>206</v>
      </c>
      <c r="B202" s="14" t="s">
        <v>1808</v>
      </c>
      <c r="C202" s="13">
        <v>1</v>
      </c>
      <c r="D202" s="24">
        <v>43954.832127893518</v>
      </c>
    </row>
    <row r="203" spans="1:4" x14ac:dyDescent="0.2">
      <c r="A203" s="13">
        <v>207</v>
      </c>
      <c r="B203" s="14" t="s">
        <v>1809</v>
      </c>
      <c r="C203" s="13">
        <v>1</v>
      </c>
      <c r="D203" s="24">
        <v>43954.923059409724</v>
      </c>
    </row>
    <row r="204" spans="1:4" x14ac:dyDescent="0.2">
      <c r="A204" s="13">
        <v>210</v>
      </c>
      <c r="B204" s="14" t="s">
        <v>1810</v>
      </c>
      <c r="C204" s="13">
        <v>1</v>
      </c>
      <c r="D204" s="24">
        <v>44106.914322337965</v>
      </c>
    </row>
    <row r="205" spans="1:4" x14ac:dyDescent="0.2">
      <c r="A205" s="13">
        <v>211</v>
      </c>
      <c r="B205" s="14" t="s">
        <v>1811</v>
      </c>
      <c r="C205" s="13">
        <v>1</v>
      </c>
      <c r="D205" s="24">
        <v>44012.836910150465</v>
      </c>
    </row>
    <row r="206" spans="1:4" x14ac:dyDescent="0.2">
      <c r="A206" s="13">
        <v>212</v>
      </c>
      <c r="B206" s="14" t="s">
        <v>1812</v>
      </c>
      <c r="C206" s="13">
        <v>1</v>
      </c>
      <c r="D206" s="24">
        <v>44012.836910150465</v>
      </c>
    </row>
    <row r="207" spans="1:4" x14ac:dyDescent="0.2">
      <c r="A207" s="13">
        <v>213</v>
      </c>
      <c r="B207" s="14" t="s">
        <v>1813</v>
      </c>
      <c r="C207" s="13">
        <v>1</v>
      </c>
      <c r="D207" s="24">
        <v>44012.836910150465</v>
      </c>
    </row>
    <row r="208" spans="1:4" x14ac:dyDescent="0.2">
      <c r="A208" s="13">
        <v>214</v>
      </c>
      <c r="B208" s="14" t="s">
        <v>1814</v>
      </c>
      <c r="C208" s="13">
        <v>1</v>
      </c>
      <c r="D208" s="24">
        <v>44012.836910150465</v>
      </c>
    </row>
    <row r="209" spans="1:4" x14ac:dyDescent="0.2">
      <c r="A209" s="13">
        <v>217</v>
      </c>
      <c r="B209" s="14" t="s">
        <v>1815</v>
      </c>
      <c r="C209" s="13">
        <v>1</v>
      </c>
      <c r="D209" s="24">
        <v>44106.914322372686</v>
      </c>
    </row>
    <row r="210" spans="1:4" x14ac:dyDescent="0.2">
      <c r="A210" s="13">
        <v>219</v>
      </c>
      <c r="B210" s="14" t="s">
        <v>1816</v>
      </c>
      <c r="C210" s="13">
        <v>1</v>
      </c>
      <c r="D210" s="24">
        <v>44096.918842905092</v>
      </c>
    </row>
    <row r="211" spans="1:4" x14ac:dyDescent="0.2">
      <c r="A211" s="13">
        <v>223</v>
      </c>
      <c r="B211" s="14" t="s">
        <v>1817</v>
      </c>
      <c r="C211" s="13">
        <v>1</v>
      </c>
      <c r="D211" s="24">
        <v>44148.376070833336</v>
      </c>
    </row>
    <row r="212" spans="1:4" x14ac:dyDescent="0.2">
      <c r="A212" s="13">
        <v>231</v>
      </c>
      <c r="B212" s="14" t="s">
        <v>1818</v>
      </c>
      <c r="C212" s="13">
        <v>1</v>
      </c>
      <c r="D212" s="24">
        <v>44096.918842939813</v>
      </c>
    </row>
    <row r="213" spans="1:4" x14ac:dyDescent="0.2">
      <c r="A213" s="13">
        <v>232</v>
      </c>
      <c r="B213" s="14" t="s">
        <v>1819</v>
      </c>
      <c r="C213" s="13">
        <v>1</v>
      </c>
      <c r="D213" s="24">
        <v>44096.918842858795</v>
      </c>
    </row>
    <row r="214" spans="1:4" x14ac:dyDescent="0.2">
      <c r="A214" s="13">
        <v>233</v>
      </c>
      <c r="B214" s="14" t="s">
        <v>1820</v>
      </c>
      <c r="C214" s="13">
        <v>1</v>
      </c>
      <c r="D214" s="24">
        <v>44096.918843055559</v>
      </c>
    </row>
    <row r="215" spans="1:4" x14ac:dyDescent="0.2">
      <c r="A215" s="13">
        <v>234</v>
      </c>
      <c r="B215" s="14" t="s">
        <v>1821</v>
      </c>
      <c r="C215" s="13">
        <v>1</v>
      </c>
      <c r="D215" s="24">
        <v>44096.918843055559</v>
      </c>
    </row>
    <row r="216" spans="1:4" x14ac:dyDescent="0.2">
      <c r="A216" s="13">
        <v>235</v>
      </c>
      <c r="B216" s="14" t="s">
        <v>1822</v>
      </c>
      <c r="C216" s="13">
        <v>1</v>
      </c>
      <c r="D216" s="24">
        <v>44096.91884309028</v>
      </c>
    </row>
    <row r="217" spans="1:4" x14ac:dyDescent="0.2">
      <c r="A217" s="13">
        <v>236</v>
      </c>
      <c r="B217" s="14" t="s">
        <v>1823</v>
      </c>
      <c r="C217" s="13">
        <v>1</v>
      </c>
      <c r="D217" s="24">
        <v>44096.918843287036</v>
      </c>
    </row>
    <row r="218" spans="1:4" x14ac:dyDescent="0.2">
      <c r="A218" s="13">
        <v>237</v>
      </c>
      <c r="B218" s="14" t="s">
        <v>1824</v>
      </c>
      <c r="C218" s="13">
        <v>1</v>
      </c>
      <c r="D218" s="24">
        <v>44096.918843368054</v>
      </c>
    </row>
    <row r="219" spans="1:4" x14ac:dyDescent="0.2">
      <c r="A219" s="13">
        <v>238</v>
      </c>
      <c r="B219" s="14" t="s">
        <v>1825</v>
      </c>
      <c r="C219" s="13">
        <v>1</v>
      </c>
      <c r="D219" s="24">
        <v>44096.918843368054</v>
      </c>
    </row>
    <row r="220" spans="1:4" x14ac:dyDescent="0.2">
      <c r="A220" s="13">
        <v>239</v>
      </c>
      <c r="B220" s="14" t="s">
        <v>1826</v>
      </c>
      <c r="C220" s="13">
        <v>1</v>
      </c>
      <c r="D220" s="24">
        <v>44096.918843518521</v>
      </c>
    </row>
    <row r="221" spans="1:4" x14ac:dyDescent="0.2">
      <c r="A221" s="13">
        <v>240</v>
      </c>
      <c r="B221" s="14" t="s">
        <v>1827</v>
      </c>
      <c r="C221" s="13">
        <v>1</v>
      </c>
      <c r="D221" s="24">
        <v>44096.918843634259</v>
      </c>
    </row>
    <row r="222" spans="1:4" x14ac:dyDescent="0.2">
      <c r="A222" s="13">
        <v>279</v>
      </c>
      <c r="B222" s="14" t="s">
        <v>1828</v>
      </c>
      <c r="C222" s="13">
        <v>1</v>
      </c>
      <c r="D222" s="24">
        <v>44113.585439849536</v>
      </c>
    </row>
    <row r="223" spans="1:4" x14ac:dyDescent="0.2">
      <c r="A223" s="13">
        <v>280</v>
      </c>
      <c r="B223" s="14" t="s">
        <v>1829</v>
      </c>
      <c r="C223" s="13">
        <v>1</v>
      </c>
      <c r="D223" s="24">
        <v>44113.585439895833</v>
      </c>
    </row>
    <row r="224" spans="1:4" x14ac:dyDescent="0.2">
      <c r="A224" s="13">
        <v>281</v>
      </c>
      <c r="B224" s="14" t="s">
        <v>1830</v>
      </c>
      <c r="C224" s="13">
        <v>1</v>
      </c>
      <c r="D224" s="24">
        <v>44113.585439895833</v>
      </c>
    </row>
    <row r="225" spans="1:4" x14ac:dyDescent="0.2">
      <c r="A225" s="13">
        <v>282</v>
      </c>
      <c r="B225" s="14" t="s">
        <v>1831</v>
      </c>
      <c r="C225" s="13">
        <v>1</v>
      </c>
      <c r="D225" s="24">
        <v>44113.585439895833</v>
      </c>
    </row>
    <row r="226" spans="1:4" x14ac:dyDescent="0.2">
      <c r="A226" s="13">
        <v>283</v>
      </c>
      <c r="B226" s="14" t="s">
        <v>1832</v>
      </c>
      <c r="C226" s="13">
        <v>1</v>
      </c>
      <c r="D226" s="24">
        <v>44113.585439895833</v>
      </c>
    </row>
    <row r="227" spans="1:4" x14ac:dyDescent="0.2">
      <c r="A227" s="13">
        <v>284</v>
      </c>
      <c r="B227" s="14" t="s">
        <v>1833</v>
      </c>
      <c r="C227" s="13">
        <v>1</v>
      </c>
      <c r="D227" s="24">
        <v>44113.585439895833</v>
      </c>
    </row>
    <row r="228" spans="1:4" x14ac:dyDescent="0.2">
      <c r="A228" s="13">
        <v>285</v>
      </c>
      <c r="B228" s="14" t="s">
        <v>1834</v>
      </c>
      <c r="C228" s="13">
        <v>1</v>
      </c>
      <c r="D228" s="24">
        <v>44113.585439895833</v>
      </c>
    </row>
    <row r="229" spans="1:4" x14ac:dyDescent="0.2">
      <c r="A229" s="13">
        <v>290</v>
      </c>
      <c r="B229" s="14" t="s">
        <v>1835</v>
      </c>
      <c r="C229" s="13">
        <v>1</v>
      </c>
      <c r="D229" s="24">
        <v>44096.918843715277</v>
      </c>
    </row>
    <row r="230" spans="1:4" x14ac:dyDescent="0.2">
      <c r="A230" s="13">
        <v>291</v>
      </c>
      <c r="B230" s="14" t="s">
        <v>1836</v>
      </c>
      <c r="C230" s="13">
        <v>1</v>
      </c>
      <c r="D230" s="24">
        <v>44096.918843749998</v>
      </c>
    </row>
    <row r="231" spans="1:4" x14ac:dyDescent="0.2">
      <c r="A231" s="13">
        <v>292</v>
      </c>
      <c r="B231" s="14" t="s">
        <v>1837</v>
      </c>
      <c r="C231" s="13">
        <v>1</v>
      </c>
      <c r="D231" s="24">
        <v>44096.918843749998</v>
      </c>
    </row>
    <row r="232" spans="1:4" x14ac:dyDescent="0.2">
      <c r="A232" s="13">
        <v>293</v>
      </c>
      <c r="B232" s="14" t="s">
        <v>1838</v>
      </c>
      <c r="C232" s="13">
        <v>1</v>
      </c>
      <c r="D232" s="24">
        <v>44096.918843749998</v>
      </c>
    </row>
    <row r="233" spans="1:4" x14ac:dyDescent="0.2">
      <c r="A233" s="13">
        <v>294</v>
      </c>
      <c r="B233" s="14" t="s">
        <v>1839</v>
      </c>
      <c r="C233" s="13">
        <v>1</v>
      </c>
      <c r="D233" s="24">
        <v>44096.918843749998</v>
      </c>
    </row>
    <row r="234" spans="1:4" x14ac:dyDescent="0.2">
      <c r="A234" s="13">
        <v>296</v>
      </c>
      <c r="B234" s="14" t="s">
        <v>1840</v>
      </c>
      <c r="C234" s="13">
        <v>1</v>
      </c>
      <c r="D234" s="24">
        <v>44096.918843749998</v>
      </c>
    </row>
    <row r="235" spans="1:4" x14ac:dyDescent="0.2">
      <c r="A235" s="13">
        <v>297</v>
      </c>
      <c r="B235" s="14" t="s">
        <v>1841</v>
      </c>
      <c r="C235" s="13">
        <v>1</v>
      </c>
      <c r="D235" s="24">
        <v>44096.918843784719</v>
      </c>
    </row>
    <row r="236" spans="1:4" x14ac:dyDescent="0.2">
      <c r="A236" s="13">
        <v>298</v>
      </c>
      <c r="B236" s="14" t="s">
        <v>1842</v>
      </c>
      <c r="C236" s="13">
        <v>1</v>
      </c>
      <c r="D236" s="24">
        <v>44096.918843784719</v>
      </c>
    </row>
    <row r="237" spans="1:4" x14ac:dyDescent="0.2">
      <c r="A237" s="13">
        <v>301</v>
      </c>
      <c r="B237" s="14" t="s">
        <v>1843</v>
      </c>
      <c r="C237" s="13">
        <v>1</v>
      </c>
      <c r="D237" s="24">
        <v>44096.918843784719</v>
      </c>
    </row>
    <row r="238" spans="1:4" x14ac:dyDescent="0.2">
      <c r="A238" s="13">
        <v>302</v>
      </c>
      <c r="B238" s="14" t="s">
        <v>1844</v>
      </c>
      <c r="C238" s="13">
        <v>1</v>
      </c>
      <c r="D238" s="24">
        <v>44088.613500578707</v>
      </c>
    </row>
    <row r="239" spans="1:4" x14ac:dyDescent="0.2">
      <c r="A239" s="13">
        <v>303</v>
      </c>
      <c r="B239" s="14" t="s">
        <v>1845</v>
      </c>
      <c r="C239" s="13">
        <v>1</v>
      </c>
      <c r="D239" s="24">
        <v>44096.918844178239</v>
      </c>
    </row>
    <row r="240" spans="1:4" x14ac:dyDescent="0.2">
      <c r="A240" s="13">
        <v>304</v>
      </c>
      <c r="B240" s="14" t="s">
        <v>1846</v>
      </c>
      <c r="C240" s="13">
        <v>1</v>
      </c>
      <c r="D240" s="24">
        <v>44072.030002777778</v>
      </c>
    </row>
    <row r="241" spans="1:4" x14ac:dyDescent="0.2">
      <c r="A241" s="13">
        <v>305</v>
      </c>
      <c r="B241" s="14" t="s">
        <v>1847</v>
      </c>
      <c r="C241" s="13">
        <v>1</v>
      </c>
      <c r="D241" s="24">
        <v>44077.872154745368</v>
      </c>
    </row>
    <row r="242" spans="1:4" x14ac:dyDescent="0.2">
      <c r="A242" s="13">
        <v>306</v>
      </c>
      <c r="B242" s="14" t="s">
        <v>1848</v>
      </c>
      <c r="C242" s="13">
        <v>1</v>
      </c>
      <c r="D242" s="24">
        <v>44077.872154745368</v>
      </c>
    </row>
    <row r="243" spans="1:4" x14ac:dyDescent="0.2">
      <c r="A243" s="13">
        <v>307</v>
      </c>
      <c r="B243" s="14" t="s">
        <v>1849</v>
      </c>
      <c r="C243" s="13">
        <v>1</v>
      </c>
      <c r="D243" s="24">
        <v>44077.872154780096</v>
      </c>
    </row>
    <row r="244" spans="1:4" x14ac:dyDescent="0.2">
      <c r="A244" s="13">
        <v>308</v>
      </c>
      <c r="B244" s="14" t="s">
        <v>1850</v>
      </c>
      <c r="C244" s="13">
        <v>1</v>
      </c>
      <c r="D244" s="24">
        <v>44096.918844675929</v>
      </c>
    </row>
    <row r="245" spans="1:4" x14ac:dyDescent="0.2">
      <c r="A245" s="13">
        <v>309</v>
      </c>
      <c r="B245" s="14" t="s">
        <v>1851</v>
      </c>
      <c r="C245" s="13">
        <v>1</v>
      </c>
      <c r="D245" s="24">
        <v>44096.91884471065</v>
      </c>
    </row>
    <row r="246" spans="1:4" x14ac:dyDescent="0.2">
      <c r="A246" s="13">
        <v>310</v>
      </c>
      <c r="B246" s="14" t="s">
        <v>1852</v>
      </c>
      <c r="C246" s="13">
        <v>1</v>
      </c>
      <c r="D246" s="24">
        <v>44096.918844791668</v>
      </c>
    </row>
    <row r="247" spans="1:4" x14ac:dyDescent="0.2">
      <c r="A247" s="13">
        <v>321</v>
      </c>
      <c r="B247" s="14" t="s">
        <v>1853</v>
      </c>
      <c r="C247" s="13">
        <v>1</v>
      </c>
      <c r="D247" s="24">
        <v>44117.907171527775</v>
      </c>
    </row>
    <row r="248" spans="1:4" x14ac:dyDescent="0.2">
      <c r="A248" s="13">
        <v>322</v>
      </c>
      <c r="B248" s="14" t="s">
        <v>1854</v>
      </c>
      <c r="C248" s="13">
        <v>1</v>
      </c>
      <c r="D248" s="24">
        <v>44117.907171527775</v>
      </c>
    </row>
    <row r="249" spans="1:4" x14ac:dyDescent="0.2">
      <c r="A249" s="13">
        <v>323</v>
      </c>
      <c r="B249" s="14" t="s">
        <v>1855</v>
      </c>
      <c r="C249" s="13">
        <v>1</v>
      </c>
      <c r="D249" s="24">
        <v>44117.907171562503</v>
      </c>
    </row>
    <row r="250" spans="1:4" x14ac:dyDescent="0.2">
      <c r="A250" s="13">
        <v>324</v>
      </c>
      <c r="B250" s="14" t="s">
        <v>1856</v>
      </c>
      <c r="C250" s="13">
        <v>1</v>
      </c>
      <c r="D250" s="24">
        <v>44117.907171562503</v>
      </c>
    </row>
    <row r="251" spans="1:4" x14ac:dyDescent="0.2">
      <c r="A251" s="13">
        <v>325</v>
      </c>
      <c r="B251" s="14" t="s">
        <v>1857</v>
      </c>
      <c r="C251" s="13">
        <v>1</v>
      </c>
      <c r="D251" s="24">
        <v>44117.907171562503</v>
      </c>
    </row>
    <row r="252" spans="1:4" x14ac:dyDescent="0.2">
      <c r="A252" s="13">
        <v>326</v>
      </c>
      <c r="B252" s="14" t="s">
        <v>1858</v>
      </c>
      <c r="C252" s="13">
        <v>1</v>
      </c>
      <c r="D252" s="24">
        <v>44117.907171562503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572A8-27D3-4DB6-84B5-64E890DD8E28}">
  <dimension ref="B1:L35"/>
  <sheetViews>
    <sheetView showGridLines="0" tabSelected="1" zoomScaleNormal="100" workbookViewId="0">
      <selection activeCell="B11" sqref="B11"/>
    </sheetView>
  </sheetViews>
  <sheetFormatPr baseColWidth="10" defaultRowHeight="15" x14ac:dyDescent="0.2"/>
  <cols>
    <col min="1" max="1" width="7.5703125" style="1" customWidth="1"/>
    <col min="2" max="2" width="35.140625" style="1" bestFit="1" customWidth="1"/>
    <col min="3" max="3" width="11.28515625" style="1" customWidth="1"/>
    <col min="4" max="4" width="31.28515625" style="1" bestFit="1" customWidth="1"/>
    <col min="5" max="5" width="15.7109375" style="1" customWidth="1"/>
    <col min="6" max="6" width="32.85546875" style="1" bestFit="1" customWidth="1"/>
    <col min="7" max="7" width="16.7109375" style="1" customWidth="1"/>
    <col min="8" max="8" width="25" style="1" bestFit="1" customWidth="1"/>
    <col min="9" max="9" width="11.42578125" style="1"/>
    <col min="10" max="10" width="30.140625" style="1" customWidth="1"/>
    <col min="11" max="11" width="11.42578125" style="1"/>
    <col min="12" max="12" width="31.140625" style="1" bestFit="1" customWidth="1"/>
    <col min="13" max="13" width="11.42578125" style="1"/>
    <col min="14" max="14" width="21.28515625" style="1" bestFit="1" customWidth="1"/>
    <col min="15" max="16384" width="11.42578125" style="1"/>
  </cols>
  <sheetData>
    <row r="1" spans="2:12" ht="7.5" customHeight="1" x14ac:dyDescent="0.2"/>
    <row r="2" spans="2:12" ht="15.75" x14ac:dyDescent="0.25">
      <c r="B2"/>
      <c r="C2"/>
      <c r="D2"/>
      <c r="E2"/>
      <c r="F2"/>
      <c r="G2"/>
      <c r="H2"/>
      <c r="I2"/>
      <c r="J2"/>
      <c r="K2"/>
      <c r="L2"/>
    </row>
    <row r="3" spans="2:12" ht="16.5" thickBot="1" x14ac:dyDescent="0.3">
      <c r="B3" s="11" t="s">
        <v>1902</v>
      </c>
      <c r="C3"/>
      <c r="D3"/>
      <c r="E3"/>
      <c r="F3"/>
      <c r="G3"/>
      <c r="H3"/>
      <c r="I3"/>
      <c r="J3"/>
      <c r="K3"/>
      <c r="L3"/>
    </row>
    <row r="4" spans="2:12" ht="16.5" thickTop="1" x14ac:dyDescent="0.25">
      <c r="B4" s="2" t="s">
        <v>1903</v>
      </c>
      <c r="C4"/>
      <c r="D4"/>
      <c r="E4"/>
      <c r="F4"/>
      <c r="G4"/>
      <c r="H4"/>
      <c r="I4"/>
      <c r="J4"/>
      <c r="K4"/>
      <c r="L4"/>
    </row>
    <row r="5" spans="2:12" ht="17.25" x14ac:dyDescent="0.3">
      <c r="B5" s="42" t="s">
        <v>1904</v>
      </c>
      <c r="C5"/>
      <c r="D5"/>
      <c r="E5"/>
      <c r="F5"/>
      <c r="G5"/>
      <c r="H5"/>
      <c r="I5"/>
      <c r="J5"/>
      <c r="K5"/>
      <c r="L5"/>
    </row>
    <row r="6" spans="2:12" ht="17.25" x14ac:dyDescent="0.25">
      <c r="B6" s="43" t="s">
        <v>1905</v>
      </c>
      <c r="C6"/>
      <c r="D6"/>
      <c r="E6"/>
      <c r="F6"/>
      <c r="G6"/>
      <c r="H6"/>
      <c r="I6"/>
      <c r="J6"/>
      <c r="K6"/>
      <c r="L6"/>
    </row>
    <row r="7" spans="2:12" ht="17.25" x14ac:dyDescent="0.25">
      <c r="B7" s="43" t="s">
        <v>1906</v>
      </c>
      <c r="C7"/>
      <c r="D7"/>
      <c r="E7"/>
      <c r="F7"/>
      <c r="G7"/>
      <c r="H7"/>
      <c r="I7"/>
      <c r="J7"/>
      <c r="K7"/>
      <c r="L7"/>
    </row>
    <row r="8" spans="2:12" ht="17.25" x14ac:dyDescent="0.25">
      <c r="B8" s="44" t="s">
        <v>1907</v>
      </c>
      <c r="C8"/>
      <c r="D8"/>
      <c r="E8"/>
      <c r="F8"/>
      <c r="G8"/>
      <c r="H8"/>
      <c r="I8"/>
      <c r="J8"/>
      <c r="K8"/>
      <c r="L8"/>
    </row>
    <row r="9" spans="2:12" ht="17.25" x14ac:dyDescent="0.25">
      <c r="B9" s="44" t="s">
        <v>1908</v>
      </c>
      <c r="C9"/>
      <c r="D9"/>
      <c r="E9"/>
      <c r="F9"/>
      <c r="G9"/>
      <c r="H9"/>
      <c r="I9"/>
      <c r="J9"/>
      <c r="K9"/>
      <c r="L9"/>
    </row>
    <row r="10" spans="2:12" ht="17.25" x14ac:dyDescent="0.25">
      <c r="B10" s="44" t="s">
        <v>1909</v>
      </c>
      <c r="C10"/>
      <c r="D10"/>
      <c r="E10"/>
      <c r="F10"/>
      <c r="G10"/>
      <c r="H10"/>
      <c r="I10"/>
      <c r="J10"/>
      <c r="K10"/>
      <c r="L10"/>
    </row>
    <row r="11" spans="2:12" ht="17.25" x14ac:dyDescent="0.25">
      <c r="B11" s="44" t="s">
        <v>47</v>
      </c>
      <c r="C11"/>
      <c r="D11"/>
      <c r="E11"/>
      <c r="F11"/>
      <c r="G11"/>
      <c r="H11"/>
      <c r="I11"/>
      <c r="J11"/>
      <c r="K11"/>
      <c r="L11"/>
    </row>
    <row r="12" spans="2:12" ht="17.25" x14ac:dyDescent="0.25">
      <c r="B12" s="44" t="s">
        <v>1910</v>
      </c>
      <c r="C12"/>
      <c r="D12"/>
      <c r="E12"/>
      <c r="F12"/>
      <c r="G12"/>
      <c r="H12"/>
      <c r="I12"/>
      <c r="J12"/>
      <c r="K12"/>
      <c r="L12"/>
    </row>
    <row r="13" spans="2:12" ht="15.75" x14ac:dyDescent="0.25">
      <c r="B13" s="3" t="s">
        <v>1912</v>
      </c>
      <c r="C13"/>
      <c r="D13"/>
      <c r="E13"/>
      <c r="F13"/>
      <c r="G13"/>
      <c r="H13"/>
      <c r="I13"/>
      <c r="J13"/>
      <c r="K13"/>
      <c r="L13"/>
    </row>
    <row r="14" spans="2:12" ht="18" thickBot="1" x14ac:dyDescent="0.35">
      <c r="B14" s="45" t="s">
        <v>1911</v>
      </c>
      <c r="C14"/>
      <c r="D14"/>
      <c r="E14"/>
      <c r="F14"/>
      <c r="G14"/>
      <c r="H14"/>
      <c r="I14"/>
      <c r="J14"/>
      <c r="K14"/>
      <c r="L14"/>
    </row>
    <row r="15" spans="2:12" ht="16.5" thickTop="1" x14ac:dyDescent="0.25">
      <c r="C15"/>
      <c r="D15"/>
      <c r="E15"/>
      <c r="F15"/>
      <c r="G15"/>
      <c r="H15"/>
      <c r="I15"/>
      <c r="J15"/>
      <c r="K15"/>
      <c r="L15"/>
    </row>
    <row r="16" spans="2:12" ht="15.75" x14ac:dyDescent="0.25">
      <c r="B16"/>
      <c r="C16"/>
      <c r="D16"/>
      <c r="E16"/>
      <c r="F16"/>
      <c r="G16"/>
      <c r="H16"/>
      <c r="I16"/>
      <c r="J16"/>
      <c r="K16"/>
      <c r="L16"/>
    </row>
    <row r="17" spans="2:12" ht="15.75" x14ac:dyDescent="0.25">
      <c r="B17"/>
      <c r="C17"/>
      <c r="D17"/>
      <c r="E17"/>
      <c r="F17"/>
      <c r="G17"/>
      <c r="H17"/>
      <c r="I17"/>
      <c r="J17"/>
      <c r="K17"/>
      <c r="L17"/>
    </row>
    <row r="18" spans="2:12" ht="15.75" x14ac:dyDescent="0.25">
      <c r="B18"/>
      <c r="C18"/>
      <c r="D18"/>
      <c r="E18"/>
      <c r="F18"/>
      <c r="G18"/>
      <c r="H18"/>
      <c r="I18"/>
      <c r="J18"/>
      <c r="K18"/>
      <c r="L18"/>
    </row>
    <row r="19" spans="2:12" ht="15.75" x14ac:dyDescent="0.25">
      <c r="B19"/>
      <c r="C19"/>
      <c r="D19"/>
      <c r="E19"/>
      <c r="F19"/>
      <c r="G19"/>
      <c r="H19"/>
      <c r="I19"/>
      <c r="J19"/>
      <c r="K19"/>
      <c r="L19"/>
    </row>
    <row r="20" spans="2:12" ht="15.75" x14ac:dyDescent="0.25">
      <c r="B20"/>
      <c r="C20"/>
      <c r="D20"/>
      <c r="E20"/>
      <c r="F20"/>
      <c r="G20"/>
      <c r="H20"/>
      <c r="I20"/>
      <c r="J20"/>
      <c r="K20"/>
      <c r="L20"/>
    </row>
    <row r="21" spans="2:12" ht="15.75" x14ac:dyDescent="0.25">
      <c r="B21"/>
      <c r="C21"/>
      <c r="D21"/>
      <c r="E21"/>
      <c r="F21"/>
      <c r="G21"/>
      <c r="H21"/>
      <c r="I21"/>
      <c r="J21"/>
      <c r="K21"/>
      <c r="L21"/>
    </row>
    <row r="22" spans="2:12" ht="15.75" x14ac:dyDescent="0.25">
      <c r="B22"/>
      <c r="C22"/>
      <c r="D22"/>
      <c r="E22"/>
      <c r="F22"/>
      <c r="G22"/>
      <c r="H22"/>
      <c r="I22"/>
      <c r="J22"/>
      <c r="K22"/>
      <c r="L22"/>
    </row>
    <row r="23" spans="2:12" ht="15.75" x14ac:dyDescent="0.25">
      <c r="B23"/>
      <c r="C23"/>
      <c r="D23"/>
      <c r="E23"/>
      <c r="F23"/>
      <c r="G23"/>
      <c r="H23"/>
      <c r="I23"/>
      <c r="J23"/>
      <c r="K23"/>
      <c r="L23"/>
    </row>
    <row r="24" spans="2:12" ht="15.75" x14ac:dyDescent="0.25">
      <c r="B24"/>
      <c r="C24"/>
      <c r="D24"/>
      <c r="E24"/>
      <c r="F24"/>
      <c r="G24"/>
      <c r="H24"/>
      <c r="I24"/>
      <c r="J24"/>
      <c r="K24"/>
      <c r="L24"/>
    </row>
    <row r="25" spans="2:12" ht="15.75" x14ac:dyDescent="0.25">
      <c r="B25"/>
      <c r="C25"/>
      <c r="D25"/>
      <c r="E25"/>
      <c r="F25"/>
      <c r="G25"/>
      <c r="H25"/>
      <c r="I25"/>
      <c r="J25"/>
      <c r="K25"/>
      <c r="L25"/>
    </row>
    <row r="26" spans="2:12" ht="15.75" x14ac:dyDescent="0.25">
      <c r="B26"/>
      <c r="C26"/>
      <c r="D26"/>
      <c r="E26"/>
      <c r="F26"/>
      <c r="G26"/>
      <c r="H26"/>
      <c r="I26"/>
      <c r="J26"/>
      <c r="K26"/>
      <c r="L26"/>
    </row>
    <row r="27" spans="2:12" ht="15.75" x14ac:dyDescent="0.25">
      <c r="B27"/>
      <c r="C27"/>
      <c r="D27"/>
      <c r="E27"/>
      <c r="F27"/>
      <c r="G27"/>
      <c r="H27"/>
      <c r="I27"/>
      <c r="J27"/>
      <c r="K27"/>
      <c r="L27"/>
    </row>
    <row r="28" spans="2:12" ht="15.75" x14ac:dyDescent="0.25">
      <c r="B28"/>
      <c r="C28"/>
      <c r="D28"/>
      <c r="E28"/>
      <c r="F28"/>
      <c r="G28"/>
      <c r="H28"/>
      <c r="I28"/>
      <c r="J28"/>
      <c r="K28"/>
      <c r="L28"/>
    </row>
    <row r="29" spans="2:12" ht="15.75" x14ac:dyDescent="0.25">
      <c r="B29"/>
      <c r="C29"/>
      <c r="D29"/>
      <c r="E29"/>
      <c r="F29"/>
      <c r="G29"/>
      <c r="H29"/>
      <c r="I29"/>
      <c r="J29"/>
      <c r="K29"/>
      <c r="L29"/>
    </row>
    <row r="30" spans="2:12" ht="15.75" x14ac:dyDescent="0.25">
      <c r="B30"/>
      <c r="C30"/>
      <c r="D30"/>
      <c r="E30"/>
      <c r="F30"/>
      <c r="G30"/>
      <c r="H30"/>
      <c r="I30"/>
      <c r="J30"/>
      <c r="K30"/>
      <c r="L30"/>
    </row>
    <row r="31" spans="2:12" ht="15.75" x14ac:dyDescent="0.25">
      <c r="B31"/>
      <c r="C31"/>
      <c r="D31"/>
      <c r="E31"/>
      <c r="F31"/>
      <c r="G31"/>
      <c r="H31"/>
      <c r="I31"/>
      <c r="J31"/>
      <c r="K31"/>
      <c r="L31"/>
    </row>
    <row r="32" spans="2:12" ht="15.75" x14ac:dyDescent="0.25">
      <c r="B32"/>
      <c r="C32"/>
      <c r="D32"/>
      <c r="E32"/>
      <c r="F32"/>
      <c r="G32"/>
      <c r="H32"/>
      <c r="I32"/>
      <c r="J32"/>
      <c r="K32"/>
      <c r="L32"/>
    </row>
    <row r="33" spans="2:12" ht="15.75" x14ac:dyDescent="0.25">
      <c r="B33"/>
      <c r="C33"/>
      <c r="D33"/>
      <c r="E33"/>
      <c r="F33"/>
      <c r="G33"/>
      <c r="H33"/>
      <c r="I33"/>
      <c r="J33"/>
      <c r="K33"/>
      <c r="L33"/>
    </row>
    <row r="34" spans="2:12" ht="15.75" x14ac:dyDescent="0.25">
      <c r="B34"/>
      <c r="C34"/>
      <c r="D34"/>
      <c r="E34"/>
      <c r="F34"/>
      <c r="G34"/>
      <c r="H34"/>
      <c r="I34"/>
      <c r="J34"/>
      <c r="K34"/>
      <c r="L34"/>
    </row>
    <row r="35" spans="2:12" ht="15.75" x14ac:dyDescent="0.25">
      <c r="B35"/>
      <c r="C35"/>
      <c r="D35"/>
      <c r="E35"/>
      <c r="F35"/>
      <c r="G35"/>
      <c r="H35"/>
      <c r="I35"/>
      <c r="J35"/>
      <c r="K35"/>
      <c r="L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79CC4-D821-4025-BFB5-61F3C214C9E3}">
  <dimension ref="A1:M38"/>
  <sheetViews>
    <sheetView showGridLines="0" zoomScaleNormal="100" workbookViewId="0">
      <selection activeCell="F18" sqref="F18"/>
    </sheetView>
  </sheetViews>
  <sheetFormatPr baseColWidth="10" defaultRowHeight="14.25" x14ac:dyDescent="0.2"/>
  <cols>
    <col min="1" max="1" width="41.85546875" style="12" customWidth="1"/>
    <col min="2" max="4" width="4.85546875" style="12" customWidth="1"/>
    <col min="5" max="5" width="23.5703125" style="12" customWidth="1"/>
    <col min="6" max="6" width="30.5703125" style="12" customWidth="1"/>
    <col min="7" max="7" width="31.28515625" style="12" bestFit="1" customWidth="1"/>
    <col min="8" max="8" width="15.7109375" style="12" customWidth="1"/>
    <col min="9" max="9" width="32.85546875" style="12" bestFit="1" customWidth="1"/>
    <col min="10" max="10" width="16.7109375" style="12" customWidth="1"/>
    <col min="11" max="11" width="42.140625" style="12" bestFit="1" customWidth="1"/>
    <col min="12" max="12" width="11.42578125" style="12"/>
    <col min="13" max="13" width="44" style="12" customWidth="1"/>
    <col min="14" max="14" width="11.42578125" style="12"/>
    <col min="15" max="15" width="31.140625" style="12" bestFit="1" customWidth="1"/>
    <col min="16" max="16" width="11.42578125" style="12"/>
    <col min="17" max="17" width="21.28515625" style="12" bestFit="1" customWidth="1"/>
    <col min="18" max="16384" width="11.42578125" style="12"/>
  </cols>
  <sheetData>
    <row r="1" spans="1:8" ht="38.25" customHeight="1" x14ac:dyDescent="0.5">
      <c r="A1" s="38" t="s">
        <v>1885</v>
      </c>
      <c r="B1" s="38"/>
      <c r="C1" s="38"/>
      <c r="D1" s="38"/>
      <c r="E1" s="38"/>
      <c r="F1" s="38"/>
      <c r="G1" s="38"/>
      <c r="H1" s="38"/>
    </row>
    <row r="2" spans="1:8" ht="8.25" customHeight="1" x14ac:dyDescent="0.4">
      <c r="A2" s="30"/>
      <c r="B2" s="30"/>
      <c r="C2" s="30"/>
      <c r="D2" s="30"/>
    </row>
    <row r="3" spans="1:8" ht="15" customHeight="1" x14ac:dyDescent="0.2">
      <c r="A3" s="36" t="s">
        <v>1901</v>
      </c>
      <c r="B3" s="46" t="s">
        <v>1913</v>
      </c>
      <c r="C3" s="49" t="s">
        <v>1914</v>
      </c>
      <c r="D3" s="46" t="s">
        <v>1915</v>
      </c>
      <c r="E3" s="35" t="s">
        <v>1886</v>
      </c>
      <c r="F3" s="33" t="s">
        <v>1888</v>
      </c>
    </row>
    <row r="4" spans="1:8" ht="14.25" customHeight="1" x14ac:dyDescent="0.2">
      <c r="A4" s="37"/>
      <c r="B4" s="47"/>
      <c r="C4" s="50"/>
      <c r="D4" s="47"/>
      <c r="E4" s="35"/>
      <c r="F4" s="33" t="s">
        <v>1889</v>
      </c>
    </row>
    <row r="5" spans="1:8" ht="14.25" customHeight="1" x14ac:dyDescent="0.2">
      <c r="A5" s="37"/>
      <c r="B5" s="47"/>
      <c r="C5" s="50"/>
      <c r="D5" s="47"/>
      <c r="E5" s="35"/>
      <c r="F5" s="33" t="s">
        <v>1890</v>
      </c>
    </row>
    <row r="6" spans="1:8" ht="14.25" customHeight="1" x14ac:dyDescent="0.2">
      <c r="A6" s="37"/>
      <c r="B6" s="47"/>
      <c r="C6" s="50"/>
      <c r="D6" s="47"/>
      <c r="E6" s="35"/>
      <c r="F6" s="33" t="s">
        <v>1891</v>
      </c>
    </row>
    <row r="7" spans="1:8" ht="14.25" customHeight="1" x14ac:dyDescent="0.2">
      <c r="A7" s="37"/>
      <c r="B7" s="47"/>
      <c r="C7" s="50"/>
      <c r="D7" s="47"/>
      <c r="E7" s="35"/>
      <c r="F7" s="33" t="s">
        <v>1892</v>
      </c>
    </row>
    <row r="8" spans="1:8" ht="14.25" customHeight="1" x14ac:dyDescent="0.2">
      <c r="A8" s="37"/>
      <c r="B8" s="47"/>
      <c r="C8" s="50"/>
      <c r="D8" s="47"/>
      <c r="E8" s="35"/>
      <c r="F8" s="33" t="s">
        <v>1893</v>
      </c>
    </row>
    <row r="9" spans="1:8" ht="14.25" customHeight="1" x14ac:dyDescent="0.2">
      <c r="A9" s="37"/>
      <c r="B9" s="47"/>
      <c r="C9" s="50"/>
      <c r="D9" s="47"/>
      <c r="E9" s="35"/>
      <c r="F9" s="39" t="s">
        <v>1894</v>
      </c>
      <c r="G9" s="32" t="s">
        <v>1895</v>
      </c>
    </row>
    <row r="10" spans="1:8" ht="14.25" customHeight="1" x14ac:dyDescent="0.2">
      <c r="A10" s="37"/>
      <c r="B10" s="47"/>
      <c r="C10" s="50"/>
      <c r="D10" s="47"/>
      <c r="E10" s="35"/>
      <c r="F10" s="40"/>
      <c r="G10" s="32" t="s">
        <v>1900</v>
      </c>
    </row>
    <row r="11" spans="1:8" ht="14.25" customHeight="1" x14ac:dyDescent="0.2">
      <c r="A11" s="37"/>
      <c r="B11" s="47"/>
      <c r="C11" s="50"/>
      <c r="D11" s="47"/>
      <c r="E11" s="35"/>
      <c r="F11" s="40"/>
      <c r="G11" s="32" t="s">
        <v>1896</v>
      </c>
    </row>
    <row r="12" spans="1:8" ht="14.25" customHeight="1" x14ac:dyDescent="0.2">
      <c r="A12" s="37"/>
      <c r="B12" s="47"/>
      <c r="C12" s="50"/>
      <c r="D12" s="47"/>
      <c r="E12" s="35"/>
      <c r="F12" s="40"/>
      <c r="G12" s="32" t="s">
        <v>1897</v>
      </c>
    </row>
    <row r="13" spans="1:8" ht="14.25" customHeight="1" x14ac:dyDescent="0.2">
      <c r="A13" s="37"/>
      <c r="B13" s="47"/>
      <c r="C13" s="50"/>
      <c r="D13" s="47"/>
      <c r="E13" s="35"/>
      <c r="F13" s="40"/>
      <c r="G13" s="32" t="s">
        <v>1898</v>
      </c>
    </row>
    <row r="14" spans="1:8" ht="14.25" customHeight="1" x14ac:dyDescent="0.2">
      <c r="A14" s="37"/>
      <c r="B14" s="47"/>
      <c r="C14" s="50"/>
      <c r="D14" s="47"/>
      <c r="E14" s="35"/>
      <c r="F14" s="41"/>
      <c r="G14" s="32" t="s">
        <v>1899</v>
      </c>
    </row>
    <row r="15" spans="1:8" ht="18" x14ac:dyDescent="0.25">
      <c r="A15" s="37"/>
      <c r="B15" s="48"/>
      <c r="C15" s="51"/>
      <c r="D15" s="48"/>
      <c r="E15" s="34" t="s">
        <v>1887</v>
      </c>
      <c r="F15" s="31"/>
      <c r="G15" s="31"/>
    </row>
    <row r="20" spans="11:13" ht="15" x14ac:dyDescent="0.25">
      <c r="K20" s="52" t="s">
        <v>1950</v>
      </c>
      <c r="L20" s="52" t="s">
        <v>1951</v>
      </c>
      <c r="M20" s="52"/>
    </row>
    <row r="21" spans="11:13" x14ac:dyDescent="0.2">
      <c r="K21" s="53" t="s">
        <v>1916</v>
      </c>
      <c r="L21" s="53" t="s">
        <v>1917</v>
      </c>
      <c r="M21" s="53"/>
    </row>
    <row r="22" spans="11:13" x14ac:dyDescent="0.2">
      <c r="K22" s="53" t="s">
        <v>1918</v>
      </c>
      <c r="L22" s="53" t="s">
        <v>1919</v>
      </c>
      <c r="M22" s="53"/>
    </row>
    <row r="23" spans="11:13" x14ac:dyDescent="0.2">
      <c r="K23" s="53" t="s">
        <v>1920</v>
      </c>
      <c r="L23" s="53" t="s">
        <v>1921</v>
      </c>
      <c r="M23" s="53"/>
    </row>
    <row r="24" spans="11:13" x14ac:dyDescent="0.2">
      <c r="K24" s="53" t="s">
        <v>1922</v>
      </c>
      <c r="L24" s="53" t="s">
        <v>1923</v>
      </c>
      <c r="M24" s="53"/>
    </row>
    <row r="25" spans="11:13" x14ac:dyDescent="0.2">
      <c r="K25" s="53" t="s">
        <v>1924</v>
      </c>
      <c r="L25" s="53" t="s">
        <v>1925</v>
      </c>
      <c r="M25" s="53"/>
    </row>
    <row r="26" spans="11:13" x14ac:dyDescent="0.2">
      <c r="K26" s="53" t="s">
        <v>1926</v>
      </c>
      <c r="L26" s="53" t="s">
        <v>1927</v>
      </c>
      <c r="M26" s="53"/>
    </row>
    <row r="27" spans="11:13" x14ac:dyDescent="0.2">
      <c r="K27" s="53" t="s">
        <v>1928</v>
      </c>
      <c r="L27" s="53" t="s">
        <v>1929</v>
      </c>
      <c r="M27" s="53"/>
    </row>
    <row r="28" spans="11:13" x14ac:dyDescent="0.2">
      <c r="K28" s="53" t="s">
        <v>1930</v>
      </c>
      <c r="L28" s="53" t="s">
        <v>1931</v>
      </c>
      <c r="M28" s="53"/>
    </row>
    <row r="29" spans="11:13" x14ac:dyDescent="0.2">
      <c r="K29" s="53" t="s">
        <v>1932</v>
      </c>
      <c r="L29" s="53" t="s">
        <v>1933</v>
      </c>
      <c r="M29" s="53"/>
    </row>
    <row r="30" spans="11:13" x14ac:dyDescent="0.2">
      <c r="K30" s="53" t="s">
        <v>1934</v>
      </c>
      <c r="L30" s="53" t="s">
        <v>1935</v>
      </c>
      <c r="M30" s="53"/>
    </row>
    <row r="31" spans="11:13" x14ac:dyDescent="0.2">
      <c r="K31" s="53" t="s">
        <v>1936</v>
      </c>
      <c r="L31" s="53" t="s">
        <v>1927</v>
      </c>
      <c r="M31" s="53"/>
    </row>
    <row r="32" spans="11:13" x14ac:dyDescent="0.2">
      <c r="K32" s="53" t="s">
        <v>1937</v>
      </c>
      <c r="L32" s="53" t="s">
        <v>1931</v>
      </c>
      <c r="M32" s="53"/>
    </row>
    <row r="33" spans="11:13" x14ac:dyDescent="0.2">
      <c r="K33" s="53" t="s">
        <v>1938</v>
      </c>
      <c r="L33" s="53" t="s">
        <v>1939</v>
      </c>
      <c r="M33" s="53"/>
    </row>
    <row r="34" spans="11:13" x14ac:dyDescent="0.2">
      <c r="K34" s="53" t="s">
        <v>1940</v>
      </c>
      <c r="L34" s="53" t="s">
        <v>1941</v>
      </c>
      <c r="M34" s="53"/>
    </row>
    <row r="35" spans="11:13" x14ac:dyDescent="0.2">
      <c r="K35" s="53" t="s">
        <v>1942</v>
      </c>
      <c r="L35" s="53" t="s">
        <v>1943</v>
      </c>
      <c r="M35" s="53"/>
    </row>
    <row r="36" spans="11:13" x14ac:dyDescent="0.2">
      <c r="K36" s="53" t="s">
        <v>1944</v>
      </c>
      <c r="L36" s="53" t="s">
        <v>1945</v>
      </c>
      <c r="M36" s="53"/>
    </row>
    <row r="37" spans="11:13" x14ac:dyDescent="0.2">
      <c r="K37" s="53" t="s">
        <v>1946</v>
      </c>
      <c r="L37" s="53" t="s">
        <v>1947</v>
      </c>
      <c r="M37" s="53"/>
    </row>
    <row r="38" spans="11:13" x14ac:dyDescent="0.2">
      <c r="K38" s="53" t="s">
        <v>1948</v>
      </c>
      <c r="L38" s="53" t="s">
        <v>1949</v>
      </c>
      <c r="M38" s="53"/>
    </row>
  </sheetData>
  <mergeCells count="7">
    <mergeCell ref="E3:E14"/>
    <mergeCell ref="A3:A15"/>
    <mergeCell ref="A1:H1"/>
    <mergeCell ref="F9:F14"/>
    <mergeCell ref="B3:B15"/>
    <mergeCell ref="C3:C15"/>
    <mergeCell ref="D3:D1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0E948-BC65-4569-B7CD-1FCEA0BF2B23}">
  <dimension ref="A1:F8"/>
  <sheetViews>
    <sheetView workbookViewId="0">
      <pane ySplit="1" topLeftCell="A2" activePane="bottomLeft" state="frozen"/>
      <selection pane="bottomLeft" activeCell="H16" sqref="H16"/>
    </sheetView>
  </sheetViews>
  <sheetFormatPr baseColWidth="10" defaultRowHeight="15" x14ac:dyDescent="0.25"/>
  <cols>
    <col min="1" max="2" width="6.42578125" style="15" customWidth="1"/>
    <col min="3" max="3" width="14.28515625" customWidth="1"/>
    <col min="4" max="4" width="52.85546875" bestFit="1" customWidth="1"/>
  </cols>
  <sheetData>
    <row r="1" spans="1:6" x14ac:dyDescent="0.25">
      <c r="A1" s="13" t="s">
        <v>24</v>
      </c>
      <c r="B1" s="13" t="s">
        <v>1586</v>
      </c>
      <c r="C1" s="12" t="s">
        <v>2</v>
      </c>
      <c r="D1" s="12" t="s">
        <v>8</v>
      </c>
    </row>
    <row r="2" spans="1:6" x14ac:dyDescent="0.25">
      <c r="A2" s="13" t="s">
        <v>90</v>
      </c>
      <c r="B2" s="13">
        <v>1</v>
      </c>
      <c r="C2" s="12" t="s">
        <v>1080</v>
      </c>
      <c r="D2" s="12" t="s">
        <v>1587</v>
      </c>
      <c r="F2" t="str">
        <f>"INSERT INTO SidtefimEstado VALUES('"&amp;Tabla3[[#This Row],[sIdEstado]]&amp;"','"&amp;Tabla3[[#This Row],[sNombre]]&amp;"','"&amp;Tabla3[[#This Row],[sDescripcion]]&amp;"')"</f>
        <v>INSERT INTO SidtefimEstado VALUES('P','Pendiente','Estado inicial, cuando el procedimiento es registrado.')</v>
      </c>
    </row>
    <row r="3" spans="1:6" x14ac:dyDescent="0.25">
      <c r="A3" s="13" t="s">
        <v>1582</v>
      </c>
      <c r="B3" s="13">
        <v>2</v>
      </c>
      <c r="C3" s="12" t="s">
        <v>1583</v>
      </c>
      <c r="D3" s="12" t="s">
        <v>1588</v>
      </c>
      <c r="F3" t="str">
        <f>"INSERT INTO SidtefimEstado VALUES('"&amp;Tabla3[[#This Row],[sIdEstado]]&amp;"','"&amp;Tabla3[[#This Row],[sNombre]]&amp;"','"&amp;Tabla3[[#This Row],[sDescripcion]]&amp;"')"</f>
        <v>INSERT INTO SidtefimEstado VALUES('G','Asigando','Cuando el procedimiento es asignado.')</v>
      </c>
    </row>
    <row r="4" spans="1:6" x14ac:dyDescent="0.25">
      <c r="A4" s="13" t="s">
        <v>1584</v>
      </c>
      <c r="B4" s="13">
        <v>3</v>
      </c>
      <c r="C4" s="12" t="s">
        <v>1585</v>
      </c>
      <c r="D4" s="12" t="s">
        <v>1589</v>
      </c>
      <c r="F4" t="str">
        <f>"INSERT INTO SidtefimEstado VALUES('"&amp;Tabla3[[#This Row],[sIdEstado]]&amp;"','"&amp;Tabla3[[#This Row],[sNombre]]&amp;"','"&amp;Tabla3[[#This Row],[sDescripcion]]&amp;"')"</f>
        <v>INSERT INTO SidtefimEstado VALUES('L','Leido','Asignación recibida.')</v>
      </c>
    </row>
    <row r="5" spans="1:6" x14ac:dyDescent="0.25">
      <c r="A5" s="13" t="s">
        <v>397</v>
      </c>
      <c r="B5" s="13">
        <v>4</v>
      </c>
      <c r="C5" s="12" t="s">
        <v>1081</v>
      </c>
      <c r="D5" s="12" t="s">
        <v>1085</v>
      </c>
      <c r="F5" t="str">
        <f>"INSERT INTO SidtefimEstado VALUES('"&amp;Tabla3[[#This Row],[sIdEstado]]&amp;"','"&amp;Tabla3[[#This Row],[sNombre]]&amp;"','"&amp;Tabla3[[#This Row],[sDescripcion]]&amp;"')"</f>
        <v>INSERT INTO SidtefimEstado VALUES('A','Aprobado','Indica el cumplimiento de los requisitos del TUPA.')</v>
      </c>
    </row>
    <row r="6" spans="1:6" x14ac:dyDescent="0.25">
      <c r="A6" s="18" t="s">
        <v>1078</v>
      </c>
      <c r="B6" s="18">
        <v>4</v>
      </c>
      <c r="C6" s="19" t="s">
        <v>1083</v>
      </c>
      <c r="D6" s="19" t="s">
        <v>1087</v>
      </c>
      <c r="F6" t="str">
        <f>"INSERT INTO SidtefimEstado VALUES('"&amp;Tabla3[[#This Row],[sIdEstado]]&amp;"','"&amp;Tabla3[[#This Row],[sNombre]]&amp;"','"&amp;Tabla3[[#This Row],[sDescripcion]]&amp;"')"</f>
        <v>INSERT INTO SidtefimEstado VALUES('O','Observado','Notificación enviada y subsanación en curso.')</v>
      </c>
    </row>
    <row r="7" spans="1:6" x14ac:dyDescent="0.25">
      <c r="A7" s="13" t="s">
        <v>1077</v>
      </c>
      <c r="B7" s="13">
        <v>5</v>
      </c>
      <c r="C7" s="12" t="s">
        <v>1082</v>
      </c>
      <c r="D7" s="12" t="s">
        <v>1086</v>
      </c>
    </row>
    <row r="8" spans="1:6" x14ac:dyDescent="0.25">
      <c r="A8" s="13" t="s">
        <v>1079</v>
      </c>
      <c r="B8" s="13">
        <v>6</v>
      </c>
      <c r="C8" s="12" t="s">
        <v>1084</v>
      </c>
      <c r="D8" s="12" t="s">
        <v>1088</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42FFF-55EE-41D3-A74E-FD3D106600ED}">
  <dimension ref="A1:C7"/>
  <sheetViews>
    <sheetView workbookViewId="0">
      <pane ySplit="1" topLeftCell="A2" activePane="bottomLeft" state="frozen"/>
      <selection pane="bottomLeft" activeCell="C11" sqref="C11"/>
    </sheetView>
  </sheetViews>
  <sheetFormatPr baseColWidth="10" defaultRowHeight="15" x14ac:dyDescent="0.25"/>
  <cols>
    <col min="1" max="1" width="6.42578125" style="15" customWidth="1"/>
    <col min="2" max="2" width="14.28515625" customWidth="1"/>
    <col min="3" max="3" width="52.85546875" bestFit="1" customWidth="1"/>
  </cols>
  <sheetData>
    <row r="1" spans="1:3" x14ac:dyDescent="0.25">
      <c r="A1" s="13" t="s">
        <v>1586</v>
      </c>
      <c r="B1" s="12" t="s">
        <v>2</v>
      </c>
      <c r="C1" s="12" t="s">
        <v>8</v>
      </c>
    </row>
    <row r="2" spans="1:3" x14ac:dyDescent="0.25">
      <c r="A2" s="13">
        <v>1</v>
      </c>
      <c r="B2" s="12" t="s">
        <v>1080</v>
      </c>
      <c r="C2" s="12" t="s">
        <v>1587</v>
      </c>
    </row>
    <row r="3" spans="1:3" x14ac:dyDescent="0.25">
      <c r="A3" s="13">
        <v>2</v>
      </c>
      <c r="B3" s="12" t="s">
        <v>1583</v>
      </c>
      <c r="C3" s="12" t="s">
        <v>1588</v>
      </c>
    </row>
    <row r="4" spans="1:3" x14ac:dyDescent="0.25">
      <c r="A4" s="13">
        <v>3</v>
      </c>
      <c r="B4" s="12" t="s">
        <v>1585</v>
      </c>
      <c r="C4" s="12" t="s">
        <v>1589</v>
      </c>
    </row>
    <row r="5" spans="1:3" x14ac:dyDescent="0.25">
      <c r="A5" s="13">
        <v>4</v>
      </c>
      <c r="B5" s="12" t="s">
        <v>1081</v>
      </c>
      <c r="C5" s="12" t="s">
        <v>1085</v>
      </c>
    </row>
    <row r="6" spans="1:3" x14ac:dyDescent="0.25">
      <c r="A6" s="13">
        <v>5</v>
      </c>
      <c r="B6" s="12" t="s">
        <v>1082</v>
      </c>
      <c r="C6" s="12" t="s">
        <v>1086</v>
      </c>
    </row>
    <row r="7" spans="1:3" x14ac:dyDescent="0.25">
      <c r="A7" s="13">
        <v>6</v>
      </c>
      <c r="B7" s="12" t="s">
        <v>1084</v>
      </c>
      <c r="C7" s="12" t="s">
        <v>1088</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7615C-5CA3-4404-8D42-2B68539974B2}">
  <dimension ref="A1:E66"/>
  <sheetViews>
    <sheetView workbookViewId="0">
      <pane ySplit="1" topLeftCell="A2" activePane="bottomLeft" state="frozen"/>
      <selection pane="bottomLeft" activeCell="B4" sqref="B4"/>
    </sheetView>
  </sheetViews>
  <sheetFormatPr baseColWidth="10" defaultRowHeight="15" x14ac:dyDescent="0.25"/>
  <cols>
    <col min="1" max="1" width="8" style="15" customWidth="1"/>
    <col min="2" max="2" width="45.7109375" customWidth="1"/>
    <col min="3" max="3" width="11.42578125" style="15"/>
  </cols>
  <sheetData>
    <row r="1" spans="1:5" x14ac:dyDescent="0.25">
      <c r="A1" s="13" t="s">
        <v>52</v>
      </c>
      <c r="B1" s="12" t="s">
        <v>8</v>
      </c>
      <c r="C1" s="13" t="s">
        <v>7</v>
      </c>
    </row>
    <row r="2" spans="1:5" hidden="1" x14ac:dyDescent="0.25">
      <c r="A2" s="13">
        <v>1</v>
      </c>
      <c r="B2" s="12" t="s">
        <v>929</v>
      </c>
      <c r="C2" s="13">
        <v>0</v>
      </c>
      <c r="E2" t="str">
        <f>"INSERT INTO SidtefimEtapa(sDescripcion, bActivo) VALUES('"&amp;Tabla4[[#This Row],[sDescripcion]]&amp;"',"&amp;Tabla4[[#This Row],[bActivo]]&amp;")"</f>
        <v>INSERT INTO SidtefimEtapa(sDescripcion, bActivo) VALUES('&lt;NO DEFINIDO&gt;',0)</v>
      </c>
    </row>
    <row r="3" spans="1:5" hidden="1" x14ac:dyDescent="0.25">
      <c r="A3" s="13">
        <v>2</v>
      </c>
      <c r="B3" s="12" t="s">
        <v>1089</v>
      </c>
      <c r="C3" s="13">
        <v>0</v>
      </c>
      <c r="E3" t="str">
        <f>"INSERT INTO SidtefimEtapa(sDescripcion, bActivo) VALUES('"&amp;Tabla4[[#This Row],[sDescripcion]]&amp;"',"&amp;Tabla4[[#This Row],[bActivo]]&amp;")"</f>
        <v>INSERT INTO SidtefimEtapa(sDescripcion, bActivo) VALUES('REVISION DE DOCUMENTOS',0)</v>
      </c>
    </row>
    <row r="4" spans="1:5" x14ac:dyDescent="0.25">
      <c r="A4" s="13">
        <v>3</v>
      </c>
      <c r="B4" s="12" t="s">
        <v>1090</v>
      </c>
      <c r="C4" s="13">
        <v>1</v>
      </c>
      <c r="E4" t="str">
        <f>"INSERT INTO SidtefimEtapa(sDescripcion, bActivo) VALUES('"&amp;Tabla4[[#This Row],[sDescripcion]]&amp;"',"&amp;Tabla4[[#This Row],[bActivo]]&amp;")"</f>
        <v>INSERT INTO SidtefimEtapa(sDescripcion, bActivo) VALUES('REGISTRO DE DATOS',1)</v>
      </c>
    </row>
    <row r="5" spans="1:5" hidden="1" x14ac:dyDescent="0.25">
      <c r="A5" s="13">
        <v>4</v>
      </c>
      <c r="B5" s="12" t="s">
        <v>1091</v>
      </c>
      <c r="C5" s="13">
        <v>0</v>
      </c>
      <c r="E5" t="str">
        <f>"INSERT INTO SidtefimEtapa(sDescripcion, bActivo) VALUES('"&amp;Tabla4[[#This Row],[sDescripcion]]&amp;"',"&amp;Tabla4[[#This Row],[bActivo]]&amp;")"</f>
        <v>INSERT INTO SidtefimEtapa(sDescripcion, bActivo) VALUES('TOMA DE IMAGENES',0)</v>
      </c>
    </row>
    <row r="6" spans="1:5" hidden="1" x14ac:dyDescent="0.25">
      <c r="A6" s="13">
        <v>5</v>
      </c>
      <c r="B6" s="12" t="s">
        <v>1092</v>
      </c>
      <c r="C6" s="13">
        <v>0</v>
      </c>
      <c r="E6" t="str">
        <f>"INSERT INTO SidtefimEtapa(sDescripcion, bActivo) VALUES('"&amp;Tabla4[[#This Row],[sDescripcion]]&amp;"',"&amp;Tabla4[[#This Row],[bActivo]]&amp;")"</f>
        <v>INSERT INTO SidtefimEtapa(sDescripcion, bActivo) VALUES('PRE IMPRESION',0)</v>
      </c>
    </row>
    <row r="7" spans="1:5" hidden="1" x14ac:dyDescent="0.25">
      <c r="A7" s="13">
        <v>6</v>
      </c>
      <c r="B7" s="12" t="s">
        <v>1093</v>
      </c>
      <c r="C7" s="13">
        <v>0</v>
      </c>
      <c r="E7" t="str">
        <f>"INSERT INTO SidtefimEtapa(sDescripcion, bActivo) VALUES('"&amp;Tabla4[[#This Row],[sDescripcion]]&amp;"',"&amp;Tabla4[[#This Row],[bActivo]]&amp;")"</f>
        <v>INSERT INTO SidtefimEtapa(sDescripcion, bActivo) VALUES('IMPRESION',0)</v>
      </c>
    </row>
    <row r="8" spans="1:5" hidden="1" x14ac:dyDescent="0.25">
      <c r="A8" s="13">
        <v>7</v>
      </c>
      <c r="B8" s="12" t="s">
        <v>1094</v>
      </c>
      <c r="C8" s="13">
        <v>0</v>
      </c>
      <c r="E8" t="str">
        <f>"INSERT INTO SidtefimEtapa(sDescripcion, bActivo) VALUES('"&amp;Tabla4[[#This Row],[sDescripcion]]&amp;"',"&amp;Tabla4[[#This Row],[bActivo]]&amp;")"</f>
        <v>INSERT INTO SidtefimEtapa(sDescripcion, bActivo) VALUES('CONTROL DE CALIDAD',0)</v>
      </c>
    </row>
    <row r="9" spans="1:5" hidden="1" x14ac:dyDescent="0.25">
      <c r="A9" s="13">
        <v>8</v>
      </c>
      <c r="B9" s="12" t="s">
        <v>1095</v>
      </c>
      <c r="C9" s="13">
        <v>0</v>
      </c>
      <c r="E9" t="str">
        <f>"INSERT INTO SidtefimEtapa(sDescripcion, bActivo) VALUES('"&amp;Tabla4[[#This Row],[sDescripcion]]&amp;"',"&amp;Tabla4[[#This Row],[bActivo]]&amp;")"</f>
        <v>INSERT INTO SidtefimEtapa(sDescripcion, bActivo) VALUES('FIRMA DIRECTOR PASAPORTES',0)</v>
      </c>
    </row>
    <row r="10" spans="1:5" hidden="1" x14ac:dyDescent="0.25">
      <c r="A10" s="13">
        <v>9</v>
      </c>
      <c r="B10" s="12" t="s">
        <v>1096</v>
      </c>
      <c r="C10" s="13">
        <v>0</v>
      </c>
      <c r="E10" t="str">
        <f>"INSERT INTO SidtefimEtapa(sDescripcion, bActivo) VALUES('"&amp;Tabla4[[#This Row],[sDescripcion]]&amp;"',"&amp;Tabla4[[#This Row],[bActivo]]&amp;")"</f>
        <v>INSERT INTO SidtefimEtapa(sDescripcion, bActivo) VALUES('ENTREGA DE PASAPORTE',0)</v>
      </c>
    </row>
    <row r="11" spans="1:5" hidden="1" x14ac:dyDescent="0.25">
      <c r="A11" s="13">
        <v>10</v>
      </c>
      <c r="B11" s="12" t="s">
        <v>1097</v>
      </c>
      <c r="C11" s="13">
        <v>0</v>
      </c>
      <c r="E11" t="str">
        <f>"INSERT INTO SidtefimEtapa(sDescripcion, bActivo) VALUES('"&amp;Tabla4[[#This Row],[sDescripcion]]&amp;"',"&amp;Tabla4[[#This Row],[bActivo]]&amp;")"</f>
        <v>INSERT INTO SidtefimEtapa(sDescripcion, bActivo) VALUES('MESA DE PARTES',0)</v>
      </c>
    </row>
    <row r="12" spans="1:5" hidden="1" x14ac:dyDescent="0.25">
      <c r="A12" s="13">
        <v>11</v>
      </c>
      <c r="B12" s="12" t="s">
        <v>1098</v>
      </c>
      <c r="C12" s="13">
        <v>0</v>
      </c>
      <c r="E12" t="str">
        <f>"INSERT INTO SidtefimEtapa(sDescripcion, bActivo) VALUES('"&amp;Tabla4[[#This Row],[sDescripcion]]&amp;"',"&amp;Tabla4[[#This Row],[bActivo]]&amp;")"</f>
        <v>INSERT INTO SidtefimEtapa(sDescripcion, bActivo) VALUES('RECEPCIÓN DINM',0)</v>
      </c>
    </row>
    <row r="13" spans="1:5" hidden="1" x14ac:dyDescent="0.25">
      <c r="A13" s="13">
        <v>12</v>
      </c>
      <c r="B13" s="12" t="s">
        <v>1099</v>
      </c>
      <c r="C13" s="13">
        <v>0</v>
      </c>
      <c r="E13" t="str">
        <f>"INSERT INTO SidtefimEtapa(sDescripcion, bActivo) VALUES('"&amp;Tabla4[[#This Row],[sDescripcion]]&amp;"',"&amp;Tabla4[[#This Row],[bActivo]]&amp;")"</f>
        <v>INSERT INTO SidtefimEtapa(sDescripcion, bActivo) VALUES('ASOCIACION BENEFICIARIO',0)</v>
      </c>
    </row>
    <row r="14" spans="1:5" hidden="1" x14ac:dyDescent="0.25">
      <c r="A14" s="13">
        <v>13</v>
      </c>
      <c r="B14" s="12" t="s">
        <v>1100</v>
      </c>
      <c r="C14" s="13">
        <v>0</v>
      </c>
      <c r="E14" t="str">
        <f>"INSERT INTO SidtefimEtapa(sDescripcion, bActivo) VALUES('"&amp;Tabla4[[#This Row],[sDescripcion]]&amp;"',"&amp;Tabla4[[#This Row],[bActivo]]&amp;")"</f>
        <v>INSERT INTO SidtefimEtapa(sDescripcion, bActivo) VALUES('INTERPOL',0)</v>
      </c>
    </row>
    <row r="15" spans="1:5" hidden="1" x14ac:dyDescent="0.25">
      <c r="A15" s="13">
        <v>14</v>
      </c>
      <c r="B15" s="12" t="s">
        <v>1101</v>
      </c>
      <c r="C15" s="13">
        <v>0</v>
      </c>
      <c r="E15" t="str">
        <f>"INSERT INTO SidtefimEtapa(sDescripcion, bActivo) VALUES('"&amp;Tabla4[[#This Row],[sDescripcion]]&amp;"',"&amp;Tabla4[[#This Row],[bActivo]]&amp;")"</f>
        <v>INSERT INTO SidtefimEtapa(sDescripcion, bActivo) VALUES('ACTUALIZAR DATOS BENEFICIARIO',0)</v>
      </c>
    </row>
    <row r="16" spans="1:5" hidden="1" x14ac:dyDescent="0.25">
      <c r="A16" s="13">
        <v>15</v>
      </c>
      <c r="B16" s="12" t="s">
        <v>1102</v>
      </c>
      <c r="C16" s="13">
        <v>0</v>
      </c>
      <c r="E16" t="str">
        <f>"INSERT INTO SidtefimEtapa(sDescripcion, bActivo) VALUES('"&amp;Tabla4[[#This Row],[sDescripcion]]&amp;"',"&amp;Tabla4[[#This Row],[bActivo]]&amp;")"</f>
        <v>INSERT INTO SidtefimEtapa(sDescripcion, bActivo) VALUES('AUTORIZAR IMPRESION',0)</v>
      </c>
    </row>
    <row r="17" spans="1:5" hidden="1" x14ac:dyDescent="0.25">
      <c r="A17" s="13">
        <v>16</v>
      </c>
      <c r="B17" s="12" t="s">
        <v>1103</v>
      </c>
      <c r="C17" s="13">
        <v>0</v>
      </c>
      <c r="E17" t="str">
        <f>"INSERT INTO SidtefimEtapa(sDescripcion, bActivo) VALUES('"&amp;Tabla4[[#This Row],[sDescripcion]]&amp;"',"&amp;Tabla4[[#This Row],[bActivo]]&amp;")"</f>
        <v>INSERT INTO SidtefimEtapa(sDescripcion, bActivo) VALUES('FIRMA SELLO DIR. INMIGRACION',0)</v>
      </c>
    </row>
    <row r="18" spans="1:5" hidden="1" x14ac:dyDescent="0.25">
      <c r="A18" s="13">
        <v>17</v>
      </c>
      <c r="B18" s="12" t="s">
        <v>1104</v>
      </c>
      <c r="C18" s="13">
        <v>0</v>
      </c>
      <c r="E18" t="str">
        <f>"INSERT INTO SidtefimEtapa(sDescripcion, bActivo) VALUES('"&amp;Tabla4[[#This Row],[sDescripcion]]&amp;"',"&amp;Tabla4[[#This Row],[bActivo]]&amp;")"</f>
        <v>INSERT INTO SidtefimEtapa(sDescripcion, bActivo) VALUES('ENTREGA DE CARNET EXTRANJERIA',0)</v>
      </c>
    </row>
    <row r="19" spans="1:5" hidden="1" x14ac:dyDescent="0.25">
      <c r="A19" s="13">
        <v>22</v>
      </c>
      <c r="B19" s="12" t="s">
        <v>1105</v>
      </c>
      <c r="C19" s="13">
        <v>0</v>
      </c>
      <c r="E19" t="str">
        <f>"INSERT INTO SidtefimEtapa(sDescripcion, bActivo) VALUES('"&amp;Tabla4[[#This Row],[sDescripcion]]&amp;"',"&amp;Tabla4[[#This Row],[bActivo]]&amp;")"</f>
        <v>INSERT INTO SidtefimEtapa(sDescripcion, bActivo) VALUES('CONFORMIDAD SUB-DIREC.INMGRA.',0)</v>
      </c>
    </row>
    <row r="20" spans="1:5" hidden="1" x14ac:dyDescent="0.25">
      <c r="A20" s="13">
        <v>23</v>
      </c>
      <c r="B20" s="12" t="s">
        <v>1106</v>
      </c>
      <c r="C20" s="13">
        <v>0</v>
      </c>
      <c r="E20" t="str">
        <f>"INSERT INTO SidtefimEtapa(sDescripcion, bActivo) VALUES('"&amp;Tabla4[[#This Row],[sDescripcion]]&amp;"',"&amp;Tabla4[[#This Row],[bActivo]]&amp;")"</f>
        <v>INSERT INTO SidtefimEtapa(sDescripcion, bActivo) VALUES('CONFORMIDAD DIREC.INMGRACION.',0)</v>
      </c>
    </row>
    <row r="21" spans="1:5" hidden="1" x14ac:dyDescent="0.25">
      <c r="A21" s="13">
        <v>24</v>
      </c>
      <c r="B21" s="12" t="s">
        <v>1107</v>
      </c>
      <c r="C21" s="13">
        <v>0</v>
      </c>
      <c r="E21" t="str">
        <f>"INSERT INTO SidtefimEtapa(sDescripcion, bActivo) VALUES('"&amp;Tabla4[[#This Row],[sDescripcion]]&amp;"',"&amp;Tabla4[[#This Row],[bActivo]]&amp;")"</f>
        <v>INSERT INTO SidtefimEtapa(sDescripcion, bActivo) VALUES('PAGOS, FECHA Y NRO RD.',0)</v>
      </c>
    </row>
    <row r="22" spans="1:5" hidden="1" x14ac:dyDescent="0.25">
      <c r="A22" s="13">
        <v>25</v>
      </c>
      <c r="B22" s="12" t="s">
        <v>1108</v>
      </c>
      <c r="C22" s="13">
        <v>0</v>
      </c>
      <c r="E22" t="str">
        <f>"INSERT INTO SidtefimEtapa(sDescripcion, bActivo) VALUES('"&amp;Tabla4[[#This Row],[sDescripcion]]&amp;"',"&amp;Tabla4[[#This Row],[bActivo]]&amp;")"</f>
        <v>INSERT INTO SidtefimEtapa(sDescripcion, bActivo) VALUES('REGISTRO DE PRORROGA',0)</v>
      </c>
    </row>
    <row r="23" spans="1:5" hidden="1" x14ac:dyDescent="0.25">
      <c r="A23" s="13">
        <v>26</v>
      </c>
      <c r="B23" s="12" t="s">
        <v>1109</v>
      </c>
      <c r="C23" s="13">
        <v>0</v>
      </c>
      <c r="E23" t="str">
        <f>"INSERT INTO SidtefimEtapa(sDescripcion, bActivo) VALUES('"&amp;Tabla4[[#This Row],[sDescripcion]]&amp;"',"&amp;Tabla4[[#This Row],[bActivo]]&amp;")"</f>
        <v>INSERT INTO SidtefimEtapa(sDescripcion, bActivo) VALUES('CONFORMIDAD UCI',0)</v>
      </c>
    </row>
    <row r="24" spans="1:5" hidden="1" x14ac:dyDescent="0.25">
      <c r="A24" s="13">
        <v>27</v>
      </c>
      <c r="B24" s="12" t="s">
        <v>1110</v>
      </c>
      <c r="C24" s="13">
        <v>0</v>
      </c>
      <c r="E24" t="str">
        <f>"INSERT INTO SidtefimEtapa(sDescripcion, bActivo) VALUES('"&amp;Tabla4[[#This Row],[sDescripcion]]&amp;"',"&amp;Tabla4[[#This Row],[bActivo]]&amp;")"</f>
        <v>INSERT INTO SidtefimEtapa(sDescripcion, bActivo) VALUES('ENVIAR A ARCHIVO INMIGRACION',0)</v>
      </c>
    </row>
    <row r="25" spans="1:5" hidden="1" x14ac:dyDescent="0.25">
      <c r="A25" s="13">
        <v>28</v>
      </c>
      <c r="B25" s="12" t="s">
        <v>1111</v>
      </c>
      <c r="C25" s="13">
        <v>0</v>
      </c>
      <c r="E25" t="str">
        <f>"INSERT INTO SidtefimEtapa(sDescripcion, bActivo) VALUES('"&amp;Tabla4[[#This Row],[sDescripcion]]&amp;"',"&amp;Tabla4[[#This Row],[bActivo]]&amp;")"</f>
        <v>INSERT INTO SidtefimEtapa(sDescripcion, bActivo) VALUES('MODIFICACION DATOS RCE',0)</v>
      </c>
    </row>
    <row r="26" spans="1:5" hidden="1" x14ac:dyDescent="0.25">
      <c r="A26" s="13">
        <v>29</v>
      </c>
      <c r="B26" s="12" t="s">
        <v>1112</v>
      </c>
      <c r="C26" s="13">
        <v>0</v>
      </c>
      <c r="E26" t="str">
        <f>"INSERT INTO SidtefimEtapa(sDescripcion, bActivo) VALUES('"&amp;Tabla4[[#This Row],[sDescripcion]]&amp;"',"&amp;Tabla4[[#This Row],[bActivo]]&amp;")"</f>
        <v>INSERT INTO SidtefimEtapa(sDescripcion, bActivo) VALUES('REGISTRO BENEFICIARIO/GARANTE',0)</v>
      </c>
    </row>
    <row r="27" spans="1:5" hidden="1" x14ac:dyDescent="0.25">
      <c r="A27" s="13">
        <v>30</v>
      </c>
      <c r="B27" s="12" t="s">
        <v>1113</v>
      </c>
      <c r="C27" s="13">
        <v>0</v>
      </c>
      <c r="E27" t="str">
        <f>"INSERT INTO SidtefimEtapa(sDescripcion, bActivo) VALUES('"&amp;Tabla4[[#This Row],[sDescripcion]]&amp;"',"&amp;Tabla4[[#This Row],[bActivo]]&amp;")"</f>
        <v>INSERT INTO SidtefimEtapa(sDescripcion, bActivo) VALUES('FECHA Y NUMERO DE RD',0)</v>
      </c>
    </row>
    <row r="28" spans="1:5" hidden="1" x14ac:dyDescent="0.25">
      <c r="A28" s="13">
        <v>32</v>
      </c>
      <c r="B28" s="12" t="s">
        <v>1114</v>
      </c>
      <c r="C28" s="13">
        <v>0</v>
      </c>
      <c r="E28" t="str">
        <f>"INSERT INTO SidtefimEtapa(sDescripcion, bActivo) VALUES('"&amp;Tabla4[[#This Row],[sDescripcion]]&amp;"',"&amp;Tabla4[[#This Row],[bActivo]]&amp;")"</f>
        <v>INSERT INTO SidtefimEtapa(sDescripcion, bActivo) VALUES('FECHA Y NRO. DE OFICIO RR.EE.',0)</v>
      </c>
    </row>
    <row r="29" spans="1:5" hidden="1" x14ac:dyDescent="0.25">
      <c r="A29" s="13">
        <v>33</v>
      </c>
      <c r="B29" s="12" t="s">
        <v>1115</v>
      </c>
      <c r="C29" s="13">
        <v>0</v>
      </c>
      <c r="E29" t="str">
        <f>"INSERT INTO SidtefimEtapa(sDescripcion, bActivo) VALUES('"&amp;Tabla4[[#This Row],[sDescripcion]]&amp;"',"&amp;Tabla4[[#This Row],[bActivo]]&amp;")"</f>
        <v>INSERT INTO SidtefimEtapa(sDescripcion, bActivo) VALUES('REGISTRO Y ELABOR. OFICIO',0)</v>
      </c>
    </row>
    <row r="30" spans="1:5" hidden="1" x14ac:dyDescent="0.25">
      <c r="A30" s="13">
        <v>34</v>
      </c>
      <c r="B30" s="12" t="s">
        <v>1116</v>
      </c>
      <c r="C30" s="13">
        <v>0</v>
      </c>
      <c r="E30" t="str">
        <f>"INSERT INTO SidtefimEtapa(sDescripcion, bActivo) VALUES('"&amp;Tabla4[[#This Row],[sDescripcion]]&amp;"',"&amp;Tabla4[[#This Row],[bActivo]]&amp;")"</f>
        <v>INSERT INTO SidtefimEtapa(sDescripcion, bActivo) VALUES('FECHA Y NRO. DE OFICIO',0)</v>
      </c>
    </row>
    <row r="31" spans="1:5" hidden="1" x14ac:dyDescent="0.25">
      <c r="A31" s="13">
        <v>35</v>
      </c>
      <c r="B31" s="12" t="s">
        <v>1117</v>
      </c>
      <c r="C31" s="13">
        <v>0</v>
      </c>
      <c r="E31" t="str">
        <f>"INSERT INTO SidtefimEtapa(sDescripcion, bActivo) VALUES('"&amp;Tabla4[[#This Row],[sDescripcion]]&amp;"',"&amp;Tabla4[[#This Row],[bActivo]]&amp;")"</f>
        <v>INSERT INTO SidtefimEtapa(sDescripcion, bActivo) VALUES('RECEPCION EMBAJADA',0)</v>
      </c>
    </row>
    <row r="32" spans="1:5" hidden="1" x14ac:dyDescent="0.25">
      <c r="A32" s="13">
        <v>36</v>
      </c>
      <c r="B32" s="12" t="s">
        <v>1118</v>
      </c>
      <c r="C32" s="13">
        <v>0</v>
      </c>
      <c r="E32" t="str">
        <f>"INSERT INTO SidtefimEtapa(sDescripcion, bActivo) VALUES('"&amp;Tabla4[[#This Row],[sDescripcion]]&amp;"',"&amp;Tabla4[[#This Row],[bActivo]]&amp;")"</f>
        <v>INSERT INTO SidtefimEtapa(sDescripcion, bActivo) VALUES('RECEPCIÓN DNAC',0)</v>
      </c>
    </row>
    <row r="33" spans="1:5" x14ac:dyDescent="0.25">
      <c r="A33" s="13">
        <v>37</v>
      </c>
      <c r="B33" s="12" t="s">
        <v>1119</v>
      </c>
      <c r="C33" s="13">
        <v>1</v>
      </c>
      <c r="E33" t="str">
        <f>"INSERT INTO SidtefimEtapa(sDescripcion, bActivo) VALUES('"&amp;Tabla4[[#This Row],[sDescripcion]]&amp;"',"&amp;Tabla4[[#This Row],[bActivo]]&amp;")"</f>
        <v>INSERT INTO SidtefimEtapa(sDescripcion, bActivo) VALUES('EVALUACION DIRECTOR',1)</v>
      </c>
    </row>
    <row r="34" spans="1:5" x14ac:dyDescent="0.25">
      <c r="A34" s="13">
        <v>38</v>
      </c>
      <c r="B34" s="12" t="s">
        <v>1120</v>
      </c>
      <c r="C34" s="13">
        <v>1</v>
      </c>
      <c r="E34" t="str">
        <f>"INSERT INTO SidtefimEtapa(sDescripcion, bActivo) VALUES('"&amp;Tabla4[[#This Row],[sDescripcion]]&amp;"',"&amp;Tabla4[[#This Row],[bActivo]]&amp;")"</f>
        <v>INSERT INTO SidtefimEtapa(sDescripcion, bActivo) VALUES('EVALUACION SUB-DIRECTOR',1)</v>
      </c>
    </row>
    <row r="35" spans="1:5" hidden="1" x14ac:dyDescent="0.25">
      <c r="A35" s="13">
        <v>39</v>
      </c>
      <c r="B35" s="12" t="s">
        <v>1121</v>
      </c>
      <c r="C35" s="13">
        <v>0</v>
      </c>
      <c r="E35" t="str">
        <f>"INSERT INTO SidtefimEtapa(sDescripcion, bActivo) VALUES('"&amp;Tabla4[[#This Row],[sDescripcion]]&amp;"',"&amp;Tabla4[[#This Row],[bActivo]]&amp;")"</f>
        <v>INSERT INTO SidtefimEtapa(sDescripcion, bActivo) VALUES('INSCRIPCION',0)</v>
      </c>
    </row>
    <row r="36" spans="1:5" x14ac:dyDescent="0.25">
      <c r="A36" s="13">
        <v>40</v>
      </c>
      <c r="B36" s="12" t="s">
        <v>1122</v>
      </c>
      <c r="C36" s="13">
        <v>1</v>
      </c>
      <c r="E36" t="str">
        <f>"INSERT INTO SidtefimEtapa(sDescripcion, bActivo) VALUES('"&amp;Tabla4[[#This Row],[sDescripcion]]&amp;"',"&amp;Tabla4[[#This Row],[bActivo]]&amp;")"</f>
        <v>INSERT INTO SidtefimEtapa(sDescripcion, bActivo) VALUES('FIRMA DIR. NACIONALIZACION',1)</v>
      </c>
    </row>
    <row r="37" spans="1:5" x14ac:dyDescent="0.25">
      <c r="A37" s="13">
        <v>41</v>
      </c>
      <c r="B37" s="12" t="s">
        <v>1123</v>
      </c>
      <c r="C37" s="13">
        <v>1</v>
      </c>
      <c r="E37" t="str">
        <f>"INSERT INTO SidtefimEtapa(sDescripcion, bActivo) VALUES('"&amp;Tabla4[[#This Row],[sDescripcion]]&amp;"',"&amp;Tabla4[[#This Row],[bActivo]]&amp;")"</f>
        <v>INSERT INTO SidtefimEtapa(sDescripcion, bActivo) VALUES('APROBACION DE REGISTRO',1)</v>
      </c>
    </row>
    <row r="38" spans="1:5" x14ac:dyDescent="0.25">
      <c r="A38" s="13">
        <v>42</v>
      </c>
      <c r="B38" s="12" t="s">
        <v>1124</v>
      </c>
      <c r="C38" s="13">
        <v>1</v>
      </c>
      <c r="E38" t="str">
        <f>"INSERT INTO SidtefimEtapa(sDescripcion, bActivo) VALUES('"&amp;Tabla4[[#This Row],[sDescripcion]]&amp;"',"&amp;Tabla4[[#This Row],[bActivo]]&amp;")"</f>
        <v>INSERT INTO SidtefimEtapa(sDescripcion, bActivo) VALUES('ENTREGA DE TITULO',1)</v>
      </c>
    </row>
    <row r="39" spans="1:5" x14ac:dyDescent="0.25">
      <c r="A39" s="13">
        <v>43</v>
      </c>
      <c r="B39" s="12" t="s">
        <v>1125</v>
      </c>
      <c r="C39" s="13">
        <v>1</v>
      </c>
      <c r="E39" t="str">
        <f>"INSERT INTO SidtefimEtapa(sDescripcion, bActivo) VALUES('"&amp;Tabla4[[#This Row],[sDescripcion]]&amp;"',"&amp;Tabla4[[#This Row],[bActivo]]&amp;")"</f>
        <v>INSERT INTO SidtefimEtapa(sDescripcion, bActivo) VALUES('FIRMA DIRECTOR GENERAL',1)</v>
      </c>
    </row>
    <row r="40" spans="1:5" x14ac:dyDescent="0.25">
      <c r="A40" s="13">
        <v>44</v>
      </c>
      <c r="B40" s="12" t="s">
        <v>1126</v>
      </c>
      <c r="C40" s="13">
        <v>1</v>
      </c>
      <c r="E40" t="str">
        <f>"INSERT INTO SidtefimEtapa(sDescripcion, bActivo) VALUES('"&amp;Tabla4[[#This Row],[sDescripcion]]&amp;"',"&amp;Tabla4[[#This Row],[bActivo]]&amp;")"</f>
        <v>INSERT INTO SidtefimEtapa(sDescripcion, bActivo) VALUES('RECEPCION DE TITULO',1)</v>
      </c>
    </row>
    <row r="41" spans="1:5" hidden="1" x14ac:dyDescent="0.25">
      <c r="A41" s="13">
        <v>45</v>
      </c>
      <c r="B41" s="12" t="s">
        <v>1127</v>
      </c>
      <c r="C41" s="13">
        <v>0</v>
      </c>
      <c r="E41" t="str">
        <f>"INSERT INTO SidtefimEtapa(sDescripcion, bActivo) VALUES('"&amp;Tabla4[[#This Row],[sDescripcion]]&amp;"',"&amp;Tabla4[[#This Row],[bActivo]]&amp;")"</f>
        <v>INSERT INTO SidtefimEtapa(sDescripcion, bActivo) VALUES('RESOLUCIÓN',0)</v>
      </c>
    </row>
    <row r="42" spans="1:5" x14ac:dyDescent="0.25">
      <c r="A42" s="13">
        <v>46</v>
      </c>
      <c r="B42" s="12" t="s">
        <v>1128</v>
      </c>
      <c r="C42" s="13">
        <v>1</v>
      </c>
      <c r="E42" t="str">
        <f>"INSERT INTO SidtefimEtapa(sDescripcion, bActivo) VALUES('"&amp;Tabla4[[#This Row],[sDescripcion]]&amp;"',"&amp;Tabla4[[#This Row],[bActivo]]&amp;")"</f>
        <v>INSERT INTO SidtefimEtapa(sDescripcion, bActivo) VALUES('EVALUACIÓN',1)</v>
      </c>
    </row>
    <row r="43" spans="1:5" hidden="1" x14ac:dyDescent="0.25">
      <c r="A43" s="13">
        <v>47</v>
      </c>
      <c r="B43" s="12" t="s">
        <v>1129</v>
      </c>
      <c r="C43" s="13">
        <v>0</v>
      </c>
      <c r="E43" t="str">
        <f>"INSERT INTO SidtefimEtapa(sDescripcion, bActivo) VALUES('"&amp;Tabla4[[#This Row],[sDescripcion]]&amp;"',"&amp;Tabla4[[#This Row],[bActivo]]&amp;")"</f>
        <v>INSERT INTO SidtefimEtapa(sDescripcion, bActivo) VALUES('FIRMA DE MINISTRO',0)</v>
      </c>
    </row>
    <row r="44" spans="1:5" x14ac:dyDescent="0.25">
      <c r="A44" s="13">
        <v>48</v>
      </c>
      <c r="B44" s="12" t="s">
        <v>1130</v>
      </c>
      <c r="C44" s="13">
        <v>1</v>
      </c>
      <c r="E44" t="str">
        <f>"INSERT INTO SidtefimEtapa(sDescripcion, bActivo) VALUES('"&amp;Tabla4[[#This Row],[sDescripcion]]&amp;"',"&amp;Tabla4[[#This Row],[bActivo]]&amp;")"</f>
        <v>INSERT INTO SidtefimEtapa(sDescripcion, bActivo) VALUES('FIRMA SUB DIR. NACIONALIZACION',1)</v>
      </c>
    </row>
    <row r="45" spans="1:5" hidden="1" x14ac:dyDescent="0.25">
      <c r="A45" s="13">
        <v>49</v>
      </c>
      <c r="B45" s="12" t="s">
        <v>1131</v>
      </c>
      <c r="C45" s="13">
        <v>0</v>
      </c>
      <c r="E45" t="str">
        <f>"INSERT INTO SidtefimEtapa(sDescripcion, bActivo) VALUES('"&amp;Tabla4[[#This Row],[sDescripcion]]&amp;"',"&amp;Tabla4[[#This Row],[bActivo]]&amp;")"</f>
        <v>INSERT INTO SidtefimEtapa(sDescripcion, bActivo) VALUES('RECTIFICACIÓN DE DATOS',0)</v>
      </c>
    </row>
    <row r="46" spans="1:5" hidden="1" x14ac:dyDescent="0.25">
      <c r="A46" s="13">
        <v>50</v>
      </c>
      <c r="B46" s="12" t="s">
        <v>1132</v>
      </c>
      <c r="C46" s="13">
        <v>0</v>
      </c>
      <c r="E46" t="str">
        <f>"INSERT INTO SidtefimEtapa(sDescripcion, bActivo) VALUES('"&amp;Tabla4[[#This Row],[sDescripcion]]&amp;"',"&amp;Tabla4[[#This Row],[bActivo]]&amp;")"</f>
        <v>INSERT INTO SidtefimEtapa(sDescripcion, bActivo) VALUES('ELABORACIÓN DE RD',0)</v>
      </c>
    </row>
    <row r="47" spans="1:5" hidden="1" x14ac:dyDescent="0.25">
      <c r="A47" s="13">
        <v>51</v>
      </c>
      <c r="B47" s="12" t="s">
        <v>1133</v>
      </c>
      <c r="C47" s="13">
        <v>0</v>
      </c>
      <c r="E47" t="str">
        <f>"INSERT INTO SidtefimEtapa(sDescripcion, bActivo) VALUES('"&amp;Tabla4[[#This Row],[sDescripcion]]&amp;"',"&amp;Tabla4[[#This Row],[bActivo]]&amp;")"</f>
        <v>INSERT INTO SidtefimEtapa(sDescripcion, bActivo) VALUES('RECEPCIÓN DE RD',0)</v>
      </c>
    </row>
    <row r="48" spans="1:5" hidden="1" x14ac:dyDescent="0.25">
      <c r="A48" s="13">
        <v>52</v>
      </c>
      <c r="B48" s="12" t="s">
        <v>1134</v>
      </c>
      <c r="C48" s="13">
        <v>0</v>
      </c>
      <c r="E48" t="str">
        <f>"INSERT INTO SidtefimEtapa(sDescripcion, bActivo) VALUES('"&amp;Tabla4[[#This Row],[sDescripcion]]&amp;"',"&amp;Tabla4[[#This Row],[bActivo]]&amp;")"</f>
        <v>INSERT INTO SidtefimEtapa(sDescripcion, bActivo) VALUES('ELABORACIÓN DE ACTA',0)</v>
      </c>
    </row>
    <row r="49" spans="1:5" hidden="1" x14ac:dyDescent="0.25">
      <c r="A49" s="13">
        <v>53</v>
      </c>
      <c r="B49" s="12" t="s">
        <v>1135</v>
      </c>
      <c r="C49" s="13">
        <v>0</v>
      </c>
      <c r="E49" t="str">
        <f>"INSERT INTO SidtefimEtapa(sDescripcion, bActivo) VALUES('"&amp;Tabla4[[#This Row],[sDescripcion]]&amp;"',"&amp;Tabla4[[#This Row],[bActivo]]&amp;")"</f>
        <v>INSERT INTO SidtefimEtapa(sDescripcion, bActivo) VALUES('FIRMA SUB DIR. PARENTESCO',0)</v>
      </c>
    </row>
    <row r="50" spans="1:5" hidden="1" x14ac:dyDescent="0.25">
      <c r="A50" s="13">
        <v>54</v>
      </c>
      <c r="B50" s="12" t="s">
        <v>1136</v>
      </c>
      <c r="C50" s="13">
        <v>0</v>
      </c>
      <c r="E50" t="str">
        <f>"INSERT INTO SidtefimEtapa(sDescripcion, bActivo) VALUES('"&amp;Tabla4[[#This Row],[sDescripcion]]&amp;"',"&amp;Tabla4[[#This Row],[bActivo]]&amp;")"</f>
        <v>INSERT INTO SidtefimEtapa(sDescripcion, bActivo) VALUES('INFORME DE SUB DIRECCIÓN',0)</v>
      </c>
    </row>
    <row r="51" spans="1:5" hidden="1" x14ac:dyDescent="0.25">
      <c r="A51" s="13">
        <v>55</v>
      </c>
      <c r="B51" s="12" t="s">
        <v>1137</v>
      </c>
      <c r="C51" s="13">
        <v>0</v>
      </c>
      <c r="E51" t="str">
        <f>"INSERT INTO SidtefimEtapa(sDescripcion, bActivo) VALUES('"&amp;Tabla4[[#This Row],[sDescripcion]]&amp;"',"&amp;Tabla4[[#This Row],[bActivo]]&amp;")"</f>
        <v>INSERT INTO SidtefimEtapa(sDescripcion, bActivo) VALUES('DICTAMEN',0)</v>
      </c>
    </row>
    <row r="52" spans="1:5" hidden="1" x14ac:dyDescent="0.25">
      <c r="A52" s="13">
        <v>56</v>
      </c>
      <c r="B52" s="12" t="s">
        <v>1138</v>
      </c>
      <c r="C52" s="13">
        <v>0</v>
      </c>
      <c r="E52" t="str">
        <f>"INSERT INTO SidtefimEtapa(sDescripcion, bActivo) VALUES('"&amp;Tabla4[[#This Row],[sDescripcion]]&amp;"',"&amp;Tabla4[[#This Row],[bActivo]]&amp;")"</f>
        <v>INSERT INTO SidtefimEtapa(sDescripcion, bActivo) VALUES('VISACIÓN DE RESOLUCIÓN',0)</v>
      </c>
    </row>
    <row r="53" spans="1:5" hidden="1" x14ac:dyDescent="0.25">
      <c r="A53" s="13">
        <v>57</v>
      </c>
      <c r="B53" s="12" t="s">
        <v>1139</v>
      </c>
      <c r="C53" s="13">
        <v>0</v>
      </c>
      <c r="E53" t="str">
        <f>"INSERT INTO SidtefimEtapa(sDescripcion, bActivo) VALUES('"&amp;Tabla4[[#This Row],[sDescripcion]]&amp;"',"&amp;Tabla4[[#This Row],[bActivo]]&amp;")"</f>
        <v>INSERT INTO SidtefimEtapa(sDescripcion, bActivo) VALUES('VISACIÓN DE SUB-DIRECTOR',0)</v>
      </c>
    </row>
    <row r="54" spans="1:5" hidden="1" x14ac:dyDescent="0.25">
      <c r="A54" s="13">
        <v>58</v>
      </c>
      <c r="B54" s="12" t="s">
        <v>1140</v>
      </c>
      <c r="C54" s="13">
        <v>0</v>
      </c>
      <c r="E54" t="str">
        <f>"INSERT INTO SidtefimEtapa(sDescripcion, bActivo) VALUES('"&amp;Tabla4[[#This Row],[sDescripcion]]&amp;"',"&amp;Tabla4[[#This Row],[bActivo]]&amp;")"</f>
        <v>INSERT INTO SidtefimEtapa(sDescripcion, bActivo) VALUES('FIRMA RESOLUCIÓN - DIRECTOR',0)</v>
      </c>
    </row>
    <row r="55" spans="1:5" hidden="1" x14ac:dyDescent="0.25">
      <c r="A55" s="13">
        <v>59</v>
      </c>
      <c r="B55" s="12" t="s">
        <v>1141</v>
      </c>
      <c r="C55" s="13">
        <v>0</v>
      </c>
      <c r="E55" t="str">
        <f>"INSERT INTO SidtefimEtapa(sDescripcion, bActivo) VALUES('"&amp;Tabla4[[#This Row],[sDescripcion]]&amp;"',"&amp;Tabla4[[#This Row],[bActivo]]&amp;")"</f>
        <v>INSERT INTO SidtefimEtapa(sDescripcion, bActivo) VALUES('FIRMA RESOLUCIÓN - MINISTRO',0)</v>
      </c>
    </row>
    <row r="56" spans="1:5" hidden="1" x14ac:dyDescent="0.25">
      <c r="A56" s="13">
        <v>60</v>
      </c>
      <c r="B56" s="12" t="s">
        <v>1142</v>
      </c>
      <c r="C56" s="13">
        <v>0</v>
      </c>
      <c r="E56" t="str">
        <f>"INSERT INTO SidtefimEtapa(sDescripcion, bActivo) VALUES('"&amp;Tabla4[[#This Row],[sDescripcion]]&amp;"',"&amp;Tabla4[[#This Row],[bActivo]]&amp;")"</f>
        <v>INSERT INTO SidtefimEtapa(sDescripcion, bActivo) VALUES('REVISIÓN',0)</v>
      </c>
    </row>
    <row r="57" spans="1:5" hidden="1" x14ac:dyDescent="0.25">
      <c r="A57" s="13">
        <v>61</v>
      </c>
      <c r="B57" s="12" t="s">
        <v>1143</v>
      </c>
      <c r="C57" s="13">
        <v>0</v>
      </c>
      <c r="E57" t="str">
        <f>"INSERT INTO SidtefimEtapa(sDescripcion, bActivo) VALUES('"&amp;Tabla4[[#This Row],[sDescripcion]]&amp;"',"&amp;Tabla4[[#This Row],[bActivo]]&amp;")"</f>
        <v>INSERT INTO SidtefimEtapa(sDescripcion, bActivo) VALUES('FIRMA RESOLUCIÓN - PRESIDENTE',0)</v>
      </c>
    </row>
    <row r="58" spans="1:5" hidden="1" x14ac:dyDescent="0.25">
      <c r="A58" s="13">
        <v>62</v>
      </c>
      <c r="B58" s="12" t="s">
        <v>1144</v>
      </c>
      <c r="C58" s="13">
        <v>0</v>
      </c>
      <c r="E58" t="str">
        <f>"INSERT INTO SidtefimEtapa(sDescripcion, bActivo) VALUES('"&amp;Tabla4[[#This Row],[sDescripcion]]&amp;"',"&amp;Tabla4[[#This Row],[bActivo]]&amp;")"</f>
        <v>INSERT INTO SidtefimEtapa(sDescripcion, bActivo) VALUES('ADJUDICADOR DE PERITOS',0)</v>
      </c>
    </row>
    <row r="59" spans="1:5" hidden="1" x14ac:dyDescent="0.25">
      <c r="A59" s="13">
        <v>63</v>
      </c>
      <c r="B59" s="12" t="s">
        <v>1145</v>
      </c>
      <c r="C59" s="13">
        <v>0</v>
      </c>
      <c r="E59" t="str">
        <f>"INSERT INTO SidtefimEtapa(sDescripcion, bActivo) VALUES('"&amp;Tabla4[[#This Row],[sDescripcion]]&amp;"',"&amp;Tabla4[[#This Row],[bActivo]]&amp;")"</f>
        <v>INSERT INTO SidtefimEtapa(sDescripcion, bActivo) VALUES('ENTREGA DE CARNÉ P.T.P.',0)</v>
      </c>
    </row>
    <row r="60" spans="1:5" hidden="1" x14ac:dyDescent="0.25">
      <c r="A60" s="13">
        <v>64</v>
      </c>
      <c r="B60" s="12" t="s">
        <v>1146</v>
      </c>
      <c r="C60" s="13">
        <v>0</v>
      </c>
      <c r="E60" t="str">
        <f>"INSERT INTO SidtefimEtapa(sDescripcion, bActivo) VALUES('"&amp;Tabla4[[#This Row],[sDescripcion]]&amp;"',"&amp;Tabla4[[#This Row],[bActivo]]&amp;")"</f>
        <v>INSERT INTO SidtefimEtapa(sDescripcion, bActivo) VALUES('CONFORMIDAD Y ENTREGA',0)</v>
      </c>
    </row>
    <row r="61" spans="1:5" hidden="1" x14ac:dyDescent="0.25">
      <c r="A61" s="13">
        <v>65</v>
      </c>
      <c r="B61" s="12" t="s">
        <v>1147</v>
      </c>
      <c r="C61" s="13">
        <v>0</v>
      </c>
      <c r="E61" t="str">
        <f>"INSERT INTO SidtefimEtapa(sDescripcion, bActivo) VALUES('"&amp;Tabla4[[#This Row],[sDescripcion]]&amp;"',"&amp;Tabla4[[#This Row],[bActivo]]&amp;")"</f>
        <v>INSERT INTO SidtefimEtapa(sDescripcion, bActivo) VALUES('CONFORMIDAD SUB-GER-MOV.MIGRAT',0)</v>
      </c>
    </row>
    <row r="62" spans="1:5" hidden="1" x14ac:dyDescent="0.25">
      <c r="A62" s="13">
        <v>66</v>
      </c>
      <c r="B62" s="12" t="s">
        <v>1148</v>
      </c>
      <c r="C62" s="13">
        <v>0</v>
      </c>
      <c r="E62" t="str">
        <f>"INSERT INTO SidtefimEtapa(sDescripcion, bActivo) VALUES('"&amp;Tabla4[[#This Row],[sDescripcion]]&amp;"',"&amp;Tabla4[[#This Row],[bActivo]]&amp;")"</f>
        <v>INSERT INTO SidtefimEtapa(sDescripcion, bActivo) VALUES('EMISIÓN Y ENTREGA',0)</v>
      </c>
    </row>
    <row r="63" spans="1:5" hidden="1" x14ac:dyDescent="0.25">
      <c r="A63" s="13">
        <v>67</v>
      </c>
      <c r="B63" s="12" t="s">
        <v>1149</v>
      </c>
      <c r="C63" s="13">
        <v>0</v>
      </c>
      <c r="E63" t="str">
        <f>"INSERT INTO SidtefimEtapa(sDescripcion, bActivo) VALUES('"&amp;Tabla4[[#This Row],[sDescripcion]]&amp;"',"&amp;Tabla4[[#This Row],[bActivo]]&amp;")"</f>
        <v>INSERT INTO SidtefimEtapa(sDescripcion, bActivo) VALUES('RECONSIDERACION.',0)</v>
      </c>
    </row>
    <row r="64" spans="1:5" hidden="1" x14ac:dyDescent="0.25">
      <c r="A64" s="13">
        <v>68</v>
      </c>
      <c r="B64" s="12" t="s">
        <v>1150</v>
      </c>
      <c r="C64" s="13">
        <v>0</v>
      </c>
      <c r="E64" t="str">
        <f>"INSERT INTO SidtefimEtapa(sDescripcion, bActivo) VALUES('"&amp;Tabla4[[#This Row],[sDescripcion]]&amp;"',"&amp;Tabla4[[#This Row],[bActivo]]&amp;")"</f>
        <v>INSERT INTO SidtefimEtapa(sDescripcion, bActivo) VALUES('APELACION.',0)</v>
      </c>
    </row>
    <row r="65" spans="1:5" hidden="1" x14ac:dyDescent="0.25">
      <c r="A65" s="13">
        <v>69</v>
      </c>
      <c r="B65" s="12" t="s">
        <v>1151</v>
      </c>
      <c r="C65" s="13">
        <v>0</v>
      </c>
      <c r="E65" t="str">
        <f>"INSERT INTO SidtefimEtapa(sDescripcion, bActivo) VALUES('"&amp;Tabla4[[#This Row],[sDescripcion]]&amp;"',"&amp;Tabla4[[#This Row],[bActivo]]&amp;")"</f>
        <v>INSERT INTO SidtefimEtapa(sDescripcion, bActivo) VALUES('NULIDAD DE OFICIO.',0)</v>
      </c>
    </row>
    <row r="66" spans="1:5" hidden="1" x14ac:dyDescent="0.25">
      <c r="A66" s="13">
        <v>71</v>
      </c>
      <c r="B66" s="12" t="s">
        <v>1152</v>
      </c>
      <c r="C66" s="13">
        <v>0</v>
      </c>
      <c r="E66" t="str">
        <f>"INSERT INTO SidtefimEtapa(sDescripcion, bActivo) VALUES('"&amp;Tabla4[[#This Row],[sDescripcion]]&amp;"',"&amp;Tabla4[[#This Row],[bActivo]]&amp;")"</f>
        <v>INSERT INTO SidtefimEtapa(sDescripcion, bActivo) VALUES('ACTUALIZACION DE RESIDENCIA',0)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3180A-DA38-4D8F-AF68-D54F9F88CDC5}">
  <dimension ref="A1:H7"/>
  <sheetViews>
    <sheetView topLeftCell="A77" workbookViewId="0">
      <selection activeCell="G100" sqref="G100"/>
    </sheetView>
  </sheetViews>
  <sheetFormatPr baseColWidth="10" defaultRowHeight="15" x14ac:dyDescent="0.25"/>
  <cols>
    <col min="2" max="2" width="31.85546875" bestFit="1" customWidth="1"/>
    <col min="3" max="3" width="15" customWidth="1"/>
    <col min="4" max="4" width="32.85546875" customWidth="1"/>
    <col min="6" max="6" width="13.7109375" customWidth="1"/>
  </cols>
  <sheetData>
    <row r="1" spans="1:8" x14ac:dyDescent="0.25">
      <c r="A1" s="13" t="s">
        <v>7</v>
      </c>
      <c r="B1" s="13" t="s">
        <v>2</v>
      </c>
      <c r="C1" s="13" t="s">
        <v>76</v>
      </c>
      <c r="D1" s="13" t="s">
        <v>1597</v>
      </c>
      <c r="E1" s="13" t="s">
        <v>67</v>
      </c>
      <c r="F1" s="13" t="s">
        <v>25</v>
      </c>
    </row>
    <row r="2" spans="1:8" x14ac:dyDescent="0.25">
      <c r="A2" s="13">
        <v>1</v>
      </c>
      <c r="B2" s="14" t="s">
        <v>77</v>
      </c>
      <c r="C2" s="14" t="s">
        <v>70</v>
      </c>
      <c r="D2" s="14"/>
      <c r="E2" s="14" t="s">
        <v>83</v>
      </c>
      <c r="F2" s="13" t="s">
        <v>84</v>
      </c>
      <c r="H2"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VALUES(1,'AddBox','','/test','SITRAN')</v>
      </c>
    </row>
    <row r="3" spans="1:8" x14ac:dyDescent="0.25">
      <c r="A3" s="13">
        <v>1</v>
      </c>
      <c r="B3" s="14" t="s">
        <v>78</v>
      </c>
      <c r="C3" s="14" t="s">
        <v>71</v>
      </c>
      <c r="D3" s="14"/>
      <c r="E3" s="14" t="s">
        <v>83</v>
      </c>
      <c r="F3" s="13" t="s">
        <v>84</v>
      </c>
      <c r="H3"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VALUES(1,'Check','','/test','SITRAN')</v>
      </c>
    </row>
    <row r="4" spans="1:8" x14ac:dyDescent="0.25">
      <c r="A4" s="13">
        <v>1</v>
      </c>
      <c r="B4" s="14" t="s">
        <v>79</v>
      </c>
      <c r="C4" s="14" t="s">
        <v>72</v>
      </c>
      <c r="D4" s="14"/>
      <c r="E4" s="14" t="s">
        <v>83</v>
      </c>
      <c r="F4" s="13" t="s">
        <v>84</v>
      </c>
      <c r="H4"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VALUES(1,'Clear','','/test','SITRAN')</v>
      </c>
    </row>
    <row r="5" spans="1:8" x14ac:dyDescent="0.25">
      <c r="A5" s="13">
        <v>1</v>
      </c>
      <c r="B5" s="14" t="s">
        <v>80</v>
      </c>
      <c r="C5" s="14" t="s">
        <v>73</v>
      </c>
      <c r="D5" s="14"/>
      <c r="E5" s="14" t="s">
        <v>83</v>
      </c>
      <c r="F5" s="13" t="s">
        <v>84</v>
      </c>
      <c r="H5"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VALUES(1,'DeleteOutline','','/test','SITRAN')</v>
      </c>
    </row>
    <row r="6" spans="1:8" x14ac:dyDescent="0.25">
      <c r="A6" s="13">
        <v>1</v>
      </c>
      <c r="B6" s="14" t="s">
        <v>81</v>
      </c>
      <c r="C6" s="14" t="s">
        <v>74</v>
      </c>
      <c r="D6" s="14"/>
      <c r="E6" s="14" t="s">
        <v>83</v>
      </c>
      <c r="F6" s="13" t="s">
        <v>84</v>
      </c>
      <c r="H6"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VALUES(1,'ChevronRight','','/test','SITRAN')</v>
      </c>
    </row>
    <row r="7" spans="1:8" x14ac:dyDescent="0.25">
      <c r="A7" s="13">
        <v>1</v>
      </c>
      <c r="B7" s="14" t="s">
        <v>82</v>
      </c>
      <c r="C7" s="14" t="s">
        <v>75</v>
      </c>
      <c r="D7" s="14"/>
      <c r="E7" s="14" t="s">
        <v>83</v>
      </c>
      <c r="F7" s="13" t="s">
        <v>84</v>
      </c>
      <c r="H7"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VALUES(1,'Edit','','/test','SITRAN')</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1A1DE-96C6-4821-AF08-81A12BEF9AF8}">
  <dimension ref="A1:G484"/>
  <sheetViews>
    <sheetView workbookViewId="0">
      <pane ySplit="1" topLeftCell="A2" activePane="bottomLeft" state="frozen"/>
      <selection pane="bottomLeft" activeCell="A3" sqref="A3"/>
    </sheetView>
  </sheetViews>
  <sheetFormatPr baseColWidth="10" defaultRowHeight="15" x14ac:dyDescent="0.25"/>
  <cols>
    <col min="1" max="1" width="5.5703125" customWidth="1"/>
    <col min="2" max="2" width="23.28515625" customWidth="1"/>
    <col min="3" max="3" width="14" bestFit="1" customWidth="1"/>
    <col min="4" max="4" width="12.42578125" bestFit="1" customWidth="1"/>
    <col min="5" max="5" width="17.28515625" customWidth="1"/>
    <col min="6" max="6" width="11.5703125" bestFit="1" customWidth="1"/>
    <col min="7" max="7" width="16" customWidth="1"/>
    <col min="8" max="8" width="11.5703125" bestFit="1" customWidth="1"/>
    <col min="9" max="9" width="24.28515625" customWidth="1"/>
    <col min="10" max="10" width="13.42578125" customWidth="1"/>
    <col min="11" max="11" width="11.5703125" bestFit="1" customWidth="1"/>
    <col min="12" max="12" width="19.42578125" customWidth="1"/>
    <col min="14" max="14" width="18.7109375" customWidth="1"/>
    <col min="15" max="15" width="15" customWidth="1"/>
    <col min="16" max="17" width="13.28515625" customWidth="1"/>
    <col min="18" max="18" width="16.140625" customWidth="1"/>
    <col min="19" max="19" width="21.42578125" customWidth="1"/>
    <col min="20" max="20" width="19.28515625" customWidth="1"/>
    <col min="21" max="21" width="18.42578125" customWidth="1"/>
    <col min="22" max="22" width="20.140625" customWidth="1"/>
    <col min="23" max="23" width="16.5703125" customWidth="1"/>
    <col min="24" max="24" width="14.140625" customWidth="1"/>
    <col min="25" max="25" width="16.85546875" customWidth="1"/>
    <col min="26" max="26" width="14.85546875" customWidth="1"/>
    <col min="27" max="27" width="18.28515625" customWidth="1"/>
    <col min="28" max="28" width="13.140625" customWidth="1"/>
  </cols>
  <sheetData>
    <row r="1" spans="1:7" x14ac:dyDescent="0.25">
      <c r="A1" s="12" t="s">
        <v>4</v>
      </c>
      <c r="B1" s="12" t="s">
        <v>2</v>
      </c>
      <c r="C1" s="12" t="s">
        <v>9</v>
      </c>
      <c r="D1" s="12" t="s">
        <v>10</v>
      </c>
      <c r="E1" s="12" t="s">
        <v>7</v>
      </c>
    </row>
    <row r="2" spans="1:7" x14ac:dyDescent="0.25">
      <c r="A2" s="12">
        <v>1</v>
      </c>
      <c r="B2" s="12" t="s">
        <v>85</v>
      </c>
      <c r="C2" s="12" t="s">
        <v>86</v>
      </c>
      <c r="D2" s="12" t="s">
        <v>88</v>
      </c>
      <c r="E2" s="12">
        <v>1</v>
      </c>
      <c r="G2" t="str">
        <f>"INSERT INTO SidtefimDependencia(sNombre, sTelefono, sSigla,bActivo) VALUES('"&amp;Tabla2[[#This Row],[sNombre]]&amp;"', '"&amp; Tabla2[[#This Row],[sTelefono]]&amp;"','"&amp;Tabla2[[#This Row],[sSigla]]&amp;"',"&amp;Tabla2[[#This Row],[bActivo]]&amp;")"</f>
        <v>INSERT INTO SidtefimDependencia(sNombre, sTelefono, sSigla,bActivo) VALUES('TUMBES', '072-523422|200-1000 Anx:1310','TUM',1)</v>
      </c>
    </row>
    <row r="3" spans="1:7" x14ac:dyDescent="0.25">
      <c r="A3" s="12">
        <v>2</v>
      </c>
      <c r="B3" s="12" t="s">
        <v>91</v>
      </c>
      <c r="C3" s="12" t="s">
        <v>92</v>
      </c>
      <c r="D3" s="12" t="s">
        <v>93</v>
      </c>
      <c r="E3" s="12">
        <v>0</v>
      </c>
      <c r="G3" t="str">
        <f>"INSERT INTO SidtefimDependencia(sNombre, sTelefono, sSigla,bActivo) VALUES('"&amp;Tabla2[[#This Row],[sNombre]]&amp;"', '"&amp; Tabla2[[#This Row],[sTelefono]]&amp;"','"&amp;Tabla2[[#This Row],[sSigla]]&amp;"',"&amp;Tabla2[[#This Row],[bActivo]]&amp;")"</f>
        <v>INSERT INTO SidtefimDependencia(sNombre, sTelefono, sSigla,bActivo) VALUES('AG. VERDES', 'NULL','AGV',0)</v>
      </c>
    </row>
    <row r="4" spans="1:7" x14ac:dyDescent="0.25">
      <c r="A4" s="12">
        <v>3</v>
      </c>
      <c r="B4" s="12" t="s">
        <v>94</v>
      </c>
      <c r="C4" s="12"/>
      <c r="D4" s="12" t="s">
        <v>95</v>
      </c>
      <c r="E4" s="12">
        <v>1</v>
      </c>
      <c r="G4" t="str">
        <f>"INSERT INTO SidtefimDependencia(sNombre, sTelefono, sSigla,bActivo) VALUES('"&amp;Tabla2[[#This Row],[sNombre]]&amp;"', '"&amp; Tabla2[[#This Row],[sTelefono]]&amp;"','"&amp;Tabla2[[#This Row],[sSigla]]&amp;"',"&amp;Tabla2[[#This Row],[bActivo]]&amp;")"</f>
        <v>INSERT INTO SidtefimDependencia(sNombre, sTelefono, sSigla,bActivo) VALUES('PTO. JULI', '','PJU',1)</v>
      </c>
    </row>
    <row r="5" spans="1:7" x14ac:dyDescent="0.25">
      <c r="A5" s="12">
        <v>4</v>
      </c>
      <c r="B5" s="12" t="s">
        <v>96</v>
      </c>
      <c r="C5" s="12"/>
      <c r="D5" s="12" t="s">
        <v>97</v>
      </c>
      <c r="E5" s="12">
        <v>1</v>
      </c>
      <c r="G5" t="str">
        <f>"INSERT INTO SidtefimDependencia(sNombre, sTelefono, sSigla,bActivo) VALUES('"&amp;Tabla2[[#This Row],[sNombre]]&amp;"', '"&amp; Tabla2[[#This Row],[sTelefono]]&amp;"','"&amp;Tabla2[[#This Row],[sSigla]]&amp;"',"&amp;Tabla2[[#This Row],[bActivo]]&amp;")"</f>
        <v>INSERT INTO SidtefimDependencia(sNombre, sTelefono, sSigla,bActivo) VALUES('PTO. PUNO', '','PPU',1)</v>
      </c>
    </row>
    <row r="6" spans="1:7" x14ac:dyDescent="0.25">
      <c r="A6" s="12">
        <v>5</v>
      </c>
      <c r="B6" s="12" t="s">
        <v>98</v>
      </c>
      <c r="C6" s="12"/>
      <c r="D6" s="12" t="s">
        <v>99</v>
      </c>
      <c r="E6" s="12">
        <v>1</v>
      </c>
      <c r="G6" t="str">
        <f>"INSERT INTO SidtefimDependencia(sNombre, sTelefono, sSigla,bActivo) VALUES('"&amp;Tabla2[[#This Row],[sNombre]]&amp;"', '"&amp; Tabla2[[#This Row],[sTelefono]]&amp;"','"&amp;Tabla2[[#This Row],[sSigla]]&amp;"',"&amp;Tabla2[[#This Row],[bActivo]]&amp;")"</f>
        <v>INSERT INTO SidtefimDependencia(sNombre, sTelefono, sSigla,bActivo) VALUES('AEROPUERTO INTERNACIONAL INCA MANCO CAPAC JULIACA', '','AIM',1)</v>
      </c>
    </row>
    <row r="7" spans="1:7" x14ac:dyDescent="0.25">
      <c r="A7" s="12">
        <v>6</v>
      </c>
      <c r="B7" s="12" t="s">
        <v>100</v>
      </c>
      <c r="C7" s="12" t="s">
        <v>101</v>
      </c>
      <c r="D7" s="12" t="s">
        <v>102</v>
      </c>
      <c r="E7" s="12">
        <v>1</v>
      </c>
      <c r="G7" t="str">
        <f>"INSERT INTO SidtefimDependencia(sNombre, sTelefono, sSigla,bActivo) VALUES('"&amp;Tabla2[[#This Row],[sNombre]]&amp;"', '"&amp; Tabla2[[#This Row],[sTelefono]]&amp;"','"&amp;Tabla2[[#This Row],[sSigla]]&amp;"',"&amp;Tabla2[[#This Row],[bActivo]]&amp;")"</f>
        <v>INSERT INTO SidtefimDependencia(sNombre, sTelefono, sSigla,bActivo) VALUES('PIURA', '073-335536|200-1000 Anx:1230','PIU',1)</v>
      </c>
    </row>
    <row r="8" spans="1:7" x14ac:dyDescent="0.25">
      <c r="A8" s="12">
        <v>7</v>
      </c>
      <c r="B8" s="12" t="s">
        <v>103</v>
      </c>
      <c r="C8" s="12"/>
      <c r="D8" s="12" t="s">
        <v>104</v>
      </c>
      <c r="E8" s="12">
        <v>1</v>
      </c>
      <c r="G8" t="str">
        <f>"INSERT INTO SidtefimDependencia(sNombre, sTelefono, sSigla,bActivo) VALUES('"&amp;Tabla2[[#This Row],[sNombre]]&amp;"', '"&amp; Tabla2[[#This Row],[sTelefono]]&amp;"','"&amp;Tabla2[[#This Row],[sSigla]]&amp;"',"&amp;Tabla2[[#This Row],[bActivo]]&amp;")"</f>
        <v>INSERT INTO SidtefimDependencia(sNombre, sTelefono, sSigla,bActivo) VALUES('SULLANA', '','SUL',1)</v>
      </c>
    </row>
    <row r="9" spans="1:7" x14ac:dyDescent="0.25">
      <c r="A9" s="12">
        <v>8</v>
      </c>
      <c r="B9" s="12" t="s">
        <v>105</v>
      </c>
      <c r="C9" s="12"/>
      <c r="D9" s="12" t="s">
        <v>106</v>
      </c>
      <c r="E9" s="12">
        <v>1</v>
      </c>
      <c r="G9" t="str">
        <f>"INSERT INTO SidtefimDependencia(sNombre, sTelefono, sSigla,bActivo) VALUES('"&amp;Tabla2[[#This Row],[sNombre]]&amp;"', '"&amp; Tabla2[[#This Row],[sTelefono]]&amp;"','"&amp;Tabla2[[#This Row],[sSigla]]&amp;"',"&amp;Tabla2[[#This Row],[bActivo]]&amp;")"</f>
        <v>INSERT INTO SidtefimDependencia(sNombre, sTelefono, sSigla,bActivo) VALUES('TALARA', '','TAL',1)</v>
      </c>
    </row>
    <row r="10" spans="1:7" x14ac:dyDescent="0.25">
      <c r="A10" s="12">
        <v>9</v>
      </c>
      <c r="B10" s="12" t="s">
        <v>107</v>
      </c>
      <c r="C10" s="12"/>
      <c r="D10" s="12" t="s">
        <v>108</v>
      </c>
      <c r="E10" s="12">
        <v>1</v>
      </c>
      <c r="G10" t="str">
        <f>"INSERT INTO SidtefimDependencia(sNombre, sTelefono, sSigla,bActivo) VALUES('"&amp;Tabla2[[#This Row],[sNombre]]&amp;"', '"&amp; Tabla2[[#This Row],[sTelefono]]&amp;"','"&amp;Tabla2[[#This Row],[sSigla]]&amp;"',"&amp;Tabla2[[#This Row],[bActivo]]&amp;")"</f>
        <v>INSERT INTO SidtefimDependencia(sNombre, sTelefono, sSigla,bActivo) VALUES('PAITA', '','PAI',1)</v>
      </c>
    </row>
    <row r="11" spans="1:7" x14ac:dyDescent="0.25">
      <c r="A11" s="12">
        <v>10</v>
      </c>
      <c r="B11" s="12" t="s">
        <v>109</v>
      </c>
      <c r="C11" s="12"/>
      <c r="D11" s="12" t="s">
        <v>110</v>
      </c>
      <c r="E11" s="12">
        <v>1</v>
      </c>
      <c r="G11" t="str">
        <f>"INSERT INTO SidtefimDependencia(sNombre, sTelefono, sSigla,bActivo) VALUES('"&amp;Tabla2[[#This Row],[sNombre]]&amp;"', '"&amp; Tabla2[[#This Row],[sTelefono]]&amp;"','"&amp;Tabla2[[#This Row],[sSigla]]&amp;"',"&amp;Tabla2[[#This Row],[bActivo]]&amp;")"</f>
        <v>INSERT INTO SidtefimDependencia(sNombre, sTelefono, sSigla,bActivo) VALUES('PCF LA TINA', '','LAT',1)</v>
      </c>
    </row>
    <row r="12" spans="1:7" x14ac:dyDescent="0.25">
      <c r="A12" s="12">
        <v>100</v>
      </c>
      <c r="B12" s="12" t="s">
        <v>111</v>
      </c>
      <c r="C12" s="12"/>
      <c r="D12" s="12" t="s">
        <v>112</v>
      </c>
      <c r="E12" s="12">
        <v>1</v>
      </c>
      <c r="G12" t="str">
        <f>"INSERT INTO SidtefimDependencia(sNombre, sTelefono, sSigla,bActivo) VALUES('"&amp;Tabla2[[#This Row],[sNombre]]&amp;"', '"&amp; Tabla2[[#This Row],[sTelefono]]&amp;"','"&amp;Tabla2[[#This Row],[sSigla]]&amp;"',"&amp;Tabla2[[#This Row],[bActivo]]&amp;")"</f>
        <v>INSERT INTO SidtefimDependencia(sNombre, sTelefono, sSigla,bActivo) VALUES('SERVICIOS WEB', '','DSW',1)</v>
      </c>
    </row>
    <row r="13" spans="1:7" x14ac:dyDescent="0.25">
      <c r="A13" s="12">
        <v>101</v>
      </c>
      <c r="B13" s="12" t="s">
        <v>113</v>
      </c>
      <c r="C13" s="12"/>
      <c r="D13" s="12" t="s">
        <v>114</v>
      </c>
      <c r="E13" s="12">
        <v>1</v>
      </c>
      <c r="G13" t="str">
        <f>"INSERT INTO SidtefimDependencia(sNombre, sTelefono, sSigla,bActivo) VALUES('"&amp;Tabla2[[#This Row],[sNombre]]&amp;"', '"&amp; Tabla2[[#This Row],[sTelefono]]&amp;"','"&amp;Tabla2[[#This Row],[sSigla]]&amp;"',"&amp;Tabla2[[#This Row],[bActivo]]&amp;")"</f>
        <v>INSERT INTO SidtefimDependencia(sNombre, sTelefono, sSigla,bActivo) VALUES('LIMA NORTE', '','LO ',1)</v>
      </c>
    </row>
    <row r="14" spans="1:7" x14ac:dyDescent="0.25">
      <c r="A14" s="12">
        <v>102</v>
      </c>
      <c r="B14" s="12" t="s">
        <v>115</v>
      </c>
      <c r="C14" s="12"/>
      <c r="D14" s="12" t="s">
        <v>116</v>
      </c>
      <c r="E14" s="12">
        <v>1</v>
      </c>
      <c r="G14" t="str">
        <f>"INSERT INTO SidtefimDependencia(sNombre, sTelefono, sSigla,bActivo) VALUES('"&amp;Tabla2[[#This Row],[sNombre]]&amp;"', '"&amp; Tabla2[[#This Row],[sTelefono]]&amp;"','"&amp;Tabla2[[#This Row],[sSigla]]&amp;"',"&amp;Tabla2[[#This Row],[bActivo]]&amp;")"</f>
        <v>INSERT INTO SidtefimDependencia(sNombre, sTelefono, sSigla,bActivo) VALUES('LIMA SUR', '','LS ',1)</v>
      </c>
    </row>
    <row r="15" spans="1:7" x14ac:dyDescent="0.25">
      <c r="A15" s="12">
        <v>103</v>
      </c>
      <c r="B15" s="12" t="s">
        <v>117</v>
      </c>
      <c r="C15" s="12"/>
      <c r="D15" s="12" t="s">
        <v>118</v>
      </c>
      <c r="E15" s="12">
        <v>1</v>
      </c>
      <c r="G15" t="str">
        <f>"INSERT INTO SidtefimDependencia(sNombre, sTelefono, sSigla,bActivo) VALUES('"&amp;Tabla2[[#This Row],[sNombre]]&amp;"', '"&amp; Tabla2[[#This Row],[sTelefono]]&amp;"','"&amp;Tabla2[[#This Row],[sSigla]]&amp;"',"&amp;Tabla2[[#This Row],[bActivo]]&amp;")"</f>
        <v>INSERT INTO SidtefimDependencia(sNombre, sTelefono, sSigla,bActivo) VALUES('PVM YURIMAGUAS', '','YUR',1)</v>
      </c>
    </row>
    <row r="16" spans="1:7" x14ac:dyDescent="0.25">
      <c r="A16" s="12">
        <v>104</v>
      </c>
      <c r="B16" s="12" t="s">
        <v>119</v>
      </c>
      <c r="C16" s="12"/>
      <c r="D16" s="12" t="s">
        <v>120</v>
      </c>
      <c r="E16" s="12">
        <v>1</v>
      </c>
      <c r="G16" t="str">
        <f>"INSERT INTO SidtefimDependencia(sNombre, sTelefono, sSigla,bActivo) VALUES('"&amp;Tabla2[[#This Row],[sNombre]]&amp;"', '"&amp; Tabla2[[#This Row],[sTelefono]]&amp;"','"&amp;Tabla2[[#This Row],[sSigla]]&amp;"',"&amp;Tabla2[[#This Row],[bActivo]]&amp;")"</f>
        <v>INSERT INTO SidtefimDependencia(sNombre, sTelefono, sSigla,bActivo) VALUES('PCF ANGAMOS', '','AGM',1)</v>
      </c>
    </row>
    <row r="17" spans="1:7" x14ac:dyDescent="0.25">
      <c r="A17" s="12">
        <v>105</v>
      </c>
      <c r="B17" s="12" t="s">
        <v>121</v>
      </c>
      <c r="C17" s="12"/>
      <c r="D17" s="12" t="s">
        <v>122</v>
      </c>
      <c r="E17" s="12">
        <v>1</v>
      </c>
      <c r="G17" t="str">
        <f>"INSERT INTO SidtefimDependencia(sNombre, sTelefono, sSigla,bActivo) VALUES('"&amp;Tabla2[[#This Row],[sNombre]]&amp;"', '"&amp; Tabla2[[#This Row],[sTelefono]]&amp;"','"&amp;Tabla2[[#This Row],[sSigla]]&amp;"',"&amp;Tabla2[[#This Row],[bActivo]]&amp;")"</f>
        <v>INSERT INTO SidtefimDependencia(sNombre, sTelefono, sSigla,bActivo) VALUES('PCM TRUJILLO AICMP', '','CMP',1)</v>
      </c>
    </row>
    <row r="18" spans="1:7" x14ac:dyDescent="0.25">
      <c r="A18" s="12">
        <v>106</v>
      </c>
      <c r="B18" s="12" t="s">
        <v>123</v>
      </c>
      <c r="C18" s="12"/>
      <c r="D18" s="12" t="s">
        <v>124</v>
      </c>
      <c r="E18" s="12">
        <v>1</v>
      </c>
      <c r="G18" t="str">
        <f>"INSERT INTO SidtefimDependencia(sNombre, sTelefono, sSigla,bActivo) VALUES('"&amp;Tabla2[[#This Row],[sNombre]]&amp;"', '"&amp; Tabla2[[#This Row],[sTelefono]]&amp;"','"&amp;Tabla2[[#This Row],[sSigla]]&amp;"',"&amp;Tabla2[[#This Row],[bActivo]]&amp;")"</f>
        <v>INSERT INTO SidtefimDependencia(sNombre, sTelefono, sSigla,bActivo) VALUES('AIJCH-ITINERANTE', '','AJ ',1)</v>
      </c>
    </row>
    <row r="19" spans="1:7" x14ac:dyDescent="0.25">
      <c r="A19" s="12">
        <v>107</v>
      </c>
      <c r="B19" s="12" t="s">
        <v>125</v>
      </c>
      <c r="C19" s="12" t="s">
        <v>126</v>
      </c>
      <c r="D19" s="12" t="s">
        <v>127</v>
      </c>
      <c r="E19" s="12">
        <v>1</v>
      </c>
      <c r="G19" t="str">
        <f>"INSERT INTO SidtefimDependencia(sNombre, sTelefono, sSigla,bActivo) VALUES('"&amp;Tabla2[[#This Row],[sNombre]]&amp;"', '"&amp; Tabla2[[#This Row],[sTelefono]]&amp;"','"&amp;Tabla2[[#This Row],[sSigla]]&amp;"',"&amp;Tabla2[[#This Row],[bActivo]]&amp;")"</f>
        <v>INSERT INTO SidtefimDependencia(sNombre, sTelefono, sSigla,bActivo) VALUES('BREÑA', '200-1000','BRN',1)</v>
      </c>
    </row>
    <row r="20" spans="1:7" x14ac:dyDescent="0.25">
      <c r="A20" s="12">
        <v>108</v>
      </c>
      <c r="B20" s="12" t="s">
        <v>128</v>
      </c>
      <c r="C20" s="12" t="s">
        <v>126</v>
      </c>
      <c r="D20" s="12" t="s">
        <v>129</v>
      </c>
      <c r="E20" s="12">
        <v>1</v>
      </c>
      <c r="G20" t="str">
        <f>"INSERT INTO SidtefimDependencia(sNombre, sTelefono, sSigla,bActivo) VALUES('"&amp;Tabla2[[#This Row],[sNombre]]&amp;"', '"&amp; Tabla2[[#This Row],[sTelefono]]&amp;"','"&amp;Tabla2[[#This Row],[sSigla]]&amp;"',"&amp;Tabla2[[#This Row],[bActivo]]&amp;")"</f>
        <v>INSERT INTO SidtefimDependencia(sNombre, sTelefono, sSigla,bActivo) VALUES('LIMAV', '200-1000','LMV',1)</v>
      </c>
    </row>
    <row r="21" spans="1:7" x14ac:dyDescent="0.25">
      <c r="A21" s="12">
        <v>109</v>
      </c>
      <c r="B21" s="12" t="s">
        <v>130</v>
      </c>
      <c r="C21" s="12"/>
      <c r="D21" s="12" t="s">
        <v>131</v>
      </c>
      <c r="E21" s="12">
        <v>1</v>
      </c>
      <c r="G21" t="str">
        <f>"INSERT INTO SidtefimDependencia(sNombre, sTelefono, sSigla,bActivo) VALUES('"&amp;Tabla2[[#This Row],[sNombre]]&amp;"', '"&amp; Tabla2[[#This Row],[sTelefono]]&amp;"','"&amp;Tabla2[[#This Row],[sSigla]]&amp;"',"&amp;Tabla2[[#This Row],[bActivo]]&amp;")"</f>
        <v>INSERT INTO SidtefimDependencia(sNombre, sTelefono, sSigla,bActivo) VALUES('PCM TUMBES ACPCR', '','AF ',1)</v>
      </c>
    </row>
    <row r="22" spans="1:7" x14ac:dyDescent="0.25">
      <c r="A22" s="12">
        <v>11</v>
      </c>
      <c r="B22" s="12" t="s">
        <v>132</v>
      </c>
      <c r="C22" s="12"/>
      <c r="D22" s="12" t="s">
        <v>133</v>
      </c>
      <c r="E22" s="12">
        <v>1</v>
      </c>
      <c r="G22" t="str">
        <f>"INSERT INTO SidtefimDependencia(sNombre, sTelefono, sSigla,bActivo) VALUES('"&amp;Tabla2[[#This Row],[sNombre]]&amp;"', '"&amp; Tabla2[[#This Row],[sTelefono]]&amp;"','"&amp;Tabla2[[#This Row],[sSigla]]&amp;"',"&amp;Tabla2[[#This Row],[bActivo]]&amp;")"</f>
        <v>INSERT INTO SidtefimDependencia(sNombre, sTelefono, sSigla,bActivo) VALUES('PCF EL ALAMOR', '','ELA',1)</v>
      </c>
    </row>
    <row r="23" spans="1:7" x14ac:dyDescent="0.25">
      <c r="A23" s="12">
        <v>110</v>
      </c>
      <c r="B23" s="12" t="s">
        <v>134</v>
      </c>
      <c r="C23" s="12"/>
      <c r="D23" s="12" t="s">
        <v>135</v>
      </c>
      <c r="E23" s="12">
        <v>1</v>
      </c>
      <c r="G23" t="str">
        <f>"INSERT INTO SidtefimDependencia(sNombre, sTelefono, sSigla,bActivo) VALUES('"&amp;Tabla2[[#This Row],[sNombre]]&amp;"', '"&amp; Tabla2[[#This Row],[sTelefono]]&amp;"','"&amp;Tabla2[[#This Row],[sSigla]]&amp;"',"&amp;Tabla2[[#This Row],[bActivo]]&amp;")"</f>
        <v>INSERT INTO SidtefimDependencia(sNombre, sTelefono, sSigla,bActivo) VALUES('SURCO', '','SR ',1)</v>
      </c>
    </row>
    <row r="24" spans="1:7" x14ac:dyDescent="0.25">
      <c r="A24" s="12">
        <v>12</v>
      </c>
      <c r="B24" s="12" t="s">
        <v>137</v>
      </c>
      <c r="C24" s="12"/>
      <c r="D24" s="12" t="s">
        <v>138</v>
      </c>
      <c r="E24" s="12">
        <v>1</v>
      </c>
      <c r="G24" t="str">
        <f>"INSERT INTO SidtefimDependencia(sNombre, sTelefono, sSigla,bActivo) VALUES('"&amp;Tabla2[[#This Row],[sNombre]]&amp;"', '"&amp; Tabla2[[#This Row],[sTelefono]]&amp;"','"&amp;Tabla2[[#This Row],[sSigla]]&amp;"',"&amp;Tabla2[[#This Row],[bActivo]]&amp;")"</f>
        <v>INSERT INTO SidtefimDependencia(sNombre, sTelefono, sSigla,bActivo) VALUES('HUARMEY', '','HUR',1)</v>
      </c>
    </row>
    <row r="25" spans="1:7" x14ac:dyDescent="0.25">
      <c r="A25" s="12">
        <v>13</v>
      </c>
      <c r="B25" s="12" t="s">
        <v>139</v>
      </c>
      <c r="C25" s="12"/>
      <c r="D25" s="12" t="s">
        <v>140</v>
      </c>
      <c r="E25" s="12">
        <v>0</v>
      </c>
      <c r="G25" t="str">
        <f>"INSERT INTO SidtefimDependencia(sNombre, sTelefono, sSigla,bActivo) VALUES('"&amp;Tabla2[[#This Row],[sNombre]]&amp;"', '"&amp; Tabla2[[#This Row],[sTelefono]]&amp;"','"&amp;Tabla2[[#This Row],[sSigla]]&amp;"',"&amp;Tabla2[[#This Row],[bActivo]]&amp;")"</f>
        <v>INSERT INTO SidtefimDependencia(sNombre, sTelefono, sSigla,bActivo) VALUES('CEBAF-TUMBES', '','CTZ',0)</v>
      </c>
    </row>
    <row r="26" spans="1:7" x14ac:dyDescent="0.25">
      <c r="A26" s="12">
        <v>14</v>
      </c>
      <c r="B26" s="12" t="s">
        <v>141</v>
      </c>
      <c r="C26" s="12"/>
      <c r="D26" s="12" t="s">
        <v>142</v>
      </c>
      <c r="E26" s="12">
        <v>1</v>
      </c>
      <c r="G26" t="str">
        <f>"INSERT INTO SidtefimDependencia(sNombre, sTelefono, sSigla,bActivo) VALUES('"&amp;Tabla2[[#This Row],[sNombre]]&amp;"', '"&amp; Tabla2[[#This Row],[sTelefono]]&amp;"','"&amp;Tabla2[[#This Row],[sSigla]]&amp;"',"&amp;Tabla2[[#This Row],[bActivo]]&amp;")"</f>
        <v>INSERT INTO SidtefimDependencia(sNombre, sTelefono, sSigla,bActivo) VALUES('PCM CUSCO AIAVA', '','AVA',1)</v>
      </c>
    </row>
    <row r="27" spans="1:7" x14ac:dyDescent="0.25">
      <c r="A27" s="12">
        <v>15</v>
      </c>
      <c r="B27" s="12" t="s">
        <v>143</v>
      </c>
      <c r="C27" s="12" t="s">
        <v>144</v>
      </c>
      <c r="D27" s="12" t="s">
        <v>145</v>
      </c>
      <c r="E27" s="12">
        <v>1</v>
      </c>
      <c r="G27" t="str">
        <f>"INSERT INTO SidtefimDependencia(sNombre, sTelefono, sSigla,bActivo) VALUES('"&amp;Tabla2[[#This Row],[sNombre]]&amp;"', '"&amp; Tabla2[[#This Row],[sTelefono]]&amp;"','"&amp;Tabla2[[#This Row],[sSigla]]&amp;"',"&amp;Tabla2[[#This Row],[bActivo]]&amp;")"</f>
        <v>INSERT INTO SidtefimDependencia(sNombre, sTelefono, sSigla,bActivo) VALUES('CHICLAYO', '074-206838|200-1000 Anx:1180','CHY',1)</v>
      </c>
    </row>
    <row r="28" spans="1:7" x14ac:dyDescent="0.25">
      <c r="A28" s="12">
        <v>16</v>
      </c>
      <c r="B28" s="12" t="s">
        <v>146</v>
      </c>
      <c r="C28" s="12"/>
      <c r="D28" s="12" t="s">
        <v>147</v>
      </c>
      <c r="E28" s="12">
        <v>1</v>
      </c>
      <c r="G28" t="str">
        <f>"INSERT INTO SidtefimDependencia(sNombre, sTelefono, sSigla,bActivo) VALUES('"&amp;Tabla2[[#This Row],[sNombre]]&amp;"', '"&amp; Tabla2[[#This Row],[sTelefono]]&amp;"','"&amp;Tabla2[[#This Row],[sSigla]]&amp;"',"&amp;Tabla2[[#This Row],[bActivo]]&amp;")"</f>
        <v>INSERT INTO SidtefimDependencia(sNombre, sTelefono, sSigla,bActivo) VALUES('PIMENTEL', '','PIM',1)</v>
      </c>
    </row>
    <row r="29" spans="1:7" x14ac:dyDescent="0.25">
      <c r="A29" s="12">
        <v>17</v>
      </c>
      <c r="B29" s="12" t="s">
        <v>148</v>
      </c>
      <c r="C29" s="12"/>
      <c r="D29" s="12" t="s">
        <v>149</v>
      </c>
      <c r="E29" s="12">
        <v>1</v>
      </c>
      <c r="G29" t="str">
        <f>"INSERT INTO SidtefimDependencia(sNombre, sTelefono, sSigla,bActivo) VALUES('"&amp;Tabla2[[#This Row],[sNombre]]&amp;"', '"&amp; Tabla2[[#This Row],[sTelefono]]&amp;"','"&amp;Tabla2[[#This Row],[sSigla]]&amp;"',"&amp;Tabla2[[#This Row],[bActivo]]&amp;")"</f>
        <v>INSERT INTO SidtefimDependencia(sNombre, sTelefono, sSigla,bActivo) VALUES('PCF LA BALSA', '','LBL',1)</v>
      </c>
    </row>
    <row r="30" spans="1:7" x14ac:dyDescent="0.25">
      <c r="A30" s="12">
        <v>18</v>
      </c>
      <c r="B30" s="12" t="s">
        <v>150</v>
      </c>
      <c r="C30" s="12" t="s">
        <v>151</v>
      </c>
      <c r="D30" s="12">
        <v>18</v>
      </c>
      <c r="E30" s="12">
        <v>1</v>
      </c>
      <c r="G30" t="str">
        <f>"INSERT INTO SidtefimDependencia(sNombre, sTelefono, sSigla,bActivo) VALUES('"&amp;Tabla2[[#This Row],[sNombre]]&amp;"', '"&amp; Tabla2[[#This Row],[sTelefono]]&amp;"','"&amp;Tabla2[[#This Row],[sSigla]]&amp;"',"&amp;Tabla2[[#This Row],[bActivo]]&amp;")"</f>
        <v>INSERT INTO SidtefimDependencia(sNombre, sTelefono, sSigla,bActivo) VALUES('SANTIAG DE CABALLERO', '241-4687','18',1)</v>
      </c>
    </row>
    <row r="31" spans="1:7" x14ac:dyDescent="0.25">
      <c r="A31" s="12">
        <v>19</v>
      </c>
      <c r="B31" s="12" t="s">
        <v>152</v>
      </c>
      <c r="C31" s="12"/>
      <c r="D31" s="12" t="s">
        <v>153</v>
      </c>
      <c r="E31" s="12">
        <v>1</v>
      </c>
      <c r="G31" t="str">
        <f>"INSERT INTO SidtefimDependencia(sNombre, sTelefono, sSigla,bActivo) VALUES('"&amp;Tabla2[[#This Row],[sNombre]]&amp;"', '"&amp; Tabla2[[#This Row],[sTelefono]]&amp;"','"&amp;Tabla2[[#This Row],[sSigla]]&amp;"',"&amp;Tabla2[[#This Row],[bActivo]]&amp;")"</f>
        <v>INSERT INTO SidtefimDependencia(sNombre, sTelefono, sSigla,bActivo) VALUES('PCM TUMBES APCR', '','PCR',1)</v>
      </c>
    </row>
    <row r="32" spans="1:7" x14ac:dyDescent="0.25">
      <c r="A32" s="12">
        <v>20</v>
      </c>
      <c r="B32" s="12" t="s">
        <v>154</v>
      </c>
      <c r="C32" s="12" t="s">
        <v>155</v>
      </c>
      <c r="D32" s="12" t="s">
        <v>156</v>
      </c>
      <c r="E32" s="12">
        <v>1</v>
      </c>
      <c r="G32" t="str">
        <f>"INSERT INTO SidtefimDependencia(sNombre, sTelefono, sSigla,bActivo) VALUES('"&amp;Tabla2[[#This Row],[sNombre]]&amp;"', '"&amp; Tabla2[[#This Row],[sTelefono]]&amp;"','"&amp;Tabla2[[#This Row],[sSigla]]&amp;"',"&amp;Tabla2[[#This Row],[bActivo]]&amp;")"</f>
        <v>INSERT INTO SidtefimDependencia(sNombre, sTelefono, sSigla,bActivo) VALUES('TRUJILLO', '044-282217|200-1000 Anx:1300','TRU',1)</v>
      </c>
    </row>
    <row r="33" spans="1:7" x14ac:dyDescent="0.25">
      <c r="A33" s="12">
        <v>200</v>
      </c>
      <c r="B33" s="12" t="s">
        <v>157</v>
      </c>
      <c r="C33" s="12"/>
      <c r="D33" s="12" t="s">
        <v>158</v>
      </c>
      <c r="E33" s="12">
        <v>1</v>
      </c>
      <c r="G33" t="str">
        <f>"INSERT INTO SidtefimDependencia(sNombre, sTelefono, sSigla,bActivo) VALUES('"&amp;Tabla2[[#This Row],[sNombre]]&amp;"', '"&amp; Tabla2[[#This Row],[sTelefono]]&amp;"','"&amp;Tabla2[[#This Row],[sSigla]]&amp;"',"&amp;Tabla2[[#This Row],[bActivo]]&amp;")"</f>
        <v>INSERT INTO SidtefimDependencia(sNombre, sTelefono, sSigla,bActivo) VALUES('MINISTERIO DE RELACIONES EXTERIORES', '','MRE',1)</v>
      </c>
    </row>
    <row r="34" spans="1:7" x14ac:dyDescent="0.25">
      <c r="A34" s="12">
        <v>21</v>
      </c>
      <c r="B34" s="12" t="s">
        <v>159</v>
      </c>
      <c r="C34" s="12"/>
      <c r="D34" s="12" t="s">
        <v>160</v>
      </c>
      <c r="E34" s="12">
        <v>1</v>
      </c>
      <c r="G34" t="str">
        <f>"INSERT INTO SidtefimDependencia(sNombre, sTelefono, sSigla,bActivo) VALUES('"&amp;Tabla2[[#This Row],[sNombre]]&amp;"', '"&amp; Tabla2[[#This Row],[sTelefono]]&amp;"','"&amp;Tabla2[[#This Row],[sSigla]]&amp;"',"&amp;Tabla2[[#This Row],[bActivo]]&amp;")"</f>
        <v>INSERT INTO SidtefimDependencia(sNombre, sTelefono, sSigla,bActivo) VALUES('CHICAMA', '','CHI',1)</v>
      </c>
    </row>
    <row r="35" spans="1:7" x14ac:dyDescent="0.25">
      <c r="A35" s="12">
        <v>22</v>
      </c>
      <c r="B35" s="12" t="s">
        <v>161</v>
      </c>
      <c r="C35" s="12"/>
      <c r="D35" s="12" t="s">
        <v>162</v>
      </c>
      <c r="E35" s="12">
        <v>1</v>
      </c>
      <c r="G35" t="str">
        <f>"INSERT INTO SidtefimDependencia(sNombre, sTelefono, sSigla,bActivo) VALUES('"&amp;Tabla2[[#This Row],[sNombre]]&amp;"', '"&amp; Tabla2[[#This Row],[sTelefono]]&amp;"','"&amp;Tabla2[[#This Row],[sSigla]]&amp;"',"&amp;Tabla2[[#This Row],[bActivo]]&amp;")"</f>
        <v>INSERT INTO SidtefimDependencia(sNombre, sTelefono, sSigla,bActivo) VALUES('SALAVERRY', '','SAA',1)</v>
      </c>
    </row>
    <row r="36" spans="1:7" x14ac:dyDescent="0.25">
      <c r="A36" s="12">
        <v>23</v>
      </c>
      <c r="B36" s="12" t="s">
        <v>163</v>
      </c>
      <c r="C36" s="12"/>
      <c r="D36" s="12" t="s">
        <v>164</v>
      </c>
      <c r="E36" s="12">
        <v>0</v>
      </c>
      <c r="G36" t="str">
        <f>"INSERT INTO SidtefimDependencia(sNombre, sTelefono, sSigla,bActivo) VALUES('"&amp;Tabla2[[#This Row],[sNombre]]&amp;"', '"&amp; Tabla2[[#This Row],[sTelefono]]&amp;"','"&amp;Tabla2[[#This Row],[sSigla]]&amp;"',"&amp;Tabla2[[#This Row],[bActivo]]&amp;")"</f>
        <v>INSERT INTO SidtefimDependencia(sNombre, sTelefono, sSigla,bActivo) VALUES('A.I.J.CH PASAPORTES', '','AIP',0)</v>
      </c>
    </row>
    <row r="37" spans="1:7" x14ac:dyDescent="0.25">
      <c r="A37" s="12">
        <v>24</v>
      </c>
      <c r="B37" s="12" t="s">
        <v>165</v>
      </c>
      <c r="C37" s="12"/>
      <c r="D37" s="12" t="s">
        <v>166</v>
      </c>
      <c r="E37" s="12">
        <v>0</v>
      </c>
      <c r="G37" t="str">
        <f>"INSERT INTO SidtefimDependencia(sNombre, sTelefono, sSigla,bActivo) VALUES('"&amp;Tabla2[[#This Row],[sNombre]]&amp;"', '"&amp; Tabla2[[#This Row],[sTelefono]]&amp;"','"&amp;Tabla2[[#This Row],[sSigla]]&amp;"',"&amp;Tabla2[[#This Row],[bActivo]]&amp;")"</f>
        <v>INSERT INTO SidtefimDependencia(sNombre, sTelefono, sSigla,bActivo) VALUES('A.I.J.CH. DIA', '','AIC',0)</v>
      </c>
    </row>
    <row r="38" spans="1:7" x14ac:dyDescent="0.25">
      <c r="A38" s="12">
        <v>25</v>
      </c>
      <c r="B38" s="12" t="s">
        <v>167</v>
      </c>
      <c r="C38" s="12" t="s">
        <v>126</v>
      </c>
      <c r="D38" s="12" t="s">
        <v>168</v>
      </c>
      <c r="E38" s="12">
        <v>1</v>
      </c>
      <c r="G38" t="str">
        <f>"INSERT INTO SidtefimDependencia(sNombre, sTelefono, sSigla,bActivo) VALUES('"&amp;Tabla2[[#This Row],[sNombre]]&amp;"', '"&amp; Tabla2[[#This Row],[sTelefono]]&amp;"','"&amp;Tabla2[[#This Row],[sSigla]]&amp;"',"&amp;Tabla2[[#This Row],[bActivo]]&amp;")"</f>
        <v>INSERT INTO SidtefimDependencia(sNombre, sTelefono, sSigla,bActivo) VALUES('LIMA', '200-1000','LIM',1)</v>
      </c>
    </row>
    <row r="39" spans="1:7" x14ac:dyDescent="0.25">
      <c r="A39" s="12">
        <v>26</v>
      </c>
      <c r="B39" s="12" t="s">
        <v>169</v>
      </c>
      <c r="C39" s="12"/>
      <c r="D39" s="12" t="s">
        <v>170</v>
      </c>
      <c r="E39" s="12">
        <v>1</v>
      </c>
      <c r="G39" t="str">
        <f>"INSERT INTO SidtefimDependencia(sNombre, sTelefono, sSigla,bActivo) VALUES('"&amp;Tabla2[[#This Row],[sNombre]]&amp;"', '"&amp; Tabla2[[#This Row],[sTelefono]]&amp;"','"&amp;Tabla2[[#This Row],[sSigla]]&amp;"',"&amp;Tabla2[[#This Row],[bActivo]]&amp;")"</f>
        <v>INSERT INTO SidtefimDependencia(sNombre, sTelefono, sSigla,bActivo) VALUES('CALLAO', '','CAL',1)</v>
      </c>
    </row>
    <row r="40" spans="1:7" x14ac:dyDescent="0.25">
      <c r="A40" s="12">
        <v>27</v>
      </c>
      <c r="B40" s="12" t="s">
        <v>171</v>
      </c>
      <c r="C40" s="12"/>
      <c r="D40" s="12" t="s">
        <v>172</v>
      </c>
      <c r="E40" s="12">
        <v>1</v>
      </c>
      <c r="G40" t="str">
        <f>"INSERT INTO SidtefimDependencia(sNombre, sTelefono, sSigla,bActivo) VALUES('"&amp;Tabla2[[#This Row],[sNombre]]&amp;"', '"&amp; Tabla2[[#This Row],[sTelefono]]&amp;"','"&amp;Tabla2[[#This Row],[sSigla]]&amp;"',"&amp;Tabla2[[#This Row],[bActivo]]&amp;")"</f>
        <v>INSERT INTO SidtefimDependencia(sNombre, sTelefono, sSigla,bActivo) VALUES('A.I.J.CH.', '','AIJ',1)</v>
      </c>
    </row>
    <row r="41" spans="1:7" x14ac:dyDescent="0.25">
      <c r="A41" s="12">
        <v>28</v>
      </c>
      <c r="B41" s="12" t="s">
        <v>173</v>
      </c>
      <c r="C41" s="12"/>
      <c r="D41" s="12" t="s">
        <v>174</v>
      </c>
      <c r="E41" s="12">
        <v>1</v>
      </c>
      <c r="G41" t="str">
        <f>"INSERT INTO SidtefimDependencia(sNombre, sTelefono, sSigla,bActivo) VALUES('"&amp;Tabla2[[#This Row],[sNombre]]&amp;"', '"&amp; Tabla2[[#This Row],[sTelefono]]&amp;"','"&amp;Tabla2[[#This Row],[sSigla]]&amp;"',"&amp;Tabla2[[#This Row],[bActivo]]&amp;")"</f>
        <v>INSERT INTO SidtefimDependencia(sNombre, sTelefono, sSigla,bActivo) VALUES('LAS PALMAS', '','LPA',1)</v>
      </c>
    </row>
    <row r="42" spans="1:7" x14ac:dyDescent="0.25">
      <c r="A42" s="12">
        <v>29</v>
      </c>
      <c r="B42" s="12" t="s">
        <v>175</v>
      </c>
      <c r="C42" s="12"/>
      <c r="D42" s="12" t="s">
        <v>176</v>
      </c>
      <c r="E42" s="12">
        <v>1</v>
      </c>
      <c r="G42" t="str">
        <f>"INSERT INTO SidtefimDependencia(sNombre, sTelefono, sSigla,bActivo) VALUES('"&amp;Tabla2[[#This Row],[sNombre]]&amp;"', '"&amp; Tabla2[[#This Row],[sTelefono]]&amp;"','"&amp;Tabla2[[#This Row],[sSigla]]&amp;"',"&amp;Tabla2[[#This Row],[bActivo]]&amp;")"</f>
        <v>INSERT INTO SidtefimDependencia(sNombre, sTelefono, sSigla,bActivo) VALUES('PUERTO SUPE', '','SUP',1)</v>
      </c>
    </row>
    <row r="43" spans="1:7" x14ac:dyDescent="0.25">
      <c r="A43" s="12">
        <v>30</v>
      </c>
      <c r="B43" s="12" t="s">
        <v>177</v>
      </c>
      <c r="C43" s="12"/>
      <c r="D43" s="12" t="s">
        <v>178</v>
      </c>
      <c r="E43" s="12">
        <v>1</v>
      </c>
      <c r="G43" t="str">
        <f>"INSERT INTO SidtefimDependencia(sNombre, sTelefono, sSigla,bActivo) VALUES('"&amp;Tabla2[[#This Row],[sNombre]]&amp;"', '"&amp; Tabla2[[#This Row],[sTelefono]]&amp;"','"&amp;Tabla2[[#This Row],[sSigla]]&amp;"',"&amp;Tabla2[[#This Row],[bActivo]]&amp;")"</f>
        <v>INSERT INTO SidtefimDependencia(sNombre, sTelefono, sSigla,bActivo) VALUES('PCM AREQUIPA AIARB', '','ARB',1)</v>
      </c>
    </row>
    <row r="44" spans="1:7" x14ac:dyDescent="0.25">
      <c r="A44" s="12">
        <v>31</v>
      </c>
      <c r="B44" s="12" t="s">
        <v>179</v>
      </c>
      <c r="C44" s="12"/>
      <c r="D44" s="12" t="s">
        <v>180</v>
      </c>
      <c r="E44" s="12">
        <v>1</v>
      </c>
      <c r="G44" t="str">
        <f>"INSERT INTO SidtefimDependencia(sNombre, sTelefono, sSigla,bActivo) VALUES('"&amp;Tabla2[[#This Row],[sNombre]]&amp;"', '"&amp; Tabla2[[#This Row],[sTelefono]]&amp;"','"&amp;Tabla2[[#This Row],[sSigla]]&amp;"',"&amp;Tabla2[[#This Row],[bActivo]]&amp;")"</f>
        <v>INSERT INTO SidtefimDependencia(sNombre, sTelefono, sSigla,bActivo) VALUES('PCM MATARANI', '','MAA',1)</v>
      </c>
    </row>
    <row r="45" spans="1:7" x14ac:dyDescent="0.25">
      <c r="A45" s="12">
        <v>32</v>
      </c>
      <c r="B45" s="12" t="s">
        <v>181</v>
      </c>
      <c r="C45" s="12"/>
      <c r="D45" s="12" t="s">
        <v>182</v>
      </c>
      <c r="E45" s="12">
        <v>1</v>
      </c>
      <c r="G45" t="str">
        <f>"INSERT INTO SidtefimDependencia(sNombre, sTelefono, sSigla,bActivo) VALUES('"&amp;Tabla2[[#This Row],[sNombre]]&amp;"', '"&amp; Tabla2[[#This Row],[sTelefono]]&amp;"','"&amp;Tabla2[[#This Row],[sSigla]]&amp;"',"&amp;Tabla2[[#This Row],[bActivo]]&amp;")"</f>
        <v>INSERT INTO SidtefimDependencia(sNombre, sTelefono, sSigla,bActivo) VALUES('PVM CARPITAS', '','PVC',1)</v>
      </c>
    </row>
    <row r="46" spans="1:7" x14ac:dyDescent="0.25">
      <c r="A46" s="12">
        <v>33</v>
      </c>
      <c r="B46" s="12" t="s">
        <v>183</v>
      </c>
      <c r="C46" s="12"/>
      <c r="D46" s="12" t="s">
        <v>184</v>
      </c>
      <c r="E46" s="12">
        <v>1</v>
      </c>
      <c r="G46" t="str">
        <f>"INSERT INTO SidtefimDependencia(sNombre, sTelefono, sSigla,bActivo) VALUES('"&amp;Tabla2[[#This Row],[sNombre]]&amp;"', '"&amp; Tabla2[[#This Row],[sTelefono]]&amp;"','"&amp;Tabla2[[#This Row],[sSigla]]&amp;"',"&amp;Tabla2[[#This Row],[bActivo]]&amp;")"</f>
        <v>INSERT INTO SidtefimDependencia(sNombre, sTelefono, sSigla,bActivo) VALUES('PCM AICFREO PISCO', '','ADP',1)</v>
      </c>
    </row>
    <row r="47" spans="1:7" x14ac:dyDescent="0.25">
      <c r="A47" s="12">
        <v>34</v>
      </c>
      <c r="B47" s="12" t="s">
        <v>185</v>
      </c>
      <c r="C47" s="12"/>
      <c r="D47" s="12" t="s">
        <v>186</v>
      </c>
      <c r="E47" s="12">
        <v>0</v>
      </c>
      <c r="G47" t="str">
        <f>"INSERT INTO SidtefimDependencia(sNombre, sTelefono, sSigla,bActivo) VALUES('"&amp;Tabla2[[#This Row],[sNombre]]&amp;"', '"&amp; Tabla2[[#This Row],[sTelefono]]&amp;"','"&amp;Tabla2[[#This Row],[sSigla]]&amp;"',"&amp;Tabla2[[#This Row],[bActivo]]&amp;")"</f>
        <v>INSERT INTO SidtefimDependencia(sNombre, sTelefono, sSigla,bActivo) VALUES('PCF SANTA ROSA IQUITOS - INACTIVO', '','STI',0)</v>
      </c>
    </row>
    <row r="48" spans="1:7" x14ac:dyDescent="0.25">
      <c r="A48" s="12">
        <v>35</v>
      </c>
      <c r="B48" s="12" t="s">
        <v>187</v>
      </c>
      <c r="C48" s="12" t="s">
        <v>188</v>
      </c>
      <c r="D48" s="12" t="s">
        <v>189</v>
      </c>
      <c r="E48" s="12">
        <v>1</v>
      </c>
      <c r="G48" t="str">
        <f>"INSERT INTO SidtefimDependencia(sNombre, sTelefono, sSigla,bActivo) VALUES('"&amp;Tabla2[[#This Row],[sNombre]]&amp;"', '"&amp; Tabla2[[#This Row],[sTelefono]]&amp;"','"&amp;Tabla2[[#This Row],[sSigla]]&amp;"',"&amp;Tabla2[[#This Row],[bActivo]]&amp;")"</f>
        <v>INSERT INTO SidtefimDependencia(sNombre, sTelefono, sSigla,bActivo) VALUES('IQUITOS', '065-235371|200-1000 Anx:1220','IQU',1)</v>
      </c>
    </row>
    <row r="49" spans="1:7" x14ac:dyDescent="0.25">
      <c r="A49" s="12">
        <v>36</v>
      </c>
      <c r="B49" s="12" t="s">
        <v>190</v>
      </c>
      <c r="C49" s="12"/>
      <c r="D49" s="12" t="s">
        <v>191</v>
      </c>
      <c r="E49" s="12">
        <v>1</v>
      </c>
      <c r="G49" t="str">
        <f>"INSERT INTO SidtefimDependencia(sNombre, sTelefono, sSigla,bActivo) VALUES('"&amp;Tabla2[[#This Row],[sNombre]]&amp;"', '"&amp; Tabla2[[#This Row],[sTelefono]]&amp;"','"&amp;Tabla2[[#This Row],[sSigla]]&amp;"',"&amp;Tabla2[[#This Row],[bActivo]]&amp;")"</f>
        <v>INSERT INTO SidtefimDependencia(sNombre, sTelefono, sSigla,bActivo) VALUES('PTO ALEGR.', '','PAE',1)</v>
      </c>
    </row>
    <row r="50" spans="1:7" x14ac:dyDescent="0.25">
      <c r="A50" s="12">
        <v>37</v>
      </c>
      <c r="B50" s="12" t="s">
        <v>192</v>
      </c>
      <c r="C50" s="12"/>
      <c r="D50" s="12" t="s">
        <v>193</v>
      </c>
      <c r="E50" s="12">
        <v>1</v>
      </c>
      <c r="G50" t="str">
        <f>"INSERT INTO SidtefimDependencia(sNombre, sTelefono, sSigla,bActivo) VALUES('"&amp;Tabla2[[#This Row],[sNombre]]&amp;"', '"&amp; Tabla2[[#This Row],[sTelefono]]&amp;"','"&amp;Tabla2[[#This Row],[sSigla]]&amp;"',"&amp;Tabla2[[#This Row],[bActivo]]&amp;")"</f>
        <v>INSERT INTO SidtefimDependencia(sNombre, sTelefono, sSigla,bActivo) VALUES('PCF SANTA ROSA IQUITOS', '','STR',1)</v>
      </c>
    </row>
    <row r="51" spans="1:7" x14ac:dyDescent="0.25">
      <c r="A51" s="12">
        <v>38</v>
      </c>
      <c r="B51" s="12" t="s">
        <v>194</v>
      </c>
      <c r="C51" s="12"/>
      <c r="D51" s="12" t="s">
        <v>195</v>
      </c>
      <c r="E51" s="12">
        <v>1</v>
      </c>
      <c r="G51" t="str">
        <f>"INSERT INTO SidtefimDependencia(sNombre, sTelefono, sSigla,bActivo) VALUES('"&amp;Tabla2[[#This Row],[sNombre]]&amp;"', '"&amp; Tabla2[[#This Row],[sTelefono]]&amp;"','"&amp;Tabla2[[#This Row],[sSigla]]&amp;"',"&amp;Tabla2[[#This Row],[bActivo]]&amp;")"</f>
        <v>INSERT INTO SidtefimDependencia(sNombre, sTelefono, sSigla,bActivo) VALUES('PCF CABO PANTOJA', '','CAB',1)</v>
      </c>
    </row>
    <row r="52" spans="1:7" x14ac:dyDescent="0.25">
      <c r="A52" s="12">
        <v>39</v>
      </c>
      <c r="B52" s="12" t="s">
        <v>196</v>
      </c>
      <c r="C52" s="12"/>
      <c r="D52" s="12" t="s">
        <v>197</v>
      </c>
      <c r="E52" s="12">
        <v>1</v>
      </c>
      <c r="G52" t="str">
        <f>"INSERT INTO SidtefimDependencia(sNombre, sTelefono, sSigla,bActivo) VALUES('"&amp;Tabla2[[#This Row],[sNombre]]&amp;"', '"&amp; Tabla2[[#This Row],[sTelefono]]&amp;"','"&amp;Tabla2[[#This Row],[sSigla]]&amp;"',"&amp;Tabla2[[#This Row],[bActivo]]&amp;")"</f>
        <v>INSERT INTO SidtefimDependencia(sNombre, sTelefono, sSigla,bActivo) VALUES('PCM IQUITOS AIFSV', '','FSV',1)</v>
      </c>
    </row>
    <row r="53" spans="1:7" x14ac:dyDescent="0.25">
      <c r="A53" s="12">
        <v>40</v>
      </c>
      <c r="B53" s="12" t="s">
        <v>198</v>
      </c>
      <c r="C53" s="12" t="s">
        <v>199</v>
      </c>
      <c r="D53" s="12" t="s">
        <v>200</v>
      </c>
      <c r="E53" s="12">
        <v>1</v>
      </c>
      <c r="G53" t="str">
        <f>"INSERT INTO SidtefimDependencia(sNombre, sTelefono, sSigla,bActivo) VALUES('"&amp;Tabla2[[#This Row],[sNombre]]&amp;"', '"&amp; Tabla2[[#This Row],[sTelefono]]&amp;"','"&amp;Tabla2[[#This Row],[sSigla]]&amp;"',"&amp;Tabla2[[#This Row],[bActivo]]&amp;")"</f>
        <v>INSERT INTO SidtefimDependencia(sNombre, sTelefono, sSigla,bActivo) VALUES('PUCALLPA', '061-575014|200-1000 Anx:1250','PUC',1)</v>
      </c>
    </row>
    <row r="54" spans="1:7" x14ac:dyDescent="0.25">
      <c r="A54" s="12">
        <v>41</v>
      </c>
      <c r="B54" s="12" t="s">
        <v>201</v>
      </c>
      <c r="C54" s="12"/>
      <c r="D54" s="12" t="s">
        <v>202</v>
      </c>
      <c r="E54" s="12">
        <v>1</v>
      </c>
      <c r="G54" t="str">
        <f>"INSERT INTO SidtefimDependencia(sNombre, sTelefono, sSigla,bActivo) VALUES('"&amp;Tabla2[[#This Row],[sNombre]]&amp;"', '"&amp; Tabla2[[#This Row],[sTelefono]]&amp;"','"&amp;Tabla2[[#This Row],[sSigla]]&amp;"',"&amp;Tabla2[[#This Row],[bActivo]]&amp;")"</f>
        <v>INSERT INTO SidtefimDependencia(sNombre, sTelefono, sSigla,bActivo) VALUES('PCF CARANCAS', '','CRN',1)</v>
      </c>
    </row>
    <row r="55" spans="1:7" x14ac:dyDescent="0.25">
      <c r="A55" s="12">
        <v>42</v>
      </c>
      <c r="B55" s="12" t="s">
        <v>203</v>
      </c>
      <c r="C55" s="12"/>
      <c r="D55" s="12" t="s">
        <v>204</v>
      </c>
      <c r="E55" s="12">
        <v>1</v>
      </c>
      <c r="G55" t="str">
        <f>"INSERT INTO SidtefimDependencia(sNombre, sTelefono, sSigla,bActivo) VALUES('"&amp;Tabla2[[#This Row],[sNombre]]&amp;"', '"&amp; Tabla2[[#This Row],[sTelefono]]&amp;"','"&amp;Tabla2[[#This Row],[sSigla]]&amp;"',"&amp;Tabla2[[#This Row],[bActivo]]&amp;")"</f>
        <v>INSERT INTO SidtefimDependencia(sNombre, sTelefono, sSigla,bActivo) VALUES('PCF PURUS', '','PUR',1)</v>
      </c>
    </row>
    <row r="56" spans="1:7" x14ac:dyDescent="0.25">
      <c r="A56" s="12">
        <v>43</v>
      </c>
      <c r="B56" s="12" t="s">
        <v>205</v>
      </c>
      <c r="C56" s="12" t="s">
        <v>206</v>
      </c>
      <c r="D56" s="12" t="s">
        <v>207</v>
      </c>
      <c r="E56" s="12">
        <v>1</v>
      </c>
      <c r="G56" t="str">
        <f>"INSERT INTO SidtefimDependencia(sNombre, sTelefono, sSigla,bActivo) VALUES('"&amp;Tabla2[[#This Row],[sNombre]]&amp;"', '"&amp; Tabla2[[#This Row],[sTelefono]]&amp;"','"&amp;Tabla2[[#This Row],[sSigla]]&amp;"',"&amp;Tabla2[[#This Row],[bActivo]]&amp;")"</f>
        <v>INSERT INTO SidtefimDependencia(sNombre, sTelefono, sSigla,bActivo) VALUES('PTO MALDON.', '082-571069|200-1000 Anx:1240','PMA',1)</v>
      </c>
    </row>
    <row r="57" spans="1:7" x14ac:dyDescent="0.25">
      <c r="A57" s="12">
        <v>44</v>
      </c>
      <c r="B57" s="12" t="s">
        <v>208</v>
      </c>
      <c r="C57" s="12" t="s">
        <v>92</v>
      </c>
      <c r="D57" s="12" t="s">
        <v>209</v>
      </c>
      <c r="E57" s="12">
        <v>1</v>
      </c>
      <c r="G57" t="str">
        <f>"INSERT INTO SidtefimDependencia(sNombre, sTelefono, sSigla,bActivo) VALUES('"&amp;Tabla2[[#This Row],[sNombre]]&amp;"', '"&amp; Tabla2[[#This Row],[sTelefono]]&amp;"','"&amp;Tabla2[[#This Row],[sSigla]]&amp;"',"&amp;Tabla2[[#This Row],[bActivo]]&amp;")"</f>
        <v>INSERT INTO SidtefimDependencia(sNombre, sTelefono, sSigla,bActivo) VALUES('IÑAPARI', 'NULL','IÑP',1)</v>
      </c>
    </row>
    <row r="58" spans="1:7" x14ac:dyDescent="0.25">
      <c r="A58" s="12">
        <v>45</v>
      </c>
      <c r="B58" s="12" t="s">
        <v>210</v>
      </c>
      <c r="C58" s="12" t="s">
        <v>92</v>
      </c>
      <c r="D58" s="12" t="s">
        <v>211</v>
      </c>
      <c r="E58" s="12">
        <v>1</v>
      </c>
      <c r="G58" t="str">
        <f>"INSERT INTO SidtefimDependencia(sNombre, sTelefono, sSigla,bActivo) VALUES('"&amp;Tabla2[[#This Row],[sNombre]]&amp;"', '"&amp; Tabla2[[#This Row],[sTelefono]]&amp;"','"&amp;Tabla2[[#This Row],[sSigla]]&amp;"',"&amp;Tabla2[[#This Row],[bActivo]]&amp;")"</f>
        <v>INSERT INTO SidtefimDependencia(sNombre, sTelefono, sSigla,bActivo) VALUES('ALERTA', 'NULL','   ',1)</v>
      </c>
    </row>
    <row r="59" spans="1:7" x14ac:dyDescent="0.25">
      <c r="A59" s="12">
        <v>46</v>
      </c>
      <c r="B59" s="12" t="s">
        <v>212</v>
      </c>
      <c r="C59" s="12" t="s">
        <v>92</v>
      </c>
      <c r="D59" s="12" t="s">
        <v>211</v>
      </c>
      <c r="E59" s="12">
        <v>1</v>
      </c>
      <c r="G59" t="str">
        <f>"INSERT INTO SidtefimDependencia(sNombre, sTelefono, sSigla,bActivo) VALUES('"&amp;Tabla2[[#This Row],[sNombre]]&amp;"', '"&amp; Tabla2[[#This Row],[sTelefono]]&amp;"','"&amp;Tabla2[[#This Row],[sSigla]]&amp;"',"&amp;Tabla2[[#This Row],[bActivo]]&amp;")"</f>
        <v>INSERT INTO SidtefimDependencia(sNombre, sTelefono, sSigla,bActivo) VALUES('PTO. PRADO', 'NULL','   ',1)</v>
      </c>
    </row>
    <row r="60" spans="1:7" x14ac:dyDescent="0.25">
      <c r="A60" s="12">
        <v>47</v>
      </c>
      <c r="B60" s="12" t="s">
        <v>213</v>
      </c>
      <c r="C60" s="12" t="s">
        <v>214</v>
      </c>
      <c r="D60" s="12" t="s">
        <v>215</v>
      </c>
      <c r="E60" s="12">
        <v>1</v>
      </c>
      <c r="G60" t="str">
        <f>"INSERT INTO SidtefimDependencia(sNombre, sTelefono, sSigla,bActivo) VALUES('"&amp;Tabla2[[#This Row],[sNombre]]&amp;"', '"&amp; Tabla2[[#This Row],[sTelefono]]&amp;"','"&amp;Tabla2[[#This Row],[sSigla]]&amp;"',"&amp;Tabla2[[#This Row],[bActivo]]&amp;")"</f>
        <v>INSERT INTO SidtefimDependencia(sNombre, sTelefono, sSigla,bActivo) VALUES('CHIMBOTE', '043-322481|200-1000 Anx:1190','CHM',1)</v>
      </c>
    </row>
    <row r="61" spans="1:7" x14ac:dyDescent="0.25">
      <c r="A61" s="12">
        <v>48</v>
      </c>
      <c r="B61" s="12" t="s">
        <v>216</v>
      </c>
      <c r="C61" s="12" t="s">
        <v>217</v>
      </c>
      <c r="D61" s="12" t="s">
        <v>218</v>
      </c>
      <c r="E61" s="12">
        <v>1</v>
      </c>
      <c r="G61" t="str">
        <f>"INSERT INTO SidtefimDependencia(sNombre, sTelefono, sSigla,bActivo) VALUES('"&amp;Tabla2[[#This Row],[sNombre]]&amp;"', '"&amp; Tabla2[[#This Row],[sTelefono]]&amp;"','"&amp;Tabla2[[#This Row],[sSigla]]&amp;"',"&amp;Tabla2[[#This Row],[bActivo]]&amp;")"</f>
        <v>INSERT INTO SidtefimDependencia(sNombre, sTelefono, sSigla,bActivo) VALUES('CUSCO', '084-222741|200-1000 Anx:1200','CUS',1)</v>
      </c>
    </row>
    <row r="62" spans="1:7" x14ac:dyDescent="0.25">
      <c r="A62" s="12">
        <v>49</v>
      </c>
      <c r="B62" s="12" t="s">
        <v>219</v>
      </c>
      <c r="C62" s="12"/>
      <c r="D62" s="12" t="s">
        <v>220</v>
      </c>
      <c r="E62" s="12">
        <v>1</v>
      </c>
      <c r="G62" t="str">
        <f>"INSERT INTO SidtefimDependencia(sNombre, sTelefono, sSigla,bActivo) VALUES('"&amp;Tabla2[[#This Row],[sNombre]]&amp;"', '"&amp; Tabla2[[#This Row],[sTelefono]]&amp;"','"&amp;Tabla2[[#This Row],[sSigla]]&amp;"',"&amp;Tabla2[[#This Row],[bActivo]]&amp;")"</f>
        <v>INSERT INTO SidtefimDependencia(sNombre, sTelefono, sSigla,bActivo) VALUES('PCM PISCO AICFREO', '','API',1)</v>
      </c>
    </row>
    <row r="63" spans="1:7" x14ac:dyDescent="0.25">
      <c r="A63" s="12">
        <v>50</v>
      </c>
      <c r="B63" s="12" t="s">
        <v>221</v>
      </c>
      <c r="C63" s="12"/>
      <c r="D63" s="12" t="s">
        <v>222</v>
      </c>
      <c r="E63" s="12">
        <v>1</v>
      </c>
      <c r="G63" t="str">
        <f>"INSERT INTO SidtefimDependencia(sNombre, sTelefono, sSigla,bActivo) VALUES('"&amp;Tabla2[[#This Row],[sNombre]]&amp;"', '"&amp; Tabla2[[#This Row],[sTelefono]]&amp;"','"&amp;Tabla2[[#This Row],[sSigla]]&amp;"',"&amp;Tabla2[[#This Row],[bActivo]]&amp;")"</f>
        <v>INSERT INTO SidtefimDependencia(sNombre, sTelefono, sSigla,bActivo) VALUES('PCM IQUITOS CABALLOCOCHA', '','CCO',1)</v>
      </c>
    </row>
    <row r="64" spans="1:7" x14ac:dyDescent="0.25">
      <c r="A64" s="12">
        <v>51</v>
      </c>
      <c r="B64" s="12" t="s">
        <v>223</v>
      </c>
      <c r="C64" s="12" t="s">
        <v>224</v>
      </c>
      <c r="D64" s="12" t="s">
        <v>225</v>
      </c>
      <c r="E64" s="12">
        <v>1</v>
      </c>
      <c r="G64" t="str">
        <f>"INSERT INTO SidtefimDependencia(sNombre, sTelefono, sSigla,bActivo) VALUES('"&amp;Tabla2[[#This Row],[sNombre]]&amp;"', '"&amp; Tabla2[[#This Row],[sTelefono]]&amp;"','"&amp;Tabla2[[#This Row],[sSigla]]&amp;"',"&amp;Tabla2[[#This Row],[bActivo]]&amp;")"</f>
        <v>INSERT INTO SidtefimDependencia(sNombre, sTelefono, sSigla,bActivo) VALUES('AREQUIPA', '054-421759|200-1000 Anx:1160','ARQ',1)</v>
      </c>
    </row>
    <row r="65" spans="1:7" x14ac:dyDescent="0.25">
      <c r="A65" s="12">
        <v>52</v>
      </c>
      <c r="B65" s="12" t="s">
        <v>226</v>
      </c>
      <c r="C65" s="12"/>
      <c r="D65" s="12" t="s">
        <v>227</v>
      </c>
      <c r="E65" s="12">
        <v>1</v>
      </c>
      <c r="G65" t="str">
        <f>"INSERT INTO SidtefimDependencia(sNombre, sTelefono, sSigla,bActivo) VALUES('"&amp;Tabla2[[#This Row],[sNombre]]&amp;"', '"&amp; Tabla2[[#This Row],[sTelefono]]&amp;"','"&amp;Tabla2[[#This Row],[sSigla]]&amp;"',"&amp;Tabla2[[#This Row],[bActivo]]&amp;")"</f>
        <v>INSERT INTO SidtefimDependencia(sNombre, sTelefono, sSigla,bActivo) VALUES('MOLLENDO', '','MLL',1)</v>
      </c>
    </row>
    <row r="66" spans="1:7" x14ac:dyDescent="0.25">
      <c r="A66" s="12">
        <v>53</v>
      </c>
      <c r="B66" s="12" t="s">
        <v>228</v>
      </c>
      <c r="C66" s="12" t="s">
        <v>92</v>
      </c>
      <c r="D66" s="12" t="s">
        <v>229</v>
      </c>
      <c r="E66" s="12">
        <v>1</v>
      </c>
      <c r="G66" t="str">
        <f>"INSERT INTO SidtefimDependencia(sNombre, sTelefono, sSigla,bActivo) VALUES('"&amp;Tabla2[[#This Row],[sNombre]]&amp;"', '"&amp; Tabla2[[#This Row],[sTelefono]]&amp;"','"&amp;Tabla2[[#This Row],[sSigla]]&amp;"',"&amp;Tabla2[[#This Row],[bActivo]]&amp;")"</f>
        <v>INSERT INTO SidtefimDependencia(sNombre, sTelefono, sSigla,bActivo) VALUES('MATARANI', 'NULL','MAT',1)</v>
      </c>
    </row>
    <row r="67" spans="1:7" x14ac:dyDescent="0.25">
      <c r="A67" s="12">
        <v>54</v>
      </c>
      <c r="B67" s="12" t="s">
        <v>230</v>
      </c>
      <c r="C67" s="12"/>
      <c r="D67" s="12" t="s">
        <v>231</v>
      </c>
      <c r="E67" s="12">
        <v>1</v>
      </c>
      <c r="G67" t="str">
        <f>"INSERT INTO SidtefimDependencia(sNombre, sTelefono, sSigla,bActivo) VALUES('"&amp;Tabla2[[#This Row],[sNombre]]&amp;"', '"&amp; Tabla2[[#This Row],[sTelefono]]&amp;"','"&amp;Tabla2[[#This Row],[sSigla]]&amp;"',"&amp;Tabla2[[#This Row],[bActivo]]&amp;")"</f>
        <v>INSERT INTO SidtefimDependencia(sNombre, sTelefono, sSigla,bActivo) VALUES('PCM CHICLAYO AIJAQ', '','AJQ',1)</v>
      </c>
    </row>
    <row r="68" spans="1:7" x14ac:dyDescent="0.25">
      <c r="A68" s="12">
        <v>55</v>
      </c>
      <c r="B68" s="12" t="s">
        <v>232</v>
      </c>
      <c r="C68" s="12" t="s">
        <v>92</v>
      </c>
      <c r="D68" s="12" t="s">
        <v>232</v>
      </c>
      <c r="E68" s="12">
        <v>1</v>
      </c>
      <c r="G68" t="str">
        <f>"INSERT INTO SidtefimDependencia(sNombre, sTelefono, sSigla,bActivo) VALUES('"&amp;Tabla2[[#This Row],[sNombre]]&amp;"', '"&amp; Tabla2[[#This Row],[sTelefono]]&amp;"','"&amp;Tabla2[[#This Row],[sSigla]]&amp;"',"&amp;Tabla2[[#This Row],[bActivo]]&amp;")"</f>
        <v>INSERT INTO SidtefimDependencia(sNombre, sTelefono, sSigla,bActivo) VALUES('ICA', 'NULL','ICA',1)</v>
      </c>
    </row>
    <row r="69" spans="1:7" x14ac:dyDescent="0.25">
      <c r="A69" s="12">
        <v>56</v>
      </c>
      <c r="B69" s="12" t="s">
        <v>233</v>
      </c>
      <c r="C69" s="12" t="s">
        <v>92</v>
      </c>
      <c r="D69" s="12" t="s">
        <v>234</v>
      </c>
      <c r="E69" s="12">
        <v>1</v>
      </c>
      <c r="G69" t="str">
        <f>"INSERT INTO SidtefimDependencia(sNombre, sTelefono, sSigla,bActivo) VALUES('"&amp;Tabla2[[#This Row],[sNombre]]&amp;"', '"&amp; Tabla2[[#This Row],[sTelefono]]&amp;"','"&amp;Tabla2[[#This Row],[sSigla]]&amp;"',"&amp;Tabla2[[#This Row],[bActivo]]&amp;")"</f>
        <v>INSERT INTO SidtefimDependencia(sNombre, sTelefono, sSigla,bActivo) VALUES('PISCO', 'NULL','PIS',1)</v>
      </c>
    </row>
    <row r="70" spans="1:7" x14ac:dyDescent="0.25">
      <c r="A70" s="12">
        <v>57</v>
      </c>
      <c r="B70" s="12" t="s">
        <v>235</v>
      </c>
      <c r="C70" s="12" t="s">
        <v>92</v>
      </c>
      <c r="D70" s="12" t="s">
        <v>211</v>
      </c>
      <c r="E70" s="12">
        <v>1</v>
      </c>
      <c r="G70" t="str">
        <f>"INSERT INTO SidtefimDependencia(sNombre, sTelefono, sSigla,bActivo) VALUES('"&amp;Tabla2[[#This Row],[sNombre]]&amp;"', '"&amp; Tabla2[[#This Row],[sTelefono]]&amp;"','"&amp;Tabla2[[#This Row],[sSigla]]&amp;"',"&amp;Tabla2[[#This Row],[bActivo]]&amp;")"</f>
        <v>INSERT INTO SidtefimDependencia(sNombre, sTelefono, sSigla,bActivo) VALUES('SN. NICOLAS', 'NULL','   ',1)</v>
      </c>
    </row>
    <row r="71" spans="1:7" x14ac:dyDescent="0.25">
      <c r="A71" s="12">
        <v>58</v>
      </c>
      <c r="B71" s="12" t="s">
        <v>236</v>
      </c>
      <c r="C71" s="12"/>
      <c r="D71" s="12" t="s">
        <v>237</v>
      </c>
      <c r="E71" s="12">
        <v>1</v>
      </c>
      <c r="G71" t="str">
        <f>"INSERT INTO SidtefimDependencia(sNombre, sTelefono, sSigla,bActivo) VALUES('"&amp;Tabla2[[#This Row],[sNombre]]&amp;"', '"&amp; Tabla2[[#This Row],[sTelefono]]&amp;"','"&amp;Tabla2[[#This Row],[sSigla]]&amp;"',"&amp;Tabla2[[#This Row],[bActivo]]&amp;")"</f>
        <v>INSERT INTO SidtefimDependencia(sNombre, sTelefono, sSigla,bActivo) VALUES('PCM RIO AMAZONAS BALSA MIGRACION COLOMBIA', '','BMC',1)</v>
      </c>
    </row>
    <row r="72" spans="1:7" x14ac:dyDescent="0.25">
      <c r="A72" s="12">
        <v>59</v>
      </c>
      <c r="B72" s="12" t="s">
        <v>238</v>
      </c>
      <c r="C72" s="12"/>
      <c r="D72" s="12" t="s">
        <v>239</v>
      </c>
      <c r="E72" s="12">
        <v>1</v>
      </c>
      <c r="G72" t="str">
        <f>"INSERT INTO SidtefimDependencia(sNombre, sTelefono, sSigla,bActivo) VALUES('"&amp;Tabla2[[#This Row],[sNombre]]&amp;"', '"&amp; Tabla2[[#This Row],[sTelefono]]&amp;"','"&amp;Tabla2[[#This Row],[sSigla]]&amp;"',"&amp;Tabla2[[#This Row],[bActivo]]&amp;")"</f>
        <v>INSERT INTO SidtefimDependencia(sNombre, sTelefono, sSigla,bActivo) VALUES('EL AGUSTINO', '','AGT',1)</v>
      </c>
    </row>
    <row r="73" spans="1:7" x14ac:dyDescent="0.25">
      <c r="A73" s="12">
        <v>60</v>
      </c>
      <c r="B73" s="12" t="s">
        <v>240</v>
      </c>
      <c r="C73" s="12"/>
      <c r="D73" s="12" t="s">
        <v>241</v>
      </c>
      <c r="E73" s="12">
        <v>1</v>
      </c>
      <c r="G73" t="str">
        <f>"INSERT INTO SidtefimDependencia(sNombre, sTelefono, sSigla,bActivo) VALUES('"&amp;Tabla2[[#This Row],[sNombre]]&amp;"', '"&amp; Tabla2[[#This Row],[sTelefono]]&amp;"','"&amp;Tabla2[[#This Row],[sSigla]]&amp;"',"&amp;Tabla2[[#This Row],[bActivo]]&amp;")"</f>
        <v>INSERT INTO SidtefimDependencia(sNombre, sTelefono, sSigla,bActivo) VALUES('PCF ISLANDIA', '','ISI',1)</v>
      </c>
    </row>
    <row r="74" spans="1:7" x14ac:dyDescent="0.25">
      <c r="A74" s="12">
        <v>61</v>
      </c>
      <c r="B74" s="12" t="s">
        <v>243</v>
      </c>
      <c r="C74" s="12" t="s">
        <v>92</v>
      </c>
      <c r="D74" s="12" t="s">
        <v>244</v>
      </c>
      <c r="E74" s="12">
        <v>1</v>
      </c>
      <c r="G74" t="str">
        <f>"INSERT INTO SidtefimDependencia(sNombre, sTelefono, sSigla,bActivo) VALUES('"&amp;Tabla2[[#This Row],[sNombre]]&amp;"', '"&amp; Tabla2[[#This Row],[sTelefono]]&amp;"','"&amp;Tabla2[[#This Row],[sSigla]]&amp;"',"&amp;Tabla2[[#This Row],[bActivo]]&amp;")"</f>
        <v>INSERT INTO SidtefimDependencia(sNombre, sTelefono, sSigla,bActivo) VALUES('MOQUEGUA', 'NULL','MOQ',1)</v>
      </c>
    </row>
    <row r="75" spans="1:7" x14ac:dyDescent="0.25">
      <c r="A75" s="12">
        <v>62</v>
      </c>
      <c r="B75" s="12" t="s">
        <v>245</v>
      </c>
      <c r="C75" s="12" t="s">
        <v>246</v>
      </c>
      <c r="D75" s="12" t="s">
        <v>245</v>
      </c>
      <c r="E75" s="12">
        <v>1</v>
      </c>
      <c r="G75" t="str">
        <f>"INSERT INTO SidtefimDependencia(sNombre, sTelefono, sSigla,bActivo) VALUES('"&amp;Tabla2[[#This Row],[sNombre]]&amp;"', '"&amp; Tabla2[[#This Row],[sTelefono]]&amp;"','"&amp;Tabla2[[#This Row],[sSigla]]&amp;"',"&amp;Tabla2[[#This Row],[bActivo]]&amp;")"</f>
        <v>INSERT INTO SidtefimDependencia(sNombre, sTelefono, sSigla,bActivo) VALUES('ILO', '053-482105|200-1000 Anx:1210','ILO',1)</v>
      </c>
    </row>
    <row r="76" spans="1:7" x14ac:dyDescent="0.25">
      <c r="A76" s="12">
        <v>63</v>
      </c>
      <c r="B76" s="12" t="s">
        <v>247</v>
      </c>
      <c r="C76" s="12"/>
      <c r="D76" s="12" t="s">
        <v>248</v>
      </c>
      <c r="E76" s="12">
        <v>1</v>
      </c>
      <c r="G76" t="str">
        <f>"INSERT INTO SidtefimDependencia(sNombre, sTelefono, sSigla,bActivo) VALUES('"&amp;Tabla2[[#This Row],[sNombre]]&amp;"', '"&amp; Tabla2[[#This Row],[sTelefono]]&amp;"','"&amp;Tabla2[[#This Row],[sSigla]]&amp;"',"&amp;Tabla2[[#This Row],[bActivo]]&amp;")"</f>
        <v>INSERT INTO SidtefimDependencia(sNombre, sTelefono, sSigla,bActivo) VALUES('PCF SOPLIN VARGAS - LORETO', '','SVA',1)</v>
      </c>
    </row>
    <row r="77" spans="1:7" x14ac:dyDescent="0.25">
      <c r="A77" s="12">
        <v>64</v>
      </c>
      <c r="B77" s="12" t="s">
        <v>249</v>
      </c>
      <c r="C77" s="12"/>
      <c r="D77" s="12" t="s">
        <v>250</v>
      </c>
      <c r="E77" s="12">
        <v>1</v>
      </c>
      <c r="G77" t="str">
        <f>"INSERT INTO SidtefimDependencia(sNombre, sTelefono, sSigla,bActivo) VALUES('"&amp;Tabla2[[#This Row],[sNombre]]&amp;"', '"&amp; Tabla2[[#This Row],[sTelefono]]&amp;"','"&amp;Tabla2[[#This Row],[sSigla]]&amp;"',"&amp;Tabla2[[#This Row],[bActivo]]&amp;")"</f>
        <v>INSERT INTO SidtefimDependencia(sNombre, sTelefono, sSigla,bActivo) VALUES('TACNA-RALLY_DAKAR', '','TRD',1)</v>
      </c>
    </row>
    <row r="78" spans="1:7" x14ac:dyDescent="0.25">
      <c r="A78" s="12">
        <v>65</v>
      </c>
      <c r="B78" s="12" t="s">
        <v>251</v>
      </c>
      <c r="C78" s="12" t="s">
        <v>252</v>
      </c>
      <c r="D78" s="12" t="s">
        <v>253</v>
      </c>
      <c r="E78" s="12">
        <v>1</v>
      </c>
      <c r="G78" t="str">
        <f>"INSERT INTO SidtefimDependencia(sNombre, sTelefono, sSigla,bActivo) VALUES('"&amp;Tabla2[[#This Row],[sNombre]]&amp;"', '"&amp; Tabla2[[#This Row],[sTelefono]]&amp;"','"&amp;Tabla2[[#This Row],[sSigla]]&amp;"',"&amp;Tabla2[[#This Row],[bActivo]]&amp;")"</f>
        <v>INSERT INTO SidtefimDependencia(sNombre, sTelefono, sSigla,bActivo) VALUES('TACNA', '052-243231|200-1000 Anx:1280','TAC',1)</v>
      </c>
    </row>
    <row r="79" spans="1:7" x14ac:dyDescent="0.25">
      <c r="A79" s="12">
        <v>66</v>
      </c>
      <c r="B79" s="12" t="s">
        <v>254</v>
      </c>
      <c r="C79" s="12" t="s">
        <v>92</v>
      </c>
      <c r="D79" s="12" t="s">
        <v>255</v>
      </c>
      <c r="E79" s="12">
        <v>1</v>
      </c>
      <c r="G79" t="str">
        <f>"INSERT INTO SidtefimDependencia(sNombre, sTelefono, sSigla,bActivo) VALUES('"&amp;Tabla2[[#This Row],[sNombre]]&amp;"', '"&amp; Tabla2[[#This Row],[sTelefono]]&amp;"','"&amp;Tabla2[[#This Row],[sSigla]]&amp;"',"&amp;Tabla2[[#This Row],[bActivo]]&amp;")"</f>
        <v>INSERT INTO SidtefimDependencia(sNombre, sTelefono, sSigla,bActivo) VALUES('STA. ROSA', 'NULL','PST',1)</v>
      </c>
    </row>
    <row r="80" spans="1:7" x14ac:dyDescent="0.25">
      <c r="A80" s="12">
        <v>67</v>
      </c>
      <c r="B80" s="12" t="s">
        <v>256</v>
      </c>
      <c r="C80" s="12"/>
      <c r="D80" s="12" t="s">
        <v>257</v>
      </c>
      <c r="E80" s="12">
        <v>1</v>
      </c>
      <c r="G80" t="str">
        <f>"INSERT INTO SidtefimDependencia(sNombre, sTelefono, sSigla,bActivo) VALUES('"&amp;Tabla2[[#This Row],[sNombre]]&amp;"', '"&amp; Tabla2[[#This Row],[sTelefono]]&amp;"','"&amp;Tabla2[[#This Row],[sSigla]]&amp;"',"&amp;Tabla2[[#This Row],[bActivo]]&amp;")"</f>
        <v>INSERT INTO SidtefimDependencia(sNombre, sTelefono, sSigla,bActivo) VALUES('COLLPA', '','CPA',1)</v>
      </c>
    </row>
    <row r="81" spans="1:7" x14ac:dyDescent="0.25">
      <c r="A81" s="12">
        <v>68</v>
      </c>
      <c r="B81" s="12" t="s">
        <v>258</v>
      </c>
      <c r="C81" s="12"/>
      <c r="D81" s="12" t="s">
        <v>259</v>
      </c>
      <c r="E81" s="12">
        <v>1</v>
      </c>
      <c r="G81" t="str">
        <f>"INSERT INTO SidtefimDependencia(sNombre, sTelefono, sSigla,bActivo) VALUES('"&amp;Tabla2[[#This Row],[sNombre]]&amp;"', '"&amp; Tabla2[[#This Row],[sTelefono]]&amp;"','"&amp;Tabla2[[#This Row],[sSigla]]&amp;"',"&amp;Tabla2[[#This Row],[bActivo]]&amp;")"</f>
        <v>INSERT INTO SidtefimDependencia(sNombre, sTelefono, sSigla,bActivo) VALUES('FERROCARRIL TACNA', '','FER',1)</v>
      </c>
    </row>
    <row r="82" spans="1:7" x14ac:dyDescent="0.25">
      <c r="A82" s="12">
        <v>69</v>
      </c>
      <c r="B82" s="12" t="s">
        <v>260</v>
      </c>
      <c r="C82" s="12" t="s">
        <v>261</v>
      </c>
      <c r="D82" s="12" t="s">
        <v>262</v>
      </c>
      <c r="E82" s="12">
        <v>1</v>
      </c>
      <c r="G82" t="str">
        <f>"INSERT INTO SidtefimDependencia(sNombre, sTelefono, sSigla,bActivo) VALUES('"&amp;Tabla2[[#This Row],[sNombre]]&amp;"', '"&amp; Tabla2[[#This Row],[sTelefono]]&amp;"','"&amp;Tabla2[[#This Row],[sSigla]]&amp;"',"&amp;Tabla2[[#This Row],[bActivo]]&amp;")"</f>
        <v>INSERT INTO SidtefimDependencia(sNombre, sTelefono, sSigla,bActivo) VALUES('PUNO', '051-357103|200-1000 Anx:1260','PUN',1)</v>
      </c>
    </row>
    <row r="83" spans="1:7" x14ac:dyDescent="0.25">
      <c r="A83" s="12">
        <v>70</v>
      </c>
      <c r="B83" s="12" t="s">
        <v>263</v>
      </c>
      <c r="C83" s="12" t="s">
        <v>92</v>
      </c>
      <c r="D83" s="12" t="s">
        <v>264</v>
      </c>
      <c r="E83" s="12">
        <v>1</v>
      </c>
      <c r="G83" t="str">
        <f>"INSERT INTO SidtefimDependencia(sNombre, sTelefono, sSigla,bActivo) VALUES('"&amp;Tabla2[[#This Row],[sNombre]]&amp;"', '"&amp; Tabla2[[#This Row],[sTelefono]]&amp;"','"&amp;Tabla2[[#This Row],[sSigla]]&amp;"',"&amp;Tabla2[[#This Row],[bActivo]]&amp;")"</f>
        <v>INSERT INTO SidtefimDependencia(sNombre, sTelefono, sSigla,bActivo) VALUES('DESAGUADERO', 'NULL','DES',1)</v>
      </c>
    </row>
    <row r="84" spans="1:7" x14ac:dyDescent="0.25">
      <c r="A84" s="12">
        <v>71</v>
      </c>
      <c r="B84" s="12" t="s">
        <v>265</v>
      </c>
      <c r="C84" s="12"/>
      <c r="D84" s="12" t="s">
        <v>266</v>
      </c>
      <c r="E84" s="12">
        <v>1</v>
      </c>
      <c r="G84" t="str">
        <f>"INSERT INTO SidtefimDependencia(sNombre, sTelefono, sSigla,bActivo) VALUES('"&amp;Tabla2[[#This Row],[sNombre]]&amp;"', '"&amp; Tabla2[[#This Row],[sTelefono]]&amp;"','"&amp;Tabla2[[#This Row],[sSigla]]&amp;"',"&amp;Tabla2[[#This Row],[bActivo]]&amp;")"</f>
        <v>INSERT INTO SidtefimDependencia(sNombre, sTelefono, sSigla,bActivo) VALUES('JULI', '','JUL',1)</v>
      </c>
    </row>
    <row r="85" spans="1:7" x14ac:dyDescent="0.25">
      <c r="A85" s="12">
        <v>72</v>
      </c>
      <c r="B85" s="12" t="s">
        <v>267</v>
      </c>
      <c r="C85" s="12"/>
      <c r="D85" s="12" t="s">
        <v>268</v>
      </c>
      <c r="E85" s="12">
        <v>1</v>
      </c>
      <c r="G85" t="str">
        <f>"INSERT INTO SidtefimDependencia(sNombre, sTelefono, sSigla,bActivo) VALUES('"&amp;Tabla2[[#This Row],[sNombre]]&amp;"', '"&amp; Tabla2[[#This Row],[sTelefono]]&amp;"','"&amp;Tabla2[[#This Row],[sSigla]]&amp;"',"&amp;Tabla2[[#This Row],[bActivo]]&amp;")"</f>
        <v>INSERT INTO SidtefimDependencia(sNombre, sTelefono, sSigla,bActivo) VALUES('YUNGUYO', '','YUN',1)</v>
      </c>
    </row>
    <row r="86" spans="1:7" x14ac:dyDescent="0.25">
      <c r="A86" s="12">
        <v>73</v>
      </c>
      <c r="B86" s="12" t="s">
        <v>269</v>
      </c>
      <c r="C86" s="12" t="s">
        <v>92</v>
      </c>
      <c r="D86" s="12" t="s">
        <v>211</v>
      </c>
      <c r="E86" s="12">
        <v>1</v>
      </c>
      <c r="G86" t="str">
        <f>"INSERT INTO SidtefimDependencia(sNombre, sTelefono, sSigla,bActivo) VALUES('"&amp;Tabla2[[#This Row],[sNombre]]&amp;"', '"&amp; Tabla2[[#This Row],[sTelefono]]&amp;"','"&amp;Tabla2[[#This Row],[sSigla]]&amp;"',"&amp;Tabla2[[#This Row],[bActivo]]&amp;")"</f>
        <v>INSERT INTO SidtefimDependencia(sNombre, sTelefono, sSigla,bActivo) VALUES('MOHO', 'NULL','   ',1)</v>
      </c>
    </row>
    <row r="87" spans="1:7" x14ac:dyDescent="0.25">
      <c r="A87" s="12">
        <v>74</v>
      </c>
      <c r="B87" s="12" t="s">
        <v>270</v>
      </c>
      <c r="C87" s="12"/>
      <c r="D87" s="12" t="s">
        <v>271</v>
      </c>
      <c r="E87" s="12">
        <v>1</v>
      </c>
      <c r="G87" t="str">
        <f>"INSERT INTO SidtefimDependencia(sNombre, sTelefono, sSigla,bActivo) VALUES('"&amp;Tabla2[[#This Row],[sNombre]]&amp;"', '"&amp; Tabla2[[#This Row],[sTelefono]]&amp;"','"&amp;Tabla2[[#This Row],[sSigla]]&amp;"',"&amp;Tabla2[[#This Row],[bActivo]]&amp;")"</f>
        <v>INSERT INTO SidtefimDependencia(sNombre, sTelefono, sSigla,bActivo) VALUES('KASANI', '','KAS',1)</v>
      </c>
    </row>
    <row r="88" spans="1:7" x14ac:dyDescent="0.25">
      <c r="A88" s="12">
        <v>75</v>
      </c>
      <c r="B88" s="12" t="s">
        <v>272</v>
      </c>
      <c r="C88" s="12" t="s">
        <v>92</v>
      </c>
      <c r="D88" s="12" t="s">
        <v>211</v>
      </c>
      <c r="E88" s="12">
        <v>1</v>
      </c>
      <c r="G88" t="str">
        <f>"INSERT INTO SidtefimDependencia(sNombre, sTelefono, sSigla,bActivo) VALUES('"&amp;Tabla2[[#This Row],[sNombre]]&amp;"', '"&amp; Tabla2[[#This Row],[sTelefono]]&amp;"','"&amp;Tabla2[[#This Row],[sSigla]]&amp;"',"&amp;Tabla2[[#This Row],[bActivo]]&amp;")"</f>
        <v>INSERT INTO SidtefimDependencia(sNombre, sTelefono, sSigla,bActivo) VALUES('MANANTAYA', 'NULL','   ',1)</v>
      </c>
    </row>
    <row r="89" spans="1:7" x14ac:dyDescent="0.25">
      <c r="A89" s="12">
        <v>76</v>
      </c>
      <c r="B89" s="12" t="s">
        <v>273</v>
      </c>
      <c r="C89" s="12"/>
      <c r="D89" s="12" t="s">
        <v>274</v>
      </c>
      <c r="E89" s="12">
        <v>1</v>
      </c>
      <c r="G89" t="str">
        <f>"INSERT INTO SidtefimDependencia(sNombre, sTelefono, sSigla,bActivo) VALUES('"&amp;Tabla2[[#This Row],[sNombre]]&amp;"', '"&amp; Tabla2[[#This Row],[sTelefono]]&amp;"','"&amp;Tabla2[[#This Row],[sSigla]]&amp;"',"&amp;Tabla2[[#This Row],[bActivo]]&amp;")"</f>
        <v>INSERT INTO SidtefimDependencia(sNombre, sTelefono, sSigla,bActivo) VALUES('TILALI', '','TIL',1)</v>
      </c>
    </row>
    <row r="90" spans="1:7" x14ac:dyDescent="0.25">
      <c r="A90" s="12">
        <v>77</v>
      </c>
      <c r="B90" s="12" t="s">
        <v>275</v>
      </c>
      <c r="C90" s="12"/>
      <c r="D90" s="12" t="s">
        <v>276</v>
      </c>
      <c r="E90" s="12">
        <v>1</v>
      </c>
      <c r="G90" t="str">
        <f>"INSERT INTO SidtefimDependencia(sNombre, sTelefono, sSigla,bActivo) VALUES('"&amp;Tabla2[[#This Row],[sNombre]]&amp;"', '"&amp; Tabla2[[#This Row],[sTelefono]]&amp;"','"&amp;Tabla2[[#This Row],[sSigla]]&amp;"',"&amp;Tabla2[[#This Row],[bActivo]]&amp;")"</f>
        <v>INSERT INTO SidtefimDependencia(sNombre, sTelefono, sSigla,bActivo) VALUES('PCF ESPINDOLA', '','ESI',1)</v>
      </c>
    </row>
    <row r="91" spans="1:7" x14ac:dyDescent="0.25">
      <c r="A91" s="12">
        <v>78</v>
      </c>
      <c r="B91" s="12" t="s">
        <v>277</v>
      </c>
      <c r="C91" s="12"/>
      <c r="D91" s="12" t="s">
        <v>278</v>
      </c>
      <c r="E91" s="12">
        <v>1</v>
      </c>
      <c r="G91" t="str">
        <f>"INSERT INTO SidtefimDependencia(sNombre, sTelefono, sSigla,bActivo) VALUES('"&amp;Tabla2[[#This Row],[sNombre]]&amp;"', '"&amp; Tabla2[[#This Row],[sTelefono]]&amp;"','"&amp;Tabla2[[#This Row],[sSigla]]&amp;"',"&amp;Tabla2[[#This Row],[bActivo]]&amp;")"</f>
        <v>INSERT INTO SidtefimDependencia(sNombre, sTelefono, sSigla,bActivo) VALUES('PCM CHIMBOTE - LORETO', '','PCH',1)</v>
      </c>
    </row>
    <row r="92" spans="1:7" x14ac:dyDescent="0.25">
      <c r="A92" s="12">
        <v>79</v>
      </c>
      <c r="B92" s="12" t="s">
        <v>279</v>
      </c>
      <c r="C92" s="12"/>
      <c r="D92" s="12" t="s">
        <v>280</v>
      </c>
      <c r="E92" s="12">
        <v>1</v>
      </c>
      <c r="G92" t="str">
        <f>"INSERT INTO SidtefimDependencia(sNombre, sTelefono, sSigla,bActivo) VALUES('"&amp;Tabla2[[#This Row],[sNombre]]&amp;"', '"&amp; Tabla2[[#This Row],[sTelefono]]&amp;"','"&amp;Tabla2[[#This Row],[sSigla]]&amp;"',"&amp;Tabla2[[#This Row],[bActivo]]&amp;")"</f>
        <v>INSERT INTO SidtefimDependencia(sNombre, sTelefono, sSigla,bActivo) VALUES('TARAPOTO ANTERIOR', '','TRP',1)</v>
      </c>
    </row>
    <row r="93" spans="1:7" x14ac:dyDescent="0.25">
      <c r="A93" s="12">
        <v>80</v>
      </c>
      <c r="B93" s="12" t="s">
        <v>282</v>
      </c>
      <c r="C93" s="12"/>
      <c r="D93" s="12" t="s">
        <v>283</v>
      </c>
      <c r="E93" s="12">
        <v>1</v>
      </c>
      <c r="G93" t="str">
        <f>"INSERT INTO SidtefimDependencia(sNombre, sTelefono, sSigla,bActivo) VALUES('"&amp;Tabla2[[#This Row],[sNombre]]&amp;"', '"&amp; Tabla2[[#This Row],[sTelefono]]&amp;"','"&amp;Tabla2[[#This Row],[sSigla]]&amp;"',"&amp;Tabla2[[#This Row],[bActivo]]&amp;")"</f>
        <v>INSERT INTO SidtefimDependencia(sNombre, sTelefono, sSigla,bActivo) VALUES('PCF TUMBES-CEBAFEV1PER', '','CEV',1)</v>
      </c>
    </row>
    <row r="94" spans="1:7" x14ac:dyDescent="0.25">
      <c r="A94" s="12">
        <v>81</v>
      </c>
      <c r="B94" s="12" t="s">
        <v>284</v>
      </c>
      <c r="C94" s="12"/>
      <c r="D94" s="12" t="s">
        <v>285</v>
      </c>
      <c r="E94" s="12">
        <v>1</v>
      </c>
      <c r="G94" t="str">
        <f>"INSERT INTO SidtefimDependencia(sNombre, sTelefono, sSigla,bActivo) VALUES('"&amp;Tabla2[[#This Row],[sNombre]]&amp;"', '"&amp; Tabla2[[#This Row],[sTelefono]]&amp;"','"&amp;Tabla2[[#This Row],[sSigla]]&amp;"',"&amp;Tabla2[[#This Row],[bActivo]]&amp;")"</f>
        <v>INSERT INTO SidtefimDependencia(sNombre, sTelefono, sSigla,bActivo) VALUES('PCF TUMBES-CEBAFEV1ECU', '','V1E',1)</v>
      </c>
    </row>
    <row r="95" spans="1:7" x14ac:dyDescent="0.25">
      <c r="A95" s="12">
        <v>82</v>
      </c>
      <c r="B95" s="12" t="s">
        <v>286</v>
      </c>
      <c r="C95" s="12" t="s">
        <v>126</v>
      </c>
      <c r="D95" s="12" t="s">
        <v>287</v>
      </c>
      <c r="E95" s="12">
        <v>1</v>
      </c>
      <c r="G95" t="str">
        <f>"INSERT INTO SidtefimDependencia(sNombre, sTelefono, sSigla,bActivo) VALUES('"&amp;Tabla2[[#This Row],[sNombre]]&amp;"', '"&amp; Tabla2[[#This Row],[sTelefono]]&amp;"','"&amp;Tabla2[[#This Row],[sSigla]]&amp;"',"&amp;Tabla2[[#This Row],[bActivo]]&amp;")"</f>
        <v>INSERT INTO SidtefimDependencia(sNombre, sTelefono, sSigla,bActivo) VALUES('LA MOLINA', '200-1000','LML',1)</v>
      </c>
    </row>
    <row r="96" spans="1:7" x14ac:dyDescent="0.25">
      <c r="A96" s="12">
        <v>83</v>
      </c>
      <c r="B96" s="12" t="s">
        <v>288</v>
      </c>
      <c r="C96" s="12" t="s">
        <v>289</v>
      </c>
      <c r="D96" s="12" t="s">
        <v>281</v>
      </c>
      <c r="E96" s="12">
        <v>1</v>
      </c>
      <c r="G96" t="str">
        <f>"INSERT INTO SidtefimDependencia(sNombre, sTelefono, sSigla,bActivo) VALUES('"&amp;Tabla2[[#This Row],[sNombre]]&amp;"', '"&amp; Tabla2[[#This Row],[sTelefono]]&amp;"','"&amp;Tabla2[[#This Row],[sSigla]]&amp;"',"&amp;Tabla2[[#This Row],[bActivo]]&amp;")"</f>
        <v>INSERT INTO SidtefimDependencia(sNombre, sTelefono, sSigla,bActivo) VALUES('TARAPOTO', '200-1000 Anx:1336','TAR',1)</v>
      </c>
    </row>
    <row r="97" spans="1:7" x14ac:dyDescent="0.25">
      <c r="A97" s="12">
        <v>84</v>
      </c>
      <c r="B97" s="12" t="s">
        <v>290</v>
      </c>
      <c r="C97" s="12" t="s">
        <v>126</v>
      </c>
      <c r="D97" s="12" t="s">
        <v>291</v>
      </c>
      <c r="E97" s="12">
        <v>1</v>
      </c>
      <c r="G97" t="str">
        <f>"INSERT INTO SidtefimDependencia(sNombre, sTelefono, sSigla,bActivo) VALUES('"&amp;Tabla2[[#This Row],[sNombre]]&amp;"', '"&amp; Tabla2[[#This Row],[sTelefono]]&amp;"','"&amp;Tabla2[[#This Row],[sSigla]]&amp;"',"&amp;Tabla2[[#This Row],[bActivo]]&amp;")"</f>
        <v>INSERT INTO SidtefimDependencia(sNombre, sTelefono, sSigla,bActivo) VALUES('VENTANILLA', '200-1000','VET',1)</v>
      </c>
    </row>
    <row r="98" spans="1:7" x14ac:dyDescent="0.25">
      <c r="A98" s="12">
        <v>85</v>
      </c>
      <c r="B98" s="12" t="s">
        <v>292</v>
      </c>
      <c r="C98" s="12"/>
      <c r="D98" s="12" t="s">
        <v>293</v>
      </c>
      <c r="E98" s="12">
        <v>1</v>
      </c>
      <c r="G98" t="str">
        <f>"INSERT INTO SidtefimDependencia(sNombre, sTelefono, sSigla,bActivo) VALUES('"&amp;Tabla2[[#This Row],[sNombre]]&amp;"', '"&amp; Tabla2[[#This Row],[sTelefono]]&amp;"','"&amp;Tabla2[[#This Row],[sSigla]]&amp;"',"&amp;Tabla2[[#This Row],[bActivo]]&amp;")"</f>
        <v>INSERT INTO SidtefimDependencia(sNombre, sTelefono, sSigla,bActivo) VALUES('CEBAF DESAGUADERO', '','CBD',1)</v>
      </c>
    </row>
    <row r="99" spans="1:7" x14ac:dyDescent="0.25">
      <c r="A99" s="12">
        <v>90</v>
      </c>
      <c r="B99" s="12" t="s">
        <v>294</v>
      </c>
      <c r="C99" s="12"/>
      <c r="D99" s="12" t="s">
        <v>295</v>
      </c>
      <c r="E99" s="12">
        <v>1</v>
      </c>
      <c r="G99" t="str">
        <f>"INSERT INTO SidtefimDependencia(sNombre, sTelefono, sSigla,bActivo) VALUES('"&amp;Tabla2[[#This Row],[sNombre]]&amp;"', '"&amp; Tabla2[[#This Row],[sTelefono]]&amp;"','"&amp;Tabla2[[#This Row],[sSigla]]&amp;"',"&amp;Tabla2[[#This Row],[bActivo]]&amp;")"</f>
        <v>INSERT INTO SidtefimDependencia(sNombre, sTelefono, sSigla,bActivo) VALUES('MIRAFLORES', '','MIR',1)</v>
      </c>
    </row>
    <row r="100" spans="1:7" x14ac:dyDescent="0.25">
      <c r="A100" s="12">
        <v>91</v>
      </c>
      <c r="B100" s="12" t="s">
        <v>296</v>
      </c>
      <c r="C100" s="12" t="s">
        <v>92</v>
      </c>
      <c r="D100" s="12" t="s">
        <v>296</v>
      </c>
      <c r="E100" s="12">
        <v>0</v>
      </c>
      <c r="G100" t="str">
        <f>"INSERT INTO SidtefimDependencia(sNombre, sTelefono, sSigla,bActivo) VALUES('"&amp;Tabla2[[#This Row],[sNombre]]&amp;"', '"&amp; Tabla2[[#This Row],[sTelefono]]&amp;"','"&amp;Tabla2[[#This Row],[sSigla]]&amp;"',"&amp;Tabla2[[#This Row],[bActivo]]&amp;")"</f>
        <v>INSERT INTO SidtefimDependencia(sNombre, sTelefono, sSigla,bActivo) VALUES('ATE', 'NULL','ATE',0)</v>
      </c>
    </row>
    <row r="101" spans="1:7" x14ac:dyDescent="0.25">
      <c r="A101" s="12">
        <v>92</v>
      </c>
      <c r="B101" s="12" t="s">
        <v>297</v>
      </c>
      <c r="C101" s="12" t="s">
        <v>298</v>
      </c>
      <c r="D101" s="12" t="s">
        <v>299</v>
      </c>
      <c r="E101" s="12">
        <v>1</v>
      </c>
      <c r="G101" t="str">
        <f>"INSERT INTO SidtefimDependencia(sNombre, sTelefono, sSigla,bActivo) VALUES('"&amp;Tabla2[[#This Row],[sNombre]]&amp;"', '"&amp; Tabla2[[#This Row],[sTelefono]]&amp;"','"&amp;Tabla2[[#This Row],[sSigla]]&amp;"',"&amp;Tabla2[[#This Row],[bActivo]]&amp;")"</f>
        <v>INSERT INTO SidtefimDependencia(sNombre, sTelefono, sSigla,bActivo) VALUES('HUANCAYO', '064-214260','HUA',1)</v>
      </c>
    </row>
    <row r="102" spans="1:7" x14ac:dyDescent="0.25">
      <c r="A102" s="12">
        <v>93</v>
      </c>
      <c r="B102" s="12" t="s">
        <v>300</v>
      </c>
      <c r="C102" s="12"/>
      <c r="D102" s="12" t="s">
        <v>301</v>
      </c>
      <c r="E102" s="12">
        <v>1</v>
      </c>
      <c r="G102" t="str">
        <f>"INSERT INTO SidtefimDependencia(sNombre, sTelefono, sSigla,bActivo) VALUES('"&amp;Tabla2[[#This Row],[sNombre]]&amp;"', '"&amp; Tabla2[[#This Row],[sTelefono]]&amp;"','"&amp;Tabla2[[#This Row],[sSigla]]&amp;"',"&amp;Tabla2[[#This Row],[bActivo]]&amp;")"</f>
        <v>INSERT INTO SidtefimDependencia(sNombre, sTelefono, sSigla,bActivo) VALUES('PUERTO BAYOVAR', '','BAY',1)</v>
      </c>
    </row>
    <row r="103" spans="1:7" x14ac:dyDescent="0.25">
      <c r="A103" s="12">
        <v>95</v>
      </c>
      <c r="B103" s="12" t="s">
        <v>302</v>
      </c>
      <c r="C103" s="12"/>
      <c r="D103" s="12" t="s">
        <v>303</v>
      </c>
      <c r="E103" s="12">
        <v>1</v>
      </c>
      <c r="G103" t="str">
        <f>"INSERT INTO SidtefimDependencia(sNombre, sTelefono, sSigla,bActivo) VALUES('"&amp;Tabla2[[#This Row],[sNombre]]&amp;"', '"&amp; Tabla2[[#This Row],[sTelefono]]&amp;"','"&amp;Tabla2[[#This Row],[sSigla]]&amp;"',"&amp;Tabla2[[#This Row],[bActivo]]&amp;")"</f>
        <v>INSERT INTO SidtefimDependencia(sNombre, sTelefono, sSigla,bActivo) VALUES('WEB CONVENIO COLEGIO DE NOTARIOS', '','WCN',1)</v>
      </c>
    </row>
    <row r="104" spans="1:7" x14ac:dyDescent="0.25">
      <c r="A104" s="12">
        <v>96</v>
      </c>
      <c r="B104" s="12" t="s">
        <v>304</v>
      </c>
      <c r="C104" s="12"/>
      <c r="D104" s="12" t="s">
        <v>305</v>
      </c>
      <c r="E104" s="12">
        <v>1</v>
      </c>
      <c r="G104" t="str">
        <f>"INSERT INTO SidtefimDependencia(sNombre, sTelefono, sSigla,bActivo) VALUES('"&amp;Tabla2[[#This Row],[sNombre]]&amp;"', '"&amp; Tabla2[[#This Row],[sTelefono]]&amp;"','"&amp;Tabla2[[#This Row],[sSigla]]&amp;"',"&amp;Tabla2[[#This Row],[bActivo]]&amp;")"</f>
        <v>INSERT INTO SidtefimDependencia(sNombre, sTelefono, sSigla,bActivo) VALUES('PCF EL ESTRECHO IQUITOS', '','EEI',1)</v>
      </c>
    </row>
    <row r="105" spans="1:7" x14ac:dyDescent="0.25">
      <c r="A105" s="12">
        <v>97</v>
      </c>
      <c r="B105" s="12" t="s">
        <v>306</v>
      </c>
      <c r="C105" s="12"/>
      <c r="D105" s="12" t="s">
        <v>307</v>
      </c>
      <c r="E105" s="12">
        <v>1</v>
      </c>
      <c r="G105" t="str">
        <f>"INSERT INTO SidtefimDependencia(sNombre, sTelefono, sSigla,bActivo) VALUES('"&amp;Tabla2[[#This Row],[sNombre]]&amp;"', '"&amp; Tabla2[[#This Row],[sTelefono]]&amp;"','"&amp;Tabla2[[#This Row],[sSigla]]&amp;"',"&amp;Tabla2[[#This Row],[bActivo]]&amp;")"</f>
        <v>INSERT INTO SidtefimDependencia(sNombre, sTelefono, sSigla,bActivo) VALUES('PCF SAN LORENZO', '','SLZ',1)</v>
      </c>
    </row>
    <row r="106" spans="1:7" x14ac:dyDescent="0.25">
      <c r="A106" s="12">
        <v>98</v>
      </c>
      <c r="B106" s="12" t="s">
        <v>308</v>
      </c>
      <c r="C106" s="12"/>
      <c r="D106" s="12" t="s">
        <v>309</v>
      </c>
      <c r="E106" s="12">
        <v>1</v>
      </c>
      <c r="G106" t="str">
        <f>"INSERT INTO SidtefimDependencia(sNombre, sTelefono, sSigla,bActivo) VALUES('"&amp;Tabla2[[#This Row],[sNombre]]&amp;"', '"&amp; Tabla2[[#This Row],[sTelefono]]&amp;"','"&amp;Tabla2[[#This Row],[sSigla]]&amp;"',"&amp;Tabla2[[#This Row],[bActivo]]&amp;")"</f>
        <v>INSERT INTO SidtefimDependencia(sNombre, sTelefono, sSigla,bActivo) VALUES('PCF SHIRINGAYOC', '','SRC',1)</v>
      </c>
    </row>
    <row r="107" spans="1:7" x14ac:dyDescent="0.25">
      <c r="A107" s="12">
        <v>99</v>
      </c>
      <c r="B107" s="12" t="s">
        <v>310</v>
      </c>
      <c r="C107" s="12"/>
      <c r="D107" s="12" t="s">
        <v>311</v>
      </c>
      <c r="E107" s="12">
        <v>1</v>
      </c>
      <c r="G107" t="str">
        <f>"INSERT INTO SidtefimDependencia(sNombre, sTelefono, sSigla,bActivo) VALUES('"&amp;Tabla2[[#This Row],[sNombre]]&amp;"', '"&amp; Tabla2[[#This Row],[sTelefono]]&amp;"','"&amp;Tabla2[[#This Row],[sSigla]]&amp;"',"&amp;Tabla2[[#This Row],[bActivo]]&amp;")"</f>
        <v>INSERT INTO SidtefimDependencia(sNombre, sTelefono, sSigla,bActivo) VALUES('PCF BREU', '','BRE',1)</v>
      </c>
    </row>
    <row r="108" spans="1:7" x14ac:dyDescent="0.25">
      <c r="A108" s="12" t="s">
        <v>312</v>
      </c>
      <c r="B108" s="12" t="s">
        <v>313</v>
      </c>
      <c r="C108" s="12" t="s">
        <v>92</v>
      </c>
      <c r="D108" s="12" t="s">
        <v>211</v>
      </c>
      <c r="E108" s="12">
        <v>1</v>
      </c>
      <c r="G108" t="str">
        <f>"INSERT INTO SidtefimDependencia(sNombre, sTelefono, sSigla,bActivo) VALUES('"&amp;Tabla2[[#This Row],[sNombre]]&amp;"', '"&amp; Tabla2[[#This Row],[sTelefono]]&amp;"','"&amp;Tabla2[[#This Row],[sSigla]]&amp;"',"&amp;Tabla2[[#This Row],[bActivo]]&amp;")"</f>
        <v>INSERT INTO SidtefimDependencia(sNombre, sTelefono, sSigla,bActivo) VALUES('PTO DE CONTROL AEREO', 'NULL','   ',1)</v>
      </c>
    </row>
    <row r="109" spans="1:7" x14ac:dyDescent="0.25">
      <c r="A109" s="12" t="s">
        <v>314</v>
      </c>
      <c r="B109" s="12" t="s">
        <v>315</v>
      </c>
      <c r="C109" s="12" t="s">
        <v>92</v>
      </c>
      <c r="D109" s="12" t="s">
        <v>314</v>
      </c>
      <c r="E109" s="12">
        <v>1</v>
      </c>
      <c r="G109" t="str">
        <f>"INSERT INTO SidtefimDependencia(sNombre, sTelefono, sSigla,bActivo) VALUES('"&amp;Tabla2[[#This Row],[sNombre]]&amp;"', '"&amp; Tabla2[[#This Row],[sTelefono]]&amp;"','"&amp;Tabla2[[#This Row],[sSigla]]&amp;"',"&amp;Tabla2[[#This Row],[bActivo]]&amp;")"</f>
        <v>INSERT INTO SidtefimDependencia(sNombre, sTelefono, sSigla,bActivo) VALUES('AFGHANISTAN', 'NULL','AFG',1)</v>
      </c>
    </row>
    <row r="110" spans="1:7" x14ac:dyDescent="0.25">
      <c r="A110" s="12" t="s">
        <v>316</v>
      </c>
      <c r="B110" s="12" t="s">
        <v>317</v>
      </c>
      <c r="C110" s="12" t="s">
        <v>92</v>
      </c>
      <c r="D110" s="12" t="s">
        <v>316</v>
      </c>
      <c r="E110" s="12">
        <v>1</v>
      </c>
      <c r="G110" t="str">
        <f>"INSERT INTO SidtefimDependencia(sNombre, sTelefono, sSigla,bActivo) VALUES('"&amp;Tabla2[[#This Row],[sNombre]]&amp;"', '"&amp; Tabla2[[#This Row],[sTelefono]]&amp;"','"&amp;Tabla2[[#This Row],[sSigla]]&amp;"',"&amp;Tabla2[[#This Row],[bActivo]]&amp;")"</f>
        <v>INSERT INTO SidtefimDependencia(sNombre, sTelefono, sSigla,bActivo) VALUES('AGUAS INTERNACIONALE', 'NULL','AGI',1)</v>
      </c>
    </row>
    <row r="111" spans="1:7" x14ac:dyDescent="0.25">
      <c r="A111" s="12" t="s">
        <v>318</v>
      </c>
      <c r="B111" s="12" t="s">
        <v>319</v>
      </c>
      <c r="C111" s="12" t="s">
        <v>92</v>
      </c>
      <c r="D111" s="12" t="s">
        <v>318</v>
      </c>
      <c r="E111" s="12">
        <v>1</v>
      </c>
      <c r="G111" t="str">
        <f>"INSERT INTO SidtefimDependencia(sNombre, sTelefono, sSigla,bActivo) VALUES('"&amp;Tabla2[[#This Row],[sNombre]]&amp;"', '"&amp; Tabla2[[#This Row],[sTelefono]]&amp;"','"&amp;Tabla2[[#This Row],[sSigla]]&amp;"',"&amp;Tabla2[[#This Row],[bActivo]]&amp;")"</f>
        <v>INSERT INTO SidtefimDependencia(sNombre, sTelefono, sSigla,bActivo) VALUES('ALBANIA', 'NULL','ALB',1)</v>
      </c>
    </row>
    <row r="112" spans="1:7" x14ac:dyDescent="0.25">
      <c r="A112" s="12" t="s">
        <v>320</v>
      </c>
      <c r="B112" s="12" t="s">
        <v>321</v>
      </c>
      <c r="C112" s="12" t="s">
        <v>92</v>
      </c>
      <c r="D112" s="12" t="s">
        <v>320</v>
      </c>
      <c r="E112" s="12">
        <v>1</v>
      </c>
      <c r="G112" t="str">
        <f>"INSERT INTO SidtefimDependencia(sNombre, sTelefono, sSigla,bActivo) VALUES('"&amp;Tabla2[[#This Row],[sNombre]]&amp;"', '"&amp; Tabla2[[#This Row],[sTelefono]]&amp;"','"&amp;Tabla2[[#This Row],[sSigla]]&amp;"',"&amp;Tabla2[[#This Row],[bActivo]]&amp;")"</f>
        <v>INSERT INTO SidtefimDependencia(sNombre, sTelefono, sSigla,bActivo) VALUES('ANDORRA', 'NULL','AND',1)</v>
      </c>
    </row>
    <row r="113" spans="1:7" x14ac:dyDescent="0.25">
      <c r="A113" s="12" t="s">
        <v>322</v>
      </c>
      <c r="B113" s="12" t="s">
        <v>323</v>
      </c>
      <c r="C113" s="12" t="s">
        <v>92</v>
      </c>
      <c r="D113" s="12" t="s">
        <v>322</v>
      </c>
      <c r="E113" s="12">
        <v>1</v>
      </c>
      <c r="G113" t="str">
        <f>"INSERT INTO SidtefimDependencia(sNombre, sTelefono, sSigla,bActivo) VALUES('"&amp;Tabla2[[#This Row],[sNombre]]&amp;"', '"&amp; Tabla2[[#This Row],[sTelefono]]&amp;"','"&amp;Tabla2[[#This Row],[sSigla]]&amp;"',"&amp;Tabla2[[#This Row],[bActivo]]&amp;")"</f>
        <v>INSERT INTO SidtefimDependencia(sNombre, sTelefono, sSigla,bActivo) VALUES('ANGOLA', 'NULL','ANG',1)</v>
      </c>
    </row>
    <row r="114" spans="1:7" x14ac:dyDescent="0.25">
      <c r="A114" s="12" t="s">
        <v>324</v>
      </c>
      <c r="B114" s="12" t="s">
        <v>325</v>
      </c>
      <c r="C114" s="12" t="s">
        <v>92</v>
      </c>
      <c r="D114" s="12" t="s">
        <v>324</v>
      </c>
      <c r="E114" s="12">
        <v>1</v>
      </c>
      <c r="G114" t="str">
        <f>"INSERT INTO SidtefimDependencia(sNombre, sTelefono, sSigla,bActivo) VALUES('"&amp;Tabla2[[#This Row],[sNombre]]&amp;"', '"&amp; Tabla2[[#This Row],[sTelefono]]&amp;"','"&amp;Tabla2[[#This Row],[sSigla]]&amp;"',"&amp;Tabla2[[#This Row],[bActivo]]&amp;")"</f>
        <v>INSERT INTO SidtefimDependencia(sNombre, sTelefono, sSigla,bActivo) VALUES('ANT.BARBUDA', 'NULL','ANT',1)</v>
      </c>
    </row>
    <row r="115" spans="1:7" x14ac:dyDescent="0.25">
      <c r="A115" s="12" t="s">
        <v>326</v>
      </c>
      <c r="B115" s="12" t="s">
        <v>327</v>
      </c>
      <c r="C115" s="12" t="s">
        <v>92</v>
      </c>
      <c r="D115" s="12" t="s">
        <v>326</v>
      </c>
      <c r="E115" s="12">
        <v>1</v>
      </c>
      <c r="G115" t="str">
        <f>"INSERT INTO SidtefimDependencia(sNombre, sTelefono, sSigla,bActivo) VALUES('"&amp;Tabla2[[#This Row],[sNombre]]&amp;"', '"&amp; Tabla2[[#This Row],[sTelefono]]&amp;"','"&amp;Tabla2[[#This Row],[sSigla]]&amp;"',"&amp;Tabla2[[#This Row],[bActivo]]&amp;")"</f>
        <v>INSERT INTO SidtefimDependencia(sNombre, sTelefono, sSigla,bActivo) VALUES('APATRIDA', 'NULL','APA',1)</v>
      </c>
    </row>
    <row r="116" spans="1:7" x14ac:dyDescent="0.25">
      <c r="A116" s="12" t="s">
        <v>328</v>
      </c>
      <c r="B116" s="12" t="s">
        <v>329</v>
      </c>
      <c r="C116" s="12" t="s">
        <v>92</v>
      </c>
      <c r="D116" s="12" t="s">
        <v>328</v>
      </c>
      <c r="E116" s="12">
        <v>1</v>
      </c>
      <c r="G116" t="str">
        <f>"INSERT INTO SidtefimDependencia(sNombre, sTelefono, sSigla,bActivo) VALUES('"&amp;Tabla2[[#This Row],[sNombre]]&amp;"', '"&amp; Tabla2[[#This Row],[sTelefono]]&amp;"','"&amp;Tabla2[[#This Row],[sSigla]]&amp;"',"&amp;Tabla2[[#This Row],[bActivo]]&amp;")"</f>
        <v>INSERT INTO SidtefimDependencia(sNombre, sTelefono, sSigla,bActivo) VALUES('ARGEL', 'NULL','ARG',1)</v>
      </c>
    </row>
    <row r="117" spans="1:7" x14ac:dyDescent="0.25">
      <c r="A117" s="12" t="s">
        <v>330</v>
      </c>
      <c r="B117" s="12" t="s">
        <v>331</v>
      </c>
      <c r="C117" s="12" t="s">
        <v>92</v>
      </c>
      <c r="D117" s="12" t="s">
        <v>330</v>
      </c>
      <c r="E117" s="12">
        <v>1</v>
      </c>
      <c r="G117" t="str">
        <f>"INSERT INTO SidtefimDependencia(sNombre, sTelefono, sSigla,bActivo) VALUES('"&amp;Tabla2[[#This Row],[sNombre]]&amp;"', '"&amp; Tabla2[[#This Row],[sTelefono]]&amp;"','"&amp;Tabla2[[#This Row],[sSigla]]&amp;"',"&amp;Tabla2[[#This Row],[bActivo]]&amp;")"</f>
        <v>INSERT INTO SidtefimDependencia(sNombre, sTelefono, sSigla,bActivo) VALUES('ARGELIA', 'NULL','ARL',1)</v>
      </c>
    </row>
    <row r="118" spans="1:7" x14ac:dyDescent="0.25">
      <c r="A118" s="12" t="s">
        <v>332</v>
      </c>
      <c r="B118" s="12" t="s">
        <v>333</v>
      </c>
      <c r="C118" s="12" t="s">
        <v>92</v>
      </c>
      <c r="D118" s="12" t="s">
        <v>332</v>
      </c>
      <c r="E118" s="12">
        <v>1</v>
      </c>
      <c r="G118" t="str">
        <f>"INSERT INTO SidtefimDependencia(sNombre, sTelefono, sSigla,bActivo) VALUES('"&amp;Tabla2[[#This Row],[sNombre]]&amp;"', '"&amp; Tabla2[[#This Row],[sTelefono]]&amp;"','"&amp;Tabla2[[#This Row],[sSigla]]&amp;"',"&amp;Tabla2[[#This Row],[bActivo]]&amp;")"</f>
        <v>INSERT INTO SidtefimDependencia(sNombre, sTelefono, sSigla,bActivo) VALUES('ARMENIA', 'NULL','ARM',1)</v>
      </c>
    </row>
    <row r="119" spans="1:7" x14ac:dyDescent="0.25">
      <c r="A119" s="12" t="s">
        <v>334</v>
      </c>
      <c r="B119" s="12" t="s">
        <v>335</v>
      </c>
      <c r="C119" s="12" t="s">
        <v>92</v>
      </c>
      <c r="D119" s="12" t="s">
        <v>334</v>
      </c>
      <c r="E119" s="12">
        <v>1</v>
      </c>
      <c r="G119" t="str">
        <f>"INSERT INTO SidtefimDependencia(sNombre, sTelefono, sSigla,bActivo) VALUES('"&amp;Tabla2[[#This Row],[sNombre]]&amp;"', '"&amp; Tabla2[[#This Row],[sTelefono]]&amp;"','"&amp;Tabla2[[#This Row],[sSigla]]&amp;"',"&amp;Tabla2[[#This Row],[bActivo]]&amp;")"</f>
        <v>INSERT INTO SidtefimDependencia(sNombre, sTelefono, sSigla,bActivo) VALUES('ARGENTINA', 'NULL','ARN',1)</v>
      </c>
    </row>
    <row r="120" spans="1:7" x14ac:dyDescent="0.25">
      <c r="A120" s="12" t="s">
        <v>336</v>
      </c>
      <c r="B120" s="12" t="s">
        <v>337</v>
      </c>
      <c r="C120" s="12" t="s">
        <v>92</v>
      </c>
      <c r="D120" s="12" t="s">
        <v>336</v>
      </c>
      <c r="E120" s="12">
        <v>1</v>
      </c>
      <c r="G120" t="str">
        <f>"INSERT INTO SidtefimDependencia(sNombre, sTelefono, sSigla,bActivo) VALUES('"&amp;Tabla2[[#This Row],[sNombre]]&amp;"', '"&amp; Tabla2[[#This Row],[sTelefono]]&amp;"','"&amp;Tabla2[[#This Row],[sSigla]]&amp;"',"&amp;Tabla2[[#This Row],[bActivo]]&amp;")"</f>
        <v>INSERT INTO SidtefimDependencia(sNombre, sTelefono, sSigla,bActivo) VALUES('ARUBA', 'NULL','ARU',1)</v>
      </c>
    </row>
    <row r="121" spans="1:7" x14ac:dyDescent="0.25">
      <c r="A121" s="12" t="s">
        <v>338</v>
      </c>
      <c r="B121" s="12" t="s">
        <v>339</v>
      </c>
      <c r="C121" s="12" t="s">
        <v>92</v>
      </c>
      <c r="D121" s="12" t="s">
        <v>338</v>
      </c>
      <c r="E121" s="12">
        <v>1</v>
      </c>
      <c r="G121" t="str">
        <f>"INSERT INTO SidtefimDependencia(sNombre, sTelefono, sSigla,bActivo) VALUES('"&amp;Tabla2[[#This Row],[sNombre]]&amp;"', '"&amp; Tabla2[[#This Row],[sTelefono]]&amp;"','"&amp;Tabla2[[#This Row],[sSigla]]&amp;"',"&amp;Tabla2[[#This Row],[bActivo]]&amp;")"</f>
        <v>INSERT INTO SidtefimDependencia(sNombre, sTelefono, sSigla,bActivo) VALUES('ARABIA SAUDITA', 'NULL','ASA',1)</v>
      </c>
    </row>
    <row r="122" spans="1:7" x14ac:dyDescent="0.25">
      <c r="A122" s="12" t="s">
        <v>340</v>
      </c>
      <c r="B122" s="12" t="s">
        <v>341</v>
      </c>
      <c r="C122" s="12" t="s">
        <v>92</v>
      </c>
      <c r="D122" s="12" t="s">
        <v>340</v>
      </c>
      <c r="E122" s="12">
        <v>1</v>
      </c>
      <c r="G122" t="str">
        <f>"INSERT INTO SidtefimDependencia(sNombre, sTelefono, sSigla,bActivo) VALUES('"&amp;Tabla2[[#This Row],[sNombre]]&amp;"', '"&amp; Tabla2[[#This Row],[sTelefono]]&amp;"','"&amp;Tabla2[[#This Row],[sSigla]]&amp;"',"&amp;Tabla2[[#This Row],[bActivo]]&amp;")"</f>
        <v>INSERT INTO SidtefimDependencia(sNombre, sTelefono, sSigla,bActivo) VALUES('AUSTRALIA', 'NULL','AUL',1)</v>
      </c>
    </row>
    <row r="123" spans="1:7" x14ac:dyDescent="0.25">
      <c r="A123" s="12" t="s">
        <v>342</v>
      </c>
      <c r="B123" s="12" t="s">
        <v>343</v>
      </c>
      <c r="C123" s="12" t="s">
        <v>92</v>
      </c>
      <c r="D123" s="12" t="s">
        <v>342</v>
      </c>
      <c r="E123" s="12">
        <v>1</v>
      </c>
      <c r="G123" t="str">
        <f>"INSERT INTO SidtefimDependencia(sNombre, sTelefono, sSigla,bActivo) VALUES('"&amp;Tabla2[[#This Row],[sNombre]]&amp;"', '"&amp; Tabla2[[#This Row],[sTelefono]]&amp;"','"&amp;Tabla2[[#This Row],[sSigla]]&amp;"',"&amp;Tabla2[[#This Row],[bActivo]]&amp;")"</f>
        <v>INSERT INTO SidtefimDependencia(sNombre, sTelefono, sSigla,bActivo) VALUES('AUSTRIA', 'NULL','AUR',1)</v>
      </c>
    </row>
    <row r="124" spans="1:7" x14ac:dyDescent="0.25">
      <c r="A124" s="12" t="s">
        <v>344</v>
      </c>
      <c r="B124" s="12" t="s">
        <v>345</v>
      </c>
      <c r="C124" s="12" t="s">
        <v>92</v>
      </c>
      <c r="D124" s="12" t="s">
        <v>344</v>
      </c>
      <c r="E124" s="12">
        <v>1</v>
      </c>
      <c r="G124" t="str">
        <f>"INSERT INTO SidtefimDependencia(sNombre, sTelefono, sSigla,bActivo) VALUES('"&amp;Tabla2[[#This Row],[sNombre]]&amp;"', '"&amp; Tabla2[[#This Row],[sTelefono]]&amp;"','"&amp;Tabla2[[#This Row],[sSigla]]&amp;"',"&amp;Tabla2[[#This Row],[bActivo]]&amp;")"</f>
        <v>INSERT INTO SidtefimDependencia(sNombre, sTelefono, sSigla,bActivo) VALUES('ALTO VOLTA', 'NULL','AVO',1)</v>
      </c>
    </row>
    <row r="125" spans="1:7" x14ac:dyDescent="0.25">
      <c r="A125" s="12" t="s">
        <v>346</v>
      </c>
      <c r="B125" s="12" t="s">
        <v>347</v>
      </c>
      <c r="C125" s="12" t="s">
        <v>92</v>
      </c>
      <c r="D125" s="12" t="s">
        <v>346</v>
      </c>
      <c r="E125" s="12">
        <v>1</v>
      </c>
      <c r="G125" t="str">
        <f>"INSERT INTO SidtefimDependencia(sNombre, sTelefono, sSigla,bActivo) VALUES('"&amp;Tabla2[[#This Row],[sNombre]]&amp;"', '"&amp; Tabla2[[#This Row],[sTelefono]]&amp;"','"&amp;Tabla2[[#This Row],[sSigla]]&amp;"',"&amp;Tabla2[[#This Row],[bActivo]]&amp;")"</f>
        <v>INSERT INTO SidtefimDependencia(sNombre, sTelefono, sSigla,bActivo) VALUES('AZERBAIYAN', 'NULL','AZR',1)</v>
      </c>
    </row>
    <row r="126" spans="1:7" x14ac:dyDescent="0.25">
      <c r="A126" s="12" t="s">
        <v>348</v>
      </c>
      <c r="B126" s="12" t="s">
        <v>349</v>
      </c>
      <c r="C126" s="12">
        <v>3366202</v>
      </c>
      <c r="D126" s="12" t="s">
        <v>348</v>
      </c>
      <c r="E126" s="12">
        <v>1</v>
      </c>
      <c r="G126" t="str">
        <f>"INSERT INTO SidtefimDependencia(sNombre, sTelefono, sSigla,bActivo) VALUES('"&amp;Tabla2[[#This Row],[sNombre]]&amp;"', '"&amp; Tabla2[[#This Row],[sTelefono]]&amp;"','"&amp;Tabla2[[#This Row],[sSigla]]&amp;"',"&amp;Tabla2[[#This Row],[bActivo]]&amp;")"</f>
        <v>INSERT INTO SidtefimDependencia(sNombre, sTelefono, sSigla,bActivo) VALUES('SALVADOR BAHIA', '3366202','B10',1)</v>
      </c>
    </row>
    <row r="127" spans="1:7" x14ac:dyDescent="0.25">
      <c r="A127" s="12" t="s">
        <v>350</v>
      </c>
      <c r="B127" s="12" t="s">
        <v>351</v>
      </c>
      <c r="C127" s="12" t="s">
        <v>352</v>
      </c>
      <c r="D127" s="12" t="s">
        <v>350</v>
      </c>
      <c r="E127" s="12">
        <v>1</v>
      </c>
      <c r="G127" t="str">
        <f>"INSERT INTO SidtefimDependencia(sNombre, sTelefono, sSigla,bActivo) VALUES('"&amp;Tabla2[[#This Row],[sNombre]]&amp;"', '"&amp; Tabla2[[#This Row],[sTelefono]]&amp;"','"&amp;Tabla2[[#This Row],[sSigla]]&amp;"',"&amp;Tabla2[[#This Row],[bActivo]]&amp;")"</f>
        <v>INSERT INTO SidtefimDependencia(sNombre, sTelefono, sSigla,bActivo) VALUES('BEIRUT', '329-230','B20',1)</v>
      </c>
    </row>
    <row r="128" spans="1:7" x14ac:dyDescent="0.25">
      <c r="A128" s="12" t="s">
        <v>353</v>
      </c>
      <c r="B128" s="12" t="s">
        <v>354</v>
      </c>
      <c r="C128" s="12" t="s">
        <v>92</v>
      </c>
      <c r="D128" s="12" t="s">
        <v>353</v>
      </c>
      <c r="E128" s="12">
        <v>1</v>
      </c>
      <c r="G128" t="str">
        <f>"INSERT INTO SidtefimDependencia(sNombre, sTelefono, sSigla,bActivo) VALUES('"&amp;Tabla2[[#This Row],[sNombre]]&amp;"', '"&amp; Tabla2[[#This Row],[sTelefono]]&amp;"','"&amp;Tabla2[[#This Row],[sSigla]]&amp;"',"&amp;Tabla2[[#This Row],[bActivo]]&amp;")"</f>
        <v>INSERT INTO SidtefimDependencia(sNombre, sTelefono, sSigla,bActivo) VALUES('BAHREIN', 'NULL','BAH',1)</v>
      </c>
    </row>
    <row r="129" spans="1:7" x14ac:dyDescent="0.25">
      <c r="A129" s="12" t="s">
        <v>355</v>
      </c>
      <c r="B129" s="12" t="s">
        <v>356</v>
      </c>
      <c r="C129" s="12" t="s">
        <v>92</v>
      </c>
      <c r="D129" s="12" t="s">
        <v>355</v>
      </c>
      <c r="E129" s="12">
        <v>1</v>
      </c>
      <c r="G129" t="str">
        <f>"INSERT INTO SidtefimDependencia(sNombre, sTelefono, sSigla,bActivo) VALUES('"&amp;Tabla2[[#This Row],[sNombre]]&amp;"', '"&amp; Tabla2[[#This Row],[sTelefono]]&amp;"','"&amp;Tabla2[[#This Row],[sSigla]]&amp;"',"&amp;Tabla2[[#This Row],[bActivo]]&amp;")"</f>
        <v>INSERT INTO SidtefimDependencia(sNombre, sTelefono, sSigla,bActivo) VALUES('BANGLADESH', 'NULL','BAN',1)</v>
      </c>
    </row>
    <row r="130" spans="1:7" x14ac:dyDescent="0.25">
      <c r="A130" s="12" t="s">
        <v>357</v>
      </c>
      <c r="B130" s="12" t="s">
        <v>358</v>
      </c>
      <c r="C130" s="12" t="s">
        <v>92</v>
      </c>
      <c r="D130" s="12" t="s">
        <v>357</v>
      </c>
      <c r="E130" s="12">
        <v>1</v>
      </c>
      <c r="G130" t="str">
        <f>"INSERT INTO SidtefimDependencia(sNombre, sTelefono, sSigla,bActivo) VALUES('"&amp;Tabla2[[#This Row],[sNombre]]&amp;"', '"&amp; Tabla2[[#This Row],[sTelefono]]&amp;"','"&amp;Tabla2[[#This Row],[sSigla]]&amp;"',"&amp;Tabla2[[#This Row],[bActivo]]&amp;")"</f>
        <v>INSERT INTO SidtefimDependencia(sNombre, sTelefono, sSigla,bActivo) VALUES('BARBADOS', 'NULL','BAR',1)</v>
      </c>
    </row>
    <row r="131" spans="1:7" x14ac:dyDescent="0.25">
      <c r="A131" s="12" t="s">
        <v>359</v>
      </c>
      <c r="B131" s="12" t="s">
        <v>360</v>
      </c>
      <c r="C131" s="12" t="s">
        <v>92</v>
      </c>
      <c r="D131" s="12" t="s">
        <v>359</v>
      </c>
      <c r="E131" s="12">
        <v>1</v>
      </c>
      <c r="G131" t="str">
        <f>"INSERT INTO SidtefimDependencia(sNombre, sTelefono, sSigla,bActivo) VALUES('"&amp;Tabla2[[#This Row],[sNombre]]&amp;"', '"&amp; Tabla2[[#This Row],[sTelefono]]&amp;"','"&amp;Tabla2[[#This Row],[sSigla]]&amp;"',"&amp;Tabla2[[#This Row],[bActivo]]&amp;")"</f>
        <v>INSERT INTO SidtefimDependencia(sNombre, sTelefono, sSigla,bActivo) VALUES('BEIJING', 'NULL','BEI',1)</v>
      </c>
    </row>
    <row r="132" spans="1:7" x14ac:dyDescent="0.25">
      <c r="A132" s="12" t="s">
        <v>361</v>
      </c>
      <c r="B132" s="12" t="s">
        <v>362</v>
      </c>
      <c r="C132" s="12" t="s">
        <v>92</v>
      </c>
      <c r="D132" s="12" t="s">
        <v>361</v>
      </c>
      <c r="E132" s="12">
        <v>1</v>
      </c>
      <c r="G132" t="str">
        <f>"INSERT INTO SidtefimDependencia(sNombre, sTelefono, sSigla,bActivo) VALUES('"&amp;Tabla2[[#This Row],[sNombre]]&amp;"', '"&amp; Tabla2[[#This Row],[sTelefono]]&amp;"','"&amp;Tabla2[[#This Row],[sSigla]]&amp;"',"&amp;Tabla2[[#This Row],[bActivo]]&amp;")"</f>
        <v>INSERT INTO SidtefimDependencia(sNombre, sTelefono, sSigla,bActivo) VALUES('BELARUS', 'NULL','BEL',1)</v>
      </c>
    </row>
    <row r="133" spans="1:7" x14ac:dyDescent="0.25">
      <c r="A133" s="12" t="s">
        <v>363</v>
      </c>
      <c r="B133" s="12" t="s">
        <v>364</v>
      </c>
      <c r="C133" s="12" t="s">
        <v>92</v>
      </c>
      <c r="D133" s="12" t="s">
        <v>363</v>
      </c>
      <c r="E133" s="12">
        <v>1</v>
      </c>
      <c r="G133" t="str">
        <f>"INSERT INTO SidtefimDependencia(sNombre, sTelefono, sSigla,bActivo) VALUES('"&amp;Tabla2[[#This Row],[sNombre]]&amp;"', '"&amp; Tabla2[[#This Row],[sTelefono]]&amp;"','"&amp;Tabla2[[#This Row],[sSigla]]&amp;"',"&amp;Tabla2[[#This Row],[bActivo]]&amp;")"</f>
        <v>INSERT INTO SidtefimDependencia(sNombre, sTelefono, sSigla,bActivo) VALUES('BENIN', 'NULL','BEN',1)</v>
      </c>
    </row>
    <row r="134" spans="1:7" x14ac:dyDescent="0.25">
      <c r="A134" s="12" t="s">
        <v>365</v>
      </c>
      <c r="B134" s="12" t="s">
        <v>366</v>
      </c>
      <c r="C134" s="12" t="s">
        <v>92</v>
      </c>
      <c r="D134" s="12" t="s">
        <v>365</v>
      </c>
      <c r="E134" s="12">
        <v>1</v>
      </c>
      <c r="G134" t="str">
        <f>"INSERT INTO SidtefimDependencia(sNombre, sTelefono, sSigla,bActivo) VALUES('"&amp;Tabla2[[#This Row],[sNombre]]&amp;"', '"&amp; Tabla2[[#This Row],[sTelefono]]&amp;"','"&amp;Tabla2[[#This Row],[sSigla]]&amp;"',"&amp;Tabla2[[#This Row],[bActivo]]&amp;")"</f>
        <v>INSERT INTO SidtefimDependencia(sNombre, sTelefono, sSigla,bActivo) VALUES('BERMUDAS', 'NULL','BER',1)</v>
      </c>
    </row>
    <row r="135" spans="1:7" x14ac:dyDescent="0.25">
      <c r="A135" s="12" t="s">
        <v>367</v>
      </c>
      <c r="B135" s="12" t="s">
        <v>368</v>
      </c>
      <c r="C135" s="12" t="s">
        <v>92</v>
      </c>
      <c r="D135" s="12" t="s">
        <v>367</v>
      </c>
      <c r="E135" s="12">
        <v>1</v>
      </c>
      <c r="G135" t="str">
        <f>"INSERT INTO SidtefimDependencia(sNombre, sTelefono, sSigla,bActivo) VALUES('"&amp;Tabla2[[#This Row],[sNombre]]&amp;"', '"&amp; Tabla2[[#This Row],[sTelefono]]&amp;"','"&amp;Tabla2[[#This Row],[sSigla]]&amp;"',"&amp;Tabla2[[#This Row],[bActivo]]&amp;")"</f>
        <v>INSERT INTO SidtefimDependencia(sNombre, sTelefono, sSigla,bActivo) VALUES('BAHAMAS', 'NULL','BHM',1)</v>
      </c>
    </row>
    <row r="136" spans="1:7" x14ac:dyDescent="0.25">
      <c r="A136" s="12" t="s">
        <v>369</v>
      </c>
      <c r="B136" s="12" t="s">
        <v>370</v>
      </c>
      <c r="C136" s="12" t="s">
        <v>92</v>
      </c>
      <c r="D136" s="12" t="s">
        <v>369</v>
      </c>
      <c r="E136" s="12">
        <v>1</v>
      </c>
      <c r="G136" t="str">
        <f>"INSERT INTO SidtefimDependencia(sNombre, sTelefono, sSigla,bActivo) VALUES('"&amp;Tabla2[[#This Row],[sNombre]]&amp;"', '"&amp; Tabla2[[#This Row],[sTelefono]]&amp;"','"&amp;Tabla2[[#This Row],[sSigla]]&amp;"',"&amp;Tabla2[[#This Row],[bActivo]]&amp;")"</f>
        <v>INSERT INTO SidtefimDependencia(sNombre, sTelefono, sSigla,bActivo) VALUES('BIRMANIA', 'NULL','BIR',1)</v>
      </c>
    </row>
    <row r="137" spans="1:7" x14ac:dyDescent="0.25">
      <c r="A137" s="12" t="s">
        <v>371</v>
      </c>
      <c r="B137" s="12" t="s">
        <v>372</v>
      </c>
      <c r="C137" s="12" t="s">
        <v>92</v>
      </c>
      <c r="D137" s="12" t="s">
        <v>371</v>
      </c>
      <c r="E137" s="12">
        <v>1</v>
      </c>
      <c r="G137" t="str">
        <f>"INSERT INTO SidtefimDependencia(sNombre, sTelefono, sSigla,bActivo) VALUES('"&amp;Tabla2[[#This Row],[sNombre]]&amp;"', '"&amp; Tabla2[[#This Row],[sTelefono]]&amp;"','"&amp;Tabla2[[#This Row],[sSigla]]&amp;"',"&amp;Tabla2[[#This Row],[bActivo]]&amp;")"</f>
        <v>INSERT INTO SidtefimDependencia(sNombre, sTelefono, sSigla,bActivo) VALUES('BELICE', 'NULL','BLC',1)</v>
      </c>
    </row>
    <row r="138" spans="1:7" x14ac:dyDescent="0.25">
      <c r="A138" s="12" t="s">
        <v>373</v>
      </c>
      <c r="B138" s="12" t="s">
        <v>374</v>
      </c>
      <c r="C138" s="12" t="s">
        <v>92</v>
      </c>
      <c r="D138" s="12" t="s">
        <v>373</v>
      </c>
      <c r="E138" s="12">
        <v>1</v>
      </c>
      <c r="G138" t="str">
        <f>"INSERT INTO SidtefimDependencia(sNombre, sTelefono, sSigla,bActivo) VALUES('"&amp;Tabla2[[#This Row],[sNombre]]&amp;"', '"&amp; Tabla2[[#This Row],[sTelefono]]&amp;"','"&amp;Tabla2[[#This Row],[sSigla]]&amp;"',"&amp;Tabla2[[#This Row],[bActivo]]&amp;")"</f>
        <v>INSERT INTO SidtefimDependencia(sNombre, sTelefono, sSigla,bActivo) VALUES('BELGICA', 'NULL','BLG',1)</v>
      </c>
    </row>
    <row r="139" spans="1:7" x14ac:dyDescent="0.25">
      <c r="A139" s="12" t="s">
        <v>375</v>
      </c>
      <c r="B139" s="12" t="s">
        <v>376</v>
      </c>
      <c r="C139" s="12"/>
      <c r="D139" s="12" t="s">
        <v>375</v>
      </c>
      <c r="E139" s="12">
        <v>1</v>
      </c>
      <c r="G139" t="str">
        <f>"INSERT INTO SidtefimDependencia(sNombre, sTelefono, sSigla,bActivo) VALUES('"&amp;Tabla2[[#This Row],[sNombre]]&amp;"', '"&amp; Tabla2[[#This Row],[sTelefono]]&amp;"','"&amp;Tabla2[[#This Row],[sSigla]]&amp;"',"&amp;Tabla2[[#This Row],[bActivo]]&amp;")"</f>
        <v>INSERT INTO SidtefimDependencia(sNombre, sTelefono, sSigla,bActivo) VALUES('BELLAVISTA', '','BLV',1)</v>
      </c>
    </row>
    <row r="140" spans="1:7" x14ac:dyDescent="0.25">
      <c r="A140" s="12" t="s">
        <v>377</v>
      </c>
      <c r="B140" s="12" t="s">
        <v>378</v>
      </c>
      <c r="C140" s="12" t="s">
        <v>92</v>
      </c>
      <c r="D140" s="12" t="s">
        <v>377</v>
      </c>
      <c r="E140" s="12">
        <v>1</v>
      </c>
      <c r="G140" t="str">
        <f>"INSERT INTO SidtefimDependencia(sNombre, sTelefono, sSigla,bActivo) VALUES('"&amp;Tabla2[[#This Row],[sNombre]]&amp;"', '"&amp; Tabla2[[#This Row],[sTelefono]]&amp;"','"&amp;Tabla2[[#This Row],[sSigla]]&amp;"',"&amp;Tabla2[[#This Row],[bActivo]]&amp;")"</f>
        <v>INSERT INTO SidtefimDependencia(sNombre, sTelefono, sSigla,bActivo) VALUES('BOLIVIA', 'NULL','BOL',1)</v>
      </c>
    </row>
    <row r="141" spans="1:7" x14ac:dyDescent="0.25">
      <c r="A141" s="12" t="s">
        <v>379</v>
      </c>
      <c r="B141" s="12" t="s">
        <v>380</v>
      </c>
      <c r="C141" s="12" t="s">
        <v>92</v>
      </c>
      <c r="D141" s="12" t="s">
        <v>379</v>
      </c>
      <c r="E141" s="12">
        <v>1</v>
      </c>
      <c r="G141" t="str">
        <f>"INSERT INTO SidtefimDependencia(sNombre, sTelefono, sSigla,bActivo) VALUES('"&amp;Tabla2[[#This Row],[sNombre]]&amp;"', '"&amp; Tabla2[[#This Row],[sTelefono]]&amp;"','"&amp;Tabla2[[#This Row],[sSigla]]&amp;"',"&amp;Tabla2[[#This Row],[bActivo]]&amp;")"</f>
        <v>INSERT INTO SidtefimDependencia(sNombre, sTelefono, sSigla,bActivo) VALUES('BOSNIA Y HERZEGOVINA', 'NULL','BOS',1)</v>
      </c>
    </row>
    <row r="142" spans="1:7" x14ac:dyDescent="0.25">
      <c r="A142" s="12" t="s">
        <v>381</v>
      </c>
      <c r="B142" s="12" t="s">
        <v>382</v>
      </c>
      <c r="C142" s="12" t="s">
        <v>92</v>
      </c>
      <c r="D142" s="12" t="s">
        <v>381</v>
      </c>
      <c r="E142" s="12">
        <v>1</v>
      </c>
      <c r="G142" t="str">
        <f>"INSERT INTO SidtefimDependencia(sNombre, sTelefono, sSigla,bActivo) VALUES('"&amp;Tabla2[[#This Row],[sNombre]]&amp;"', '"&amp; Tabla2[[#This Row],[sTelefono]]&amp;"','"&amp;Tabla2[[#This Row],[sSigla]]&amp;"',"&amp;Tabla2[[#This Row],[bActivo]]&amp;")"</f>
        <v>INSERT INTO SidtefimDependencia(sNombre, sTelefono, sSigla,bActivo) VALUES('BOTSWANA', 'NULL','BOT',1)</v>
      </c>
    </row>
    <row r="143" spans="1:7" x14ac:dyDescent="0.25">
      <c r="A143" s="12" t="s">
        <v>383</v>
      </c>
      <c r="B143" s="12" t="s">
        <v>384</v>
      </c>
      <c r="C143" s="12" t="s">
        <v>92</v>
      </c>
      <c r="D143" s="12" t="s">
        <v>383</v>
      </c>
      <c r="E143" s="12">
        <v>1</v>
      </c>
      <c r="G143" t="str">
        <f>"INSERT INTO SidtefimDependencia(sNombre, sTelefono, sSigla,bActivo) VALUES('"&amp;Tabla2[[#This Row],[sNombre]]&amp;"', '"&amp; Tabla2[[#This Row],[sTelefono]]&amp;"','"&amp;Tabla2[[#This Row],[sSigla]]&amp;"',"&amp;Tabla2[[#This Row],[bActivo]]&amp;")"</f>
        <v>INSERT INTO SidtefimDependencia(sNombre, sTelefono, sSigla,bActivo) VALUES('BRASIL', 'NULL','BRA',1)</v>
      </c>
    </row>
    <row r="144" spans="1:7" x14ac:dyDescent="0.25">
      <c r="A144" s="12" t="s">
        <v>385</v>
      </c>
      <c r="B144" s="12" t="s">
        <v>386</v>
      </c>
      <c r="C144" s="12" t="s">
        <v>92</v>
      </c>
      <c r="D144" s="12" t="s">
        <v>385</v>
      </c>
      <c r="E144" s="12">
        <v>1</v>
      </c>
      <c r="G144" t="str">
        <f>"INSERT INTO SidtefimDependencia(sNombre, sTelefono, sSigla,bActivo) VALUES('"&amp;Tabla2[[#This Row],[sNombre]]&amp;"', '"&amp; Tabla2[[#This Row],[sTelefono]]&amp;"','"&amp;Tabla2[[#This Row],[sSigla]]&amp;"',"&amp;Tabla2[[#This Row],[bActivo]]&amp;")"</f>
        <v>INSERT INTO SidtefimDependencia(sNombre, sTelefono, sSigla,bActivo) VALUES('BURKINA FASO', 'NULL','BRK',1)</v>
      </c>
    </row>
    <row r="145" spans="1:7" x14ac:dyDescent="0.25">
      <c r="A145" s="12" t="s">
        <v>387</v>
      </c>
      <c r="B145" s="12" t="s">
        <v>388</v>
      </c>
      <c r="C145" s="12" t="s">
        <v>92</v>
      </c>
      <c r="D145" s="12" t="s">
        <v>387</v>
      </c>
      <c r="E145" s="12">
        <v>1</v>
      </c>
      <c r="G145" t="str">
        <f>"INSERT INTO SidtefimDependencia(sNombre, sTelefono, sSigla,bActivo) VALUES('"&amp;Tabla2[[#This Row],[sNombre]]&amp;"', '"&amp; Tabla2[[#This Row],[sTelefono]]&amp;"','"&amp;Tabla2[[#This Row],[sSigla]]&amp;"',"&amp;Tabla2[[#This Row],[bActivo]]&amp;")"</f>
        <v>INSERT INTO SidtefimDependencia(sNombre, sTelefono, sSigla,bActivo) VALUES('BRUNEI', 'NULL','BRU',1)</v>
      </c>
    </row>
    <row r="146" spans="1:7" x14ac:dyDescent="0.25">
      <c r="A146" s="12" t="s">
        <v>389</v>
      </c>
      <c r="B146" s="12" t="s">
        <v>390</v>
      </c>
      <c r="C146" s="12" t="s">
        <v>92</v>
      </c>
      <c r="D146" s="12" t="s">
        <v>389</v>
      </c>
      <c r="E146" s="12">
        <v>1</v>
      </c>
      <c r="G146" t="str">
        <f>"INSERT INTO SidtefimDependencia(sNombre, sTelefono, sSigla,bActivo) VALUES('"&amp;Tabla2[[#This Row],[sNombre]]&amp;"', '"&amp; Tabla2[[#This Row],[sTelefono]]&amp;"','"&amp;Tabla2[[#This Row],[sSigla]]&amp;"',"&amp;Tabla2[[#This Row],[bActivo]]&amp;")"</f>
        <v>INSERT INTO SidtefimDependencia(sNombre, sTelefono, sSigla,bActivo) VALUES('BULGARIA', 'NULL','BUL',1)</v>
      </c>
    </row>
    <row r="147" spans="1:7" x14ac:dyDescent="0.25">
      <c r="A147" s="12" t="s">
        <v>391</v>
      </c>
      <c r="B147" s="12" t="s">
        <v>392</v>
      </c>
      <c r="C147" s="12" t="s">
        <v>92</v>
      </c>
      <c r="D147" s="12" t="s">
        <v>391</v>
      </c>
      <c r="E147" s="12">
        <v>1</v>
      </c>
      <c r="G147" t="str">
        <f>"INSERT INTO SidtefimDependencia(sNombre, sTelefono, sSigla,bActivo) VALUES('"&amp;Tabla2[[#This Row],[sNombre]]&amp;"', '"&amp; Tabla2[[#This Row],[sTelefono]]&amp;"','"&amp;Tabla2[[#This Row],[sSigla]]&amp;"',"&amp;Tabla2[[#This Row],[bActivo]]&amp;")"</f>
        <v>INSERT INTO SidtefimDependencia(sNombre, sTelefono, sSigla,bActivo) VALUES('BURUNDI', 'NULL','BUR',1)</v>
      </c>
    </row>
    <row r="148" spans="1:7" x14ac:dyDescent="0.25">
      <c r="A148" s="12" t="s">
        <v>393</v>
      </c>
      <c r="B148" s="12" t="s">
        <v>394</v>
      </c>
      <c r="C148" s="12" t="s">
        <v>92</v>
      </c>
      <c r="D148" s="12" t="s">
        <v>393</v>
      </c>
      <c r="E148" s="12">
        <v>1</v>
      </c>
      <c r="G148" t="str">
        <f>"INSERT INTO SidtefimDependencia(sNombre, sTelefono, sSigla,bActivo) VALUES('"&amp;Tabla2[[#This Row],[sNombre]]&amp;"', '"&amp; Tabla2[[#This Row],[sTelefono]]&amp;"','"&amp;Tabla2[[#This Row],[sSigla]]&amp;"',"&amp;Tabla2[[#This Row],[bActivo]]&amp;")"</f>
        <v>INSERT INTO SidtefimDependencia(sNombre, sTelefono, sSigla,bActivo) VALUES('BHUTAN', 'NULL','BUT',1)</v>
      </c>
    </row>
    <row r="149" spans="1:7" x14ac:dyDescent="0.25">
      <c r="A149" s="12" t="s">
        <v>395</v>
      </c>
      <c r="B149" s="12" t="s">
        <v>396</v>
      </c>
      <c r="C149" s="12">
        <v>1</v>
      </c>
      <c r="D149" s="12" t="s">
        <v>395</v>
      </c>
      <c r="E149" s="12">
        <v>1</v>
      </c>
      <c r="G149" t="str">
        <f>"INSERT INTO SidtefimDependencia(sNombre, sTelefono, sSigla,bActivo) VALUES('"&amp;Tabla2[[#This Row],[sNombre]]&amp;"', '"&amp; Tabla2[[#This Row],[sTelefono]]&amp;"','"&amp;Tabla2[[#This Row],[sSigla]]&amp;"',"&amp;Tabla2[[#This Row],[bActivo]]&amp;")"</f>
        <v>INSERT INTO SidtefimDependencia(sNombre, sTelefono, sSigla,bActivo) VALUES('ARICA', '1','C01',1)</v>
      </c>
    </row>
    <row r="150" spans="1:7" x14ac:dyDescent="0.25">
      <c r="A150" s="12" t="s">
        <v>398</v>
      </c>
      <c r="B150" s="12" t="s">
        <v>399</v>
      </c>
      <c r="C150" s="12" t="s">
        <v>92</v>
      </c>
      <c r="D150" s="12" t="s">
        <v>398</v>
      </c>
      <c r="E150" s="12">
        <v>1</v>
      </c>
      <c r="G150" t="str">
        <f>"INSERT INTO SidtefimDependencia(sNombre, sTelefono, sSigla,bActivo) VALUES('"&amp;Tabla2[[#This Row],[sNombre]]&amp;"', '"&amp; Tabla2[[#This Row],[sTelefono]]&amp;"','"&amp;Tabla2[[#This Row],[sSigla]]&amp;"',"&amp;Tabla2[[#This Row],[bActivo]]&amp;")"</f>
        <v>INSERT INTO SidtefimDependencia(sNombre, sTelefono, sSigla,bActivo) VALUES('BUENOS AIRES', 'NULL','C02',1)</v>
      </c>
    </row>
    <row r="151" spans="1:7" x14ac:dyDescent="0.25">
      <c r="A151" s="12" t="s">
        <v>400</v>
      </c>
      <c r="B151" s="12" t="s">
        <v>401</v>
      </c>
      <c r="C151" s="12" t="s">
        <v>92</v>
      </c>
      <c r="D151" s="12" t="s">
        <v>400</v>
      </c>
      <c r="E151" s="12">
        <v>1</v>
      </c>
      <c r="G151" t="str">
        <f>"INSERT INTO SidtefimDependencia(sNombre, sTelefono, sSigla,bActivo) VALUES('"&amp;Tabla2[[#This Row],[sNombre]]&amp;"', '"&amp; Tabla2[[#This Row],[sTelefono]]&amp;"','"&amp;Tabla2[[#This Row],[sSigla]]&amp;"',"&amp;Tabla2[[#This Row],[bActivo]]&amp;")"</f>
        <v>INSERT INTO SidtefimDependencia(sNombre, sTelefono, sSigla,bActivo) VALUES('BARCELONA', 'NULL','C03',1)</v>
      </c>
    </row>
    <row r="152" spans="1:7" x14ac:dyDescent="0.25">
      <c r="A152" s="12" t="s">
        <v>402</v>
      </c>
      <c r="B152" s="12" t="s">
        <v>403</v>
      </c>
      <c r="C152" s="12" t="s">
        <v>92</v>
      </c>
      <c r="D152" s="12" t="s">
        <v>402</v>
      </c>
      <c r="E152" s="12">
        <v>1</v>
      </c>
      <c r="G152" t="str">
        <f>"INSERT INTO SidtefimDependencia(sNombre, sTelefono, sSigla,bActivo) VALUES('"&amp;Tabla2[[#This Row],[sNombre]]&amp;"', '"&amp; Tabla2[[#This Row],[sTelefono]]&amp;"','"&amp;Tabla2[[#This Row],[sSigla]]&amp;"',"&amp;Tabla2[[#This Row],[bActivo]]&amp;")"</f>
        <v>INSERT INTO SidtefimDependencia(sNombre, sTelefono, sSigla,bActivo) VALUES('BOGOTA', 'NULL','C04',1)</v>
      </c>
    </row>
    <row r="153" spans="1:7" x14ac:dyDescent="0.25">
      <c r="A153" s="12" t="s">
        <v>404</v>
      </c>
      <c r="B153" s="12" t="s">
        <v>405</v>
      </c>
      <c r="C153" s="12" t="s">
        <v>92</v>
      </c>
      <c r="D153" s="12" t="s">
        <v>404</v>
      </c>
      <c r="E153" s="12">
        <v>1</v>
      </c>
      <c r="G153" t="str">
        <f>"INSERT INTO SidtefimDependencia(sNombre, sTelefono, sSigla,bActivo) VALUES('"&amp;Tabla2[[#This Row],[sNombre]]&amp;"', '"&amp; Tabla2[[#This Row],[sTelefono]]&amp;"','"&amp;Tabla2[[#This Row],[sSigla]]&amp;"',"&amp;Tabla2[[#This Row],[bActivo]]&amp;")"</f>
        <v>INSERT INTO SidtefimDependencia(sNombre, sTelefono, sSigla,bActivo) VALUES('BOSTON', 'NULL','C05',1)</v>
      </c>
    </row>
    <row r="154" spans="1:7" x14ac:dyDescent="0.25">
      <c r="A154" s="12" t="s">
        <v>406</v>
      </c>
      <c r="B154" s="12" t="s">
        <v>407</v>
      </c>
      <c r="C154" s="12" t="s">
        <v>92</v>
      </c>
      <c r="D154" s="12" t="s">
        <v>406</v>
      </c>
      <c r="E154" s="12">
        <v>1</v>
      </c>
      <c r="G154" t="str">
        <f>"INSERT INTO SidtefimDependencia(sNombre, sTelefono, sSigla,bActivo) VALUES('"&amp;Tabla2[[#This Row],[sNombre]]&amp;"', '"&amp; Tabla2[[#This Row],[sTelefono]]&amp;"','"&amp;Tabla2[[#This Row],[sSigla]]&amp;"',"&amp;Tabla2[[#This Row],[bActivo]]&amp;")"</f>
        <v>INSERT INTO SidtefimDependencia(sNombre, sTelefono, sSigla,bActivo) VALUES('BRUSELAS', 'NULL','C06',1)</v>
      </c>
    </row>
    <row r="155" spans="1:7" x14ac:dyDescent="0.25">
      <c r="A155" s="12" t="s">
        <v>408</v>
      </c>
      <c r="B155" s="12" t="s">
        <v>409</v>
      </c>
      <c r="C155" s="12" t="s">
        <v>92</v>
      </c>
      <c r="D155" s="12" t="s">
        <v>408</v>
      </c>
      <c r="E155" s="12">
        <v>1</v>
      </c>
      <c r="G155" t="str">
        <f>"INSERT INTO SidtefimDependencia(sNombre, sTelefono, sSigla,bActivo) VALUES('"&amp;Tabla2[[#This Row],[sNombre]]&amp;"', '"&amp; Tabla2[[#This Row],[sTelefono]]&amp;"','"&amp;Tabla2[[#This Row],[sSigla]]&amp;"',"&amp;Tabla2[[#This Row],[bActivo]]&amp;")"</f>
        <v>INSERT INTO SidtefimDependencia(sNombre, sTelefono, sSigla,bActivo) VALUES('CARACAS', 'NULL','C07',1)</v>
      </c>
    </row>
    <row r="156" spans="1:7" x14ac:dyDescent="0.25">
      <c r="A156" s="12" t="s">
        <v>410</v>
      </c>
      <c r="B156" s="12" t="s">
        <v>411</v>
      </c>
      <c r="C156" s="12" t="s">
        <v>92</v>
      </c>
      <c r="D156" s="12" t="s">
        <v>410</v>
      </c>
      <c r="E156" s="12">
        <v>1</v>
      </c>
      <c r="G156" t="str">
        <f>"INSERT INTO SidtefimDependencia(sNombre, sTelefono, sSigla,bActivo) VALUES('"&amp;Tabla2[[#This Row],[sNombre]]&amp;"', '"&amp; Tabla2[[#This Row],[sTelefono]]&amp;"','"&amp;Tabla2[[#This Row],[sSigla]]&amp;"',"&amp;Tabla2[[#This Row],[bActivo]]&amp;")"</f>
        <v>INSERT INTO SidtefimDependencia(sNombre, sTelefono, sSigla,bActivo) VALUES('CHICAGO', 'NULL','C08',1)</v>
      </c>
    </row>
    <row r="157" spans="1:7" x14ac:dyDescent="0.25">
      <c r="A157" s="12" t="s">
        <v>412</v>
      </c>
      <c r="B157" s="12" t="s">
        <v>413</v>
      </c>
      <c r="C157" s="12" t="s">
        <v>92</v>
      </c>
      <c r="D157" s="12" t="s">
        <v>412</v>
      </c>
      <c r="E157" s="12">
        <v>1</v>
      </c>
      <c r="G157" t="str">
        <f>"INSERT INTO SidtefimDependencia(sNombre, sTelefono, sSigla,bActivo) VALUES('"&amp;Tabla2[[#This Row],[sNombre]]&amp;"', '"&amp; Tabla2[[#This Row],[sTelefono]]&amp;"','"&amp;Tabla2[[#This Row],[sSigla]]&amp;"',"&amp;Tabla2[[#This Row],[bActivo]]&amp;")"</f>
        <v>INSERT INTO SidtefimDependencia(sNombre, sTelefono, sSigla,bActivo) VALUES('COCHABAMBA', 'NULL','C09',1)</v>
      </c>
    </row>
    <row r="158" spans="1:7" x14ac:dyDescent="0.25">
      <c r="A158" s="12" t="s">
        <v>414</v>
      </c>
      <c r="B158" s="12" t="s">
        <v>415</v>
      </c>
      <c r="C158" s="12" t="s">
        <v>92</v>
      </c>
      <c r="D158" s="12" t="s">
        <v>414</v>
      </c>
      <c r="E158" s="12">
        <v>1</v>
      </c>
      <c r="G158" t="str">
        <f>"INSERT INTO SidtefimDependencia(sNombre, sTelefono, sSigla,bActivo) VALUES('"&amp;Tabla2[[#This Row],[sNombre]]&amp;"', '"&amp; Tabla2[[#This Row],[sTelefono]]&amp;"','"&amp;Tabla2[[#This Row],[sSigla]]&amp;"',"&amp;Tabla2[[#This Row],[bActivo]]&amp;")"</f>
        <v>INSERT INTO SidtefimDependencia(sNombre, sTelefono, sSigla,bActivo) VALUES('CORDOBA', 'NULL','C10',1)</v>
      </c>
    </row>
    <row r="159" spans="1:7" x14ac:dyDescent="0.25">
      <c r="A159" s="12" t="s">
        <v>416</v>
      </c>
      <c r="B159" s="12" t="s">
        <v>417</v>
      </c>
      <c r="C159" s="12" t="s">
        <v>92</v>
      </c>
      <c r="D159" s="12" t="s">
        <v>416</v>
      </c>
      <c r="E159" s="12">
        <v>1</v>
      </c>
      <c r="G159" t="str">
        <f>"INSERT INTO SidtefimDependencia(sNombre, sTelefono, sSigla,bActivo) VALUES('"&amp;Tabla2[[#This Row],[sNombre]]&amp;"', '"&amp; Tabla2[[#This Row],[sTelefono]]&amp;"','"&amp;Tabla2[[#This Row],[sSigla]]&amp;"',"&amp;Tabla2[[#This Row],[bActivo]]&amp;")"</f>
        <v>INSERT INTO SidtefimDependencia(sNombre, sTelefono, sSigla,bActivo) VALUES('DENVER', 'NULL','C11',1)</v>
      </c>
    </row>
    <row r="160" spans="1:7" x14ac:dyDescent="0.25">
      <c r="A160" s="12" t="s">
        <v>418</v>
      </c>
      <c r="B160" s="12" t="s">
        <v>419</v>
      </c>
      <c r="C160" s="12" t="s">
        <v>92</v>
      </c>
      <c r="D160" s="12" t="s">
        <v>418</v>
      </c>
      <c r="E160" s="12">
        <v>1</v>
      </c>
      <c r="G160" t="str">
        <f>"INSERT INTO SidtefimDependencia(sNombre, sTelefono, sSigla,bActivo) VALUES('"&amp;Tabla2[[#This Row],[sNombre]]&amp;"', '"&amp; Tabla2[[#This Row],[sTelefono]]&amp;"','"&amp;Tabla2[[#This Row],[sSigla]]&amp;"',"&amp;Tabla2[[#This Row],[bActivo]]&amp;")"</f>
        <v>INSERT INTO SidtefimDependencia(sNombre, sTelefono, sSigla,bActivo) VALUES('FRANKFURT', 'NULL','C12',1)</v>
      </c>
    </row>
    <row r="161" spans="1:7" x14ac:dyDescent="0.25">
      <c r="A161" s="12" t="s">
        <v>420</v>
      </c>
      <c r="B161" s="12" t="s">
        <v>421</v>
      </c>
      <c r="C161" s="12" t="s">
        <v>92</v>
      </c>
      <c r="D161" s="12" t="s">
        <v>420</v>
      </c>
      <c r="E161" s="12">
        <v>1</v>
      </c>
      <c r="G161" t="str">
        <f>"INSERT INTO SidtefimDependencia(sNombre, sTelefono, sSigla,bActivo) VALUES('"&amp;Tabla2[[#This Row],[sNombre]]&amp;"', '"&amp; Tabla2[[#This Row],[sTelefono]]&amp;"','"&amp;Tabla2[[#This Row],[sSigla]]&amp;"',"&amp;Tabla2[[#This Row],[bActivo]]&amp;")"</f>
        <v>INSERT INTO SidtefimDependencia(sNombre, sTelefono, sSigla,bActivo) VALUES('GENOVA', 'NULL','C13',1)</v>
      </c>
    </row>
    <row r="162" spans="1:7" x14ac:dyDescent="0.25">
      <c r="A162" s="12" t="s">
        <v>422</v>
      </c>
      <c r="B162" s="12" t="s">
        <v>423</v>
      </c>
      <c r="C162" s="12" t="s">
        <v>92</v>
      </c>
      <c r="D162" s="12" t="s">
        <v>422</v>
      </c>
      <c r="E162" s="12">
        <v>1</v>
      </c>
      <c r="G162" t="str">
        <f>"INSERT INTO SidtefimDependencia(sNombre, sTelefono, sSigla,bActivo) VALUES('"&amp;Tabla2[[#This Row],[sNombre]]&amp;"', '"&amp; Tabla2[[#This Row],[sTelefono]]&amp;"','"&amp;Tabla2[[#This Row],[sSigla]]&amp;"',"&amp;Tabla2[[#This Row],[bActivo]]&amp;")"</f>
        <v>INSERT INTO SidtefimDependencia(sNombre, sTelefono, sSigla,bActivo) VALUES('GINEBRA', 'NULL','C14',1)</v>
      </c>
    </row>
    <row r="163" spans="1:7" x14ac:dyDescent="0.25">
      <c r="A163" s="12" t="s">
        <v>424</v>
      </c>
      <c r="B163" s="12" t="s">
        <v>425</v>
      </c>
      <c r="C163" s="12" t="s">
        <v>92</v>
      </c>
      <c r="D163" s="12" t="s">
        <v>424</v>
      </c>
      <c r="E163" s="12">
        <v>1</v>
      </c>
      <c r="G163" t="str">
        <f>"INSERT INTO SidtefimDependencia(sNombre, sTelefono, sSigla,bActivo) VALUES('"&amp;Tabla2[[#This Row],[sNombre]]&amp;"', '"&amp; Tabla2[[#This Row],[sTelefono]]&amp;"','"&amp;Tabla2[[#This Row],[sSigla]]&amp;"',"&amp;Tabla2[[#This Row],[bActivo]]&amp;")"</f>
        <v>INSERT INTO SidtefimDependencia(sNombre, sTelefono, sSigla,bActivo) VALUES('HAMBURGO', 'NULL','C15',1)</v>
      </c>
    </row>
    <row r="164" spans="1:7" x14ac:dyDescent="0.25">
      <c r="A164" s="12" t="s">
        <v>426</v>
      </c>
      <c r="B164" s="12" t="s">
        <v>427</v>
      </c>
      <c r="C164" s="12" t="s">
        <v>92</v>
      </c>
      <c r="D164" s="12" t="s">
        <v>426</v>
      </c>
      <c r="E164" s="12">
        <v>1</v>
      </c>
      <c r="G164" t="str">
        <f>"INSERT INTO SidtefimDependencia(sNombre, sTelefono, sSigla,bActivo) VALUES('"&amp;Tabla2[[#This Row],[sNombre]]&amp;"', '"&amp; Tabla2[[#This Row],[sTelefono]]&amp;"','"&amp;Tabla2[[#This Row],[sSigla]]&amp;"',"&amp;Tabla2[[#This Row],[bActivo]]&amp;")"</f>
        <v>INSERT INTO SidtefimDependencia(sNombre, sTelefono, sSigla,bActivo) VALUES('HARTFORD', 'NULL','C16',1)</v>
      </c>
    </row>
    <row r="165" spans="1:7" x14ac:dyDescent="0.25">
      <c r="A165" s="12" t="s">
        <v>428</v>
      </c>
      <c r="B165" s="12" t="s">
        <v>429</v>
      </c>
      <c r="C165" s="12" t="s">
        <v>92</v>
      </c>
      <c r="D165" s="12" t="s">
        <v>428</v>
      </c>
      <c r="E165" s="12">
        <v>1</v>
      </c>
      <c r="G165" t="str">
        <f>"INSERT INTO SidtefimDependencia(sNombre, sTelefono, sSigla,bActivo) VALUES('"&amp;Tabla2[[#This Row],[sNombre]]&amp;"', '"&amp; Tabla2[[#This Row],[sTelefono]]&amp;"','"&amp;Tabla2[[#This Row],[sSigla]]&amp;"',"&amp;Tabla2[[#This Row],[bActivo]]&amp;")"</f>
        <v>INSERT INTO SidtefimDependencia(sNombre, sTelefono, sSigla,bActivo) VALUES('HONG KONG', 'NULL','C17',1)</v>
      </c>
    </row>
    <row r="166" spans="1:7" x14ac:dyDescent="0.25">
      <c r="A166" s="12" t="s">
        <v>430</v>
      </c>
      <c r="B166" s="12" t="s">
        <v>431</v>
      </c>
      <c r="C166" s="12" t="s">
        <v>92</v>
      </c>
      <c r="D166" s="12" t="s">
        <v>430</v>
      </c>
      <c r="E166" s="12">
        <v>1</v>
      </c>
      <c r="G166" t="str">
        <f>"INSERT INTO SidtefimDependencia(sNombre, sTelefono, sSigla,bActivo) VALUES('"&amp;Tabla2[[#This Row],[sNombre]]&amp;"', '"&amp; Tabla2[[#This Row],[sTelefono]]&amp;"','"&amp;Tabla2[[#This Row],[sSigla]]&amp;"',"&amp;Tabla2[[#This Row],[bActivo]]&amp;")"</f>
        <v>INSERT INTO SidtefimDependencia(sNombre, sTelefono, sSigla,bActivo) VALUES('HOUSTON', 'NULL','C18',1)</v>
      </c>
    </row>
    <row r="167" spans="1:7" x14ac:dyDescent="0.25">
      <c r="A167" s="12" t="s">
        <v>432</v>
      </c>
      <c r="B167" s="12" t="s">
        <v>433</v>
      </c>
      <c r="C167" s="12" t="s">
        <v>92</v>
      </c>
      <c r="D167" s="12" t="s">
        <v>432</v>
      </c>
      <c r="E167" s="12">
        <v>1</v>
      </c>
      <c r="G167" t="str">
        <f>"INSERT INTO SidtefimDependencia(sNombre, sTelefono, sSigla,bActivo) VALUES('"&amp;Tabla2[[#This Row],[sNombre]]&amp;"', '"&amp; Tabla2[[#This Row],[sTelefono]]&amp;"','"&amp;Tabla2[[#This Row],[sSigla]]&amp;"',"&amp;Tabla2[[#This Row],[bActivo]]&amp;")"</f>
        <v>INSERT INTO SidtefimDependencia(sNombre, sTelefono, sSigla,bActivo) VALUES('IQUIQUE', 'NULL','C19',1)</v>
      </c>
    </row>
    <row r="168" spans="1:7" x14ac:dyDescent="0.25">
      <c r="A168" s="12" t="s">
        <v>434</v>
      </c>
      <c r="B168" s="12" t="s">
        <v>435</v>
      </c>
      <c r="C168" s="12" t="s">
        <v>92</v>
      </c>
      <c r="D168" s="12" t="s">
        <v>434</v>
      </c>
      <c r="E168" s="12">
        <v>1</v>
      </c>
      <c r="G168" t="str">
        <f>"INSERT INTO SidtefimDependencia(sNombre, sTelefono, sSigla,bActivo) VALUES('"&amp;Tabla2[[#This Row],[sNombre]]&amp;"', '"&amp; Tabla2[[#This Row],[sTelefono]]&amp;"','"&amp;Tabla2[[#This Row],[sSigla]]&amp;"',"&amp;Tabla2[[#This Row],[bActivo]]&amp;")"</f>
        <v>INSERT INTO SidtefimDependencia(sNombre, sTelefono, sSigla,bActivo) VALUES('LA PAZ', 'NULL','C20',1)</v>
      </c>
    </row>
    <row r="169" spans="1:7" x14ac:dyDescent="0.25">
      <c r="A169" s="12" t="s">
        <v>436</v>
      </c>
      <c r="B169" s="12" t="s">
        <v>437</v>
      </c>
      <c r="C169" s="12" t="s">
        <v>92</v>
      </c>
      <c r="D169" s="12" t="s">
        <v>436</v>
      </c>
      <c r="E169" s="12">
        <v>1</v>
      </c>
      <c r="G169" t="str">
        <f>"INSERT INTO SidtefimDependencia(sNombre, sTelefono, sSigla,bActivo) VALUES('"&amp;Tabla2[[#This Row],[sNombre]]&amp;"', '"&amp; Tabla2[[#This Row],[sTelefono]]&amp;"','"&amp;Tabla2[[#This Row],[sSigla]]&amp;"',"&amp;Tabla2[[#This Row],[bActivo]]&amp;")"</f>
        <v>INSERT INTO SidtefimDependencia(sNombre, sTelefono, sSigla,bActivo) VALUES('LA PLATA', 'NULL','C21',1)</v>
      </c>
    </row>
    <row r="170" spans="1:7" x14ac:dyDescent="0.25">
      <c r="A170" s="12" t="s">
        <v>438</v>
      </c>
      <c r="B170" s="12" t="s">
        <v>439</v>
      </c>
      <c r="C170" s="12" t="s">
        <v>92</v>
      </c>
      <c r="D170" s="12" t="s">
        <v>438</v>
      </c>
      <c r="E170" s="12">
        <v>1</v>
      </c>
      <c r="G170" t="str">
        <f>"INSERT INTO SidtefimDependencia(sNombre, sTelefono, sSigla,bActivo) VALUES('"&amp;Tabla2[[#This Row],[sNombre]]&amp;"', '"&amp; Tabla2[[#This Row],[sTelefono]]&amp;"','"&amp;Tabla2[[#This Row],[sSigla]]&amp;"',"&amp;Tabla2[[#This Row],[bActivo]]&amp;")"</f>
        <v>INSERT INTO SidtefimDependencia(sNombre, sTelefono, sSigla,bActivo) VALUES('LOJA', 'NULL','C22',1)</v>
      </c>
    </row>
    <row r="171" spans="1:7" x14ac:dyDescent="0.25">
      <c r="A171" s="12" t="s">
        <v>440</v>
      </c>
      <c r="B171" s="12" t="s">
        <v>441</v>
      </c>
      <c r="C171" s="12" t="s">
        <v>92</v>
      </c>
      <c r="D171" s="12" t="s">
        <v>440</v>
      </c>
      <c r="E171" s="12">
        <v>1</v>
      </c>
      <c r="G171" t="str">
        <f>"INSERT INTO SidtefimDependencia(sNombre, sTelefono, sSigla,bActivo) VALUES('"&amp;Tabla2[[#This Row],[sNombre]]&amp;"', '"&amp; Tabla2[[#This Row],[sTelefono]]&amp;"','"&amp;Tabla2[[#This Row],[sSigla]]&amp;"',"&amp;Tabla2[[#This Row],[bActivo]]&amp;")"</f>
        <v>INSERT INTO SidtefimDependencia(sNombre, sTelefono, sSigla,bActivo) VALUES('LOS ANGELES', 'NULL','C23',1)</v>
      </c>
    </row>
    <row r="172" spans="1:7" x14ac:dyDescent="0.25">
      <c r="A172" s="12" t="s">
        <v>442</v>
      </c>
      <c r="B172" s="12" t="s">
        <v>443</v>
      </c>
      <c r="C172" s="12" t="s">
        <v>92</v>
      </c>
      <c r="D172" s="12" t="s">
        <v>442</v>
      </c>
      <c r="E172" s="12">
        <v>1</v>
      </c>
      <c r="G172" t="str">
        <f>"INSERT INTO SidtefimDependencia(sNombre, sTelefono, sSigla,bActivo) VALUES('"&amp;Tabla2[[#This Row],[sNombre]]&amp;"', '"&amp; Tabla2[[#This Row],[sTelefono]]&amp;"','"&amp;Tabla2[[#This Row],[sSigla]]&amp;"',"&amp;Tabla2[[#This Row],[bActivo]]&amp;")"</f>
        <v>INSERT INTO SidtefimDependencia(sNombre, sTelefono, sSigla,bActivo) VALUES('MACHALA', 'NULL','C24',1)</v>
      </c>
    </row>
    <row r="173" spans="1:7" x14ac:dyDescent="0.25">
      <c r="A173" s="12" t="s">
        <v>444</v>
      </c>
      <c r="B173" s="12" t="s">
        <v>445</v>
      </c>
      <c r="C173" s="12" t="s">
        <v>92</v>
      </c>
      <c r="D173" s="12" t="s">
        <v>444</v>
      </c>
      <c r="E173" s="12">
        <v>1</v>
      </c>
      <c r="G173" t="str">
        <f>"INSERT INTO SidtefimDependencia(sNombre, sTelefono, sSigla,bActivo) VALUES('"&amp;Tabla2[[#This Row],[sNombre]]&amp;"', '"&amp; Tabla2[[#This Row],[sTelefono]]&amp;"','"&amp;Tabla2[[#This Row],[sSigla]]&amp;"',"&amp;Tabla2[[#This Row],[bActivo]]&amp;")"</f>
        <v>INSERT INTO SidtefimDependencia(sNombre, sTelefono, sSigla,bActivo) VALUES('MADRID', 'NULL','C25',1)</v>
      </c>
    </row>
    <row r="174" spans="1:7" x14ac:dyDescent="0.25">
      <c r="A174" s="12" t="s">
        <v>446</v>
      </c>
      <c r="B174" s="12" t="s">
        <v>447</v>
      </c>
      <c r="C174" s="12" t="s">
        <v>92</v>
      </c>
      <c r="D174" s="12" t="s">
        <v>446</v>
      </c>
      <c r="E174" s="12">
        <v>1</v>
      </c>
      <c r="G174" t="str">
        <f>"INSERT INTO SidtefimDependencia(sNombre, sTelefono, sSigla,bActivo) VALUES('"&amp;Tabla2[[#This Row],[sNombre]]&amp;"', '"&amp; Tabla2[[#This Row],[sTelefono]]&amp;"','"&amp;Tabla2[[#This Row],[sSigla]]&amp;"',"&amp;Tabla2[[#This Row],[bActivo]]&amp;")"</f>
        <v>INSERT INTO SidtefimDependencia(sNombre, sTelefono, sSigla,bActivo) VALUES('MENDOZA', 'NULL','C26',1)</v>
      </c>
    </row>
    <row r="175" spans="1:7" x14ac:dyDescent="0.25">
      <c r="A175" s="12" t="s">
        <v>448</v>
      </c>
      <c r="B175" s="12" t="s">
        <v>449</v>
      </c>
      <c r="C175" s="12" t="s">
        <v>92</v>
      </c>
      <c r="D175" s="12" t="s">
        <v>448</v>
      </c>
      <c r="E175" s="12">
        <v>1</v>
      </c>
      <c r="G175" t="str">
        <f>"INSERT INTO SidtefimDependencia(sNombre, sTelefono, sSigla,bActivo) VALUES('"&amp;Tabla2[[#This Row],[sNombre]]&amp;"', '"&amp; Tabla2[[#This Row],[sTelefono]]&amp;"','"&amp;Tabla2[[#This Row],[sSigla]]&amp;"',"&amp;Tabla2[[#This Row],[bActivo]]&amp;")"</f>
        <v>INSERT INTO SidtefimDependencia(sNombre, sTelefono, sSigla,bActivo) VALUES('MEXICO DF', 'NULL','C27',1)</v>
      </c>
    </row>
    <row r="176" spans="1:7" x14ac:dyDescent="0.25">
      <c r="A176" s="12" t="s">
        <v>450</v>
      </c>
      <c r="B176" s="12" t="s">
        <v>451</v>
      </c>
      <c r="C176" s="12" t="s">
        <v>92</v>
      </c>
      <c r="D176" s="12" t="s">
        <v>450</v>
      </c>
      <c r="E176" s="12">
        <v>1</v>
      </c>
      <c r="G176" t="str">
        <f>"INSERT INTO SidtefimDependencia(sNombre, sTelefono, sSigla,bActivo) VALUES('"&amp;Tabla2[[#This Row],[sNombre]]&amp;"', '"&amp; Tabla2[[#This Row],[sTelefono]]&amp;"','"&amp;Tabla2[[#This Row],[sSigla]]&amp;"',"&amp;Tabla2[[#This Row],[bActivo]]&amp;")"</f>
        <v>INSERT INTO SidtefimDependencia(sNombre, sTelefono, sSigla,bActivo) VALUES('MIAMI', 'NULL','C28',1)</v>
      </c>
    </row>
    <row r="177" spans="1:7" x14ac:dyDescent="0.25">
      <c r="A177" s="12" t="s">
        <v>452</v>
      </c>
      <c r="B177" s="12" t="s">
        <v>453</v>
      </c>
      <c r="C177" s="12" t="s">
        <v>92</v>
      </c>
      <c r="D177" s="12" t="s">
        <v>452</v>
      </c>
      <c r="E177" s="12">
        <v>1</v>
      </c>
      <c r="G177" t="str">
        <f>"INSERT INTO SidtefimDependencia(sNombre, sTelefono, sSigla,bActivo) VALUES('"&amp;Tabla2[[#This Row],[sNombre]]&amp;"', '"&amp; Tabla2[[#This Row],[sTelefono]]&amp;"','"&amp;Tabla2[[#This Row],[sSigla]]&amp;"',"&amp;Tabla2[[#This Row],[bActivo]]&amp;")"</f>
        <v>INSERT INTO SidtefimDependencia(sNombre, sTelefono, sSigla,bActivo) VALUES('MILAN', 'NULL','C29',1)</v>
      </c>
    </row>
    <row r="178" spans="1:7" x14ac:dyDescent="0.25">
      <c r="A178" s="12" t="s">
        <v>454</v>
      </c>
      <c r="B178" s="12" t="s">
        <v>455</v>
      </c>
      <c r="C178" s="12" t="s">
        <v>92</v>
      </c>
      <c r="D178" s="12" t="s">
        <v>454</v>
      </c>
      <c r="E178" s="12">
        <v>1</v>
      </c>
      <c r="G178" t="str">
        <f>"INSERT INTO SidtefimDependencia(sNombre, sTelefono, sSigla,bActivo) VALUES('"&amp;Tabla2[[#This Row],[sNombre]]&amp;"', '"&amp; Tabla2[[#This Row],[sTelefono]]&amp;"','"&amp;Tabla2[[#This Row],[sSigla]]&amp;"',"&amp;Tabla2[[#This Row],[bActivo]]&amp;")"</f>
        <v>INSERT INTO SidtefimDependencia(sNombre, sTelefono, sSigla,bActivo) VALUES('MONTREAL', 'NULL','C30',1)</v>
      </c>
    </row>
    <row r="179" spans="1:7" x14ac:dyDescent="0.25">
      <c r="A179" s="12" t="s">
        <v>456</v>
      </c>
      <c r="B179" s="12" t="s">
        <v>457</v>
      </c>
      <c r="C179" s="12" t="s">
        <v>92</v>
      </c>
      <c r="D179" s="12" t="s">
        <v>456</v>
      </c>
      <c r="E179" s="12">
        <v>1</v>
      </c>
      <c r="G179" t="str">
        <f>"INSERT INTO SidtefimDependencia(sNombre, sTelefono, sSigla,bActivo) VALUES('"&amp;Tabla2[[#This Row],[sNombre]]&amp;"', '"&amp; Tabla2[[#This Row],[sTelefono]]&amp;"','"&amp;Tabla2[[#This Row],[sSigla]]&amp;"',"&amp;Tabla2[[#This Row],[bActivo]]&amp;")"</f>
        <v>INSERT INTO SidtefimDependencia(sNombre, sTelefono, sSigla,bActivo) VALUES('NUEVA YORK', 'NULL','C31',1)</v>
      </c>
    </row>
    <row r="180" spans="1:7" x14ac:dyDescent="0.25">
      <c r="A180" s="12" t="s">
        <v>458</v>
      </c>
      <c r="B180" s="12" t="s">
        <v>459</v>
      </c>
      <c r="C180" s="12" t="s">
        <v>92</v>
      </c>
      <c r="D180" s="12" t="s">
        <v>458</v>
      </c>
      <c r="E180" s="12">
        <v>1</v>
      </c>
      <c r="G180" t="str">
        <f>"INSERT INTO SidtefimDependencia(sNombre, sTelefono, sSigla,bActivo) VALUES('"&amp;Tabla2[[#This Row],[sNombre]]&amp;"', '"&amp; Tabla2[[#This Row],[sTelefono]]&amp;"','"&amp;Tabla2[[#This Row],[sSigla]]&amp;"',"&amp;Tabla2[[#This Row],[bActivo]]&amp;")"</f>
        <v>INSERT INTO SidtefimDependencia(sNombre, sTelefono, sSigla,bActivo) VALUES('PANAMA', 'NULL','C32',1)</v>
      </c>
    </row>
    <row r="181" spans="1:7" x14ac:dyDescent="0.25">
      <c r="A181" s="12" t="s">
        <v>460</v>
      </c>
      <c r="B181" s="12" t="s">
        <v>461</v>
      </c>
      <c r="C181" s="12" t="s">
        <v>92</v>
      </c>
      <c r="D181" s="12" t="s">
        <v>460</v>
      </c>
      <c r="E181" s="12">
        <v>1</v>
      </c>
      <c r="G181" t="str">
        <f>"INSERT INTO SidtefimDependencia(sNombre, sTelefono, sSigla,bActivo) VALUES('"&amp;Tabla2[[#This Row],[sNombre]]&amp;"', '"&amp; Tabla2[[#This Row],[sTelefono]]&amp;"','"&amp;Tabla2[[#This Row],[sSigla]]&amp;"',"&amp;Tabla2[[#This Row],[bActivo]]&amp;")"</f>
        <v>INSERT INTO SidtefimDependencia(sNombre, sTelefono, sSigla,bActivo) VALUES('PARIS', 'NULL','C33',1)</v>
      </c>
    </row>
    <row r="182" spans="1:7" x14ac:dyDescent="0.25">
      <c r="A182" s="12" t="s">
        <v>462</v>
      </c>
      <c r="B182" s="12" t="s">
        <v>463</v>
      </c>
      <c r="C182" s="12" t="s">
        <v>92</v>
      </c>
      <c r="D182" s="12" t="s">
        <v>462</v>
      </c>
      <c r="E182" s="12">
        <v>1</v>
      </c>
      <c r="G182" t="str">
        <f>"INSERT INTO SidtefimDependencia(sNombre, sTelefono, sSigla,bActivo) VALUES('"&amp;Tabla2[[#This Row],[sNombre]]&amp;"', '"&amp; Tabla2[[#This Row],[sTelefono]]&amp;"','"&amp;Tabla2[[#This Row],[sSigla]]&amp;"',"&amp;Tabla2[[#This Row],[bActivo]]&amp;")"</f>
        <v>INSERT INTO SidtefimDependencia(sNombre, sTelefono, sSigla,bActivo) VALUES('PATERSON', 'NULL','C34',1)</v>
      </c>
    </row>
    <row r="183" spans="1:7" x14ac:dyDescent="0.25">
      <c r="A183" s="12" t="s">
        <v>464</v>
      </c>
      <c r="B183" s="12" t="s">
        <v>465</v>
      </c>
      <c r="C183" s="12" t="s">
        <v>92</v>
      </c>
      <c r="D183" s="12" t="s">
        <v>464</v>
      </c>
      <c r="E183" s="12">
        <v>1</v>
      </c>
      <c r="G183" t="str">
        <f>"INSERT INTO SidtefimDependencia(sNombre, sTelefono, sSigla,bActivo) VALUES('"&amp;Tabla2[[#This Row],[sNombre]]&amp;"', '"&amp; Tabla2[[#This Row],[sTelefono]]&amp;"','"&amp;Tabla2[[#This Row],[sSigla]]&amp;"',"&amp;Tabla2[[#This Row],[bActivo]]&amp;")"</f>
        <v>INSERT INTO SidtefimDependencia(sNombre, sTelefono, sSigla,bActivo) VALUES('PUERTO ORDAZ', 'NULL','C35',1)</v>
      </c>
    </row>
    <row r="184" spans="1:7" x14ac:dyDescent="0.25">
      <c r="A184" s="12" t="s">
        <v>466</v>
      </c>
      <c r="B184" s="12" t="s">
        <v>467</v>
      </c>
      <c r="C184" s="12" t="s">
        <v>92</v>
      </c>
      <c r="D184" s="12" t="s">
        <v>466</v>
      </c>
      <c r="E184" s="12">
        <v>1</v>
      </c>
      <c r="G184" t="str">
        <f>"INSERT INTO SidtefimDependencia(sNombre, sTelefono, sSigla,bActivo) VALUES('"&amp;Tabla2[[#This Row],[sNombre]]&amp;"', '"&amp; Tabla2[[#This Row],[sTelefono]]&amp;"','"&amp;Tabla2[[#This Row],[sSigla]]&amp;"',"&amp;Tabla2[[#This Row],[bActivo]]&amp;")"</f>
        <v>INSERT INTO SidtefimDependencia(sNombre, sTelefono, sSigla,bActivo) VALUES('QUITO', 'NULL','C36',1)</v>
      </c>
    </row>
    <row r="185" spans="1:7" x14ac:dyDescent="0.25">
      <c r="A185" s="12" t="s">
        <v>468</v>
      </c>
      <c r="B185" s="12" t="s">
        <v>469</v>
      </c>
      <c r="C185" s="12" t="s">
        <v>92</v>
      </c>
      <c r="D185" s="12" t="s">
        <v>468</v>
      </c>
      <c r="E185" s="12">
        <v>1</v>
      </c>
      <c r="G185" t="str">
        <f>"INSERT INTO SidtefimDependencia(sNombre, sTelefono, sSigla,bActivo) VALUES('"&amp;Tabla2[[#This Row],[sNombre]]&amp;"', '"&amp; Tabla2[[#This Row],[sTelefono]]&amp;"','"&amp;Tabla2[[#This Row],[sSigla]]&amp;"',"&amp;Tabla2[[#This Row],[bActivo]]&amp;")"</f>
        <v>INSERT INTO SidtefimDependencia(sNombre, sTelefono, sSigla,bActivo) VALUES('RIO', 'NULL','C37',1)</v>
      </c>
    </row>
    <row r="186" spans="1:7" x14ac:dyDescent="0.25">
      <c r="A186" s="12" t="s">
        <v>470</v>
      </c>
      <c r="B186" s="12" t="s">
        <v>471</v>
      </c>
      <c r="C186" s="12" t="s">
        <v>92</v>
      </c>
      <c r="D186" s="12" t="s">
        <v>470</v>
      </c>
      <c r="E186" s="12">
        <v>1</v>
      </c>
      <c r="G186" t="str">
        <f>"INSERT INTO SidtefimDependencia(sNombre, sTelefono, sSigla,bActivo) VALUES('"&amp;Tabla2[[#This Row],[sNombre]]&amp;"', '"&amp; Tabla2[[#This Row],[sTelefono]]&amp;"','"&amp;Tabla2[[#This Row],[sSigla]]&amp;"',"&amp;Tabla2[[#This Row],[bActivo]]&amp;")"</f>
        <v>INSERT INTO SidtefimDependencia(sNombre, sTelefono, sSigla,bActivo) VALUES('ROMA', 'NULL','C38',1)</v>
      </c>
    </row>
    <row r="187" spans="1:7" x14ac:dyDescent="0.25">
      <c r="A187" s="12" t="s">
        <v>472</v>
      </c>
      <c r="B187" s="12" t="s">
        <v>473</v>
      </c>
      <c r="C187" s="12" t="s">
        <v>92</v>
      </c>
      <c r="D187" s="12" t="s">
        <v>472</v>
      </c>
      <c r="E187" s="12">
        <v>1</v>
      </c>
      <c r="G187" t="str">
        <f>"INSERT INTO SidtefimDependencia(sNombre, sTelefono, sSigla,bActivo) VALUES('"&amp;Tabla2[[#This Row],[sNombre]]&amp;"', '"&amp; Tabla2[[#This Row],[sTelefono]]&amp;"','"&amp;Tabla2[[#This Row],[sSigla]]&amp;"',"&amp;Tabla2[[#This Row],[bActivo]]&amp;")"</f>
        <v>INSERT INTO SidtefimDependencia(sNombre, sTelefono, sSigla,bActivo) VALUES('SAN FRANCISCO', 'NULL','C39',1)</v>
      </c>
    </row>
    <row r="188" spans="1:7" x14ac:dyDescent="0.25">
      <c r="A188" s="12" t="s">
        <v>474</v>
      </c>
      <c r="B188" s="12" t="s">
        <v>475</v>
      </c>
      <c r="C188" s="12" t="s">
        <v>92</v>
      </c>
      <c r="D188" s="12" t="s">
        <v>474</v>
      </c>
      <c r="E188" s="12">
        <v>1</v>
      </c>
      <c r="G188" t="str">
        <f>"INSERT INTO SidtefimDependencia(sNombre, sTelefono, sSigla,bActivo) VALUES('"&amp;Tabla2[[#This Row],[sNombre]]&amp;"', '"&amp; Tabla2[[#This Row],[sTelefono]]&amp;"','"&amp;Tabla2[[#This Row],[sSigla]]&amp;"',"&amp;Tabla2[[#This Row],[bActivo]]&amp;")"</f>
        <v>INSERT INTO SidtefimDependencia(sNombre, sTelefono, sSigla,bActivo) VALUES('SAN PABLO', 'NULL','C40',1)</v>
      </c>
    </row>
    <row r="189" spans="1:7" x14ac:dyDescent="0.25">
      <c r="A189" s="12" t="s">
        <v>476</v>
      </c>
      <c r="B189" s="12" t="s">
        <v>477</v>
      </c>
      <c r="C189" s="12" t="s">
        <v>92</v>
      </c>
      <c r="D189" s="12" t="s">
        <v>476</v>
      </c>
      <c r="E189" s="12">
        <v>1</v>
      </c>
      <c r="G189" t="str">
        <f>"INSERT INTO SidtefimDependencia(sNombre, sTelefono, sSigla,bActivo) VALUES('"&amp;Tabla2[[#This Row],[sNombre]]&amp;"', '"&amp; Tabla2[[#This Row],[sTelefono]]&amp;"','"&amp;Tabla2[[#This Row],[sSigla]]&amp;"',"&amp;Tabla2[[#This Row],[bActivo]]&amp;")"</f>
        <v>INSERT INTO SidtefimDependencia(sNombre, sTelefono, sSigla,bActivo) VALUES('SANTA CRUZ', 'NULL','C41',1)</v>
      </c>
    </row>
    <row r="190" spans="1:7" x14ac:dyDescent="0.25">
      <c r="A190" s="12" t="s">
        <v>478</v>
      </c>
      <c r="B190" s="12" t="s">
        <v>479</v>
      </c>
      <c r="C190" s="12" t="s">
        <v>92</v>
      </c>
      <c r="D190" s="12" t="s">
        <v>478</v>
      </c>
      <c r="E190" s="12">
        <v>1</v>
      </c>
      <c r="G190" t="str">
        <f>"INSERT INTO SidtefimDependencia(sNombre, sTelefono, sSigla,bActivo) VALUES('"&amp;Tabla2[[#This Row],[sNombre]]&amp;"', '"&amp; Tabla2[[#This Row],[sTelefono]]&amp;"','"&amp;Tabla2[[#This Row],[sSigla]]&amp;"',"&amp;Tabla2[[#This Row],[bActivo]]&amp;")"</f>
        <v>INSERT INTO SidtefimDependencia(sNombre, sTelefono, sSigla,bActivo) VALUES('SANTIAGO', 'NULL','C42',1)</v>
      </c>
    </row>
    <row r="191" spans="1:7" x14ac:dyDescent="0.25">
      <c r="A191" s="12" t="s">
        <v>480</v>
      </c>
      <c r="B191" s="12" t="s">
        <v>481</v>
      </c>
      <c r="C191" s="12" t="s">
        <v>92</v>
      </c>
      <c r="D191" s="12" t="s">
        <v>480</v>
      </c>
      <c r="E191" s="12">
        <v>1</v>
      </c>
      <c r="G191" t="str">
        <f>"INSERT INTO SidtefimDependencia(sNombre, sTelefono, sSigla,bActivo) VALUES('"&amp;Tabla2[[#This Row],[sNombre]]&amp;"', '"&amp; Tabla2[[#This Row],[sTelefono]]&amp;"','"&amp;Tabla2[[#This Row],[sSigla]]&amp;"',"&amp;Tabla2[[#This Row],[bActivo]]&amp;")"</f>
        <v>INSERT INTO SidtefimDependencia(sNombre, sTelefono, sSigla,bActivo) VALUES('SHANGHAI', 'NULL','C43',1)</v>
      </c>
    </row>
    <row r="192" spans="1:7" x14ac:dyDescent="0.25">
      <c r="A192" s="12" t="s">
        <v>482</v>
      </c>
      <c r="B192" s="12" t="s">
        <v>483</v>
      </c>
      <c r="C192" s="12"/>
      <c r="D192" s="12" t="s">
        <v>482</v>
      </c>
      <c r="E192" s="12">
        <v>1</v>
      </c>
      <c r="G192" t="str">
        <f>"INSERT INTO SidtefimDependencia(sNombre, sTelefono, sSigla,bActivo) VALUES('"&amp;Tabla2[[#This Row],[sNombre]]&amp;"', '"&amp; Tabla2[[#This Row],[sTelefono]]&amp;"','"&amp;Tabla2[[#This Row],[sSigla]]&amp;"',"&amp;Tabla2[[#This Row],[bActivo]]&amp;")"</f>
        <v>INSERT INTO SidtefimDependencia(sNombre, sTelefono, sSigla,bActivo) VALUES('DALLAS', '','C44',1)</v>
      </c>
    </row>
    <row r="193" spans="1:7" x14ac:dyDescent="0.25">
      <c r="A193" s="12" t="s">
        <v>484</v>
      </c>
      <c r="B193" s="12" t="s">
        <v>485</v>
      </c>
      <c r="C193" s="12" t="s">
        <v>92</v>
      </c>
      <c r="D193" s="12" t="s">
        <v>484</v>
      </c>
      <c r="E193" s="12">
        <v>1</v>
      </c>
      <c r="G193" t="str">
        <f>"INSERT INTO SidtefimDependencia(sNombre, sTelefono, sSigla,bActivo) VALUES('"&amp;Tabla2[[#This Row],[sNombre]]&amp;"', '"&amp; Tabla2[[#This Row],[sTelefono]]&amp;"','"&amp;Tabla2[[#This Row],[sSigla]]&amp;"',"&amp;Tabla2[[#This Row],[bActivo]]&amp;")"</f>
        <v>INSERT INTO SidtefimDependencia(sNombre, sTelefono, sSigla,bActivo) VALUES('TOKIO', 'NULL','C45',1)</v>
      </c>
    </row>
    <row r="194" spans="1:7" x14ac:dyDescent="0.25">
      <c r="A194" s="12" t="s">
        <v>486</v>
      </c>
      <c r="B194" s="12" t="s">
        <v>487</v>
      </c>
      <c r="C194" s="12" t="s">
        <v>92</v>
      </c>
      <c r="D194" s="12" t="s">
        <v>486</v>
      </c>
      <c r="E194" s="12">
        <v>1</v>
      </c>
      <c r="G194" t="str">
        <f>"INSERT INTO SidtefimDependencia(sNombre, sTelefono, sSigla,bActivo) VALUES('"&amp;Tabla2[[#This Row],[sNombre]]&amp;"', '"&amp; Tabla2[[#This Row],[sTelefono]]&amp;"','"&amp;Tabla2[[#This Row],[sSigla]]&amp;"',"&amp;Tabla2[[#This Row],[bActivo]]&amp;")"</f>
        <v>INSERT INTO SidtefimDependencia(sNombre, sTelefono, sSigla,bActivo) VALUES('TORONTO', 'NULL','C46',1)</v>
      </c>
    </row>
    <row r="195" spans="1:7" x14ac:dyDescent="0.25">
      <c r="A195" s="12" t="s">
        <v>488</v>
      </c>
      <c r="B195" s="12" t="s">
        <v>489</v>
      </c>
      <c r="C195" s="12" t="s">
        <v>92</v>
      </c>
      <c r="D195" s="12" t="s">
        <v>488</v>
      </c>
      <c r="E195" s="12">
        <v>1</v>
      </c>
      <c r="G195" t="str">
        <f>"INSERT INTO SidtefimDependencia(sNombre, sTelefono, sSigla,bActivo) VALUES('"&amp;Tabla2[[#This Row],[sNombre]]&amp;"', '"&amp; Tabla2[[#This Row],[sTelefono]]&amp;"','"&amp;Tabla2[[#This Row],[sSigla]]&amp;"',"&amp;Tabla2[[#This Row],[bActivo]]&amp;")"</f>
        <v>INSERT INTO SidtefimDependencia(sNombre, sTelefono, sSigla,bActivo) VALUES('TURIN', 'NULL','C47',1)</v>
      </c>
    </row>
    <row r="196" spans="1:7" x14ac:dyDescent="0.25">
      <c r="A196" s="12" t="s">
        <v>490</v>
      </c>
      <c r="B196" s="12" t="s">
        <v>491</v>
      </c>
      <c r="C196" s="12" t="s">
        <v>92</v>
      </c>
      <c r="D196" s="12" t="s">
        <v>490</v>
      </c>
      <c r="E196" s="12">
        <v>1</v>
      </c>
      <c r="G196" t="str">
        <f>"INSERT INTO SidtefimDependencia(sNombre, sTelefono, sSigla,bActivo) VALUES('"&amp;Tabla2[[#This Row],[sNombre]]&amp;"', '"&amp; Tabla2[[#This Row],[sTelefono]]&amp;"','"&amp;Tabla2[[#This Row],[sSigla]]&amp;"',"&amp;Tabla2[[#This Row],[bActivo]]&amp;")"</f>
        <v>INSERT INTO SidtefimDependencia(sNombre, sTelefono, sSigla,bActivo) VALUES('VALPARAISO', 'NULL','C48',1)</v>
      </c>
    </row>
    <row r="197" spans="1:7" x14ac:dyDescent="0.25">
      <c r="A197" s="12" t="s">
        <v>492</v>
      </c>
      <c r="B197" s="12" t="s">
        <v>493</v>
      </c>
      <c r="C197" s="12" t="s">
        <v>92</v>
      </c>
      <c r="D197" s="12" t="s">
        <v>492</v>
      </c>
      <c r="E197" s="12">
        <v>1</v>
      </c>
      <c r="G197" t="str">
        <f>"INSERT INTO SidtefimDependencia(sNombre, sTelefono, sSigla,bActivo) VALUES('"&amp;Tabla2[[#This Row],[sNombre]]&amp;"', '"&amp; Tabla2[[#This Row],[sTelefono]]&amp;"','"&amp;Tabla2[[#This Row],[sSigla]]&amp;"',"&amp;Tabla2[[#This Row],[bActivo]]&amp;")"</f>
        <v>INSERT INTO SidtefimDependencia(sNombre, sTelefono, sSigla,bActivo) VALUES('VANCOUVER', 'NULL','C49',1)</v>
      </c>
    </row>
    <row r="198" spans="1:7" x14ac:dyDescent="0.25">
      <c r="A198" s="12" t="s">
        <v>494</v>
      </c>
      <c r="B198" s="12" t="s">
        <v>495</v>
      </c>
      <c r="C198" s="12" t="s">
        <v>92</v>
      </c>
      <c r="D198" s="12" t="s">
        <v>494</v>
      </c>
      <c r="E198" s="12">
        <v>1</v>
      </c>
      <c r="G198" t="str">
        <f>"INSERT INTO SidtefimDependencia(sNombre, sTelefono, sSigla,bActivo) VALUES('"&amp;Tabla2[[#This Row],[sNombre]]&amp;"', '"&amp; Tabla2[[#This Row],[sTelefono]]&amp;"','"&amp;Tabla2[[#This Row],[sSigla]]&amp;"',"&amp;Tabla2[[#This Row],[bActivo]]&amp;")"</f>
        <v>INSERT INTO SidtefimDependencia(sNombre, sTelefono, sSigla,bActivo) VALUES('WASHINGTON', 'NULL','C50',1)</v>
      </c>
    </row>
    <row r="199" spans="1:7" x14ac:dyDescent="0.25">
      <c r="A199" s="12" t="s">
        <v>496</v>
      </c>
      <c r="B199" s="12" t="s">
        <v>497</v>
      </c>
      <c r="C199" s="12" t="s">
        <v>92</v>
      </c>
      <c r="D199" s="12" t="s">
        <v>496</v>
      </c>
      <c r="E199" s="12">
        <v>1</v>
      </c>
      <c r="G199" t="str">
        <f>"INSERT INTO SidtefimDependencia(sNombre, sTelefono, sSigla,bActivo) VALUES('"&amp;Tabla2[[#This Row],[sNombre]]&amp;"', '"&amp; Tabla2[[#This Row],[sTelefono]]&amp;"','"&amp;Tabla2[[#This Row],[sSigla]]&amp;"',"&amp;Tabla2[[#This Row],[bActivo]]&amp;")"</f>
        <v>INSERT INTO SidtefimDependencia(sNombre, sTelefono, sSigla,bActivo) VALUES('ASUNCION', 'NULL','C51',1)</v>
      </c>
    </row>
    <row r="200" spans="1:7" x14ac:dyDescent="0.25">
      <c r="A200" s="12" t="s">
        <v>498</v>
      </c>
      <c r="B200" s="12" t="s">
        <v>499</v>
      </c>
      <c r="C200" s="12" t="s">
        <v>92</v>
      </c>
      <c r="D200" s="12" t="s">
        <v>498</v>
      </c>
      <c r="E200" s="12">
        <v>1</v>
      </c>
      <c r="G200" t="str">
        <f>"INSERT INTO SidtefimDependencia(sNombre, sTelefono, sSigla,bActivo) VALUES('"&amp;Tabla2[[#This Row],[sNombre]]&amp;"', '"&amp; Tabla2[[#This Row],[sTelefono]]&amp;"','"&amp;Tabla2[[#This Row],[sSigla]]&amp;"',"&amp;Tabla2[[#This Row],[bActivo]]&amp;")"</f>
        <v>INSERT INTO SidtefimDependencia(sNombre, sTelefono, sSigla,bActivo) VALUES('ATENAS', 'NULL','C52',1)</v>
      </c>
    </row>
    <row r="201" spans="1:7" x14ac:dyDescent="0.25">
      <c r="A201" s="12" t="s">
        <v>500</v>
      </c>
      <c r="B201" s="12" t="s">
        <v>501</v>
      </c>
      <c r="C201" s="12" t="s">
        <v>92</v>
      </c>
      <c r="D201" s="12" t="s">
        <v>500</v>
      </c>
      <c r="E201" s="12">
        <v>1</v>
      </c>
      <c r="G201" t="str">
        <f>"INSERT INTO SidtefimDependencia(sNombre, sTelefono, sSigla,bActivo) VALUES('"&amp;Tabla2[[#This Row],[sNombre]]&amp;"', '"&amp; Tabla2[[#This Row],[sTelefono]]&amp;"','"&amp;Tabla2[[#This Row],[sSigla]]&amp;"',"&amp;Tabla2[[#This Row],[bActivo]]&amp;")"</f>
        <v>INSERT INTO SidtefimDependencia(sNombre, sTelefono, sSigla,bActivo) VALUES('BERLIN', 'NULL','C53',1)</v>
      </c>
    </row>
    <row r="202" spans="1:7" x14ac:dyDescent="0.25">
      <c r="A202" s="12" t="s">
        <v>502</v>
      </c>
      <c r="B202" s="12" t="s">
        <v>503</v>
      </c>
      <c r="C202" s="12" t="s">
        <v>92</v>
      </c>
      <c r="D202" s="12" t="s">
        <v>502</v>
      </c>
      <c r="E202" s="12">
        <v>1</v>
      </c>
      <c r="G202" t="str">
        <f>"INSERT INTO SidtefimDependencia(sNombre, sTelefono, sSigla,bActivo) VALUES('"&amp;Tabla2[[#This Row],[sNombre]]&amp;"', '"&amp; Tabla2[[#This Row],[sTelefono]]&amp;"','"&amp;Tabla2[[#This Row],[sSigla]]&amp;"',"&amp;Tabla2[[#This Row],[bActivo]]&amp;")"</f>
        <v>INSERT INTO SidtefimDependencia(sNombre, sTelefono, sSigla,bActivo) VALUES('BERNA', 'NULL','C54',1)</v>
      </c>
    </row>
    <row r="203" spans="1:7" x14ac:dyDescent="0.25">
      <c r="A203" s="12" t="s">
        <v>504</v>
      </c>
      <c r="B203" s="12" t="s">
        <v>505</v>
      </c>
      <c r="C203" s="12" t="s">
        <v>92</v>
      </c>
      <c r="D203" s="12" t="s">
        <v>504</v>
      </c>
      <c r="E203" s="12">
        <v>1</v>
      </c>
      <c r="G203" t="str">
        <f>"INSERT INTO SidtefimDependencia(sNombre, sTelefono, sSigla,bActivo) VALUES('"&amp;Tabla2[[#This Row],[sNombre]]&amp;"', '"&amp; Tabla2[[#This Row],[sTelefono]]&amp;"','"&amp;Tabla2[[#This Row],[sSigla]]&amp;"',"&amp;Tabla2[[#This Row],[bActivo]]&amp;")"</f>
        <v>INSERT INTO SidtefimDependencia(sNombre, sTelefono, sSigla,bActivo) VALUES('BUDAPEST', 'NULL','C55',1)</v>
      </c>
    </row>
    <row r="204" spans="1:7" x14ac:dyDescent="0.25">
      <c r="A204" s="12" t="s">
        <v>506</v>
      </c>
      <c r="B204" s="12" t="s">
        <v>507</v>
      </c>
      <c r="C204" s="12" t="s">
        <v>92</v>
      </c>
      <c r="D204" s="12" t="s">
        <v>506</v>
      </c>
      <c r="E204" s="12">
        <v>1</v>
      </c>
      <c r="G204" t="str">
        <f>"INSERT INTO SidtefimDependencia(sNombre, sTelefono, sSigla,bActivo) VALUES('"&amp;Tabla2[[#This Row],[sNombre]]&amp;"', '"&amp; Tabla2[[#This Row],[sTelefono]]&amp;"','"&amp;Tabla2[[#This Row],[sSigla]]&amp;"',"&amp;Tabla2[[#This Row],[bActivo]]&amp;")"</f>
        <v>INSERT INTO SidtefimDependencia(sNombre, sTelefono, sSigla,bActivo) VALUES('CANBERRA', 'NULL','C56',1)</v>
      </c>
    </row>
    <row r="205" spans="1:7" x14ac:dyDescent="0.25">
      <c r="A205" s="12" t="s">
        <v>508</v>
      </c>
      <c r="B205" s="12" t="s">
        <v>509</v>
      </c>
      <c r="C205" s="12" t="s">
        <v>92</v>
      </c>
      <c r="D205" s="12" t="s">
        <v>508</v>
      </c>
      <c r="E205" s="12">
        <v>1</v>
      </c>
      <c r="G205" t="str">
        <f>"INSERT INTO SidtefimDependencia(sNombre, sTelefono, sSigla,bActivo) VALUES('"&amp;Tabla2[[#This Row],[sNombre]]&amp;"', '"&amp; Tabla2[[#This Row],[sTelefono]]&amp;"','"&amp;Tabla2[[#This Row],[sSigla]]&amp;"',"&amp;Tabla2[[#This Row],[bActivo]]&amp;")"</f>
        <v>INSERT INTO SidtefimDependencia(sNombre, sTelefono, sSigla,bActivo) VALUES('COPENHAGUE', 'NULL','C57',1)</v>
      </c>
    </row>
    <row r="206" spans="1:7" x14ac:dyDescent="0.25">
      <c r="A206" s="12" t="s">
        <v>510</v>
      </c>
      <c r="B206" s="12" t="s">
        <v>511</v>
      </c>
      <c r="C206" s="12" t="s">
        <v>92</v>
      </c>
      <c r="D206" s="12" t="s">
        <v>510</v>
      </c>
      <c r="E206" s="12">
        <v>1</v>
      </c>
      <c r="G206" t="str">
        <f>"INSERT INTO SidtefimDependencia(sNombre, sTelefono, sSigla,bActivo) VALUES('"&amp;Tabla2[[#This Row],[sNombre]]&amp;"', '"&amp; Tabla2[[#This Row],[sTelefono]]&amp;"','"&amp;Tabla2[[#This Row],[sSigla]]&amp;"',"&amp;Tabla2[[#This Row],[bActivo]]&amp;")"</f>
        <v>INSERT INTO SidtefimDependencia(sNombre, sTelefono, sSigla,bActivo) VALUES('EL CAIRO', 'NULL','C58',1)</v>
      </c>
    </row>
    <row r="207" spans="1:7" x14ac:dyDescent="0.25">
      <c r="A207" s="12" t="s">
        <v>512</v>
      </c>
      <c r="B207" s="12" t="s">
        <v>513</v>
      </c>
      <c r="C207" s="12" t="s">
        <v>92</v>
      </c>
      <c r="D207" s="12" t="s">
        <v>512</v>
      </c>
      <c r="E207" s="12">
        <v>1</v>
      </c>
      <c r="G207" t="str">
        <f>"INSERT INTO SidtefimDependencia(sNombre, sTelefono, sSigla,bActivo) VALUES('"&amp;Tabla2[[#This Row],[sNombre]]&amp;"', '"&amp; Tabla2[[#This Row],[sTelefono]]&amp;"','"&amp;Tabla2[[#This Row],[sSigla]]&amp;"',"&amp;Tabla2[[#This Row],[bActivo]]&amp;")"</f>
        <v>INSERT INTO SidtefimDependencia(sNombre, sTelefono, sSigla,bActivo) VALUES('ESTOCOLMO', 'NULL','C59',1)</v>
      </c>
    </row>
    <row r="208" spans="1:7" x14ac:dyDescent="0.25">
      <c r="A208" s="12" t="s">
        <v>514</v>
      </c>
      <c r="B208" s="12" t="s">
        <v>515</v>
      </c>
      <c r="C208" s="12" t="s">
        <v>92</v>
      </c>
      <c r="D208" s="12" t="s">
        <v>514</v>
      </c>
      <c r="E208" s="12">
        <v>1</v>
      </c>
      <c r="G208" t="str">
        <f>"INSERT INTO SidtefimDependencia(sNombre, sTelefono, sSigla,bActivo) VALUES('"&amp;Tabla2[[#This Row],[sNombre]]&amp;"', '"&amp; Tabla2[[#This Row],[sTelefono]]&amp;"','"&amp;Tabla2[[#This Row],[sSigla]]&amp;"',"&amp;Tabla2[[#This Row],[bActivo]]&amp;")"</f>
        <v>INSERT INTO SidtefimDependencia(sNombre, sTelefono, sSigla,bActivo) VALUES('GUATEMALA', 'NULL','C60',1)</v>
      </c>
    </row>
    <row r="209" spans="1:7" x14ac:dyDescent="0.25">
      <c r="A209" s="12" t="s">
        <v>516</v>
      </c>
      <c r="B209" s="12" t="s">
        <v>517</v>
      </c>
      <c r="C209" s="12" t="s">
        <v>92</v>
      </c>
      <c r="D209" s="12" t="s">
        <v>516</v>
      </c>
      <c r="E209" s="12">
        <v>1</v>
      </c>
      <c r="G209" t="str">
        <f>"INSERT INTO SidtefimDependencia(sNombre, sTelefono, sSigla,bActivo) VALUES('"&amp;Tabla2[[#This Row],[sNombre]]&amp;"', '"&amp; Tabla2[[#This Row],[sTelefono]]&amp;"','"&amp;Tabla2[[#This Row],[sSigla]]&amp;"',"&amp;Tabla2[[#This Row],[bActivo]]&amp;")"</f>
        <v>INSERT INTO SidtefimDependencia(sNombre, sTelefono, sSigla,bActivo) VALUES('HELSINKI', 'NULL','C61',1)</v>
      </c>
    </row>
    <row r="210" spans="1:7" x14ac:dyDescent="0.25">
      <c r="A210" s="12" t="s">
        <v>518</v>
      </c>
      <c r="B210" s="12" t="s">
        <v>519</v>
      </c>
      <c r="C210" s="12" t="s">
        <v>92</v>
      </c>
      <c r="D210" s="12" t="s">
        <v>518</v>
      </c>
      <c r="E210" s="12">
        <v>1</v>
      </c>
      <c r="G210" t="str">
        <f>"INSERT INTO SidtefimDependencia(sNombre, sTelefono, sSigla,bActivo) VALUES('"&amp;Tabla2[[#This Row],[sNombre]]&amp;"', '"&amp; Tabla2[[#This Row],[sTelefono]]&amp;"','"&amp;Tabla2[[#This Row],[sSigla]]&amp;"',"&amp;Tabla2[[#This Row],[bActivo]]&amp;")"</f>
        <v>INSERT INTO SidtefimDependencia(sNombre, sTelefono, sSigla,bActivo) VALUES('JAKARTA', 'NULL','C62',1)</v>
      </c>
    </row>
    <row r="211" spans="1:7" x14ac:dyDescent="0.25">
      <c r="A211" s="12" t="s">
        <v>520</v>
      </c>
      <c r="B211" s="12" t="s">
        <v>521</v>
      </c>
      <c r="C211" s="12" t="s">
        <v>92</v>
      </c>
      <c r="D211" s="12" t="s">
        <v>520</v>
      </c>
      <c r="E211" s="12">
        <v>1</v>
      </c>
      <c r="G211" t="str">
        <f>"INSERT INTO SidtefimDependencia(sNombre, sTelefono, sSigla,bActivo) VALUES('"&amp;Tabla2[[#This Row],[sNombre]]&amp;"', '"&amp; Tabla2[[#This Row],[sTelefono]]&amp;"','"&amp;Tabla2[[#This Row],[sSigla]]&amp;"',"&amp;Tabla2[[#This Row],[bActivo]]&amp;")"</f>
        <v>INSERT INTO SidtefimDependencia(sNombre, sTelefono, sSigla,bActivo) VALUES('KUALA LUMPUR', 'NULL','C63',1)</v>
      </c>
    </row>
    <row r="212" spans="1:7" x14ac:dyDescent="0.25">
      <c r="A212" s="12" t="s">
        <v>522</v>
      </c>
      <c r="B212" s="12" t="s">
        <v>523</v>
      </c>
      <c r="C212" s="12" t="s">
        <v>92</v>
      </c>
      <c r="D212" s="12" t="s">
        <v>522</v>
      </c>
      <c r="E212" s="12">
        <v>1</v>
      </c>
      <c r="G212" t="str">
        <f>"INSERT INTO SidtefimDependencia(sNombre, sTelefono, sSigla,bActivo) VALUES('"&amp;Tabla2[[#This Row],[sNombre]]&amp;"', '"&amp; Tabla2[[#This Row],[sTelefono]]&amp;"','"&amp;Tabla2[[#This Row],[sSigla]]&amp;"',"&amp;Tabla2[[#This Row],[bActivo]]&amp;")"</f>
        <v>INSERT INTO SidtefimDependencia(sNombre, sTelefono, sSigla,bActivo) VALUES('LA HABANA', 'NULL','C64',1)</v>
      </c>
    </row>
    <row r="213" spans="1:7" x14ac:dyDescent="0.25">
      <c r="A213" s="12" t="s">
        <v>524</v>
      </c>
      <c r="B213" s="12" t="s">
        <v>525</v>
      </c>
      <c r="C213" s="12" t="s">
        <v>92</v>
      </c>
      <c r="D213" s="12" t="s">
        <v>524</v>
      </c>
      <c r="E213" s="12">
        <v>1</v>
      </c>
      <c r="G213" t="str">
        <f>"INSERT INTO SidtefimDependencia(sNombre, sTelefono, sSigla,bActivo) VALUES('"&amp;Tabla2[[#This Row],[sNombre]]&amp;"', '"&amp; Tabla2[[#This Row],[sTelefono]]&amp;"','"&amp;Tabla2[[#This Row],[sSigla]]&amp;"',"&amp;Tabla2[[#This Row],[bActivo]]&amp;")"</f>
        <v>INSERT INTO SidtefimDependencia(sNombre, sTelefono, sSigla,bActivo) VALUES('LISBOA', 'NULL','C65',1)</v>
      </c>
    </row>
    <row r="214" spans="1:7" x14ac:dyDescent="0.25">
      <c r="A214" s="12" t="s">
        <v>526</v>
      </c>
      <c r="B214" s="12" t="s">
        <v>527</v>
      </c>
      <c r="C214" s="12" t="s">
        <v>92</v>
      </c>
      <c r="D214" s="12" t="s">
        <v>526</v>
      </c>
      <c r="E214" s="12">
        <v>1</v>
      </c>
      <c r="G214" t="str">
        <f>"INSERT INTO SidtefimDependencia(sNombre, sTelefono, sSigla,bActivo) VALUES('"&amp;Tabla2[[#This Row],[sNombre]]&amp;"', '"&amp; Tabla2[[#This Row],[sTelefono]]&amp;"','"&amp;Tabla2[[#This Row],[sSigla]]&amp;"',"&amp;Tabla2[[#This Row],[bActivo]]&amp;")"</f>
        <v>INSERT INTO SidtefimDependencia(sNombre, sTelefono, sSigla,bActivo) VALUES('MANAGUA', 'NULL','C66',1)</v>
      </c>
    </row>
    <row r="215" spans="1:7" x14ac:dyDescent="0.25">
      <c r="A215" s="12" t="s">
        <v>528</v>
      </c>
      <c r="B215" s="12" t="s">
        <v>529</v>
      </c>
      <c r="C215" s="12" t="s">
        <v>92</v>
      </c>
      <c r="D215" s="12" t="s">
        <v>528</v>
      </c>
      <c r="E215" s="12">
        <v>1</v>
      </c>
      <c r="G215" t="str">
        <f>"INSERT INTO SidtefimDependencia(sNombre, sTelefono, sSigla,bActivo) VALUES('"&amp;Tabla2[[#This Row],[sNombre]]&amp;"', '"&amp; Tabla2[[#This Row],[sTelefono]]&amp;"','"&amp;Tabla2[[#This Row],[sSigla]]&amp;"',"&amp;Tabla2[[#This Row],[bActivo]]&amp;")"</f>
        <v>INSERT INTO SidtefimDependencia(sNombre, sTelefono, sSigla,bActivo) VALUES('MONTEVIDEO', 'NULL','C67',1)</v>
      </c>
    </row>
    <row r="216" spans="1:7" x14ac:dyDescent="0.25">
      <c r="A216" s="12" t="s">
        <v>530</v>
      </c>
      <c r="B216" s="12" t="s">
        <v>531</v>
      </c>
      <c r="C216" s="12" t="s">
        <v>92</v>
      </c>
      <c r="D216" s="12" t="s">
        <v>530</v>
      </c>
      <c r="E216" s="12">
        <v>1</v>
      </c>
      <c r="G216" t="str">
        <f>"INSERT INTO SidtefimDependencia(sNombre, sTelefono, sSigla,bActivo) VALUES('"&amp;Tabla2[[#This Row],[sNombre]]&amp;"', '"&amp; Tabla2[[#This Row],[sTelefono]]&amp;"','"&amp;Tabla2[[#This Row],[sSigla]]&amp;"',"&amp;Tabla2[[#This Row],[bActivo]]&amp;")"</f>
        <v>INSERT INTO SidtefimDependencia(sNombre, sTelefono, sSigla,bActivo) VALUES('MOSCU', 'NULL','C68',1)</v>
      </c>
    </row>
    <row r="217" spans="1:7" x14ac:dyDescent="0.25">
      <c r="A217" s="12" t="s">
        <v>532</v>
      </c>
      <c r="B217" s="12" t="s">
        <v>533</v>
      </c>
      <c r="C217" s="12" t="s">
        <v>92</v>
      </c>
      <c r="D217" s="12" t="s">
        <v>532</v>
      </c>
      <c r="E217" s="12">
        <v>1</v>
      </c>
      <c r="G217" t="str">
        <f>"INSERT INTO SidtefimDependencia(sNombre, sTelefono, sSigla,bActivo) VALUES('"&amp;Tabla2[[#This Row],[sNombre]]&amp;"', '"&amp; Tabla2[[#This Row],[sTelefono]]&amp;"','"&amp;Tabla2[[#This Row],[sSigla]]&amp;"',"&amp;Tabla2[[#This Row],[bActivo]]&amp;")"</f>
        <v>INSERT INTO SidtefimDependencia(sNombre, sTelefono, sSigla,bActivo) VALUES('OTTAWA', 'NULL','C69',1)</v>
      </c>
    </row>
    <row r="218" spans="1:7" x14ac:dyDescent="0.25">
      <c r="A218" s="12" t="s">
        <v>534</v>
      </c>
      <c r="B218" s="12" t="s">
        <v>535</v>
      </c>
      <c r="C218" s="12" t="s">
        <v>92</v>
      </c>
      <c r="D218" s="12" t="s">
        <v>534</v>
      </c>
      <c r="E218" s="12">
        <v>1</v>
      </c>
      <c r="G218" t="str">
        <f>"INSERT INTO SidtefimDependencia(sNombre, sTelefono, sSigla,bActivo) VALUES('"&amp;Tabla2[[#This Row],[sNombre]]&amp;"', '"&amp; Tabla2[[#This Row],[sTelefono]]&amp;"','"&amp;Tabla2[[#This Row],[sSigla]]&amp;"',"&amp;Tabla2[[#This Row],[bActivo]]&amp;")"</f>
        <v>INSERT INTO SidtefimDependencia(sNombre, sTelefono, sSigla,bActivo) VALUES('PEKIN', 'NULL','C70',1)</v>
      </c>
    </row>
    <row r="219" spans="1:7" x14ac:dyDescent="0.25">
      <c r="A219" s="12" t="s">
        <v>536</v>
      </c>
      <c r="B219" s="12" t="s">
        <v>537</v>
      </c>
      <c r="C219" s="12" t="s">
        <v>92</v>
      </c>
      <c r="D219" s="12" t="s">
        <v>536</v>
      </c>
      <c r="E219" s="12">
        <v>1</v>
      </c>
      <c r="G219" t="str">
        <f>"INSERT INTO SidtefimDependencia(sNombre, sTelefono, sSigla,bActivo) VALUES('"&amp;Tabla2[[#This Row],[sNombre]]&amp;"', '"&amp; Tabla2[[#This Row],[sTelefono]]&amp;"','"&amp;Tabla2[[#This Row],[sSigla]]&amp;"',"&amp;Tabla2[[#This Row],[bActivo]]&amp;")"</f>
        <v>INSERT INTO SidtefimDependencia(sNombre, sTelefono, sSigla,bActivo) VALUES('PRAGA', 'NULL','C71',1)</v>
      </c>
    </row>
    <row r="220" spans="1:7" x14ac:dyDescent="0.25">
      <c r="A220" s="12" t="s">
        <v>538</v>
      </c>
      <c r="B220" s="12" t="s">
        <v>539</v>
      </c>
      <c r="C220" s="12" t="s">
        <v>92</v>
      </c>
      <c r="D220" s="12" t="s">
        <v>538</v>
      </c>
      <c r="E220" s="12">
        <v>1</v>
      </c>
      <c r="G220" t="str">
        <f>"INSERT INTO SidtefimDependencia(sNombre, sTelefono, sSigla,bActivo) VALUES('"&amp;Tabla2[[#This Row],[sNombre]]&amp;"', '"&amp; Tabla2[[#This Row],[sTelefono]]&amp;"','"&amp;Tabla2[[#This Row],[sSigla]]&amp;"',"&amp;Tabla2[[#This Row],[bActivo]]&amp;")"</f>
        <v>INSERT INTO SidtefimDependencia(sNombre, sTelefono, sSigla,bActivo) VALUES('PRETORIA', 'NULL','C72',1)</v>
      </c>
    </row>
    <row r="221" spans="1:7" x14ac:dyDescent="0.25">
      <c r="A221" s="12" t="s">
        <v>540</v>
      </c>
      <c r="B221" s="12" t="s">
        <v>541</v>
      </c>
      <c r="C221" s="12" t="s">
        <v>92</v>
      </c>
      <c r="D221" s="12" t="s">
        <v>540</v>
      </c>
      <c r="E221" s="12">
        <v>1</v>
      </c>
      <c r="G221" t="str">
        <f>"INSERT INTO SidtefimDependencia(sNombre, sTelefono, sSigla,bActivo) VALUES('"&amp;Tabla2[[#This Row],[sNombre]]&amp;"', '"&amp; Tabla2[[#This Row],[sTelefono]]&amp;"','"&amp;Tabla2[[#This Row],[sSigla]]&amp;"',"&amp;Tabla2[[#This Row],[bActivo]]&amp;")"</f>
        <v>INSERT INTO SidtefimDependencia(sNombre, sTelefono, sSigla,bActivo) VALUES('RABAT', 'NULL','C73',1)</v>
      </c>
    </row>
    <row r="222" spans="1:7" x14ac:dyDescent="0.25">
      <c r="A222" s="12" t="s">
        <v>542</v>
      </c>
      <c r="B222" s="12" t="s">
        <v>543</v>
      </c>
      <c r="C222" s="12" t="s">
        <v>92</v>
      </c>
      <c r="D222" s="12" t="s">
        <v>542</v>
      </c>
      <c r="E222" s="12">
        <v>1</v>
      </c>
      <c r="G222" t="str">
        <f>"INSERT INTO SidtefimDependencia(sNombre, sTelefono, sSigla,bActivo) VALUES('"&amp;Tabla2[[#This Row],[sNombre]]&amp;"', '"&amp; Tabla2[[#This Row],[sTelefono]]&amp;"','"&amp;Tabla2[[#This Row],[sSigla]]&amp;"',"&amp;Tabla2[[#This Row],[bActivo]]&amp;")"</f>
        <v>INSERT INTO SidtefimDependencia(sNombre, sTelefono, sSigla,bActivo) VALUES('SAN JOSE', 'NULL','C74',1)</v>
      </c>
    </row>
    <row r="223" spans="1:7" x14ac:dyDescent="0.25">
      <c r="A223" s="12" t="s">
        <v>544</v>
      </c>
      <c r="B223" s="12" t="s">
        <v>545</v>
      </c>
      <c r="C223" s="12" t="s">
        <v>92</v>
      </c>
      <c r="D223" s="12" t="s">
        <v>544</v>
      </c>
      <c r="E223" s="12">
        <v>1</v>
      </c>
      <c r="G223" t="str">
        <f>"INSERT INTO SidtefimDependencia(sNombre, sTelefono, sSigla,bActivo) VALUES('"&amp;Tabla2[[#This Row],[sNombre]]&amp;"', '"&amp; Tabla2[[#This Row],[sTelefono]]&amp;"','"&amp;Tabla2[[#This Row],[sSigla]]&amp;"',"&amp;Tabla2[[#This Row],[bActivo]]&amp;")"</f>
        <v>INSERT INTO SidtefimDependencia(sNombre, sTelefono, sSigla,bActivo) VALUES('SAN SALVADOR', 'NULL','C75',1)</v>
      </c>
    </row>
    <row r="224" spans="1:7" x14ac:dyDescent="0.25">
      <c r="A224" s="12" t="s">
        <v>546</v>
      </c>
      <c r="B224" s="12" t="s">
        <v>547</v>
      </c>
      <c r="C224" s="12" t="s">
        <v>92</v>
      </c>
      <c r="D224" s="12" t="s">
        <v>546</v>
      </c>
      <c r="E224" s="12">
        <v>1</v>
      </c>
      <c r="G224" t="str">
        <f>"INSERT INTO SidtefimDependencia(sNombre, sTelefono, sSigla,bActivo) VALUES('"&amp;Tabla2[[#This Row],[sNombre]]&amp;"', '"&amp; Tabla2[[#This Row],[sTelefono]]&amp;"','"&amp;Tabla2[[#This Row],[sSigla]]&amp;"',"&amp;Tabla2[[#This Row],[bActivo]]&amp;")"</f>
        <v>INSERT INTO SidtefimDependencia(sNombre, sTelefono, sSigla,bActivo) VALUES('SANTO DOMINGO', 'NULL','C76',1)</v>
      </c>
    </row>
    <row r="225" spans="1:7" x14ac:dyDescent="0.25">
      <c r="A225" s="12" t="s">
        <v>548</v>
      </c>
      <c r="B225" s="12" t="s">
        <v>549</v>
      </c>
      <c r="C225" s="12" t="s">
        <v>92</v>
      </c>
      <c r="D225" s="12" t="s">
        <v>548</v>
      </c>
      <c r="E225" s="12">
        <v>1</v>
      </c>
      <c r="G225" t="str">
        <f>"INSERT INTO SidtefimDependencia(sNombre, sTelefono, sSigla,bActivo) VALUES('"&amp;Tabla2[[#This Row],[sNombre]]&amp;"', '"&amp; Tabla2[[#This Row],[sTelefono]]&amp;"','"&amp;Tabla2[[#This Row],[sSigla]]&amp;"',"&amp;Tabla2[[#This Row],[bActivo]]&amp;")"</f>
        <v>INSERT INTO SidtefimDependencia(sNombre, sTelefono, sSigla,bActivo) VALUES('SEUL', 'NULL','C77',1)</v>
      </c>
    </row>
    <row r="226" spans="1:7" x14ac:dyDescent="0.25">
      <c r="A226" s="12" t="s">
        <v>550</v>
      </c>
      <c r="B226" s="12" t="s">
        <v>551</v>
      </c>
      <c r="C226" s="12" t="s">
        <v>92</v>
      </c>
      <c r="D226" s="12" t="s">
        <v>550</v>
      </c>
      <c r="E226" s="12">
        <v>1</v>
      </c>
      <c r="G226" t="str">
        <f>"INSERT INTO SidtefimDependencia(sNombre, sTelefono, sSigla,bActivo) VALUES('"&amp;Tabla2[[#This Row],[sNombre]]&amp;"', '"&amp; Tabla2[[#This Row],[sTelefono]]&amp;"','"&amp;Tabla2[[#This Row],[sSigla]]&amp;"',"&amp;Tabla2[[#This Row],[bActivo]]&amp;")"</f>
        <v>INSERT INTO SidtefimDependencia(sNombre, sTelefono, sSigla,bActivo) VALUES('SINGAPUR', 'NULL','C78',1)</v>
      </c>
    </row>
    <row r="227" spans="1:7" x14ac:dyDescent="0.25">
      <c r="A227" s="12" t="s">
        <v>552</v>
      </c>
      <c r="B227" s="12" t="s">
        <v>553</v>
      </c>
      <c r="C227" s="12" t="s">
        <v>92</v>
      </c>
      <c r="D227" s="12" t="s">
        <v>552</v>
      </c>
      <c r="E227" s="12">
        <v>1</v>
      </c>
      <c r="G227" t="str">
        <f>"INSERT INTO SidtefimDependencia(sNombre, sTelefono, sSigla,bActivo) VALUES('"&amp;Tabla2[[#This Row],[sNombre]]&amp;"', '"&amp; Tabla2[[#This Row],[sTelefono]]&amp;"','"&amp;Tabla2[[#This Row],[sSigla]]&amp;"',"&amp;Tabla2[[#This Row],[bActivo]]&amp;")"</f>
        <v>INSERT INTO SidtefimDependencia(sNombre, sTelefono, sSigla,bActivo) VALUES('SOFIA', 'NULL','C79',1)</v>
      </c>
    </row>
    <row r="228" spans="1:7" x14ac:dyDescent="0.25">
      <c r="A228" s="12" t="s">
        <v>554</v>
      </c>
      <c r="B228" s="12" t="s">
        <v>555</v>
      </c>
      <c r="C228" s="12" t="s">
        <v>92</v>
      </c>
      <c r="D228" s="12" t="s">
        <v>554</v>
      </c>
      <c r="E228" s="12">
        <v>1</v>
      </c>
      <c r="G228" t="str">
        <f>"INSERT INTO SidtefimDependencia(sNombre, sTelefono, sSigla,bActivo) VALUES('"&amp;Tabla2[[#This Row],[sNombre]]&amp;"', '"&amp; Tabla2[[#This Row],[sTelefono]]&amp;"','"&amp;Tabla2[[#This Row],[sSigla]]&amp;"',"&amp;Tabla2[[#This Row],[bActivo]]&amp;")"</f>
        <v>INSERT INTO SidtefimDependencia(sNombre, sTelefono, sSigla,bActivo) VALUES('TEGUCIGALPA', 'NULL','C80',1)</v>
      </c>
    </row>
    <row r="229" spans="1:7" x14ac:dyDescent="0.25">
      <c r="A229" s="12" t="s">
        <v>556</v>
      </c>
      <c r="B229" s="12" t="s">
        <v>557</v>
      </c>
      <c r="C229" s="12" t="s">
        <v>92</v>
      </c>
      <c r="D229" s="12" t="s">
        <v>556</v>
      </c>
      <c r="E229" s="12">
        <v>1</v>
      </c>
      <c r="G229" t="str">
        <f>"INSERT INTO SidtefimDependencia(sNombre, sTelefono, sSigla,bActivo) VALUES('"&amp;Tabla2[[#This Row],[sNombre]]&amp;"', '"&amp; Tabla2[[#This Row],[sTelefono]]&amp;"','"&amp;Tabla2[[#This Row],[sSigla]]&amp;"',"&amp;Tabla2[[#This Row],[bActivo]]&amp;")"</f>
        <v>INSERT INTO SidtefimDependencia(sNombre, sTelefono, sSigla,bActivo) VALUES('TEL AVIV', 'NULL','C81',1)</v>
      </c>
    </row>
    <row r="230" spans="1:7" x14ac:dyDescent="0.25">
      <c r="A230" s="12" t="s">
        <v>558</v>
      </c>
      <c r="B230" s="12" t="s">
        <v>559</v>
      </c>
      <c r="C230" s="12" t="s">
        <v>92</v>
      </c>
      <c r="D230" s="12" t="s">
        <v>558</v>
      </c>
      <c r="E230" s="12">
        <v>1</v>
      </c>
      <c r="G230" t="str">
        <f>"INSERT INTO SidtefimDependencia(sNombre, sTelefono, sSigla,bActivo) VALUES('"&amp;Tabla2[[#This Row],[sNombre]]&amp;"', '"&amp; Tabla2[[#This Row],[sTelefono]]&amp;"','"&amp;Tabla2[[#This Row],[sSigla]]&amp;"',"&amp;Tabla2[[#This Row],[bActivo]]&amp;")"</f>
        <v>INSERT INTO SidtefimDependencia(sNombre, sTelefono, sSigla,bActivo) VALUES('VIENA', 'NULL','C82',1)</v>
      </c>
    </row>
    <row r="231" spans="1:7" x14ac:dyDescent="0.25">
      <c r="A231" s="12" t="s">
        <v>560</v>
      </c>
      <c r="B231" s="12" t="s">
        <v>561</v>
      </c>
      <c r="C231" s="12" t="s">
        <v>92</v>
      </c>
      <c r="D231" s="12" t="s">
        <v>560</v>
      </c>
      <c r="E231" s="12">
        <v>1</v>
      </c>
      <c r="G231" t="str">
        <f>"INSERT INTO SidtefimDependencia(sNombre, sTelefono, sSigla,bActivo) VALUES('"&amp;Tabla2[[#This Row],[sNombre]]&amp;"', '"&amp; Tabla2[[#This Row],[sTelefono]]&amp;"','"&amp;Tabla2[[#This Row],[sSigla]]&amp;"',"&amp;Tabla2[[#This Row],[bActivo]]&amp;")"</f>
        <v>INSERT INTO SidtefimDependencia(sNombre, sTelefono, sSigla,bActivo) VALUES('WELLINGTON', 'NULL','C83',1)</v>
      </c>
    </row>
    <row r="232" spans="1:7" x14ac:dyDescent="0.25">
      <c r="A232" s="12" t="s">
        <v>562</v>
      </c>
      <c r="B232" s="12" t="s">
        <v>563</v>
      </c>
      <c r="C232" s="12" t="s">
        <v>92</v>
      </c>
      <c r="D232" s="12" t="s">
        <v>562</v>
      </c>
      <c r="E232" s="12">
        <v>1</v>
      </c>
      <c r="G232" t="str">
        <f>"INSERT INTO SidtefimDependencia(sNombre, sTelefono, sSigla,bActivo) VALUES('"&amp;Tabla2[[#This Row],[sNombre]]&amp;"', '"&amp; Tabla2[[#This Row],[sTelefono]]&amp;"','"&amp;Tabla2[[#This Row],[sSigla]]&amp;"',"&amp;Tabla2[[#This Row],[bActivo]]&amp;")"</f>
        <v>INSERT INTO SidtefimDependencia(sNombre, sTelefono, sSigla,bActivo) VALUES('LETICIA', 'NULL','C84',1)</v>
      </c>
    </row>
    <row r="233" spans="1:7" x14ac:dyDescent="0.25">
      <c r="A233" s="12" t="s">
        <v>564</v>
      </c>
      <c r="B233" s="12" t="s">
        <v>565</v>
      </c>
      <c r="C233" s="12" t="s">
        <v>92</v>
      </c>
      <c r="D233" s="12" t="s">
        <v>564</v>
      </c>
      <c r="E233" s="12">
        <v>1</v>
      </c>
      <c r="G233" t="str">
        <f>"INSERT INTO SidtefimDependencia(sNombre, sTelefono, sSigla,bActivo) VALUES('"&amp;Tabla2[[#This Row],[sNombre]]&amp;"', '"&amp; Tabla2[[#This Row],[sTelefono]]&amp;"','"&amp;Tabla2[[#This Row],[sSigla]]&amp;"',"&amp;Tabla2[[#This Row],[bActivo]]&amp;")"</f>
        <v>INSERT INTO SidtefimDependencia(sNombre, sTelefono, sSigla,bActivo) VALUES('BELGRADO', 'NULL','C85',1)</v>
      </c>
    </row>
    <row r="234" spans="1:7" x14ac:dyDescent="0.25">
      <c r="A234" s="12" t="s">
        <v>566</v>
      </c>
      <c r="B234" s="12" t="s">
        <v>567</v>
      </c>
      <c r="C234" s="12" t="s">
        <v>92</v>
      </c>
      <c r="D234" s="12" t="s">
        <v>566</v>
      </c>
      <c r="E234" s="12">
        <v>1</v>
      </c>
      <c r="G234" t="str">
        <f>"INSERT INTO SidtefimDependencia(sNombre, sTelefono, sSigla,bActivo) VALUES('"&amp;Tabla2[[#This Row],[sNombre]]&amp;"', '"&amp; Tabla2[[#This Row],[sTelefono]]&amp;"','"&amp;Tabla2[[#This Row],[sSigla]]&amp;"',"&amp;Tabla2[[#This Row],[bActivo]]&amp;")"</f>
        <v>INSERT INTO SidtefimDependencia(sNombre, sTelefono, sSigla,bActivo) VALUES('LONDRES', 'NULL','C86',1)</v>
      </c>
    </row>
    <row r="235" spans="1:7" x14ac:dyDescent="0.25">
      <c r="A235" s="12" t="s">
        <v>568</v>
      </c>
      <c r="B235" s="12" t="s">
        <v>569</v>
      </c>
      <c r="C235" s="12" t="s">
        <v>92</v>
      </c>
      <c r="D235" s="12" t="s">
        <v>568</v>
      </c>
      <c r="E235" s="12">
        <v>1</v>
      </c>
      <c r="G235" t="str">
        <f>"INSERT INTO SidtefimDependencia(sNombre, sTelefono, sSigla,bActivo) VALUES('"&amp;Tabla2[[#This Row],[sNombre]]&amp;"', '"&amp; Tabla2[[#This Row],[sTelefono]]&amp;"','"&amp;Tabla2[[#This Row],[sSigla]]&amp;"',"&amp;Tabla2[[#This Row],[bActivo]]&amp;")"</f>
        <v>INSERT INTO SidtefimDependencia(sNombre, sTelefono, sSigla,bActivo) VALUES('NUEVA DELHI', 'NULL','C87',1)</v>
      </c>
    </row>
    <row r="236" spans="1:7" x14ac:dyDescent="0.25">
      <c r="A236" s="12" t="s">
        <v>570</v>
      </c>
      <c r="B236" s="12" t="s">
        <v>571</v>
      </c>
      <c r="C236" s="12" t="s">
        <v>92</v>
      </c>
      <c r="D236" s="12" t="s">
        <v>570</v>
      </c>
      <c r="E236" s="12">
        <v>1</v>
      </c>
      <c r="G236" t="str">
        <f>"INSERT INTO SidtefimDependencia(sNombre, sTelefono, sSigla,bActivo) VALUES('"&amp;Tabla2[[#This Row],[sNombre]]&amp;"', '"&amp; Tabla2[[#This Row],[sTelefono]]&amp;"','"&amp;Tabla2[[#This Row],[sSigla]]&amp;"',"&amp;Tabla2[[#This Row],[bActivo]]&amp;")"</f>
        <v>INSERT INTO SidtefimDependencia(sNombre, sTelefono, sSigla,bActivo) VALUES('GUAYAQUIL', 'NULL','C88',1)</v>
      </c>
    </row>
    <row r="237" spans="1:7" x14ac:dyDescent="0.25">
      <c r="A237" s="12" t="s">
        <v>572</v>
      </c>
      <c r="B237" s="12" t="s">
        <v>573</v>
      </c>
      <c r="C237" s="12" t="s">
        <v>92</v>
      </c>
      <c r="D237" s="12" t="s">
        <v>572</v>
      </c>
      <c r="E237" s="12">
        <v>1</v>
      </c>
      <c r="G237" t="str">
        <f>"INSERT INTO SidtefimDependencia(sNombre, sTelefono, sSigla,bActivo) VALUES('"&amp;Tabla2[[#This Row],[sNombre]]&amp;"', '"&amp; Tabla2[[#This Row],[sTelefono]]&amp;"','"&amp;Tabla2[[#This Row],[sSigla]]&amp;"',"&amp;Tabla2[[#This Row],[bActivo]]&amp;")"</f>
        <v>INSERT INTO SidtefimDependencia(sNombre, sTelefono, sSigla,bActivo) VALUES('AMSTERDAM', 'NULL','C89',1)</v>
      </c>
    </row>
    <row r="238" spans="1:7" x14ac:dyDescent="0.25">
      <c r="A238" s="12" t="s">
        <v>574</v>
      </c>
      <c r="B238" s="12" t="s">
        <v>575</v>
      </c>
      <c r="C238" s="12" t="s">
        <v>92</v>
      </c>
      <c r="D238" s="12" t="s">
        <v>574</v>
      </c>
      <c r="E238" s="12">
        <v>1</v>
      </c>
      <c r="G238" t="str">
        <f>"INSERT INTO SidtefimDependencia(sNombre, sTelefono, sSigla,bActivo) VALUES('"&amp;Tabla2[[#This Row],[sNombre]]&amp;"', '"&amp; Tabla2[[#This Row],[sTelefono]]&amp;"','"&amp;Tabla2[[#This Row],[sSigla]]&amp;"',"&amp;Tabla2[[#This Row],[bActivo]]&amp;")"</f>
        <v>INSERT INTO SidtefimDependencia(sNombre, sTelefono, sSigla,bActivo) VALUES('BUCAREST', 'NULL','C90',1)</v>
      </c>
    </row>
    <row r="239" spans="1:7" x14ac:dyDescent="0.25">
      <c r="A239" s="12" t="s">
        <v>576</v>
      </c>
      <c r="B239" s="12" t="s">
        <v>577</v>
      </c>
      <c r="C239" s="12" t="s">
        <v>92</v>
      </c>
      <c r="D239" s="12" t="s">
        <v>576</v>
      </c>
      <c r="E239" s="12">
        <v>1</v>
      </c>
      <c r="G239" t="str">
        <f>"INSERT INTO SidtefimDependencia(sNombre, sTelefono, sSigla,bActivo) VALUES('"&amp;Tabla2[[#This Row],[sNombre]]&amp;"', '"&amp; Tabla2[[#This Row],[sTelefono]]&amp;"','"&amp;Tabla2[[#This Row],[sSigla]]&amp;"',"&amp;Tabla2[[#This Row],[bActivo]]&amp;")"</f>
        <v>INSERT INTO SidtefimDependencia(sNombre, sTelefono, sSigla,bActivo) VALUES('BANGKOK', 'NULL','C91',1)</v>
      </c>
    </row>
    <row r="240" spans="1:7" x14ac:dyDescent="0.25">
      <c r="A240" s="12" t="s">
        <v>578</v>
      </c>
      <c r="B240" s="12" t="s">
        <v>579</v>
      </c>
      <c r="C240" s="12" t="s">
        <v>92</v>
      </c>
      <c r="D240" s="12" t="s">
        <v>578</v>
      </c>
      <c r="E240" s="12">
        <v>1</v>
      </c>
      <c r="G240" t="str">
        <f>"INSERT INTO SidtefimDependencia(sNombre, sTelefono, sSigla,bActivo) VALUES('"&amp;Tabla2[[#This Row],[sNombre]]&amp;"', '"&amp; Tabla2[[#This Row],[sTelefono]]&amp;"','"&amp;Tabla2[[#This Row],[sSigla]]&amp;"',"&amp;Tabla2[[#This Row],[bActivo]]&amp;")"</f>
        <v>INSERT INTO SidtefimDependencia(sNombre, sTelefono, sSigla,bActivo) VALUES('BRASILIA', 'NULL','C92',1)</v>
      </c>
    </row>
    <row r="241" spans="1:7" x14ac:dyDescent="0.25">
      <c r="A241" s="12" t="s">
        <v>580</v>
      </c>
      <c r="B241" s="12" t="s">
        <v>581</v>
      </c>
      <c r="C241" s="12" t="s">
        <v>92</v>
      </c>
      <c r="D241" s="12" t="s">
        <v>580</v>
      </c>
      <c r="E241" s="12">
        <v>1</v>
      </c>
      <c r="G241" t="str">
        <f>"INSERT INTO SidtefimDependencia(sNombre, sTelefono, sSigla,bActivo) VALUES('"&amp;Tabla2[[#This Row],[sNombre]]&amp;"', '"&amp; Tabla2[[#This Row],[sTelefono]]&amp;"','"&amp;Tabla2[[#This Row],[sSigla]]&amp;"',"&amp;Tabla2[[#This Row],[bActivo]]&amp;")"</f>
        <v>INSERT INTO SidtefimDependencia(sNombre, sTelefono, sSigla,bActivo) VALUES('VARSOVIA', 'NULL','C93',1)</v>
      </c>
    </row>
    <row r="242" spans="1:7" x14ac:dyDescent="0.25">
      <c r="A242" s="12" t="s">
        <v>582</v>
      </c>
      <c r="B242" s="12" t="s">
        <v>583</v>
      </c>
      <c r="C242" s="12" t="s">
        <v>92</v>
      </c>
      <c r="D242" s="12" t="s">
        <v>582</v>
      </c>
      <c r="E242" s="12">
        <v>1</v>
      </c>
      <c r="G242" t="str">
        <f>"INSERT INTO SidtefimDependencia(sNombre, sTelefono, sSigla,bActivo) VALUES('"&amp;Tabla2[[#This Row],[sNombre]]&amp;"', '"&amp; Tabla2[[#This Row],[sTelefono]]&amp;"','"&amp;Tabla2[[#This Row],[sSigla]]&amp;"',"&amp;Tabla2[[#This Row],[bActivo]]&amp;")"</f>
        <v>INSERT INTO SidtefimDependencia(sNombre, sTelefono, sSigla,bActivo) VALUES('CALI-COLOMBIA', 'NULL','C94',1)</v>
      </c>
    </row>
    <row r="243" spans="1:7" x14ac:dyDescent="0.25">
      <c r="A243" s="12" t="s">
        <v>584</v>
      </c>
      <c r="B243" s="12" t="s">
        <v>585</v>
      </c>
      <c r="C243" s="12" t="s">
        <v>92</v>
      </c>
      <c r="D243" s="12" t="s">
        <v>584</v>
      </c>
      <c r="E243" s="12">
        <v>1</v>
      </c>
      <c r="G243" t="str">
        <f>"INSERT INTO SidtefimDependencia(sNombre, sTelefono, sSigla,bActivo) VALUES('"&amp;Tabla2[[#This Row],[sNombre]]&amp;"', '"&amp; Tabla2[[#This Row],[sTelefono]]&amp;"','"&amp;Tabla2[[#This Row],[sSigla]]&amp;"',"&amp;Tabla2[[#This Row],[bActivo]]&amp;")"</f>
        <v>INSERT INTO SidtefimDependencia(sNombre, sTelefono, sSigla,bActivo) VALUES('BADAJOS-ESPAÑA', 'NULL','C96',1)</v>
      </c>
    </row>
    <row r="244" spans="1:7" x14ac:dyDescent="0.25">
      <c r="A244" s="12" t="s">
        <v>586</v>
      </c>
      <c r="B244" s="12" t="s">
        <v>587</v>
      </c>
      <c r="C244" s="12" t="s">
        <v>92</v>
      </c>
      <c r="D244" s="12" t="s">
        <v>586</v>
      </c>
      <c r="E244" s="12">
        <v>1</v>
      </c>
      <c r="G244" t="str">
        <f>"INSERT INTO SidtefimDependencia(sNombre, sTelefono, sSigla,bActivo) VALUES('"&amp;Tabla2[[#This Row],[sNombre]]&amp;"', '"&amp; Tabla2[[#This Row],[sTelefono]]&amp;"','"&amp;Tabla2[[#This Row],[sSigla]]&amp;"',"&amp;Tabla2[[#This Row],[bActivo]]&amp;")"</f>
        <v>INSERT INTO SidtefimDependencia(sNombre, sTelefono, sSigla,bActivo) VALUES('BILBAO-ESPAÑA', 'NULL','C97',1)</v>
      </c>
    </row>
    <row r="245" spans="1:7" x14ac:dyDescent="0.25">
      <c r="A245" s="12" t="s">
        <v>588</v>
      </c>
      <c r="B245" s="12" t="s">
        <v>589</v>
      </c>
      <c r="C245" s="12" t="s">
        <v>92</v>
      </c>
      <c r="D245" s="12" t="s">
        <v>588</v>
      </c>
      <c r="E245" s="12">
        <v>1</v>
      </c>
      <c r="G245" t="str">
        <f>"INSERT INTO SidtefimDependencia(sNombre, sTelefono, sSigla,bActivo) VALUES('"&amp;Tabla2[[#This Row],[sNombre]]&amp;"', '"&amp; Tabla2[[#This Row],[sTelefono]]&amp;"','"&amp;Tabla2[[#This Row],[sSigla]]&amp;"',"&amp;Tabla2[[#This Row],[bActivo]]&amp;")"</f>
        <v>INSERT INTO SidtefimDependencia(sNombre, sTelefono, sSigla,bActivo) VALUES('BONN-ALEMANIA', 'NULL','C98',1)</v>
      </c>
    </row>
    <row r="246" spans="1:7" x14ac:dyDescent="0.25">
      <c r="A246" s="12" t="s">
        <v>590</v>
      </c>
      <c r="B246" s="12" t="s">
        <v>591</v>
      </c>
      <c r="C246" s="12" t="s">
        <v>92</v>
      </c>
      <c r="D246" s="12" t="s">
        <v>590</v>
      </c>
      <c r="E246" s="12">
        <v>1</v>
      </c>
      <c r="G246" t="str">
        <f>"INSERT INTO SidtefimDependencia(sNombre, sTelefono, sSigla,bActivo) VALUES('"&amp;Tabla2[[#This Row],[sNombre]]&amp;"', '"&amp; Tabla2[[#This Row],[sTelefono]]&amp;"','"&amp;Tabla2[[#This Row],[sSigla]]&amp;"',"&amp;Tabla2[[#This Row],[bActivo]]&amp;")"</f>
        <v>INSERT INTO SidtefimDependencia(sNombre, sTelefono, sSigla,bActivo) VALUES('DUBLIN-IRLANDA', 'NULL','C99',1)</v>
      </c>
    </row>
    <row r="247" spans="1:7" x14ac:dyDescent="0.25">
      <c r="A247" s="12" t="s">
        <v>592</v>
      </c>
      <c r="B247" s="12" t="s">
        <v>593</v>
      </c>
      <c r="C247" s="12" t="s">
        <v>92</v>
      </c>
      <c r="D247" s="12" t="s">
        <v>592</v>
      </c>
      <c r="E247" s="12">
        <v>1</v>
      </c>
      <c r="G247" t="str">
        <f>"INSERT INTO SidtefimDependencia(sNombre, sTelefono, sSigla,bActivo) VALUES('"&amp;Tabla2[[#This Row],[sNombre]]&amp;"', '"&amp; Tabla2[[#This Row],[sTelefono]]&amp;"','"&amp;Tabla2[[#This Row],[sSigla]]&amp;"',"&amp;Tabla2[[#This Row],[bActivo]]&amp;")"</f>
        <v>INSERT INTO SidtefimDependencia(sNombre, sTelefono, sSigla,bActivo) VALUES('CANADA', 'NULL','CAN',1)</v>
      </c>
    </row>
    <row r="248" spans="1:7" x14ac:dyDescent="0.25">
      <c r="A248" s="12" t="s">
        <v>594</v>
      </c>
      <c r="B248" s="12" t="s">
        <v>595</v>
      </c>
      <c r="C248" s="12"/>
      <c r="D248" s="12" t="s">
        <v>594</v>
      </c>
      <c r="E248" s="12">
        <v>0</v>
      </c>
      <c r="G248" t="str">
        <f>"INSERT INTO SidtefimDependencia(sNombre, sTelefono, sSigla,bActivo) VALUES('"&amp;Tabla2[[#This Row],[sNombre]]&amp;"', '"&amp; Tabla2[[#This Row],[sTelefono]]&amp;"','"&amp;Tabla2[[#This Row],[sSigla]]&amp;"',"&amp;Tabla2[[#This Row],[bActivo]]&amp;")"</f>
        <v>INSERT INTO SidtefimDependencia(sNombre, sTelefono, sSigla,bActivo) VALUES('BELLAVISTA CALLAO', '','CBL',0)</v>
      </c>
    </row>
    <row r="249" spans="1:7" x14ac:dyDescent="0.25">
      <c r="A249" s="12" t="s">
        <v>596</v>
      </c>
      <c r="B249" s="12" t="s">
        <v>597</v>
      </c>
      <c r="C249" s="12">
        <v>587729</v>
      </c>
      <c r="D249" s="12" t="s">
        <v>598</v>
      </c>
      <c r="E249" s="12">
        <v>1</v>
      </c>
      <c r="G249" t="str">
        <f>"INSERT INTO SidtefimDependencia(sNombre, sTelefono, sSigla,bActivo) VALUES('"&amp;Tabla2[[#This Row],[sNombre]]&amp;"', '"&amp; Tabla2[[#This Row],[sTelefono]]&amp;"','"&amp;Tabla2[[#This Row],[sSigla]]&amp;"',"&amp;Tabla2[[#This Row],[bActivo]]&amp;")"</f>
        <v>INSERT INTO SidtefimDependencia(sNombre, sTelefono, sSigla,bActivo) VALUES('CARTAGENA', '587729','CAR',1)</v>
      </c>
    </row>
    <row r="250" spans="1:7" x14ac:dyDescent="0.25">
      <c r="A250" s="12" t="s">
        <v>599</v>
      </c>
      <c r="B250" s="12" t="s">
        <v>600</v>
      </c>
      <c r="C250" s="12"/>
      <c r="D250" s="12" t="s">
        <v>599</v>
      </c>
      <c r="E250" s="12">
        <v>1</v>
      </c>
      <c r="G250" t="str">
        <f>"INSERT INTO SidtefimDependencia(sNombre, sTelefono, sSigla,bActivo) VALUES('"&amp;Tabla2[[#This Row],[sNombre]]&amp;"', '"&amp; Tabla2[[#This Row],[sTelefono]]&amp;"','"&amp;Tabla2[[#This Row],[sSigla]]&amp;"',"&amp;Tabla2[[#This Row],[bActivo]]&amp;")"</f>
        <v>INSERT INTO SidtefimDependencia(sNombre, sTelefono, sSigla,bActivo) VALUES('NAGOYA', '','CC9',1)</v>
      </c>
    </row>
    <row r="251" spans="1:7" x14ac:dyDescent="0.25">
      <c r="A251" s="12" t="s">
        <v>602</v>
      </c>
      <c r="B251" s="12" t="s">
        <v>603</v>
      </c>
      <c r="C251" s="12" t="s">
        <v>92</v>
      </c>
      <c r="D251" s="12" t="s">
        <v>602</v>
      </c>
      <c r="E251" s="12">
        <v>1</v>
      </c>
      <c r="G251" t="str">
        <f>"INSERT INTO SidtefimDependencia(sNombre, sTelefono, sSigla,bActivo) VALUES('"&amp;Tabla2[[#This Row],[sNombre]]&amp;"', '"&amp; Tabla2[[#This Row],[sTelefono]]&amp;"','"&amp;Tabla2[[#This Row],[sSigla]]&amp;"',"&amp;Tabla2[[#This Row],[bActivo]]&amp;")"</f>
        <v>INSERT INTO SidtefimDependencia(sNombre, sTelefono, sSigla,bActivo) VALUES('CEYLAN', 'NULL','CEY',1)</v>
      </c>
    </row>
    <row r="252" spans="1:7" x14ac:dyDescent="0.25">
      <c r="A252" s="12" t="s">
        <v>604</v>
      </c>
      <c r="B252" s="12" t="s">
        <v>605</v>
      </c>
      <c r="C252" s="12" t="s">
        <v>92</v>
      </c>
      <c r="D252" s="12" t="s">
        <v>604</v>
      </c>
      <c r="E252" s="12">
        <v>1</v>
      </c>
      <c r="G252" t="str">
        <f>"INSERT INTO SidtefimDependencia(sNombre, sTelefono, sSigla,bActivo) VALUES('"&amp;Tabla2[[#This Row],[sNombre]]&amp;"', '"&amp; Tabla2[[#This Row],[sTelefono]]&amp;"','"&amp;Tabla2[[#This Row],[sSigla]]&amp;"',"&amp;Tabla2[[#This Row],[bActivo]]&amp;")"</f>
        <v>INSERT INTO SidtefimDependencia(sNombre, sTelefono, sSigla,bActivo) VALUES('CHAD', 'NULL','CHA',1)</v>
      </c>
    </row>
    <row r="253" spans="1:7" x14ac:dyDescent="0.25">
      <c r="A253" s="12" t="s">
        <v>606</v>
      </c>
      <c r="B253" s="12" t="s">
        <v>607</v>
      </c>
      <c r="C253" s="12" t="s">
        <v>92</v>
      </c>
      <c r="D253" s="12" t="s">
        <v>606</v>
      </c>
      <c r="E253" s="12">
        <v>1</v>
      </c>
      <c r="G253" t="str">
        <f>"INSERT INTO SidtefimDependencia(sNombre, sTelefono, sSigla,bActivo) VALUES('"&amp;Tabla2[[#This Row],[sNombre]]&amp;"', '"&amp; Tabla2[[#This Row],[sTelefono]]&amp;"','"&amp;Tabla2[[#This Row],[sSigla]]&amp;"',"&amp;Tabla2[[#This Row],[bActivo]]&amp;")"</f>
        <v>INSERT INTO SidtefimDependencia(sNombre, sTelefono, sSigla,bActivo) VALUES('REP.CHECA', 'NULL','CHE',1)</v>
      </c>
    </row>
    <row r="254" spans="1:7" x14ac:dyDescent="0.25">
      <c r="A254" s="12" t="s">
        <v>608</v>
      </c>
      <c r="B254" s="12" t="s">
        <v>609</v>
      </c>
      <c r="C254" s="12" t="s">
        <v>92</v>
      </c>
      <c r="D254" s="12" t="s">
        <v>608</v>
      </c>
      <c r="E254" s="12">
        <v>1</v>
      </c>
      <c r="G254" t="str">
        <f>"INSERT INTO SidtefimDependencia(sNombre, sTelefono, sSigla,bActivo) VALUES('"&amp;Tabla2[[#This Row],[sNombre]]&amp;"', '"&amp; Tabla2[[#This Row],[sTelefono]]&amp;"','"&amp;Tabla2[[#This Row],[sSigla]]&amp;"',"&amp;Tabla2[[#This Row],[bActivo]]&amp;")"</f>
        <v>INSERT INTO SidtefimDependencia(sNombre, sTelefono, sSigla,bActivo) VALUES('CHILE', 'NULL','CHL',1)</v>
      </c>
    </row>
    <row r="255" spans="1:7" x14ac:dyDescent="0.25">
      <c r="A255" s="12" t="s">
        <v>610</v>
      </c>
      <c r="B255" s="12" t="s">
        <v>611</v>
      </c>
      <c r="C255" s="12" t="s">
        <v>92</v>
      </c>
      <c r="D255" s="12" t="s">
        <v>610</v>
      </c>
      <c r="E255" s="12">
        <v>1</v>
      </c>
      <c r="G255" t="str">
        <f>"INSERT INTO SidtefimDependencia(sNombre, sTelefono, sSigla,bActivo) VALUES('"&amp;Tabla2[[#This Row],[sNombre]]&amp;"', '"&amp; Tabla2[[#This Row],[sTelefono]]&amp;"','"&amp;Tabla2[[#This Row],[sSigla]]&amp;"',"&amp;Tabla2[[#This Row],[bActivo]]&amp;")"</f>
        <v>INSERT INTO SidtefimDependencia(sNombre, sTelefono, sSigla,bActivo) VALUES('CHINA (R.P)', 'NULL','CHN',1)</v>
      </c>
    </row>
    <row r="256" spans="1:7" x14ac:dyDescent="0.25">
      <c r="A256" s="12" t="s">
        <v>612</v>
      </c>
      <c r="B256" s="12" t="s">
        <v>613</v>
      </c>
      <c r="C256" s="12" t="s">
        <v>92</v>
      </c>
      <c r="D256" s="12" t="s">
        <v>612</v>
      </c>
      <c r="E256" s="12">
        <v>1</v>
      </c>
      <c r="G256" t="str">
        <f>"INSERT INTO SidtefimDependencia(sNombre, sTelefono, sSigla,bActivo) VALUES('"&amp;Tabla2[[#This Row],[sNombre]]&amp;"', '"&amp; Tabla2[[#This Row],[sTelefono]]&amp;"','"&amp;Tabla2[[#This Row],[sSigla]]&amp;"',"&amp;Tabla2[[#This Row],[bActivo]]&amp;")"</f>
        <v>INSERT INTO SidtefimDependencia(sNombre, sTelefono, sSigla,bActivo) VALUES('CHIPRE', 'NULL','CHP',1)</v>
      </c>
    </row>
    <row r="257" spans="1:7" x14ac:dyDescent="0.25">
      <c r="A257" s="12" t="s">
        <v>614</v>
      </c>
      <c r="B257" s="12" t="s">
        <v>615</v>
      </c>
      <c r="C257" s="12" t="s">
        <v>92</v>
      </c>
      <c r="D257" s="12" t="s">
        <v>614</v>
      </c>
      <c r="E257" s="12">
        <v>1</v>
      </c>
      <c r="G257" t="str">
        <f>"INSERT INTO SidtefimDependencia(sNombre, sTelefono, sSigla,bActivo) VALUES('"&amp;Tabla2[[#This Row],[sNombre]]&amp;"', '"&amp; Tabla2[[#This Row],[sTelefono]]&amp;"','"&amp;Tabla2[[#This Row],[sSigla]]&amp;"',"&amp;Tabla2[[#This Row],[bActivo]]&amp;")"</f>
        <v>INSERT INTO SidtefimDependencia(sNombre, sTelefono, sSigla,bActivo) VALUES('COSTA MARFIL', 'NULL','CMA',1)</v>
      </c>
    </row>
    <row r="258" spans="1:7" x14ac:dyDescent="0.25">
      <c r="A258" s="12" t="s">
        <v>616</v>
      </c>
      <c r="B258" s="12" t="s">
        <v>617</v>
      </c>
      <c r="C258" s="12" t="s">
        <v>92</v>
      </c>
      <c r="D258" s="12" t="s">
        <v>616</v>
      </c>
      <c r="E258" s="12">
        <v>1</v>
      </c>
      <c r="G258" t="str">
        <f>"INSERT INTO SidtefimDependencia(sNombre, sTelefono, sSigla,bActivo) VALUES('"&amp;Tabla2[[#This Row],[sNombre]]&amp;"', '"&amp; Tabla2[[#This Row],[sTelefono]]&amp;"','"&amp;Tabla2[[#This Row],[sSigla]]&amp;"',"&amp;Tabla2[[#This Row],[bActivo]]&amp;")"</f>
        <v>INSERT INTO SidtefimDependencia(sNombre, sTelefono, sSigla,bActivo) VALUES('CAMBOYA', 'NULL','CMB',1)</v>
      </c>
    </row>
    <row r="259" spans="1:7" x14ac:dyDescent="0.25">
      <c r="A259" s="12" t="s">
        <v>618</v>
      </c>
      <c r="B259" s="12" t="s">
        <v>619</v>
      </c>
      <c r="C259" s="12" t="s">
        <v>92</v>
      </c>
      <c r="D259" s="12" t="s">
        <v>618</v>
      </c>
      <c r="E259" s="12">
        <v>1</v>
      </c>
      <c r="G259" t="str">
        <f>"INSERT INTO SidtefimDependencia(sNombre, sTelefono, sSigla,bActivo) VALUES('"&amp;Tabla2[[#This Row],[sNombre]]&amp;"', '"&amp; Tabla2[[#This Row],[sTelefono]]&amp;"','"&amp;Tabla2[[#This Row],[sSigla]]&amp;"',"&amp;Tabla2[[#This Row],[bActivo]]&amp;")"</f>
        <v>INSERT INTO SidtefimDependencia(sNombre, sTelefono, sSigla,bActivo) VALUES('CAMERUN', 'NULL','CMR',1)</v>
      </c>
    </row>
    <row r="260" spans="1:7" x14ac:dyDescent="0.25">
      <c r="A260" s="12" t="s">
        <v>620</v>
      </c>
      <c r="B260" s="12" t="s">
        <v>621</v>
      </c>
      <c r="C260" s="12" t="s">
        <v>92</v>
      </c>
      <c r="D260" s="12" t="s">
        <v>620</v>
      </c>
      <c r="E260" s="12">
        <v>1</v>
      </c>
      <c r="G260" t="str">
        <f>"INSERT INTO SidtefimDependencia(sNombre, sTelefono, sSigla,bActivo) VALUES('"&amp;Tabla2[[#This Row],[sNombre]]&amp;"', '"&amp; Tabla2[[#This Row],[sTelefono]]&amp;"','"&amp;Tabla2[[#This Row],[sSigla]]&amp;"',"&amp;Tabla2[[#This Row],[bActivo]]&amp;")"</f>
        <v>INSERT INTO SidtefimDependencia(sNombre, sTelefono, sSigla,bActivo) VALUES('COREA DEL NORTE', 'NULL','CNO',1)</v>
      </c>
    </row>
    <row r="261" spans="1:7" x14ac:dyDescent="0.25">
      <c r="A261" s="12" t="s">
        <v>622</v>
      </c>
      <c r="B261" s="12" t="s">
        <v>623</v>
      </c>
      <c r="C261" s="12" t="s">
        <v>92</v>
      </c>
      <c r="D261" s="12" t="s">
        <v>622</v>
      </c>
      <c r="E261" s="12">
        <v>1</v>
      </c>
      <c r="G261" t="str">
        <f>"INSERT INTO SidtefimDependencia(sNombre, sTelefono, sSigla,bActivo) VALUES('"&amp;Tabla2[[#This Row],[sNombre]]&amp;"', '"&amp; Tabla2[[#This Row],[sTelefono]]&amp;"','"&amp;Tabla2[[#This Row],[sSigla]]&amp;"',"&amp;Tabla2[[#This Row],[bActivo]]&amp;")"</f>
        <v>INSERT INTO SidtefimDependencia(sNombre, sTelefono, sSigla,bActivo) VALUES('COLOMBIA', 'NULL','COL',1)</v>
      </c>
    </row>
    <row r="262" spans="1:7" x14ac:dyDescent="0.25">
      <c r="A262" s="12" t="s">
        <v>624</v>
      </c>
      <c r="B262" s="12" t="s">
        <v>625</v>
      </c>
      <c r="C262" s="12" t="s">
        <v>92</v>
      </c>
      <c r="D262" s="12" t="s">
        <v>624</v>
      </c>
      <c r="E262" s="12">
        <v>1</v>
      </c>
      <c r="G262" t="str">
        <f>"INSERT INTO SidtefimDependencia(sNombre, sTelefono, sSigla,bActivo) VALUES('"&amp;Tabla2[[#This Row],[sNombre]]&amp;"', '"&amp; Tabla2[[#This Row],[sTelefono]]&amp;"','"&amp;Tabla2[[#This Row],[sSigla]]&amp;"',"&amp;Tabla2[[#This Row],[bActivo]]&amp;")"</f>
        <v>INSERT INTO SidtefimDependencia(sNombre, sTelefono, sSigla,bActivo) VALUES('COMORAS (ISL)', 'NULL','COM',1)</v>
      </c>
    </row>
    <row r="263" spans="1:7" x14ac:dyDescent="0.25">
      <c r="A263" s="12" t="s">
        <v>626</v>
      </c>
      <c r="B263" s="12" t="s">
        <v>627</v>
      </c>
      <c r="C263" s="12" t="s">
        <v>92</v>
      </c>
      <c r="D263" s="12" t="s">
        <v>626</v>
      </c>
      <c r="E263" s="12">
        <v>1</v>
      </c>
      <c r="G263" t="str">
        <f>"INSERT INTO SidtefimDependencia(sNombre, sTelefono, sSigla,bActivo) VALUES('"&amp;Tabla2[[#This Row],[sNombre]]&amp;"', '"&amp; Tabla2[[#This Row],[sTelefono]]&amp;"','"&amp;Tabla2[[#This Row],[sSigla]]&amp;"',"&amp;Tabla2[[#This Row],[bActivo]]&amp;")"</f>
        <v>INSERT INTO SidtefimDependencia(sNombre, sTelefono, sSigla,bActivo) VALUES('CONGO', 'NULL','CON',1)</v>
      </c>
    </row>
    <row r="264" spans="1:7" x14ac:dyDescent="0.25">
      <c r="A264" s="12" t="s">
        <v>628</v>
      </c>
      <c r="B264" s="12" t="s">
        <v>629</v>
      </c>
      <c r="C264" s="12" t="s">
        <v>92</v>
      </c>
      <c r="D264" s="12" t="s">
        <v>628</v>
      </c>
      <c r="E264" s="12">
        <v>1</v>
      </c>
      <c r="G264" t="str">
        <f>"INSERT INTO SidtefimDependencia(sNombre, sTelefono, sSigla,bActivo) VALUES('"&amp;Tabla2[[#This Row],[sNombre]]&amp;"', '"&amp; Tabla2[[#This Row],[sTelefono]]&amp;"','"&amp;Tabla2[[#This Row],[sSigla]]&amp;"',"&amp;Tabla2[[#This Row],[bActivo]]&amp;")"</f>
        <v>INSERT INTO SidtefimDependencia(sNombre, sTelefono, sSigla,bActivo) VALUES('COTE DIVOIRE', 'NULL','COT',1)</v>
      </c>
    </row>
    <row r="265" spans="1:7" x14ac:dyDescent="0.25">
      <c r="A265" s="12" t="s">
        <v>630</v>
      </c>
      <c r="B265" s="12" t="s">
        <v>631</v>
      </c>
      <c r="C265" s="12" t="s">
        <v>92</v>
      </c>
      <c r="D265" s="12" t="s">
        <v>630</v>
      </c>
      <c r="E265" s="12">
        <v>1</v>
      </c>
      <c r="G265" t="str">
        <f>"INSERT INTO SidtefimDependencia(sNombre, sTelefono, sSigla,bActivo) VALUES('"&amp;Tabla2[[#This Row],[sNombre]]&amp;"', '"&amp; Tabla2[[#This Row],[sTelefono]]&amp;"','"&amp;Tabla2[[#This Row],[sSigla]]&amp;"',"&amp;Tabla2[[#This Row],[bActivo]]&amp;")"</f>
        <v>INSERT INTO SidtefimDependencia(sNombre, sTelefono, sSigla,bActivo) VALUES('COSTA RICA', 'NULL','CRI',1)</v>
      </c>
    </row>
    <row r="266" spans="1:7" x14ac:dyDescent="0.25">
      <c r="A266" s="12" t="s">
        <v>632</v>
      </c>
      <c r="B266" s="12" t="s">
        <v>633</v>
      </c>
      <c r="C266" s="12" t="s">
        <v>92</v>
      </c>
      <c r="D266" s="12" t="s">
        <v>632</v>
      </c>
      <c r="E266" s="12">
        <v>1</v>
      </c>
      <c r="G266" t="str">
        <f>"INSERT INTO SidtefimDependencia(sNombre, sTelefono, sSigla,bActivo) VALUES('"&amp;Tabla2[[#This Row],[sNombre]]&amp;"', '"&amp; Tabla2[[#This Row],[sTelefono]]&amp;"','"&amp;Tabla2[[#This Row],[sSigla]]&amp;"',"&amp;Tabla2[[#This Row],[bActivo]]&amp;")"</f>
        <v>INSERT INTO SidtefimDependencia(sNombre, sTelefono, sSigla,bActivo) VALUES('CROACIA', 'NULL','CRO',1)</v>
      </c>
    </row>
    <row r="267" spans="1:7" x14ac:dyDescent="0.25">
      <c r="A267" s="12" t="s">
        <v>634</v>
      </c>
      <c r="B267" s="12" t="s">
        <v>635</v>
      </c>
      <c r="C267" s="12" t="s">
        <v>92</v>
      </c>
      <c r="D267" s="12" t="s">
        <v>634</v>
      </c>
      <c r="E267" s="12">
        <v>1</v>
      </c>
      <c r="G267" t="str">
        <f>"INSERT INTO SidtefimDependencia(sNombre, sTelefono, sSigla,bActivo) VALUES('"&amp;Tabla2[[#This Row],[sNombre]]&amp;"', '"&amp; Tabla2[[#This Row],[sTelefono]]&amp;"','"&amp;Tabla2[[#This Row],[sSigla]]&amp;"',"&amp;Tabla2[[#This Row],[bActivo]]&amp;")"</f>
        <v>INSERT INTO SidtefimDependencia(sNombre, sTelefono, sSigla,bActivo) VALUES('COREA DEL SUR', 'NULL','CSU',1)</v>
      </c>
    </row>
    <row r="268" spans="1:7" x14ac:dyDescent="0.25">
      <c r="A268" s="12" t="s">
        <v>636</v>
      </c>
      <c r="B268" s="12" t="s">
        <v>637</v>
      </c>
      <c r="C268" s="12" t="s">
        <v>92</v>
      </c>
      <c r="D268" s="12" t="s">
        <v>636</v>
      </c>
      <c r="E268" s="12">
        <v>1</v>
      </c>
      <c r="G268" t="str">
        <f>"INSERT INTO SidtefimDependencia(sNombre, sTelefono, sSigla,bActivo) VALUES('"&amp;Tabla2[[#This Row],[sNombre]]&amp;"', '"&amp; Tabla2[[#This Row],[sTelefono]]&amp;"','"&amp;Tabla2[[#This Row],[sSigla]]&amp;"',"&amp;Tabla2[[#This Row],[bActivo]]&amp;")"</f>
        <v>INSERT INTO SidtefimDependencia(sNombre, sTelefono, sSigla,bActivo) VALUES('CUBA', 'NULL','CUB',1)</v>
      </c>
    </row>
    <row r="269" spans="1:7" x14ac:dyDescent="0.25">
      <c r="A269" s="12" t="s">
        <v>638</v>
      </c>
      <c r="B269" s="12" t="s">
        <v>639</v>
      </c>
      <c r="C269" s="12" t="s">
        <v>92</v>
      </c>
      <c r="D269" s="12" t="s">
        <v>638</v>
      </c>
      <c r="E269" s="12">
        <v>1</v>
      </c>
      <c r="G269" t="str">
        <f>"INSERT INTO SidtefimDependencia(sNombre, sTelefono, sSigla,bActivo) VALUES('"&amp;Tabla2[[#This Row],[sNombre]]&amp;"', '"&amp; Tabla2[[#This Row],[sTelefono]]&amp;"','"&amp;Tabla2[[#This Row],[sSigla]]&amp;"',"&amp;Tabla2[[#This Row],[bActivo]]&amp;")"</f>
        <v>INSERT INTO SidtefimDependencia(sNombre, sTelefono, sSigla,bActivo) VALUES('CABO VERDE', 'NULL','CVE',1)</v>
      </c>
    </row>
    <row r="270" spans="1:7" x14ac:dyDescent="0.25">
      <c r="A270" s="12" t="s">
        <v>640</v>
      </c>
      <c r="B270" s="12" t="s">
        <v>641</v>
      </c>
      <c r="C270" s="12" t="s">
        <v>642</v>
      </c>
      <c r="D270" s="12" t="s">
        <v>640</v>
      </c>
      <c r="E270" s="12">
        <v>1</v>
      </c>
      <c r="G270" t="str">
        <f>"INSERT INTO SidtefimDependencia(sNombre, sTelefono, sSigla,bActivo) VALUES('"&amp;Tabla2[[#This Row],[sNombre]]&amp;"', '"&amp; Tabla2[[#This Row],[sTelefono]]&amp;"','"&amp;Tabla2[[#This Row],[sSigla]]&amp;"',"&amp;Tabla2[[#This Row],[bActivo]]&amp;")"</f>
        <v>INSERT INTO SidtefimDependencia(sNombre, sTelefono, sSigla,bActivo) VALUES('FLORENCIA', '0039-055561323','CXX',1)</v>
      </c>
    </row>
    <row r="271" spans="1:7" x14ac:dyDescent="0.25">
      <c r="A271" s="12" t="s">
        <v>643</v>
      </c>
      <c r="B271" s="12" t="s">
        <v>644</v>
      </c>
      <c r="C271" s="12" t="s">
        <v>92</v>
      </c>
      <c r="D271" s="12" t="s">
        <v>643</v>
      </c>
      <c r="E271" s="12">
        <v>1</v>
      </c>
      <c r="G271" t="str">
        <f>"INSERT INTO SidtefimDependencia(sNombre, sTelefono, sSigla,bActivo) VALUES('"&amp;Tabla2[[#This Row],[sNombre]]&amp;"', '"&amp; Tabla2[[#This Row],[sTelefono]]&amp;"','"&amp;Tabla2[[#This Row],[sSigla]]&amp;"',"&amp;Tabla2[[#This Row],[bActivo]]&amp;")"</f>
        <v>INSERT INTO SidtefimDependencia(sNombre, sTelefono, sSigla,bActivo) VALUES('EE', 'NULL','D01',1)</v>
      </c>
    </row>
    <row r="272" spans="1:7" x14ac:dyDescent="0.25">
      <c r="A272" s="12" t="s">
        <v>645</v>
      </c>
      <c r="B272" s="12" t="s">
        <v>646</v>
      </c>
      <c r="C272" s="12" t="s">
        <v>92</v>
      </c>
      <c r="D272" s="12" t="s">
        <v>645</v>
      </c>
      <c r="E272" s="12">
        <v>1</v>
      </c>
      <c r="G272" t="str">
        <f>"INSERT INTO SidtefimDependencia(sNombre, sTelefono, sSigla,bActivo) VALUES('"&amp;Tabla2[[#This Row],[sNombre]]&amp;"', '"&amp; Tabla2[[#This Row],[sTelefono]]&amp;"','"&amp;Tabla2[[#This Row],[sSigla]]&amp;"',"&amp;Tabla2[[#This Row],[bActivo]]&amp;")"</f>
        <v>INSERT INTO SidtefimDependencia(sNombre, sTelefono, sSigla,bActivo) VALUES('MACARA', 'NULL','D02',1)</v>
      </c>
    </row>
    <row r="273" spans="1:7" x14ac:dyDescent="0.25">
      <c r="A273" s="12" t="s">
        <v>647</v>
      </c>
      <c r="B273" s="12" t="s">
        <v>648</v>
      </c>
      <c r="C273" s="12" t="s">
        <v>92</v>
      </c>
      <c r="D273" s="12" t="s">
        <v>647</v>
      </c>
      <c r="E273" s="12">
        <v>1</v>
      </c>
      <c r="G273" t="str">
        <f>"INSERT INTO SidtefimDependencia(sNombre, sTelefono, sSigla,bActivo) VALUES('"&amp;Tabla2[[#This Row],[sNombre]]&amp;"', '"&amp; Tabla2[[#This Row],[sTelefono]]&amp;"','"&amp;Tabla2[[#This Row],[sSigla]]&amp;"',"&amp;Tabla2[[#This Row],[bActivo]]&amp;")"</f>
        <v>INSERT INTO SidtefimDependencia(sNombre, sTelefono, sSigla,bActivo) VALUES('KINGSTON', 'NULL','D05',1)</v>
      </c>
    </row>
    <row r="274" spans="1:7" x14ac:dyDescent="0.25">
      <c r="A274" s="12" t="s">
        <v>649</v>
      </c>
      <c r="B274" s="12" t="s">
        <v>650</v>
      </c>
      <c r="C274" s="12" t="s">
        <v>92</v>
      </c>
      <c r="D274" s="12" t="s">
        <v>649</v>
      </c>
      <c r="E274" s="12">
        <v>1</v>
      </c>
      <c r="G274" t="str">
        <f>"INSERT INTO SidtefimDependencia(sNombre, sTelefono, sSigla,bActivo) VALUES('"&amp;Tabla2[[#This Row],[sNombre]]&amp;"', '"&amp; Tabla2[[#This Row],[sTelefono]]&amp;"','"&amp;Tabla2[[#This Row],[sSigla]]&amp;"',"&amp;Tabla2[[#This Row],[bActivo]]&amp;")"</f>
        <v>INSERT INTO SidtefimDependencia(sNombre, sTelefono, sSigla,bActivo) VALUES('ATLANTA', 'NULL','D06',1)</v>
      </c>
    </row>
    <row r="275" spans="1:7" x14ac:dyDescent="0.25">
      <c r="A275" s="12" t="s">
        <v>651</v>
      </c>
      <c r="B275" s="12" t="s">
        <v>652</v>
      </c>
      <c r="C275" s="12" t="s">
        <v>92</v>
      </c>
      <c r="D275" s="12" t="s">
        <v>651</v>
      </c>
      <c r="E275" s="12">
        <v>1</v>
      </c>
      <c r="G275" t="str">
        <f>"INSERT INTO SidtefimDependencia(sNombre, sTelefono, sSigla,bActivo) VALUES('"&amp;Tabla2[[#This Row],[sNombre]]&amp;"', '"&amp; Tabla2[[#This Row],[sTelefono]]&amp;"','"&amp;Tabla2[[#This Row],[sSigla]]&amp;"',"&amp;Tabla2[[#This Row],[bActivo]]&amp;")"</f>
        <v>INSERT INTO SidtefimDependencia(sNombre, sTelefono, sSigla,bActivo) VALUES('EL ALTO', 'NULL','D07',1)</v>
      </c>
    </row>
    <row r="276" spans="1:7" x14ac:dyDescent="0.25">
      <c r="A276" s="12" t="s">
        <v>653</v>
      </c>
      <c r="B276" s="12" t="s">
        <v>654</v>
      </c>
      <c r="C276" s="12"/>
      <c r="D276" s="12" t="s">
        <v>653</v>
      </c>
      <c r="E276" s="12">
        <v>1</v>
      </c>
      <c r="G276" t="str">
        <f>"INSERT INTO SidtefimDependencia(sNombre, sTelefono, sSigla,bActivo) VALUES('"&amp;Tabla2[[#This Row],[sNombre]]&amp;"', '"&amp; Tabla2[[#This Row],[sTelefono]]&amp;"','"&amp;Tabla2[[#This Row],[sSigla]]&amp;"',"&amp;Tabla2[[#This Row],[bActivo]]&amp;")"</f>
        <v>INSERT INTO SidtefimDependencia(sNombre, sTelefono, sSigla,bActivo) VALUES('DUBAI - EAU', '','D08',1)</v>
      </c>
    </row>
    <row r="277" spans="1:7" x14ac:dyDescent="0.25">
      <c r="A277" s="12" t="s">
        <v>655</v>
      </c>
      <c r="B277" s="12" t="s">
        <v>656</v>
      </c>
      <c r="C277" s="12" t="s">
        <v>92</v>
      </c>
      <c r="D277" s="12" t="s">
        <v>655</v>
      </c>
      <c r="E277" s="12">
        <v>1</v>
      </c>
      <c r="G277" t="str">
        <f>"INSERT INTO SidtefimDependencia(sNombre, sTelefono, sSigla,bActivo) VALUES('"&amp;Tabla2[[#This Row],[sNombre]]&amp;"', '"&amp; Tabla2[[#This Row],[sTelefono]]&amp;"','"&amp;Tabla2[[#This Row],[sSigla]]&amp;"',"&amp;Tabla2[[#This Row],[bActivo]]&amp;")"</f>
        <v>INSERT INTO SidtefimDependencia(sNombre, sTelefono, sSigla,bActivo) VALUES('DINAMARCA', 'NULL','DIN',1)</v>
      </c>
    </row>
    <row r="278" spans="1:7" x14ac:dyDescent="0.25">
      <c r="A278" s="12" t="s">
        <v>657</v>
      </c>
      <c r="B278" s="12" t="s">
        <v>658</v>
      </c>
      <c r="C278" s="12" t="s">
        <v>92</v>
      </c>
      <c r="D278" s="12" t="s">
        <v>657</v>
      </c>
      <c r="E278" s="12">
        <v>1</v>
      </c>
      <c r="G278" t="str">
        <f>"INSERT INTO SidtefimDependencia(sNombre, sTelefono, sSigla,bActivo) VALUES('"&amp;Tabla2[[#This Row],[sNombre]]&amp;"', '"&amp; Tabla2[[#This Row],[sTelefono]]&amp;"','"&amp;Tabla2[[#This Row],[sSigla]]&amp;"',"&amp;Tabla2[[#This Row],[bActivo]]&amp;")"</f>
        <v>INSERT INTO SidtefimDependencia(sNombre, sTelefono, sSigla,bActivo) VALUES('DJIBOUTI', 'NULL','DJI',1)</v>
      </c>
    </row>
    <row r="279" spans="1:7" x14ac:dyDescent="0.25">
      <c r="A279" s="12" t="s">
        <v>659</v>
      </c>
      <c r="B279" s="12" t="s">
        <v>660</v>
      </c>
      <c r="C279" s="12" t="s">
        <v>92</v>
      </c>
      <c r="D279" s="12" t="s">
        <v>659</v>
      </c>
      <c r="E279" s="12">
        <v>1</v>
      </c>
      <c r="G279" t="str">
        <f>"INSERT INTO SidtefimDependencia(sNombre, sTelefono, sSigla,bActivo) VALUES('"&amp;Tabla2[[#This Row],[sNombre]]&amp;"', '"&amp; Tabla2[[#This Row],[sTelefono]]&amp;"','"&amp;Tabla2[[#This Row],[sSigla]]&amp;"',"&amp;Tabla2[[#This Row],[bActivo]]&amp;")"</f>
        <v>INSERT INTO SidtefimDependencia(sNombre, sTelefono, sSigla,bActivo) VALUES('DOMINICA', 'NULL','DOM',1)</v>
      </c>
    </row>
    <row r="280" spans="1:7" x14ac:dyDescent="0.25">
      <c r="A280" s="12" t="s">
        <v>661</v>
      </c>
      <c r="B280" s="12" t="s">
        <v>662</v>
      </c>
      <c r="C280" s="12" t="s">
        <v>92</v>
      </c>
      <c r="D280" s="12" t="s">
        <v>661</v>
      </c>
      <c r="E280" s="12">
        <v>1</v>
      </c>
      <c r="G280" t="str">
        <f>"INSERT INTO SidtefimDependencia(sNombre, sTelefono, sSigla,bActivo) VALUES('"&amp;Tabla2[[#This Row],[sNombre]]&amp;"', '"&amp; Tabla2[[#This Row],[sTelefono]]&amp;"','"&amp;Tabla2[[#This Row],[sSigla]]&amp;"',"&amp;Tabla2[[#This Row],[bActivo]]&amp;")"</f>
        <v>INSERT INTO SidtefimDependencia(sNombre, sTelefono, sSigla,bActivo) VALUES('EMIRATOS ARABES UNID', 'NULL','EAU',1)</v>
      </c>
    </row>
    <row r="281" spans="1:7" x14ac:dyDescent="0.25">
      <c r="A281" s="12" t="s">
        <v>663</v>
      </c>
      <c r="B281" s="12" t="s">
        <v>664</v>
      </c>
      <c r="C281" s="12" t="s">
        <v>92</v>
      </c>
      <c r="D281" s="12" t="s">
        <v>663</v>
      </c>
      <c r="E281" s="12">
        <v>1</v>
      </c>
      <c r="G281" t="str">
        <f>"INSERT INTO SidtefimDependencia(sNombre, sTelefono, sSigla,bActivo) VALUES('"&amp;Tabla2[[#This Row],[sNombre]]&amp;"', '"&amp; Tabla2[[#This Row],[sTelefono]]&amp;"','"&amp;Tabla2[[#This Row],[sSigla]]&amp;"',"&amp;Tabla2[[#This Row],[bActivo]]&amp;")"</f>
        <v>INSERT INTO SidtefimDependencia(sNombre, sTelefono, sSigla,bActivo) VALUES('ECUADOR', 'NULL','ECU',1)</v>
      </c>
    </row>
    <row r="282" spans="1:7" x14ac:dyDescent="0.25">
      <c r="A282" s="12" t="s">
        <v>665</v>
      </c>
      <c r="B282" s="12" t="s">
        <v>666</v>
      </c>
      <c r="C282" s="12" t="s">
        <v>92</v>
      </c>
      <c r="D282" s="12" t="s">
        <v>665</v>
      </c>
      <c r="E282" s="12">
        <v>1</v>
      </c>
      <c r="G282" t="str">
        <f>"INSERT INTO SidtefimDependencia(sNombre, sTelefono, sSigla,bActivo) VALUES('"&amp;Tabla2[[#This Row],[sNombre]]&amp;"', '"&amp; Tabla2[[#This Row],[sTelefono]]&amp;"','"&amp;Tabla2[[#This Row],[sSigla]]&amp;"',"&amp;Tabla2[[#This Row],[bActivo]]&amp;")"</f>
        <v>INSERT INTO SidtefimDependencia(sNombre, sTelefono, sSigla,bActivo) VALUES('EGIPTO', 'NULL','EGI',1)</v>
      </c>
    </row>
    <row r="283" spans="1:7" x14ac:dyDescent="0.25">
      <c r="A283" s="12" t="s">
        <v>667</v>
      </c>
      <c r="B283" s="12" t="s">
        <v>668</v>
      </c>
      <c r="C283" s="12" t="s">
        <v>92</v>
      </c>
      <c r="D283" s="12" t="s">
        <v>667</v>
      </c>
      <c r="E283" s="12">
        <v>1</v>
      </c>
      <c r="G283" t="str">
        <f>"INSERT INTO SidtefimDependencia(sNombre, sTelefono, sSigla,bActivo) VALUES('"&amp;Tabla2[[#This Row],[sNombre]]&amp;"', '"&amp; Tabla2[[#This Row],[sTelefono]]&amp;"','"&amp;Tabla2[[#This Row],[sSigla]]&amp;"',"&amp;Tabla2[[#This Row],[bActivo]]&amp;")"</f>
        <v>INSERT INTO SidtefimDependencia(sNombre, sTelefono, sSigla,bActivo) VALUES('ERITREA', 'NULL','ERI',1)</v>
      </c>
    </row>
    <row r="284" spans="1:7" x14ac:dyDescent="0.25">
      <c r="A284" s="12" t="s">
        <v>669</v>
      </c>
      <c r="B284" s="12" t="s">
        <v>670</v>
      </c>
      <c r="C284" s="12" t="s">
        <v>92</v>
      </c>
      <c r="D284" s="12" t="s">
        <v>669</v>
      </c>
      <c r="E284" s="12">
        <v>1</v>
      </c>
      <c r="G284" t="str">
        <f>"INSERT INTO SidtefimDependencia(sNombre, sTelefono, sSigla,bActivo) VALUES('"&amp;Tabla2[[#This Row],[sNombre]]&amp;"', '"&amp; Tabla2[[#This Row],[sTelefono]]&amp;"','"&amp;Tabla2[[#This Row],[sSigla]]&amp;"',"&amp;Tabla2[[#This Row],[bActivo]]&amp;")"</f>
        <v>INSERT INTO SidtefimDependencia(sNombre, sTelefono, sSigla,bActivo) VALUES('ESCOCIA', 'NULL','ESC',1)</v>
      </c>
    </row>
    <row r="285" spans="1:7" x14ac:dyDescent="0.25">
      <c r="A285" s="12" t="s">
        <v>671</v>
      </c>
      <c r="B285" s="12" t="s">
        <v>672</v>
      </c>
      <c r="C285" s="12" t="s">
        <v>92</v>
      </c>
      <c r="D285" s="12" t="s">
        <v>671</v>
      </c>
      <c r="E285" s="12">
        <v>1</v>
      </c>
      <c r="G285" t="str">
        <f>"INSERT INTO SidtefimDependencia(sNombre, sTelefono, sSigla,bActivo) VALUES('"&amp;Tabla2[[#This Row],[sNombre]]&amp;"', '"&amp; Tabla2[[#This Row],[sTelefono]]&amp;"','"&amp;Tabla2[[#This Row],[sSigla]]&amp;"',"&amp;Tabla2[[#This Row],[bActivo]]&amp;")"</f>
        <v>INSERT INTO SidtefimDependencia(sNombre, sTelefono, sSigla,bActivo) VALUES('ESLOVENIA', 'NULL','ESL',1)</v>
      </c>
    </row>
    <row r="286" spans="1:7" x14ac:dyDescent="0.25">
      <c r="A286" s="12" t="s">
        <v>673</v>
      </c>
      <c r="B286" s="12" t="s">
        <v>674</v>
      </c>
      <c r="C286" s="12" t="s">
        <v>92</v>
      </c>
      <c r="D286" s="12" t="s">
        <v>673</v>
      </c>
      <c r="E286" s="12">
        <v>1</v>
      </c>
      <c r="G286" t="str">
        <f>"INSERT INTO SidtefimDependencia(sNombre, sTelefono, sSigla,bActivo) VALUES('"&amp;Tabla2[[#This Row],[sNombre]]&amp;"', '"&amp; Tabla2[[#This Row],[sTelefono]]&amp;"','"&amp;Tabla2[[#This Row],[sSigla]]&amp;"',"&amp;Tabla2[[#This Row],[bActivo]]&amp;")"</f>
        <v>INSERT INTO SidtefimDependencia(sNombre, sTelefono, sSigla,bActivo) VALUES('ESPAÑA', 'NULL','ESP',1)</v>
      </c>
    </row>
    <row r="287" spans="1:7" x14ac:dyDescent="0.25">
      <c r="A287" s="12" t="s">
        <v>675</v>
      </c>
      <c r="B287" s="12" t="s">
        <v>676</v>
      </c>
      <c r="C287" s="12" t="s">
        <v>92</v>
      </c>
      <c r="D287" s="12" t="s">
        <v>675</v>
      </c>
      <c r="E287" s="12">
        <v>1</v>
      </c>
      <c r="G287" t="str">
        <f>"INSERT INTO SidtefimDependencia(sNombre, sTelefono, sSigla,bActivo) VALUES('"&amp;Tabla2[[#This Row],[sNombre]]&amp;"', '"&amp; Tabla2[[#This Row],[sTelefono]]&amp;"','"&amp;Tabla2[[#This Row],[sSigla]]&amp;"',"&amp;Tabla2[[#This Row],[bActivo]]&amp;")"</f>
        <v>INSERT INTO SidtefimDependencia(sNombre, sTelefono, sSigla,bActivo) VALUES('ESTONIA', 'NULL','EST',1)</v>
      </c>
    </row>
    <row r="288" spans="1:7" x14ac:dyDescent="0.25">
      <c r="A288" s="12" t="s">
        <v>677</v>
      </c>
      <c r="B288" s="12" t="s">
        <v>678</v>
      </c>
      <c r="C288" s="12" t="s">
        <v>92</v>
      </c>
      <c r="D288" s="12" t="s">
        <v>677</v>
      </c>
      <c r="E288" s="12">
        <v>1</v>
      </c>
      <c r="G288" t="str">
        <f>"INSERT INTO SidtefimDependencia(sNombre, sTelefono, sSigla,bActivo) VALUES('"&amp;Tabla2[[#This Row],[sNombre]]&amp;"', '"&amp; Tabla2[[#This Row],[sTelefono]]&amp;"','"&amp;Tabla2[[#This Row],[sSigla]]&amp;"',"&amp;Tabla2[[#This Row],[bActivo]]&amp;")"</f>
        <v>INSERT INTO SidtefimDependencia(sNombre, sTelefono, sSigla,bActivo) VALUES('ESLOVAQUIA', 'NULL','ESV',1)</v>
      </c>
    </row>
    <row r="289" spans="1:7" x14ac:dyDescent="0.25">
      <c r="A289" s="12" t="s">
        <v>679</v>
      </c>
      <c r="B289" s="12" t="s">
        <v>680</v>
      </c>
      <c r="C289" s="12" t="s">
        <v>92</v>
      </c>
      <c r="D289" s="12" t="s">
        <v>679</v>
      </c>
      <c r="E289" s="12">
        <v>1</v>
      </c>
      <c r="G289" t="str">
        <f>"INSERT INTO SidtefimDependencia(sNombre, sTelefono, sSigla,bActivo) VALUES('"&amp;Tabla2[[#This Row],[sNombre]]&amp;"', '"&amp; Tabla2[[#This Row],[sTelefono]]&amp;"','"&amp;Tabla2[[#This Row],[sSigla]]&amp;"',"&amp;Tabla2[[#This Row],[bActivo]]&amp;")"</f>
        <v>INSERT INTO SidtefimDependencia(sNombre, sTelefono, sSigla,bActivo) VALUES('ETIOPIA', 'NULL','ETI',1)</v>
      </c>
    </row>
    <row r="290" spans="1:7" x14ac:dyDescent="0.25">
      <c r="A290" s="12" t="s">
        <v>681</v>
      </c>
      <c r="B290" s="12" t="s">
        <v>682</v>
      </c>
      <c r="C290" s="12" t="s">
        <v>683</v>
      </c>
      <c r="D290" s="12" t="s">
        <v>681</v>
      </c>
      <c r="E290" s="12">
        <v>1</v>
      </c>
      <c r="G290" t="str">
        <f>"INSERT INTO SidtefimDependencia(sNombre, sTelefono, sSigla,bActivo) VALUES('"&amp;Tabla2[[#This Row],[sNombre]]&amp;"', '"&amp; Tabla2[[#This Row],[sTelefono]]&amp;"','"&amp;Tabla2[[#This Row],[sSigla]]&amp;"',"&amp;Tabla2[[#This Row],[bActivo]]&amp;")"</f>
        <v>INSERT INTO SidtefimDependencia(sNombre, sTelefono, sSigla,bActivo) VALUES('SYDNEY', '(02)9262 6464','F10',1)</v>
      </c>
    </row>
    <row r="291" spans="1:7" x14ac:dyDescent="0.25">
      <c r="A291" s="12" t="s">
        <v>684</v>
      </c>
      <c r="B291" s="12" t="s">
        <v>685</v>
      </c>
      <c r="C291" s="12" t="s">
        <v>92</v>
      </c>
      <c r="D291" s="12" t="s">
        <v>211</v>
      </c>
      <c r="E291" s="12">
        <v>1</v>
      </c>
      <c r="G291" t="str">
        <f>"INSERT INTO SidtefimDependencia(sNombre, sTelefono, sSigla,bActivo) VALUES('"&amp;Tabla2[[#This Row],[sNombre]]&amp;"', '"&amp; Tabla2[[#This Row],[sTelefono]]&amp;"','"&amp;Tabla2[[#This Row],[sSigla]]&amp;"',"&amp;Tabla2[[#This Row],[bActivo]]&amp;")"</f>
        <v>INSERT INTO SidtefimDependencia(sNombre, sTelefono, sSigla,bActivo) VALUES('PTO DE CONTROL FLUVI', 'NULL','   ',1)</v>
      </c>
    </row>
    <row r="292" spans="1:7" x14ac:dyDescent="0.25">
      <c r="A292" s="12" t="s">
        <v>686</v>
      </c>
      <c r="B292" s="12" t="s">
        <v>687</v>
      </c>
      <c r="C292" s="12" t="s">
        <v>92</v>
      </c>
      <c r="D292" s="12" t="s">
        <v>686</v>
      </c>
      <c r="E292" s="12">
        <v>1</v>
      </c>
      <c r="G292" t="str">
        <f>"INSERT INTO SidtefimDependencia(sNombre, sTelefono, sSigla,bActivo) VALUES('"&amp;Tabla2[[#This Row],[sNombre]]&amp;"', '"&amp; Tabla2[[#This Row],[sTelefono]]&amp;"','"&amp;Tabla2[[#This Row],[sSigla]]&amp;"',"&amp;Tabla2[[#This Row],[bActivo]]&amp;")"</f>
        <v>INSERT INTO SidtefimDependencia(sNombre, sTelefono, sSigla,bActivo) VALUES('FIJI', 'NULL','FIJ',1)</v>
      </c>
    </row>
    <row r="293" spans="1:7" x14ac:dyDescent="0.25">
      <c r="A293" s="12" t="s">
        <v>688</v>
      </c>
      <c r="B293" s="12" t="s">
        <v>689</v>
      </c>
      <c r="C293" s="12" t="s">
        <v>92</v>
      </c>
      <c r="D293" s="12" t="s">
        <v>688</v>
      </c>
      <c r="E293" s="12">
        <v>1</v>
      </c>
      <c r="G293" t="str">
        <f>"INSERT INTO SidtefimDependencia(sNombre, sTelefono, sSigla,bActivo) VALUES('"&amp;Tabla2[[#This Row],[sNombre]]&amp;"', '"&amp; Tabla2[[#This Row],[sTelefono]]&amp;"','"&amp;Tabla2[[#This Row],[sSigla]]&amp;"',"&amp;Tabla2[[#This Row],[bActivo]]&amp;")"</f>
        <v>INSERT INTO SidtefimDependencia(sNombre, sTelefono, sSigla,bActivo) VALUES('FILIPINAS', 'NULL','FIL',1)</v>
      </c>
    </row>
    <row r="294" spans="1:7" x14ac:dyDescent="0.25">
      <c r="A294" s="12" t="s">
        <v>690</v>
      </c>
      <c r="B294" s="12" t="s">
        <v>691</v>
      </c>
      <c r="C294" s="12" t="s">
        <v>92</v>
      </c>
      <c r="D294" s="12" t="s">
        <v>690</v>
      </c>
      <c r="E294" s="12">
        <v>1</v>
      </c>
      <c r="G294" t="str">
        <f>"INSERT INTO SidtefimDependencia(sNombre, sTelefono, sSigla,bActivo) VALUES('"&amp;Tabla2[[#This Row],[sNombre]]&amp;"', '"&amp; Tabla2[[#This Row],[sTelefono]]&amp;"','"&amp;Tabla2[[#This Row],[sSigla]]&amp;"',"&amp;Tabla2[[#This Row],[bActivo]]&amp;")"</f>
        <v>INSERT INTO SidtefimDependencia(sNombre, sTelefono, sSigla,bActivo) VALUES('FINLANDIA', 'NULL','FIN',1)</v>
      </c>
    </row>
    <row r="295" spans="1:7" x14ac:dyDescent="0.25">
      <c r="A295" s="12" t="s">
        <v>692</v>
      </c>
      <c r="B295" s="12" t="s">
        <v>693</v>
      </c>
      <c r="C295" s="12" t="s">
        <v>92</v>
      </c>
      <c r="D295" s="12" t="s">
        <v>692</v>
      </c>
      <c r="E295" s="12">
        <v>1</v>
      </c>
      <c r="G295" t="str">
        <f>"INSERT INTO SidtefimDependencia(sNombre, sTelefono, sSigla,bActivo) VALUES('"&amp;Tabla2[[#This Row],[sNombre]]&amp;"', '"&amp; Tabla2[[#This Row],[sTelefono]]&amp;"','"&amp;Tabla2[[#This Row],[sSigla]]&amp;"',"&amp;Tabla2[[#This Row],[bActivo]]&amp;")"</f>
        <v>INSERT INTO SidtefimDependencia(sNombre, sTelefono, sSigla,bActivo) VALUES('FRANCIA', 'NULL','FRA',1)</v>
      </c>
    </row>
    <row r="296" spans="1:7" x14ac:dyDescent="0.25">
      <c r="A296" s="12" t="s">
        <v>694</v>
      </c>
      <c r="B296" s="12" t="s">
        <v>695</v>
      </c>
      <c r="C296" s="12" t="s">
        <v>92</v>
      </c>
      <c r="D296" s="12" t="s">
        <v>694</v>
      </c>
      <c r="E296" s="12">
        <v>1</v>
      </c>
      <c r="G296" t="str">
        <f>"INSERT INTO SidtefimDependencia(sNombre, sTelefono, sSigla,bActivo) VALUES('"&amp;Tabla2[[#This Row],[sNombre]]&amp;"', '"&amp; Tabla2[[#This Row],[sTelefono]]&amp;"','"&amp;Tabla2[[#This Row],[sSigla]]&amp;"',"&amp;Tabla2[[#This Row],[bActivo]]&amp;")"</f>
        <v>INSERT INTO SidtefimDependencia(sNombre, sTelefono, sSigla,bActivo) VALUES('GABON', 'NULL','GAB',1)</v>
      </c>
    </row>
    <row r="297" spans="1:7" x14ac:dyDescent="0.25">
      <c r="A297" s="12" t="s">
        <v>696</v>
      </c>
      <c r="B297" s="12" t="s">
        <v>697</v>
      </c>
      <c r="C297" s="12" t="s">
        <v>92</v>
      </c>
      <c r="D297" s="12" t="s">
        <v>696</v>
      </c>
      <c r="E297" s="12">
        <v>1</v>
      </c>
      <c r="G297" t="str">
        <f>"INSERT INTO SidtefimDependencia(sNombre, sTelefono, sSigla,bActivo) VALUES('"&amp;Tabla2[[#This Row],[sNombre]]&amp;"', '"&amp; Tabla2[[#This Row],[sTelefono]]&amp;"','"&amp;Tabla2[[#This Row],[sSigla]]&amp;"',"&amp;Tabla2[[#This Row],[bActivo]]&amp;")"</f>
        <v>INSERT INTO SidtefimDependencia(sNombre, sTelefono, sSigla,bActivo) VALUES('GAMBIA', 'NULL','GAM',1)</v>
      </c>
    </row>
    <row r="298" spans="1:7" x14ac:dyDescent="0.25">
      <c r="A298" s="12" t="s">
        <v>698</v>
      </c>
      <c r="B298" s="12" t="s">
        <v>699</v>
      </c>
      <c r="C298" s="12" t="s">
        <v>92</v>
      </c>
      <c r="D298" s="12" t="s">
        <v>698</v>
      </c>
      <c r="E298" s="12">
        <v>1</v>
      </c>
      <c r="G298" t="str">
        <f>"INSERT INTO SidtefimDependencia(sNombre, sTelefono, sSigla,bActivo) VALUES('"&amp;Tabla2[[#This Row],[sNombre]]&amp;"', '"&amp; Tabla2[[#This Row],[sTelefono]]&amp;"','"&amp;Tabla2[[#This Row],[sSigla]]&amp;"',"&amp;Tabla2[[#This Row],[bActivo]]&amp;")"</f>
        <v>INSERT INTO SidtefimDependencia(sNombre, sTelefono, sSigla,bActivo) VALUES('GUINEA BISSAU', 'NULL','GBI',1)</v>
      </c>
    </row>
    <row r="299" spans="1:7" x14ac:dyDescent="0.25">
      <c r="A299" s="12" t="s">
        <v>700</v>
      </c>
      <c r="B299" s="12" t="s">
        <v>701</v>
      </c>
      <c r="C299" s="12" t="s">
        <v>92</v>
      </c>
      <c r="D299" s="12" t="s">
        <v>700</v>
      </c>
      <c r="E299" s="12">
        <v>1</v>
      </c>
      <c r="G299" t="str">
        <f>"INSERT INTO SidtefimDependencia(sNombre, sTelefono, sSigla,bActivo) VALUES('"&amp;Tabla2[[#This Row],[sNombre]]&amp;"', '"&amp; Tabla2[[#This Row],[sTelefono]]&amp;"','"&amp;Tabla2[[#This Row],[sSigla]]&amp;"',"&amp;Tabla2[[#This Row],[bActivo]]&amp;")"</f>
        <v>INSERT INTO SidtefimDependencia(sNombre, sTelefono, sSigla,bActivo) VALUES('GUINEA ECUATORIAL', 'NULL','GEC',1)</v>
      </c>
    </row>
    <row r="300" spans="1:7" x14ac:dyDescent="0.25">
      <c r="A300" s="12" t="s">
        <v>702</v>
      </c>
      <c r="B300" s="12" t="s">
        <v>703</v>
      </c>
      <c r="C300" s="12" t="s">
        <v>92</v>
      </c>
      <c r="D300" s="12" t="s">
        <v>702</v>
      </c>
      <c r="E300" s="12">
        <v>1</v>
      </c>
      <c r="G300" t="str">
        <f>"INSERT INTO SidtefimDependencia(sNombre, sTelefono, sSigla,bActivo) VALUES('"&amp;Tabla2[[#This Row],[sNombre]]&amp;"', '"&amp; Tabla2[[#This Row],[sTelefono]]&amp;"','"&amp;Tabla2[[#This Row],[sSigla]]&amp;"',"&amp;Tabla2[[#This Row],[bActivo]]&amp;")"</f>
        <v>INSERT INTO SidtefimDependencia(sNombre, sTelefono, sSigla,bActivo) VALUES('GEORGIA', 'NULL','GEO',1)</v>
      </c>
    </row>
    <row r="301" spans="1:7" x14ac:dyDescent="0.25">
      <c r="A301" s="12" t="s">
        <v>704</v>
      </c>
      <c r="B301" s="12" t="s">
        <v>705</v>
      </c>
      <c r="C301" s="12" t="s">
        <v>92</v>
      </c>
      <c r="D301" s="12" t="s">
        <v>704</v>
      </c>
      <c r="E301" s="12">
        <v>1</v>
      </c>
      <c r="G301" t="str">
        <f>"INSERT INTO SidtefimDependencia(sNombre, sTelefono, sSigla,bActivo) VALUES('"&amp;Tabla2[[#This Row],[sNombre]]&amp;"', '"&amp; Tabla2[[#This Row],[sTelefono]]&amp;"','"&amp;Tabla2[[#This Row],[sSigla]]&amp;"',"&amp;Tabla2[[#This Row],[bActivo]]&amp;")"</f>
        <v>INSERT INTO SidtefimDependencia(sNombre, sTelefono, sSigla,bActivo) VALUES('GHANA', 'NULL','GHA',1)</v>
      </c>
    </row>
    <row r="302" spans="1:7" x14ac:dyDescent="0.25">
      <c r="A302" s="12" t="s">
        <v>706</v>
      </c>
      <c r="B302" s="12" t="s">
        <v>707</v>
      </c>
      <c r="C302" s="12" t="s">
        <v>92</v>
      </c>
      <c r="D302" s="12" t="s">
        <v>706</v>
      </c>
      <c r="E302" s="12">
        <v>1</v>
      </c>
      <c r="G302" t="str">
        <f>"INSERT INTO SidtefimDependencia(sNombre, sTelefono, sSigla,bActivo) VALUES('"&amp;Tabla2[[#This Row],[sNombre]]&amp;"', '"&amp; Tabla2[[#This Row],[sTelefono]]&amp;"','"&amp;Tabla2[[#This Row],[sSigla]]&amp;"',"&amp;Tabla2[[#This Row],[bActivo]]&amp;")"</f>
        <v>INSERT INTO SidtefimDependencia(sNombre, sTelefono, sSigla,bActivo) VALUES('GRANADA', 'NULL','GRA',1)</v>
      </c>
    </row>
    <row r="303" spans="1:7" x14ac:dyDescent="0.25">
      <c r="A303" s="12" t="s">
        <v>708</v>
      </c>
      <c r="B303" s="12" t="s">
        <v>709</v>
      </c>
      <c r="C303" s="12" t="s">
        <v>92</v>
      </c>
      <c r="D303" s="12" t="s">
        <v>708</v>
      </c>
      <c r="E303" s="12">
        <v>1</v>
      </c>
      <c r="G303" t="str">
        <f>"INSERT INTO SidtefimDependencia(sNombre, sTelefono, sSigla,bActivo) VALUES('"&amp;Tabla2[[#This Row],[sNombre]]&amp;"', '"&amp; Tabla2[[#This Row],[sTelefono]]&amp;"','"&amp;Tabla2[[#This Row],[sSigla]]&amp;"',"&amp;Tabla2[[#This Row],[bActivo]]&amp;")"</f>
        <v>INSERT INTO SidtefimDependencia(sNombre, sTelefono, sSigla,bActivo) VALUES('GRAN BRETAÑA', 'NULL','GRB',1)</v>
      </c>
    </row>
    <row r="304" spans="1:7" x14ac:dyDescent="0.25">
      <c r="A304" s="12" t="s">
        <v>710</v>
      </c>
      <c r="B304" s="12" t="s">
        <v>711</v>
      </c>
      <c r="C304" s="12" t="s">
        <v>92</v>
      </c>
      <c r="D304" s="12" t="s">
        <v>710</v>
      </c>
      <c r="E304" s="12">
        <v>1</v>
      </c>
      <c r="G304" t="str">
        <f>"INSERT INTO SidtefimDependencia(sNombre, sTelefono, sSigla,bActivo) VALUES('"&amp;Tabla2[[#This Row],[sNombre]]&amp;"', '"&amp; Tabla2[[#This Row],[sTelefono]]&amp;"','"&amp;Tabla2[[#This Row],[sSigla]]&amp;"',"&amp;Tabla2[[#This Row],[bActivo]]&amp;")"</f>
        <v>INSERT INTO SidtefimDependencia(sNombre, sTelefono, sSigla,bActivo) VALUES('GRECIA', 'NULL','GRE',1)</v>
      </c>
    </row>
    <row r="305" spans="1:7" x14ac:dyDescent="0.25">
      <c r="A305" s="12" t="s">
        <v>712</v>
      </c>
      <c r="B305" s="12" t="s">
        <v>713</v>
      </c>
      <c r="C305" s="12" t="s">
        <v>92</v>
      </c>
      <c r="D305" s="12" t="s">
        <v>712</v>
      </c>
      <c r="E305" s="12">
        <v>1</v>
      </c>
      <c r="G305" t="str">
        <f>"INSERT INTO SidtefimDependencia(sNombre, sTelefono, sSigla,bActivo) VALUES('"&amp;Tabla2[[#This Row],[sNombre]]&amp;"', '"&amp; Tabla2[[#This Row],[sTelefono]]&amp;"','"&amp;Tabla2[[#This Row],[sSigla]]&amp;"',"&amp;Tabla2[[#This Row],[bActivo]]&amp;")"</f>
        <v>INSERT INTO SidtefimDependencia(sNombre, sTelefono, sSigla,bActivo) VALUES('GROENLANDIA', 'NULL','GRO',1)</v>
      </c>
    </row>
    <row r="306" spans="1:7" x14ac:dyDescent="0.25">
      <c r="A306" s="12" t="s">
        <v>714</v>
      </c>
      <c r="B306" s="12" t="s">
        <v>715</v>
      </c>
      <c r="C306" s="12" t="s">
        <v>92</v>
      </c>
      <c r="D306" s="12" t="s">
        <v>714</v>
      </c>
      <c r="E306" s="12">
        <v>1</v>
      </c>
      <c r="G306" t="str">
        <f>"INSERT INTO SidtefimDependencia(sNombre, sTelefono, sSigla,bActivo) VALUES('"&amp;Tabla2[[#This Row],[sNombre]]&amp;"', '"&amp; Tabla2[[#This Row],[sTelefono]]&amp;"','"&amp;Tabla2[[#This Row],[sSigla]]&amp;"',"&amp;Tabla2[[#This Row],[bActivo]]&amp;")"</f>
        <v>INSERT INTO SidtefimDependencia(sNombre, sTelefono, sSigla,bActivo) VALUES('GUINEA', 'NULL','GUN',1)</v>
      </c>
    </row>
    <row r="307" spans="1:7" x14ac:dyDescent="0.25">
      <c r="A307" s="12" t="s">
        <v>716</v>
      </c>
      <c r="B307" s="12" t="s">
        <v>717</v>
      </c>
      <c r="C307" s="12" t="s">
        <v>92</v>
      </c>
      <c r="D307" s="12" t="s">
        <v>716</v>
      </c>
      <c r="E307" s="12">
        <v>1</v>
      </c>
      <c r="G307" t="str">
        <f>"INSERT INTO SidtefimDependencia(sNombre, sTelefono, sSigla,bActivo) VALUES('"&amp;Tabla2[[#This Row],[sNombre]]&amp;"', '"&amp; Tabla2[[#This Row],[sTelefono]]&amp;"','"&amp;Tabla2[[#This Row],[sSigla]]&amp;"',"&amp;Tabla2[[#This Row],[bActivo]]&amp;")"</f>
        <v>INSERT INTO SidtefimDependencia(sNombre, sTelefono, sSigla,bActivo) VALUES('GUYANA', 'NULL','GUY',1)</v>
      </c>
    </row>
    <row r="308" spans="1:7" x14ac:dyDescent="0.25">
      <c r="A308" s="12" t="s">
        <v>718</v>
      </c>
      <c r="B308" s="12" t="s">
        <v>719</v>
      </c>
      <c r="C308" s="12"/>
      <c r="D308" s="12" t="s">
        <v>718</v>
      </c>
      <c r="E308" s="12">
        <v>1</v>
      </c>
      <c r="G308" t="str">
        <f>"INSERT INTO SidtefimDependencia(sNombre, sTelefono, sSigla,bActivo) VALUES('"&amp;Tabla2[[#This Row],[sNombre]]&amp;"', '"&amp; Tabla2[[#This Row],[sTelefono]]&amp;"','"&amp;Tabla2[[#This Row],[sSigla]]&amp;"',"&amp;Tabla2[[#This Row],[bActivo]]&amp;")"</f>
        <v>INSERT INTO SidtefimDependencia(sNombre, sTelefono, sSigla,bActivo) VALUES('GUANGZHOU', '','GZU',1)</v>
      </c>
    </row>
    <row r="309" spans="1:7" x14ac:dyDescent="0.25">
      <c r="A309" s="12" t="s">
        <v>720</v>
      </c>
      <c r="B309" s="12" t="s">
        <v>721</v>
      </c>
      <c r="C309" s="12" t="s">
        <v>92</v>
      </c>
      <c r="D309" s="12" t="s">
        <v>720</v>
      </c>
      <c r="E309" s="12">
        <v>1</v>
      </c>
      <c r="G309" t="str">
        <f>"INSERT INTO SidtefimDependencia(sNombre, sTelefono, sSigla,bActivo) VALUES('"&amp;Tabla2[[#This Row],[sNombre]]&amp;"', '"&amp; Tabla2[[#This Row],[sTelefono]]&amp;"','"&amp;Tabla2[[#This Row],[sSigla]]&amp;"',"&amp;Tabla2[[#This Row],[bActivo]]&amp;")"</f>
        <v>INSERT INTO SidtefimDependencia(sNombre, sTelefono, sSigla,bActivo) VALUES('HAITI', 'NULL','HAI',1)</v>
      </c>
    </row>
    <row r="310" spans="1:7" x14ac:dyDescent="0.25">
      <c r="A310" s="12" t="s">
        <v>722</v>
      </c>
      <c r="B310" s="12" t="s">
        <v>723</v>
      </c>
      <c r="C310" s="12" t="s">
        <v>92</v>
      </c>
      <c r="D310" s="12" t="s">
        <v>722</v>
      </c>
      <c r="E310" s="12">
        <v>1</v>
      </c>
      <c r="G310" t="str">
        <f>"INSERT INTO SidtefimDependencia(sNombre, sTelefono, sSigla,bActivo) VALUES('"&amp;Tabla2[[#This Row],[sNombre]]&amp;"', '"&amp; Tabla2[[#This Row],[sTelefono]]&amp;"','"&amp;Tabla2[[#This Row],[sSigla]]&amp;"',"&amp;Tabla2[[#This Row],[bActivo]]&amp;")"</f>
        <v>INSERT INTO SidtefimDependencia(sNombre, sTelefono, sSigla,bActivo) VALUES('HOLANDA', 'NULL','HOL',1)</v>
      </c>
    </row>
    <row r="311" spans="1:7" x14ac:dyDescent="0.25">
      <c r="A311" s="12" t="s">
        <v>724</v>
      </c>
      <c r="B311" s="12" t="s">
        <v>725</v>
      </c>
      <c r="C311" s="12" t="s">
        <v>92</v>
      </c>
      <c r="D311" s="12" t="s">
        <v>724</v>
      </c>
      <c r="E311" s="12">
        <v>1</v>
      </c>
      <c r="G311" t="str">
        <f>"INSERT INTO SidtefimDependencia(sNombre, sTelefono, sSigla,bActivo) VALUES('"&amp;Tabla2[[#This Row],[sNombre]]&amp;"', '"&amp; Tabla2[[#This Row],[sTelefono]]&amp;"','"&amp;Tabla2[[#This Row],[sSigla]]&amp;"',"&amp;Tabla2[[#This Row],[bActivo]]&amp;")"</f>
        <v>INSERT INTO SidtefimDependencia(sNombre, sTelefono, sSigla,bActivo) VALUES('HONDURAS', 'NULL','HON',1)</v>
      </c>
    </row>
    <row r="312" spans="1:7" x14ac:dyDescent="0.25">
      <c r="A312" s="12" t="s">
        <v>726</v>
      </c>
      <c r="B312" s="12" t="s">
        <v>727</v>
      </c>
      <c r="C312" s="12" t="s">
        <v>92</v>
      </c>
      <c r="D312" s="12" t="s">
        <v>726</v>
      </c>
      <c r="E312" s="12">
        <v>1</v>
      </c>
      <c r="G312" t="str">
        <f>"INSERT INTO SidtefimDependencia(sNombre, sTelefono, sSigla,bActivo) VALUES('"&amp;Tabla2[[#This Row],[sNombre]]&amp;"', '"&amp; Tabla2[[#This Row],[sTelefono]]&amp;"','"&amp;Tabla2[[#This Row],[sSigla]]&amp;"',"&amp;Tabla2[[#This Row],[bActivo]]&amp;")"</f>
        <v>INSERT INTO SidtefimDependencia(sNombre, sTelefono, sSigla,bActivo) VALUES('HUNGRIA', 'NULL','HUN',1)</v>
      </c>
    </row>
    <row r="313" spans="1:7" x14ac:dyDescent="0.25">
      <c r="A313" s="12" t="s">
        <v>728</v>
      </c>
      <c r="B313" s="12" t="s">
        <v>729</v>
      </c>
      <c r="C313" s="12" t="s">
        <v>92</v>
      </c>
      <c r="D313" s="12" t="s">
        <v>728</v>
      </c>
      <c r="E313" s="12">
        <v>1</v>
      </c>
      <c r="G313" t="str">
        <f>"INSERT INTO SidtefimDependencia(sNombre, sTelefono, sSigla,bActivo) VALUES('"&amp;Tabla2[[#This Row],[sNombre]]&amp;"', '"&amp; Tabla2[[#This Row],[sTelefono]]&amp;"','"&amp;Tabla2[[#This Row],[sSigla]]&amp;"',"&amp;Tabla2[[#This Row],[bActivo]]&amp;")"</f>
        <v>INSERT INTO SidtefimDependencia(sNombre, sTelefono, sSigla,bActivo) VALUES('INDIA', 'NULL','IDI',1)</v>
      </c>
    </row>
    <row r="314" spans="1:7" x14ac:dyDescent="0.25">
      <c r="A314" s="12" t="s">
        <v>730</v>
      </c>
      <c r="B314" s="12" t="s">
        <v>731</v>
      </c>
      <c r="C314" s="12" t="s">
        <v>92</v>
      </c>
      <c r="D314" s="12" t="s">
        <v>730</v>
      </c>
      <c r="E314" s="12">
        <v>1</v>
      </c>
      <c r="G314" t="str">
        <f>"INSERT INTO SidtefimDependencia(sNombre, sTelefono, sSigla,bActivo) VALUES('"&amp;Tabla2[[#This Row],[sNombre]]&amp;"', '"&amp; Tabla2[[#This Row],[sTelefono]]&amp;"','"&amp;Tabla2[[#This Row],[sSigla]]&amp;"',"&amp;Tabla2[[#This Row],[bActivo]]&amp;")"</f>
        <v>INSERT INTO SidtefimDependencia(sNombre, sTelefono, sSigla,bActivo) VALUES('INDONESIA', 'NULL','IDO',1)</v>
      </c>
    </row>
    <row r="315" spans="1:7" x14ac:dyDescent="0.25">
      <c r="A315" s="12" t="s">
        <v>732</v>
      </c>
      <c r="B315" s="12" t="s">
        <v>733</v>
      </c>
      <c r="C315" s="12"/>
      <c r="D315" s="12" t="s">
        <v>732</v>
      </c>
      <c r="E315" s="12">
        <v>1</v>
      </c>
      <c r="G315" t="str">
        <f>"INSERT INTO SidtefimDependencia(sNombre, sTelefono, sSigla,bActivo) VALUES('"&amp;Tabla2[[#This Row],[sNombre]]&amp;"', '"&amp; Tabla2[[#This Row],[sTelefono]]&amp;"','"&amp;Tabla2[[#This Row],[sSigla]]&amp;"',"&amp;Tabla2[[#This Row],[bActivo]]&amp;")"</f>
        <v>INSERT INTO SidtefimDependencia(sNombre, sTelefono, sSigla,bActivo) VALUES('INDEPENDENCIA', '','IND',1)</v>
      </c>
    </row>
    <row r="316" spans="1:7" x14ac:dyDescent="0.25">
      <c r="A316" s="12" t="s">
        <v>734</v>
      </c>
      <c r="B316" s="12" t="s">
        <v>735</v>
      </c>
      <c r="C316" s="12" t="s">
        <v>92</v>
      </c>
      <c r="D316" s="12" t="s">
        <v>734</v>
      </c>
      <c r="E316" s="12">
        <v>1</v>
      </c>
      <c r="G316" t="str">
        <f>"INSERT INTO SidtefimDependencia(sNombre, sTelefono, sSigla,bActivo) VALUES('"&amp;Tabla2[[#This Row],[sNombre]]&amp;"', '"&amp; Tabla2[[#This Row],[sTelefono]]&amp;"','"&amp;Tabla2[[#This Row],[sSigla]]&amp;"',"&amp;Tabla2[[#This Row],[bActivo]]&amp;")"</f>
        <v>INSERT INTO SidtefimDependencia(sNombre, sTelefono, sSigla,bActivo) VALUES('INGLATERRA', 'NULL','ING',1)</v>
      </c>
    </row>
    <row r="317" spans="1:7" x14ac:dyDescent="0.25">
      <c r="A317" s="12" t="s">
        <v>736</v>
      </c>
      <c r="B317" s="12" t="s">
        <v>737</v>
      </c>
      <c r="C317" s="12" t="s">
        <v>92</v>
      </c>
      <c r="D317" s="12" t="s">
        <v>736</v>
      </c>
      <c r="E317" s="12">
        <v>1</v>
      </c>
      <c r="G317" t="str">
        <f>"INSERT INTO SidtefimDependencia(sNombre, sTelefono, sSigla,bActivo) VALUES('"&amp;Tabla2[[#This Row],[sNombre]]&amp;"', '"&amp; Tabla2[[#This Row],[sTelefono]]&amp;"','"&amp;Tabla2[[#This Row],[sSigla]]&amp;"',"&amp;Tabla2[[#This Row],[bActivo]]&amp;")"</f>
        <v>INSERT INTO SidtefimDependencia(sNombre, sTelefono, sSigla,bActivo) VALUES('IRAK', 'NULL','IRK',1)</v>
      </c>
    </row>
    <row r="318" spans="1:7" x14ac:dyDescent="0.25">
      <c r="A318" s="12" t="s">
        <v>738</v>
      </c>
      <c r="B318" s="12" t="s">
        <v>739</v>
      </c>
      <c r="C318" s="12" t="s">
        <v>92</v>
      </c>
      <c r="D318" s="12" t="s">
        <v>738</v>
      </c>
      <c r="E318" s="12">
        <v>1</v>
      </c>
      <c r="G318" t="str">
        <f>"INSERT INTO SidtefimDependencia(sNombre, sTelefono, sSigla,bActivo) VALUES('"&amp;Tabla2[[#This Row],[sNombre]]&amp;"', '"&amp; Tabla2[[#This Row],[sTelefono]]&amp;"','"&amp;Tabla2[[#This Row],[sSigla]]&amp;"',"&amp;Tabla2[[#This Row],[bActivo]]&amp;")"</f>
        <v>INSERT INTO SidtefimDependencia(sNombre, sTelefono, sSigla,bActivo) VALUES('IRLANDA', 'NULL','IRL',1)</v>
      </c>
    </row>
    <row r="319" spans="1:7" x14ac:dyDescent="0.25">
      <c r="A319" s="12" t="s">
        <v>740</v>
      </c>
      <c r="B319" s="12" t="s">
        <v>741</v>
      </c>
      <c r="C319" s="12" t="s">
        <v>92</v>
      </c>
      <c r="D319" s="12" t="s">
        <v>740</v>
      </c>
      <c r="E319" s="12">
        <v>1</v>
      </c>
      <c r="G319" t="str">
        <f>"INSERT INTO SidtefimDependencia(sNombre, sTelefono, sSigla,bActivo) VALUES('"&amp;Tabla2[[#This Row],[sNombre]]&amp;"', '"&amp; Tabla2[[#This Row],[sTelefono]]&amp;"','"&amp;Tabla2[[#This Row],[sSigla]]&amp;"',"&amp;Tabla2[[#This Row],[bActivo]]&amp;")"</f>
        <v>INSERT INTO SidtefimDependencia(sNombre, sTelefono, sSigla,bActivo) VALUES('IRAN', 'NULL','IRN',1)</v>
      </c>
    </row>
    <row r="320" spans="1:7" x14ac:dyDescent="0.25">
      <c r="A320" s="12" t="s">
        <v>742</v>
      </c>
      <c r="B320" s="12" t="s">
        <v>743</v>
      </c>
      <c r="C320" s="12" t="s">
        <v>92</v>
      </c>
      <c r="D320" s="12" t="s">
        <v>742</v>
      </c>
      <c r="E320" s="12">
        <v>1</v>
      </c>
      <c r="G320" t="str">
        <f>"INSERT INTO SidtefimDependencia(sNombre, sTelefono, sSigla,bActivo) VALUES('"&amp;Tabla2[[#This Row],[sNombre]]&amp;"', '"&amp; Tabla2[[#This Row],[sTelefono]]&amp;"','"&amp;Tabla2[[#This Row],[sSigla]]&amp;"',"&amp;Tabla2[[#This Row],[bActivo]]&amp;")"</f>
        <v>INSERT INTO SidtefimDependencia(sNombre, sTelefono, sSigla,bActivo) VALUES('SALOMON ISLA', 'NULL','ISA',1)</v>
      </c>
    </row>
    <row r="321" spans="1:7" x14ac:dyDescent="0.25">
      <c r="A321" s="12" t="s">
        <v>242</v>
      </c>
      <c r="B321" s="12" t="s">
        <v>744</v>
      </c>
      <c r="C321" s="12" t="s">
        <v>92</v>
      </c>
      <c r="D321" s="12" t="s">
        <v>242</v>
      </c>
      <c r="E321" s="12">
        <v>1</v>
      </c>
      <c r="G321" t="str">
        <f>"INSERT INTO SidtefimDependencia(sNombre, sTelefono, sSigla,bActivo) VALUES('"&amp;Tabla2[[#This Row],[sNombre]]&amp;"', '"&amp; Tabla2[[#This Row],[sTelefono]]&amp;"','"&amp;Tabla2[[#This Row],[sSigla]]&amp;"',"&amp;Tabla2[[#This Row],[bActivo]]&amp;")"</f>
        <v>INSERT INTO SidtefimDependencia(sNombre, sTelefono, sSigla,bActivo) VALUES('ISLANDIA', 'NULL','ISL',1)</v>
      </c>
    </row>
    <row r="322" spans="1:7" x14ac:dyDescent="0.25">
      <c r="A322" s="12" t="s">
        <v>745</v>
      </c>
      <c r="B322" s="12" t="s">
        <v>746</v>
      </c>
      <c r="C322" s="12" t="s">
        <v>92</v>
      </c>
      <c r="D322" s="12" t="s">
        <v>745</v>
      </c>
      <c r="E322" s="12">
        <v>1</v>
      </c>
      <c r="G322" t="str">
        <f>"INSERT INTO SidtefimDependencia(sNombre, sTelefono, sSigla,bActivo) VALUES('"&amp;Tabla2[[#This Row],[sNombre]]&amp;"', '"&amp; Tabla2[[#This Row],[sTelefono]]&amp;"','"&amp;Tabla2[[#This Row],[sSigla]]&amp;"',"&amp;Tabla2[[#This Row],[bActivo]]&amp;")"</f>
        <v>INSERT INTO SidtefimDependencia(sNombre, sTelefono, sSigla,bActivo) VALUES('ISRAEL', 'NULL','ISR',1)</v>
      </c>
    </row>
    <row r="323" spans="1:7" x14ac:dyDescent="0.25">
      <c r="A323" s="12" t="s">
        <v>747</v>
      </c>
      <c r="B323" s="12" t="s">
        <v>748</v>
      </c>
      <c r="C323" s="12" t="s">
        <v>92</v>
      </c>
      <c r="D323" s="12" t="s">
        <v>747</v>
      </c>
      <c r="E323" s="12">
        <v>1</v>
      </c>
      <c r="G323" t="str">
        <f>"INSERT INTO SidtefimDependencia(sNombre, sTelefono, sSigla,bActivo) VALUES('"&amp;Tabla2[[#This Row],[sNombre]]&amp;"', '"&amp; Tabla2[[#This Row],[sTelefono]]&amp;"','"&amp;Tabla2[[#This Row],[sSigla]]&amp;"',"&amp;Tabla2[[#This Row],[bActivo]]&amp;")"</f>
        <v>INSERT INTO SidtefimDependencia(sNombre, sTelefono, sSigla,bActivo) VALUES('ITALIA', 'NULL','ITA',1)</v>
      </c>
    </row>
    <row r="324" spans="1:7" x14ac:dyDescent="0.25">
      <c r="A324" s="12" t="s">
        <v>749</v>
      </c>
      <c r="B324" s="12" t="s">
        <v>750</v>
      </c>
      <c r="C324" s="12" t="s">
        <v>92</v>
      </c>
      <c r="D324" s="12" t="s">
        <v>749</v>
      </c>
      <c r="E324" s="12">
        <v>1</v>
      </c>
      <c r="G324" t="str">
        <f>"INSERT INTO SidtefimDependencia(sNombre, sTelefono, sSigla,bActivo) VALUES('"&amp;Tabla2[[#This Row],[sNombre]]&amp;"', '"&amp; Tabla2[[#This Row],[sTelefono]]&amp;"','"&amp;Tabla2[[#This Row],[sSigla]]&amp;"',"&amp;Tabla2[[#This Row],[bActivo]]&amp;")"</f>
        <v>INSERT INTO SidtefimDependencia(sNombre, sTelefono, sSigla,bActivo) VALUES('JAMAICA', 'NULL','JAM',1)</v>
      </c>
    </row>
    <row r="325" spans="1:7" x14ac:dyDescent="0.25">
      <c r="A325" s="12" t="s">
        <v>601</v>
      </c>
      <c r="B325" s="12" t="s">
        <v>751</v>
      </c>
      <c r="C325" s="12" t="s">
        <v>92</v>
      </c>
      <c r="D325" s="12" t="s">
        <v>601</v>
      </c>
      <c r="E325" s="12">
        <v>1</v>
      </c>
      <c r="G325" t="str">
        <f>"INSERT INTO SidtefimDependencia(sNombre, sTelefono, sSigla,bActivo) VALUES('"&amp;Tabla2[[#This Row],[sNombre]]&amp;"', '"&amp; Tabla2[[#This Row],[sTelefono]]&amp;"','"&amp;Tabla2[[#This Row],[sSigla]]&amp;"',"&amp;Tabla2[[#This Row],[bActivo]]&amp;")"</f>
        <v>INSERT INTO SidtefimDependencia(sNombre, sTelefono, sSigla,bActivo) VALUES('JAPON', 'NULL','JAP',1)</v>
      </c>
    </row>
    <row r="326" spans="1:7" x14ac:dyDescent="0.25">
      <c r="A326" s="12" t="s">
        <v>752</v>
      </c>
      <c r="B326" s="12" t="s">
        <v>753</v>
      </c>
      <c r="C326" s="12" t="s">
        <v>92</v>
      </c>
      <c r="D326" s="12" t="s">
        <v>752</v>
      </c>
      <c r="E326" s="12">
        <v>1</v>
      </c>
      <c r="G326" t="str">
        <f>"INSERT INTO SidtefimDependencia(sNombre, sTelefono, sSigla,bActivo) VALUES('"&amp;Tabla2[[#This Row],[sNombre]]&amp;"', '"&amp; Tabla2[[#This Row],[sTelefono]]&amp;"','"&amp;Tabla2[[#This Row],[sSigla]]&amp;"',"&amp;Tabla2[[#This Row],[bActivo]]&amp;")"</f>
        <v>INSERT INTO SidtefimDependencia(sNombre, sTelefono, sSigla,bActivo) VALUES('JORDANIA', 'NULL','JOR',1)</v>
      </c>
    </row>
    <row r="327" spans="1:7" x14ac:dyDescent="0.25">
      <c r="A327" s="12" t="s">
        <v>754</v>
      </c>
      <c r="B327" s="12" t="s">
        <v>755</v>
      </c>
      <c r="C327" s="12" t="s">
        <v>92</v>
      </c>
      <c r="D327" s="12" t="s">
        <v>754</v>
      </c>
      <c r="E327" s="12">
        <v>1</v>
      </c>
      <c r="G327" t="str">
        <f>"INSERT INTO SidtefimDependencia(sNombre, sTelefono, sSigla,bActivo) VALUES('"&amp;Tabla2[[#This Row],[sNombre]]&amp;"', '"&amp; Tabla2[[#This Row],[sTelefono]]&amp;"','"&amp;Tabla2[[#This Row],[sSigla]]&amp;"',"&amp;Tabla2[[#This Row],[bActivo]]&amp;")"</f>
        <v>INSERT INTO SidtefimDependencia(sNombre, sTelefono, sSigla,bActivo) VALUES('KAZAJSTAN', 'NULL','KAZ',1)</v>
      </c>
    </row>
    <row r="328" spans="1:7" x14ac:dyDescent="0.25">
      <c r="A328" s="12" t="s">
        <v>756</v>
      </c>
      <c r="B328" s="12" t="s">
        <v>757</v>
      </c>
      <c r="C328" s="12" t="s">
        <v>92</v>
      </c>
      <c r="D328" s="12" t="s">
        <v>756</v>
      </c>
      <c r="E328" s="12">
        <v>1</v>
      </c>
      <c r="G328" t="str">
        <f>"INSERT INTO SidtefimDependencia(sNombre, sTelefono, sSigla,bActivo) VALUES('"&amp;Tabla2[[#This Row],[sNombre]]&amp;"', '"&amp; Tabla2[[#This Row],[sTelefono]]&amp;"','"&amp;Tabla2[[#This Row],[sSigla]]&amp;"',"&amp;Tabla2[[#This Row],[bActivo]]&amp;")"</f>
        <v>INSERT INTO SidtefimDependencia(sNombre, sTelefono, sSigla,bActivo) VALUES('KENIA', 'NULL','KEN',1)</v>
      </c>
    </row>
    <row r="329" spans="1:7" x14ac:dyDescent="0.25">
      <c r="A329" s="12" t="s">
        <v>758</v>
      </c>
      <c r="B329" s="12" t="s">
        <v>759</v>
      </c>
      <c r="C329" s="12" t="s">
        <v>92</v>
      </c>
      <c r="D329" s="12" t="s">
        <v>758</v>
      </c>
      <c r="E329" s="12">
        <v>1</v>
      </c>
      <c r="G329" t="str">
        <f>"INSERT INTO SidtefimDependencia(sNombre, sTelefono, sSigla,bActivo) VALUES('"&amp;Tabla2[[#This Row],[sNombre]]&amp;"', '"&amp; Tabla2[[#This Row],[sTelefono]]&amp;"','"&amp;Tabla2[[#This Row],[sSigla]]&amp;"',"&amp;Tabla2[[#This Row],[bActivo]]&amp;")"</f>
        <v>INSERT INTO SidtefimDependencia(sNombre, sTelefono, sSigla,bActivo) VALUES('KIRIBATI', 'NULL','KIR',1)</v>
      </c>
    </row>
    <row r="330" spans="1:7" x14ac:dyDescent="0.25">
      <c r="A330" s="12" t="s">
        <v>760</v>
      </c>
      <c r="B330" s="12" t="s">
        <v>761</v>
      </c>
      <c r="C330" s="12" t="s">
        <v>92</v>
      </c>
      <c r="D330" s="12" t="s">
        <v>760</v>
      </c>
      <c r="E330" s="12">
        <v>1</v>
      </c>
      <c r="G330" t="str">
        <f>"INSERT INTO SidtefimDependencia(sNombre, sTelefono, sSigla,bActivo) VALUES('"&amp;Tabla2[[#This Row],[sNombre]]&amp;"', '"&amp; Tabla2[[#This Row],[sTelefono]]&amp;"','"&amp;Tabla2[[#This Row],[sSigla]]&amp;"',"&amp;Tabla2[[#This Row],[bActivo]]&amp;")"</f>
        <v>INSERT INTO SidtefimDependencia(sNombre, sTelefono, sSigla,bActivo) VALUES('KIRGUISTAN', 'NULL','KRG',1)</v>
      </c>
    </row>
    <row r="331" spans="1:7" x14ac:dyDescent="0.25">
      <c r="A331" s="12" t="s">
        <v>762</v>
      </c>
      <c r="B331" s="12" t="s">
        <v>763</v>
      </c>
      <c r="C331" s="12" t="s">
        <v>92</v>
      </c>
      <c r="D331" s="12" t="s">
        <v>762</v>
      </c>
      <c r="E331" s="12">
        <v>1</v>
      </c>
      <c r="G331" t="str">
        <f>"INSERT INTO SidtefimDependencia(sNombre, sTelefono, sSigla,bActivo) VALUES('"&amp;Tabla2[[#This Row],[sNombre]]&amp;"', '"&amp; Tabla2[[#This Row],[sTelefono]]&amp;"','"&amp;Tabla2[[#This Row],[sSigla]]&amp;"',"&amp;Tabla2[[#This Row],[bActivo]]&amp;")"</f>
        <v>INSERT INTO SidtefimDependencia(sNombre, sTelefono, sSigla,bActivo) VALUES('KUWAIT', 'NULL','KUW',1)</v>
      </c>
    </row>
    <row r="332" spans="1:7" x14ac:dyDescent="0.25">
      <c r="A332" s="12" t="s">
        <v>764</v>
      </c>
      <c r="B332" s="12" t="s">
        <v>765</v>
      </c>
      <c r="C332" s="12" t="s">
        <v>92</v>
      </c>
      <c r="D332" s="12" t="s">
        <v>764</v>
      </c>
      <c r="E332" s="12">
        <v>1</v>
      </c>
      <c r="G332" t="str">
        <f>"INSERT INTO SidtefimDependencia(sNombre, sTelefono, sSigla,bActivo) VALUES('"&amp;Tabla2[[#This Row],[sNombre]]&amp;"', '"&amp; Tabla2[[#This Row],[sTelefono]]&amp;"','"&amp;Tabla2[[#This Row],[sSigla]]&amp;"',"&amp;Tabla2[[#This Row],[bActivo]]&amp;")"</f>
        <v>INSERT INTO SidtefimDependencia(sNombre, sTelefono, sSigla,bActivo) VALUES('CURITIBA-BRASIL', 'NULL','L01',1)</v>
      </c>
    </row>
    <row r="333" spans="1:7" x14ac:dyDescent="0.25">
      <c r="A333" s="12" t="s">
        <v>766</v>
      </c>
      <c r="B333" s="12" t="s">
        <v>767</v>
      </c>
      <c r="C333" s="12" t="s">
        <v>92</v>
      </c>
      <c r="D333" s="12" t="s">
        <v>766</v>
      </c>
      <c r="E333" s="12">
        <v>1</v>
      </c>
      <c r="G333" t="str">
        <f>"INSERT INTO SidtefimDependencia(sNombre, sTelefono, sSigla,bActivo) VALUES('"&amp;Tabla2[[#This Row],[sNombre]]&amp;"', '"&amp; Tabla2[[#This Row],[sTelefono]]&amp;"','"&amp;Tabla2[[#This Row],[sSigla]]&amp;"',"&amp;Tabla2[[#This Row],[bActivo]]&amp;")"</f>
        <v>INSERT INTO SidtefimDependencia(sNombre, sTelefono, sSigla,bActivo) VALUES('BURDEOS-FRANCIA', 'NULL','L02',1)</v>
      </c>
    </row>
    <row r="334" spans="1:7" x14ac:dyDescent="0.25">
      <c r="A334" s="12" t="s">
        <v>768</v>
      </c>
      <c r="B334" s="12" t="s">
        <v>769</v>
      </c>
      <c r="C334" s="12" t="s">
        <v>92</v>
      </c>
      <c r="D334" s="12" t="s">
        <v>768</v>
      </c>
      <c r="E334" s="12">
        <v>1</v>
      </c>
      <c r="G334" t="str">
        <f>"INSERT INTO SidtefimDependencia(sNombre, sTelefono, sSigla,bActivo) VALUES('"&amp;Tabla2[[#This Row],[sNombre]]&amp;"', '"&amp; Tabla2[[#This Row],[sTelefono]]&amp;"','"&amp;Tabla2[[#This Row],[sSigla]]&amp;"',"&amp;Tabla2[[#This Row],[bActivo]]&amp;")"</f>
        <v>INSERT INTO SidtefimDependencia(sNombre, sTelefono, sSigla,bActivo) VALUES('BREMEN-ALEMANIA', 'NULL','L03',1)</v>
      </c>
    </row>
    <row r="335" spans="1:7" x14ac:dyDescent="0.25">
      <c r="A335" s="12" t="s">
        <v>770</v>
      </c>
      <c r="B335" s="12" t="s">
        <v>771</v>
      </c>
      <c r="C335" s="12" t="s">
        <v>92</v>
      </c>
      <c r="D335" s="12" t="s">
        <v>770</v>
      </c>
      <c r="E335" s="12">
        <v>1</v>
      </c>
      <c r="G335" t="str">
        <f>"INSERT INTO SidtefimDependencia(sNombre, sTelefono, sSigla,bActivo) VALUES('"&amp;Tabla2[[#This Row],[sNombre]]&amp;"', '"&amp; Tabla2[[#This Row],[sTelefono]]&amp;"','"&amp;Tabla2[[#This Row],[sSigla]]&amp;"',"&amp;Tabla2[[#This Row],[bActivo]]&amp;")"</f>
        <v>INSERT INTO SidtefimDependencia(sNombre, sTelefono, sSigla,bActivo) VALUES('HUAQUILLAS-ECUADOR', 'NULL','L04',1)</v>
      </c>
    </row>
    <row r="336" spans="1:7" x14ac:dyDescent="0.25">
      <c r="A336" s="12" t="s">
        <v>772</v>
      </c>
      <c r="B336" s="12" t="s">
        <v>773</v>
      </c>
      <c r="C336" s="12" t="s">
        <v>92</v>
      </c>
      <c r="D336" s="12" t="s">
        <v>772</v>
      </c>
      <c r="E336" s="12">
        <v>1</v>
      </c>
      <c r="G336" t="str">
        <f>"INSERT INTO SidtefimDependencia(sNombre, sTelefono, sSigla,bActivo) VALUES('"&amp;Tabla2[[#This Row],[sNombre]]&amp;"', '"&amp; Tabla2[[#This Row],[sTelefono]]&amp;"','"&amp;Tabla2[[#This Row],[sSigla]]&amp;"',"&amp;Tabla2[[#This Row],[bActivo]]&amp;")"</f>
        <v>INSERT INTO SidtefimDependencia(sNombre, sTelefono, sSigla,bActivo) VALUES('BARRANQUIA-COLOMBIA', 'NULL','L05',1)</v>
      </c>
    </row>
    <row r="337" spans="1:7" x14ac:dyDescent="0.25">
      <c r="A337" s="12" t="s">
        <v>774</v>
      </c>
      <c r="B337" s="12" t="s">
        <v>775</v>
      </c>
      <c r="C337" s="12" t="s">
        <v>92</v>
      </c>
      <c r="D337" s="12" t="s">
        <v>774</v>
      </c>
      <c r="E337" s="12">
        <v>1</v>
      </c>
      <c r="G337" t="str">
        <f>"INSERT INTO SidtefimDependencia(sNombre, sTelefono, sSigla,bActivo) VALUES('"&amp;Tabla2[[#This Row],[sNombre]]&amp;"', '"&amp; Tabla2[[#This Row],[sTelefono]]&amp;"','"&amp;Tabla2[[#This Row],[sSigla]]&amp;"',"&amp;Tabla2[[#This Row],[bActivo]]&amp;")"</f>
        <v>INSERT INTO SidtefimDependencia(sNombre, sTelefono, sSigla,bActivo) VALUES('STUTTGART-ALEMANIA', 'NULL','L06',1)</v>
      </c>
    </row>
    <row r="338" spans="1:7" x14ac:dyDescent="0.25">
      <c r="A338" s="12" t="s">
        <v>776</v>
      </c>
      <c r="B338" s="12" t="s">
        <v>777</v>
      </c>
      <c r="C338" s="12" t="s">
        <v>92</v>
      </c>
      <c r="D338" s="12" t="s">
        <v>776</v>
      </c>
      <c r="E338" s="12">
        <v>1</v>
      </c>
      <c r="G338" t="str">
        <f>"INSERT INTO SidtefimDependencia(sNombre, sTelefono, sSigla,bActivo) VALUES('"&amp;Tabla2[[#This Row],[sNombre]]&amp;"', '"&amp; Tabla2[[#This Row],[sTelefono]]&amp;"','"&amp;Tabla2[[#This Row],[sSigla]]&amp;"',"&amp;Tabla2[[#This Row],[bActivo]]&amp;")"</f>
        <v>INSERT INTO SidtefimDependencia(sNombre, sTelefono, sSigla,bActivo) VALUES('SAO PABLO-BRASIL', 'NULL','L07',1)</v>
      </c>
    </row>
    <row r="339" spans="1:7" x14ac:dyDescent="0.25">
      <c r="A339" s="12" t="s">
        <v>778</v>
      </c>
      <c r="B339" s="12" t="s">
        <v>779</v>
      </c>
      <c r="C339" s="12" t="s">
        <v>92</v>
      </c>
      <c r="D339" s="12" t="s">
        <v>778</v>
      </c>
      <c r="E339" s="12">
        <v>1</v>
      </c>
      <c r="G339" t="str">
        <f>"INSERT INTO SidtefimDependencia(sNombre, sTelefono, sSigla,bActivo) VALUES('"&amp;Tabla2[[#This Row],[sNombre]]&amp;"', '"&amp; Tabla2[[#This Row],[sTelefono]]&amp;"','"&amp;Tabla2[[#This Row],[sSigla]]&amp;"',"&amp;Tabla2[[#This Row],[bActivo]]&amp;")"</f>
        <v>INSERT INTO SidtefimDependencia(sNombre, sTelefono, sSigla,bActivo) VALUES('SAN JUAN-PUERTO RICO', 'NULL','L08',1)</v>
      </c>
    </row>
    <row r="340" spans="1:7" x14ac:dyDescent="0.25">
      <c r="A340" s="12" t="s">
        <v>780</v>
      </c>
      <c r="B340" s="12" t="s">
        <v>781</v>
      </c>
      <c r="C340" s="12" t="s">
        <v>92</v>
      </c>
      <c r="D340" s="12" t="s">
        <v>780</v>
      </c>
      <c r="E340" s="12">
        <v>1</v>
      </c>
      <c r="G340" t="str">
        <f>"INSERT INTO SidtefimDependencia(sNombre, sTelefono, sSigla,bActivo) VALUES('"&amp;Tabla2[[#This Row],[sNombre]]&amp;"', '"&amp; Tabla2[[#This Row],[sTelefono]]&amp;"','"&amp;Tabla2[[#This Row],[sSigla]]&amp;"',"&amp;Tabla2[[#This Row],[bActivo]]&amp;")"</f>
        <v>INSERT INTO SidtefimDependencia(sNombre, sTelefono, sSigla,bActivo) VALUES('AUCKLAND N. ZELANDIA', 'NULL','L09',1)</v>
      </c>
    </row>
    <row r="341" spans="1:7" x14ac:dyDescent="0.25">
      <c r="A341" s="12" t="s">
        <v>782</v>
      </c>
      <c r="B341" s="12" t="s">
        <v>783</v>
      </c>
      <c r="C341" s="12" t="s">
        <v>92</v>
      </c>
      <c r="D341" s="12" t="s">
        <v>782</v>
      </c>
      <c r="E341" s="12">
        <v>1</v>
      </c>
      <c r="G341" t="str">
        <f>"INSERT INTO SidtefimDependencia(sNombre, sTelefono, sSigla,bActivo) VALUES('"&amp;Tabla2[[#This Row],[sNombre]]&amp;"', '"&amp; Tabla2[[#This Row],[sTelefono]]&amp;"','"&amp;Tabla2[[#This Row],[sSigla]]&amp;"',"&amp;Tabla2[[#This Row],[bActivo]]&amp;")"</f>
        <v>INSERT INTO SidtefimDependencia(sNombre, sTelefono, sSigla,bActivo) VALUES('ATLANTA-USA', 'NULL','L11',1)</v>
      </c>
    </row>
    <row r="342" spans="1:7" x14ac:dyDescent="0.25">
      <c r="A342" s="12" t="s">
        <v>784</v>
      </c>
      <c r="B342" s="12" t="s">
        <v>785</v>
      </c>
      <c r="C342" s="12" t="s">
        <v>92</v>
      </c>
      <c r="D342" s="12" t="s">
        <v>784</v>
      </c>
      <c r="E342" s="12">
        <v>1</v>
      </c>
      <c r="G342" t="str">
        <f>"INSERT INTO SidtefimDependencia(sNombre, sTelefono, sSigla,bActivo) VALUES('"&amp;Tabla2[[#This Row],[sNombre]]&amp;"', '"&amp; Tabla2[[#This Row],[sTelefono]]&amp;"','"&amp;Tabla2[[#This Row],[sSigla]]&amp;"',"&amp;Tabla2[[#This Row],[bActivo]]&amp;")"</f>
        <v>INSERT INTO SidtefimDependencia(sNombre, sTelefono, sSigla,bActivo) VALUES('AMMAN-JORDANIA', 'NULL','L13',1)</v>
      </c>
    </row>
    <row r="343" spans="1:7" x14ac:dyDescent="0.25">
      <c r="A343" s="12" t="s">
        <v>786</v>
      </c>
      <c r="B343" s="12" t="s">
        <v>787</v>
      </c>
      <c r="C343" s="12"/>
      <c r="D343" s="12" t="s">
        <v>786</v>
      </c>
      <c r="E343" s="12">
        <v>1</v>
      </c>
      <c r="G343" t="str">
        <f>"INSERT INTO SidtefimDependencia(sNombre, sTelefono, sSigla,bActivo) VALUES('"&amp;Tabla2[[#This Row],[sNombre]]&amp;"', '"&amp; Tabla2[[#This Row],[sTelefono]]&amp;"','"&amp;Tabla2[[#This Row],[sSigla]]&amp;"',"&amp;Tabla2[[#This Row],[bActivo]]&amp;")"</f>
        <v>INSERT INTO SidtefimDependencia(sNombre, sTelefono, sSigla,bActivo) VALUES('YAKARTA-INDONESIA', '','L14',1)</v>
      </c>
    </row>
    <row r="344" spans="1:7" x14ac:dyDescent="0.25">
      <c r="A344" s="12" t="s">
        <v>788</v>
      </c>
      <c r="B344" s="12" t="s">
        <v>789</v>
      </c>
      <c r="C344" s="12" t="s">
        <v>92</v>
      </c>
      <c r="D344" s="12" t="s">
        <v>788</v>
      </c>
      <c r="E344" s="12">
        <v>1</v>
      </c>
      <c r="G344" t="str">
        <f>"INSERT INTO SidtefimDependencia(sNombre, sTelefono, sSigla,bActivo) VALUES('"&amp;Tabla2[[#This Row],[sNombre]]&amp;"', '"&amp; Tabla2[[#This Row],[sTelefono]]&amp;"','"&amp;Tabla2[[#This Row],[sSigla]]&amp;"',"&amp;Tabla2[[#This Row],[bActivo]]&amp;")"</f>
        <v>INSERT INTO SidtefimDependencia(sNombre, sTelefono, sSigla,bActivo) VALUES('KINGSTON-JAMAICA', 'NULL','L15',1)</v>
      </c>
    </row>
    <row r="345" spans="1:7" x14ac:dyDescent="0.25">
      <c r="A345" s="12" t="s">
        <v>790</v>
      </c>
      <c r="B345" s="12" t="s">
        <v>791</v>
      </c>
      <c r="C345" s="12" t="s">
        <v>92</v>
      </c>
      <c r="D345" s="12" t="s">
        <v>790</v>
      </c>
      <c r="E345" s="12">
        <v>1</v>
      </c>
      <c r="G345" t="str">
        <f>"INSERT INTO SidtefimDependencia(sNombre, sTelefono, sSigla,bActivo) VALUES('"&amp;Tabla2[[#This Row],[sNombre]]&amp;"', '"&amp; Tabla2[[#This Row],[sTelefono]]&amp;"','"&amp;Tabla2[[#This Row],[sSigla]]&amp;"',"&amp;Tabla2[[#This Row],[bActivo]]&amp;")"</f>
        <v>INSERT INTO SidtefimDependencia(sNombre, sTelefono, sSigla,bActivo) VALUES('ZURICH-SUIZA', 'NULL','L16',1)</v>
      </c>
    </row>
    <row r="346" spans="1:7" x14ac:dyDescent="0.25">
      <c r="A346" s="12" t="s">
        <v>792</v>
      </c>
      <c r="B346" s="12" t="s">
        <v>793</v>
      </c>
      <c r="C346" s="12" t="s">
        <v>92</v>
      </c>
      <c r="D346" s="12" t="s">
        <v>792</v>
      </c>
      <c r="E346" s="12">
        <v>1</v>
      </c>
      <c r="G346" t="str">
        <f>"INSERT INTO SidtefimDependencia(sNombre, sTelefono, sSigla,bActivo) VALUES('"&amp;Tabla2[[#This Row],[sNombre]]&amp;"', '"&amp; Tabla2[[#This Row],[sTelefono]]&amp;"','"&amp;Tabla2[[#This Row],[sSigla]]&amp;"',"&amp;Tabla2[[#This Row],[bActivo]]&amp;")"</f>
        <v>INSERT INTO SidtefimDependencia(sNombre, sTelefono, sSigla,bActivo) VALUES('ESTAMBUL', 'NULL','L17',1)</v>
      </c>
    </row>
    <row r="347" spans="1:7" x14ac:dyDescent="0.25">
      <c r="A347" s="12" t="s">
        <v>794</v>
      </c>
      <c r="B347" s="12" t="s">
        <v>795</v>
      </c>
      <c r="C347" s="12" t="s">
        <v>92</v>
      </c>
      <c r="D347" s="12" t="s">
        <v>794</v>
      </c>
      <c r="E347" s="12">
        <v>1</v>
      </c>
      <c r="G347" t="str">
        <f>"INSERT INTO SidtefimDependencia(sNombre, sTelefono, sSigla,bActivo) VALUES('"&amp;Tabla2[[#This Row],[sNombre]]&amp;"', '"&amp; Tabla2[[#This Row],[sTelefono]]&amp;"','"&amp;Tabla2[[#This Row],[sSigla]]&amp;"',"&amp;Tabla2[[#This Row],[bActivo]]&amp;")"</f>
        <v>INSERT INTO SidtefimDependencia(sNombre, sTelefono, sSigla,bActivo) VALUES('REP DOMINICANA', 'NULL','L18',1)</v>
      </c>
    </row>
    <row r="348" spans="1:7" x14ac:dyDescent="0.25">
      <c r="A348" s="12" t="s">
        <v>796</v>
      </c>
      <c r="B348" s="12" t="s">
        <v>797</v>
      </c>
      <c r="C348" s="12" t="s">
        <v>92</v>
      </c>
      <c r="D348" s="12" t="s">
        <v>796</v>
      </c>
      <c r="E348" s="12">
        <v>1</v>
      </c>
      <c r="G348" t="str">
        <f>"INSERT INTO SidtefimDependencia(sNombre, sTelefono, sSigla,bActivo) VALUES('"&amp;Tabla2[[#This Row],[sNombre]]&amp;"', '"&amp; Tabla2[[#This Row],[sTelefono]]&amp;"','"&amp;Tabla2[[#This Row],[sSigla]]&amp;"',"&amp;Tabla2[[#This Row],[bActivo]]&amp;")"</f>
        <v>INSERT INTO SidtefimDependencia(sNombre, sTelefono, sSigla,bActivo) VALUES('PORTO ALEGRE-BRASIL', 'NULL','L19',1)</v>
      </c>
    </row>
    <row r="349" spans="1:7" x14ac:dyDescent="0.25">
      <c r="A349" s="12" t="s">
        <v>798</v>
      </c>
      <c r="B349" s="12" t="s">
        <v>799</v>
      </c>
      <c r="C349" s="12" t="s">
        <v>92</v>
      </c>
      <c r="D349" s="12" t="s">
        <v>798</v>
      </c>
      <c r="E349" s="12">
        <v>1</v>
      </c>
      <c r="G349" t="str">
        <f>"INSERT INTO SidtefimDependencia(sNombre, sTelefono, sSigla,bActivo) VALUES('"&amp;Tabla2[[#This Row],[sNombre]]&amp;"', '"&amp; Tabla2[[#This Row],[sTelefono]]&amp;"','"&amp;Tabla2[[#This Row],[sSigla]]&amp;"',"&amp;Tabla2[[#This Row],[bActivo]]&amp;")"</f>
        <v>INSERT INTO SidtefimDependencia(sNombre, sTelefono, sSigla,bActivo) VALUES('NEW JERSEY-USA', 'NULL','L20',1)</v>
      </c>
    </row>
    <row r="350" spans="1:7" x14ac:dyDescent="0.25">
      <c r="A350" s="12" t="s">
        <v>800</v>
      </c>
      <c r="B350" s="12" t="s">
        <v>801</v>
      </c>
      <c r="C350" s="12" t="s">
        <v>92</v>
      </c>
      <c r="D350" s="12" t="s">
        <v>800</v>
      </c>
      <c r="E350" s="12">
        <v>1</v>
      </c>
      <c r="G350" t="str">
        <f>"INSERT INTO SidtefimDependencia(sNombre, sTelefono, sSigla,bActivo) VALUES('"&amp;Tabla2[[#This Row],[sNombre]]&amp;"', '"&amp; Tabla2[[#This Row],[sTelefono]]&amp;"','"&amp;Tabla2[[#This Row],[sSigla]]&amp;"',"&amp;Tabla2[[#This Row],[bActivo]]&amp;")"</f>
        <v>INSERT INTO SidtefimDependencia(sNombre, sTelefono, sSigla,bActivo) VALUES('GUADALAJARA-MEXICO', 'NULL','L21',1)</v>
      </c>
    </row>
    <row r="351" spans="1:7" x14ac:dyDescent="0.25">
      <c r="A351" s="12" t="s">
        <v>802</v>
      </c>
      <c r="B351" s="12" t="s">
        <v>803</v>
      </c>
      <c r="C351" s="12" t="s">
        <v>92</v>
      </c>
      <c r="D351" s="12" t="s">
        <v>802</v>
      </c>
      <c r="E351" s="12">
        <v>1</v>
      </c>
      <c r="G351" t="str">
        <f>"INSERT INTO SidtefimDependencia(sNombre, sTelefono, sSigla,bActivo) VALUES('"&amp;Tabla2[[#This Row],[sNombre]]&amp;"', '"&amp; Tabla2[[#This Row],[sTelefono]]&amp;"','"&amp;Tabla2[[#This Row],[sSigla]]&amp;"',"&amp;Tabla2[[#This Row],[bActivo]]&amp;")"</f>
        <v>INSERT INTO SidtefimDependencia(sNombre, sTelefono, sSigla,bActivo) VALUES('SEVILLA-ESPAÑA', 'NULL','L22',1)</v>
      </c>
    </row>
    <row r="352" spans="1:7" x14ac:dyDescent="0.25">
      <c r="A352" s="12" t="s">
        <v>804</v>
      </c>
      <c r="B352" s="12" t="s">
        <v>805</v>
      </c>
      <c r="C352" s="12" t="s">
        <v>92</v>
      </c>
      <c r="D352" s="12" t="s">
        <v>804</v>
      </c>
      <c r="E352" s="12">
        <v>1</v>
      </c>
      <c r="G352" t="str">
        <f>"INSERT INTO SidtefimDependencia(sNombre, sTelefono, sSigla,bActivo) VALUES('"&amp;Tabla2[[#This Row],[sNombre]]&amp;"', '"&amp; Tabla2[[#This Row],[sTelefono]]&amp;"','"&amp;Tabla2[[#This Row],[sSigla]]&amp;"',"&amp;Tabla2[[#This Row],[bActivo]]&amp;")"</f>
        <v>INSERT INTO SidtefimDependencia(sNombre, sTelefono, sSigla,bActivo) VALUES('ANTIOQUIA', 'NULL','L24',1)</v>
      </c>
    </row>
    <row r="353" spans="1:7" x14ac:dyDescent="0.25">
      <c r="A353" s="12" t="s">
        <v>806</v>
      </c>
      <c r="B353" s="12" t="s">
        <v>807</v>
      </c>
      <c r="C353" s="12" t="s">
        <v>92</v>
      </c>
      <c r="D353" s="12" t="s">
        <v>806</v>
      </c>
      <c r="E353" s="12">
        <v>1</v>
      </c>
      <c r="G353" t="str">
        <f>"INSERT INTO SidtefimDependencia(sNombre, sTelefono, sSigla,bActivo) VALUES('"&amp;Tabla2[[#This Row],[sNombre]]&amp;"', '"&amp; Tabla2[[#This Row],[sTelefono]]&amp;"','"&amp;Tabla2[[#This Row],[sSigla]]&amp;"',"&amp;Tabla2[[#This Row],[bActivo]]&amp;")"</f>
        <v>INSERT INTO SidtefimDependencia(sNombre, sTelefono, sSigla,bActivo) VALUES('JOHANNESBURGO', 'NULL','L26',1)</v>
      </c>
    </row>
    <row r="354" spans="1:7" x14ac:dyDescent="0.25">
      <c r="A354" s="12" t="s">
        <v>808</v>
      </c>
      <c r="B354" s="12" t="s">
        <v>809</v>
      </c>
      <c r="C354" s="12" t="s">
        <v>92</v>
      </c>
      <c r="D354" s="12" t="s">
        <v>808</v>
      </c>
      <c r="E354" s="12">
        <v>1</v>
      </c>
      <c r="G354" t="str">
        <f>"INSERT INTO SidtefimDependencia(sNombre, sTelefono, sSigla,bActivo) VALUES('"&amp;Tabla2[[#This Row],[sNombre]]&amp;"', '"&amp; Tabla2[[#This Row],[sTelefono]]&amp;"','"&amp;Tabla2[[#This Row],[sSigla]]&amp;"',"&amp;Tabla2[[#This Row],[bActivo]]&amp;")"</f>
        <v>INSERT INTO SidtefimDependencia(sNombre, sTelefono, sSigla,bActivo) VALUES('VENECIA-ITALIA', 'NULL','L27',1)</v>
      </c>
    </row>
    <row r="355" spans="1:7" x14ac:dyDescent="0.25">
      <c r="A355" s="12" t="s">
        <v>810</v>
      </c>
      <c r="B355" s="12" t="s">
        <v>811</v>
      </c>
      <c r="C355" s="12" t="s">
        <v>92</v>
      </c>
      <c r="D355" s="12" t="s">
        <v>810</v>
      </c>
      <c r="E355" s="12">
        <v>1</v>
      </c>
      <c r="G355" t="str">
        <f>"INSERT INTO SidtefimDependencia(sNombre, sTelefono, sSigla,bActivo) VALUES('"&amp;Tabla2[[#This Row],[sNombre]]&amp;"', '"&amp; Tabla2[[#This Row],[sTelefono]]&amp;"','"&amp;Tabla2[[#This Row],[sSigla]]&amp;"',"&amp;Tabla2[[#This Row],[bActivo]]&amp;")"</f>
        <v>INSERT INTO SidtefimDependencia(sNombre, sTelefono, sSigla,bActivo) VALUES('VALENCIA-ESPAÑA', 'NULL','L28',1)</v>
      </c>
    </row>
    <row r="356" spans="1:7" x14ac:dyDescent="0.25">
      <c r="A356" s="12" t="s">
        <v>812</v>
      </c>
      <c r="B356" s="12" t="s">
        <v>813</v>
      </c>
      <c r="C356" s="12" t="s">
        <v>92</v>
      </c>
      <c r="D356" s="12" t="s">
        <v>812</v>
      </c>
      <c r="E356" s="12">
        <v>1</v>
      </c>
      <c r="G356" t="str">
        <f>"INSERT INTO SidtefimDependencia(sNombre, sTelefono, sSigla,bActivo) VALUES('"&amp;Tabla2[[#This Row],[sNombre]]&amp;"', '"&amp; Tabla2[[#This Row],[sTelefono]]&amp;"','"&amp;Tabla2[[#This Row],[sSigla]]&amp;"',"&amp;Tabla2[[#This Row],[bActivo]]&amp;")"</f>
        <v>INSERT INTO SidtefimDependencia(sNombre, sTelefono, sSigla,bActivo) VALUES('TURQUIA', 'NULL','L29',1)</v>
      </c>
    </row>
    <row r="357" spans="1:7" x14ac:dyDescent="0.25">
      <c r="A357" s="12" t="s">
        <v>814</v>
      </c>
      <c r="B357" s="12" t="s">
        <v>815</v>
      </c>
      <c r="C357" s="12" t="s">
        <v>92</v>
      </c>
      <c r="D357" s="12" t="s">
        <v>814</v>
      </c>
      <c r="E357" s="12">
        <v>1</v>
      </c>
      <c r="G357" t="str">
        <f>"INSERT INTO SidtefimDependencia(sNombre, sTelefono, sSigla,bActivo) VALUES('"&amp;Tabla2[[#This Row],[sNombre]]&amp;"', '"&amp; Tabla2[[#This Row],[sTelefono]]&amp;"','"&amp;Tabla2[[#This Row],[sSigla]]&amp;"',"&amp;Tabla2[[#This Row],[bActivo]]&amp;")"</f>
        <v>INSERT INTO SidtefimDependencia(sNombre, sTelefono, sSigla,bActivo) VALUES('TULSA', 'NULL','L30',1)</v>
      </c>
    </row>
    <row r="358" spans="1:7" x14ac:dyDescent="0.25">
      <c r="A358" s="12" t="s">
        <v>816</v>
      </c>
      <c r="B358" s="12" t="s">
        <v>817</v>
      </c>
      <c r="C358" s="12" t="s">
        <v>92</v>
      </c>
      <c r="D358" s="12" t="s">
        <v>816</v>
      </c>
      <c r="E358" s="12">
        <v>1</v>
      </c>
      <c r="G358" t="str">
        <f>"INSERT INTO SidtefimDependencia(sNombre, sTelefono, sSigla,bActivo) VALUES('"&amp;Tabla2[[#This Row],[sNombre]]&amp;"', '"&amp; Tabla2[[#This Row],[sTelefono]]&amp;"','"&amp;Tabla2[[#This Row],[sSigla]]&amp;"',"&amp;Tabla2[[#This Row],[bActivo]]&amp;")"</f>
        <v>INSERT INTO SidtefimDependencia(sNombre, sTelefono, sSigla,bActivo) VALUES('TRIESTE-ITALIA', 'NULL','L31',1)</v>
      </c>
    </row>
    <row r="359" spans="1:7" x14ac:dyDescent="0.25">
      <c r="A359" s="12" t="s">
        <v>818</v>
      </c>
      <c r="B359" s="12" t="s">
        <v>819</v>
      </c>
      <c r="C359" s="12" t="s">
        <v>92</v>
      </c>
      <c r="D359" s="12" t="s">
        <v>818</v>
      </c>
      <c r="E359" s="12">
        <v>1</v>
      </c>
      <c r="G359" t="str">
        <f>"INSERT INTO SidtefimDependencia(sNombre, sTelefono, sSigla,bActivo) VALUES('"&amp;Tabla2[[#This Row],[sNombre]]&amp;"', '"&amp; Tabla2[[#This Row],[sTelefono]]&amp;"','"&amp;Tabla2[[#This Row],[sSigla]]&amp;"',"&amp;Tabla2[[#This Row],[bActivo]]&amp;")"</f>
        <v>INSERT INTO SidtefimDependencia(sNombre, sTelefono, sSigla,bActivo) VALUES('NAIROBI-KENIA', 'NULL','L32',1)</v>
      </c>
    </row>
    <row r="360" spans="1:7" x14ac:dyDescent="0.25">
      <c r="A360" s="12" t="s">
        <v>820</v>
      </c>
      <c r="B360" s="12" t="s">
        <v>821</v>
      </c>
      <c r="C360" s="12" t="s">
        <v>92</v>
      </c>
      <c r="D360" s="12" t="s">
        <v>820</v>
      </c>
      <c r="E360" s="12">
        <v>1</v>
      </c>
      <c r="G360" t="str">
        <f>"INSERT INTO SidtefimDependencia(sNombre, sTelefono, sSigla,bActivo) VALUES('"&amp;Tabla2[[#This Row],[sNombre]]&amp;"', '"&amp; Tabla2[[#This Row],[sTelefono]]&amp;"','"&amp;Tabla2[[#This Row],[sSigla]]&amp;"',"&amp;Tabla2[[#This Row],[bActivo]]&amp;")"</f>
        <v>INSERT INTO SidtefimDependencia(sNombre, sTelefono, sSigla,bActivo) VALUES('MACARA-ECUADOR', 'NULL','L33',1)</v>
      </c>
    </row>
    <row r="361" spans="1:7" x14ac:dyDescent="0.25">
      <c r="A361" s="12" t="s">
        <v>822</v>
      </c>
      <c r="B361" s="12" t="s">
        <v>823</v>
      </c>
      <c r="C361" s="12" t="s">
        <v>92</v>
      </c>
      <c r="D361" s="12" t="s">
        <v>822</v>
      </c>
      <c r="E361" s="12">
        <v>1</v>
      </c>
      <c r="G361" t="str">
        <f>"INSERT INTO SidtefimDependencia(sNombre, sTelefono, sSigla,bActivo) VALUES('"&amp;Tabla2[[#This Row],[sNombre]]&amp;"', '"&amp; Tabla2[[#This Row],[sTelefono]]&amp;"','"&amp;Tabla2[[#This Row],[sSigla]]&amp;"',"&amp;Tabla2[[#This Row],[bActivo]]&amp;")"</f>
        <v>INSERT INTO SidtefimDependencia(sNombre, sTelefono, sSigla,bActivo) VALUES('MANILA-FILIPINAS', 'NULL','L35',1)</v>
      </c>
    </row>
    <row r="362" spans="1:7" x14ac:dyDescent="0.25">
      <c r="A362" s="12" t="s">
        <v>824</v>
      </c>
      <c r="B362" s="12" t="s">
        <v>825</v>
      </c>
      <c r="C362" s="12" t="s">
        <v>92</v>
      </c>
      <c r="D362" s="12" t="s">
        <v>824</v>
      </c>
      <c r="E362" s="12">
        <v>1</v>
      </c>
      <c r="G362" t="str">
        <f>"INSERT INTO SidtefimDependencia(sNombre, sTelefono, sSigla,bActivo) VALUES('"&amp;Tabla2[[#This Row],[sNombre]]&amp;"', '"&amp; Tabla2[[#This Row],[sTelefono]]&amp;"','"&amp;Tabla2[[#This Row],[sSigla]]&amp;"',"&amp;Tabla2[[#This Row],[bActivo]]&amp;")"</f>
        <v>INSERT INTO SidtefimDependencia(sNombre, sTelefono, sSigla,bActivo) VALUES('MEDELLIN-COLOMBIA', 'NULL','L36',1)</v>
      </c>
    </row>
    <row r="363" spans="1:7" x14ac:dyDescent="0.25">
      <c r="A363" s="12" t="s">
        <v>826</v>
      </c>
      <c r="B363" s="12" t="s">
        <v>827</v>
      </c>
      <c r="C363" s="12" t="s">
        <v>92</v>
      </c>
      <c r="D363" s="12" t="s">
        <v>826</v>
      </c>
      <c r="E363" s="12">
        <v>1</v>
      </c>
      <c r="G363" t="str">
        <f>"INSERT INTO SidtefimDependencia(sNombre, sTelefono, sSigla,bActivo) VALUES('"&amp;Tabla2[[#This Row],[sNombre]]&amp;"', '"&amp; Tabla2[[#This Row],[sTelefono]]&amp;"','"&amp;Tabla2[[#This Row],[sSigla]]&amp;"',"&amp;Tabla2[[#This Row],[bActivo]]&amp;")"</f>
        <v>INSERT INTO SidtefimDependencia(sNombre, sTelefono, sSigla,bActivo) VALUES('MONTERREY', 'NULL','L37',1)</v>
      </c>
    </row>
    <row r="364" spans="1:7" x14ac:dyDescent="0.25">
      <c r="A364" s="12" t="s">
        <v>828</v>
      </c>
      <c r="B364" s="12" t="s">
        <v>829</v>
      </c>
      <c r="C364" s="12" t="s">
        <v>830</v>
      </c>
      <c r="D364" s="12" t="s">
        <v>828</v>
      </c>
      <c r="E364" s="12">
        <v>1</v>
      </c>
      <c r="G364" t="str">
        <f>"INSERT INTO SidtefimDependencia(sNombre, sTelefono, sSigla,bActivo) VALUES('"&amp;Tabla2[[#This Row],[sNombre]]&amp;"', '"&amp; Tabla2[[#This Row],[sTelefono]]&amp;"','"&amp;Tabla2[[#This Row],[sSigla]]&amp;"',"&amp;Tabla2[[#This Row],[bActivo]]&amp;")"</f>
        <v>INSERT INTO SidtefimDependencia(sNombre, sTelefono, sSigla,bActivo) VALUES('PALMA DE MAYORCA', '(34-971) 727490','L38',1)</v>
      </c>
    </row>
    <row r="365" spans="1:7" x14ac:dyDescent="0.25">
      <c r="A365" s="12" t="s">
        <v>831</v>
      </c>
      <c r="B365" s="12" t="s">
        <v>832</v>
      </c>
      <c r="C365" s="12" t="s">
        <v>833</v>
      </c>
      <c r="D365" s="12" t="s">
        <v>831</v>
      </c>
      <c r="E365" s="12">
        <v>1</v>
      </c>
      <c r="G365" t="str">
        <f>"INSERT INTO SidtefimDependencia(sNombre, sTelefono, sSigla,bActivo) VALUES('"&amp;Tabla2[[#This Row],[sNombre]]&amp;"', '"&amp; Tabla2[[#This Row],[sTelefono]]&amp;"','"&amp;Tabla2[[#This Row],[sSigla]]&amp;"',"&amp;Tabla2[[#This Row],[bActivo]]&amp;")"</f>
        <v>INSERT INTO SidtefimDependencia(sNombre, sTelefono, sSigla,bActivo) VALUES('DUSSELDORT', '(49-211)353679','L39',1)</v>
      </c>
    </row>
    <row r="366" spans="1:7" x14ac:dyDescent="0.25">
      <c r="A366" s="12" t="s">
        <v>834</v>
      </c>
      <c r="B366" s="12" t="s">
        <v>835</v>
      </c>
      <c r="C366" s="12">
        <v>495118931004</v>
      </c>
      <c r="D366" s="12" t="s">
        <v>834</v>
      </c>
      <c r="E366" s="12">
        <v>1</v>
      </c>
      <c r="G366" t="str">
        <f>"INSERT INTO SidtefimDependencia(sNombre, sTelefono, sSigla,bActivo) VALUES('"&amp;Tabla2[[#This Row],[sNombre]]&amp;"', '"&amp; Tabla2[[#This Row],[sTelefono]]&amp;"','"&amp;Tabla2[[#This Row],[sSigla]]&amp;"',"&amp;Tabla2[[#This Row],[bActivo]]&amp;")"</f>
        <v>INSERT INTO SidtefimDependencia(sNombre, sTelefono, sSigla,bActivo) VALUES('HANNOVER', '495118931004','L40',1)</v>
      </c>
    </row>
    <row r="367" spans="1:7" x14ac:dyDescent="0.25">
      <c r="A367" s="12" t="s">
        <v>836</v>
      </c>
      <c r="B367" s="12" t="s">
        <v>837</v>
      </c>
      <c r="C367" s="12" t="s">
        <v>838</v>
      </c>
      <c r="D367" s="12" t="s">
        <v>836</v>
      </c>
      <c r="E367" s="12">
        <v>1</v>
      </c>
      <c r="G367" t="str">
        <f>"INSERT INTO SidtefimDependencia(sNombre, sTelefono, sSigla,bActivo) VALUES('"&amp;Tabla2[[#This Row],[sNombre]]&amp;"', '"&amp; Tabla2[[#This Row],[sTelefono]]&amp;"','"&amp;Tabla2[[#This Row],[sSigla]]&amp;"',"&amp;Tabla2[[#This Row],[bActivo]]&amp;")"</f>
        <v>INSERT INTO SidtefimDependencia(sNombre, sTelefono, sSigla,bActivo) VALUES('CDAD DEL CABO', '4259378- 419305','L48',1)</v>
      </c>
    </row>
    <row r="368" spans="1:7" x14ac:dyDescent="0.25">
      <c r="A368" s="12" t="s">
        <v>839</v>
      </c>
      <c r="B368" s="12" t="s">
        <v>840</v>
      </c>
      <c r="C368" s="12">
        <v>356221443</v>
      </c>
      <c r="D368" s="12" t="s">
        <v>839</v>
      </c>
      <c r="E368" s="12">
        <v>1</v>
      </c>
      <c r="G368" t="str">
        <f>"INSERT INTO SidtefimDependencia(sNombre, sTelefono, sSigla,bActivo) VALUES('"&amp;Tabla2[[#This Row],[sNombre]]&amp;"', '"&amp; Tabla2[[#This Row],[sTelefono]]&amp;"','"&amp;Tabla2[[#This Row],[sSigla]]&amp;"',"&amp;Tabla2[[#This Row],[bActivo]]&amp;")"</f>
        <v>INSERT INTO SidtefimDependencia(sNombre, sTelefono, sSigla,bActivo) VALUES('LA VALETA', '356221443','L50',1)</v>
      </c>
    </row>
    <row r="369" spans="1:7" x14ac:dyDescent="0.25">
      <c r="A369" s="12" t="s">
        <v>841</v>
      </c>
      <c r="B369" s="12" t="s">
        <v>842</v>
      </c>
      <c r="C369" s="12">
        <v>232275</v>
      </c>
      <c r="D369" s="12" t="s">
        <v>841</v>
      </c>
      <c r="E369" s="12">
        <v>1</v>
      </c>
      <c r="G369" t="str">
        <f>"INSERT INTO SidtefimDependencia(sNombre, sTelefono, sSigla,bActivo) VALUES('"&amp;Tabla2[[#This Row],[sNombre]]&amp;"', '"&amp; Tabla2[[#This Row],[sTelefono]]&amp;"','"&amp;Tabla2[[#This Row],[sSigla]]&amp;"',"&amp;Tabla2[[#This Row],[bActivo]]&amp;")"</f>
        <v>INSERT INTO SidtefimDependencia(sNombre, sTelefono, sSigla,bActivo) VALUES('GRAN CANARIAS', '232275','L54',1)</v>
      </c>
    </row>
    <row r="370" spans="1:7" x14ac:dyDescent="0.25">
      <c r="A370" s="12" t="s">
        <v>843</v>
      </c>
      <c r="B370" s="12" t="s">
        <v>844</v>
      </c>
      <c r="C370" s="12" t="s">
        <v>845</v>
      </c>
      <c r="D370" s="12" t="s">
        <v>843</v>
      </c>
      <c r="E370" s="12">
        <v>1</v>
      </c>
      <c r="G370" t="str">
        <f>"INSERT INTO SidtefimDependencia(sNombre, sTelefono, sSigla,bActivo) VALUES('"&amp;Tabla2[[#This Row],[sNombre]]&amp;"', '"&amp; Tabla2[[#This Row],[sTelefono]]&amp;"','"&amp;Tabla2[[#This Row],[sSigla]]&amp;"',"&amp;Tabla2[[#This Row],[bActivo]]&amp;")"</f>
        <v>INSERT INTO SidtefimDependencia(sNombre, sTelefono, sSigla,bActivo) VALUES('STA CRUZ - TENERIFE', '34-22-245349','L77',1)</v>
      </c>
    </row>
    <row r="371" spans="1:7" x14ac:dyDescent="0.25">
      <c r="A371" s="12" t="s">
        <v>846</v>
      </c>
      <c r="B371" s="12" t="s">
        <v>847</v>
      </c>
      <c r="C371" s="12">
        <v>3</v>
      </c>
      <c r="D371" s="12" t="s">
        <v>846</v>
      </c>
      <c r="E371" s="12">
        <v>1</v>
      </c>
      <c r="G371" t="str">
        <f>"INSERT INTO SidtefimDependencia(sNombre, sTelefono, sSigla,bActivo) VALUES('"&amp;Tabla2[[#This Row],[sNombre]]&amp;"', '"&amp; Tabla2[[#This Row],[sTelefono]]&amp;"','"&amp;Tabla2[[#This Row],[sSigla]]&amp;"',"&amp;Tabla2[[#This Row],[bActivo]]&amp;")"</f>
        <v>INSERT INTO SidtefimDependencia(sNombre, sTelefono, sSigla,bActivo) VALUES('MUNICH-ALEMANIA', '3','L88',1)</v>
      </c>
    </row>
    <row r="372" spans="1:7" x14ac:dyDescent="0.25">
      <c r="A372" s="12" t="s">
        <v>849</v>
      </c>
      <c r="B372" s="12" t="s">
        <v>850</v>
      </c>
      <c r="C372" s="12" t="s">
        <v>851</v>
      </c>
      <c r="D372" s="12" t="s">
        <v>849</v>
      </c>
      <c r="E372" s="12">
        <v>1</v>
      </c>
      <c r="G372" t="str">
        <f>"INSERT INTO SidtefimDependencia(sNombre, sTelefono, sSigla,bActivo) VALUES('"&amp;Tabla2[[#This Row],[sNombre]]&amp;"', '"&amp; Tabla2[[#This Row],[sTelefono]]&amp;"','"&amp;Tabla2[[#This Row],[sSigla]]&amp;"',"&amp;Tabla2[[#This Row],[bActivo]]&amp;")"</f>
        <v>INSERT INTO SidtefimDependencia(sNombre, sTelefono, sSigla,bActivo) VALUES('BREMEN', '49-42115629','L90',1)</v>
      </c>
    </row>
    <row r="373" spans="1:7" x14ac:dyDescent="0.25">
      <c r="A373" s="12" t="s">
        <v>852</v>
      </c>
      <c r="B373" s="12" t="s">
        <v>853</v>
      </c>
      <c r="C373" s="12" t="s">
        <v>854</v>
      </c>
      <c r="D373" s="12" t="s">
        <v>852</v>
      </c>
      <c r="E373" s="12">
        <v>1</v>
      </c>
      <c r="G373" t="str">
        <f>"INSERT INTO SidtefimDependencia(sNombre, sTelefono, sSigla,bActivo) VALUES('"&amp;Tabla2[[#This Row],[sNombre]]&amp;"', '"&amp; Tabla2[[#This Row],[sTelefono]]&amp;"','"&amp;Tabla2[[#This Row],[sSigla]]&amp;"',"&amp;Tabla2[[#This Row],[bActivo]]&amp;")"</f>
        <v>INSERT INTO SidtefimDependencia(sNombre, sTelefono, sSigla,bActivo) VALUES('MELBOURNE', '61-3-97254655','L98',1)</v>
      </c>
    </row>
    <row r="374" spans="1:7" x14ac:dyDescent="0.25">
      <c r="A374" s="12" t="s">
        <v>855</v>
      </c>
      <c r="B374" s="12" t="s">
        <v>856</v>
      </c>
      <c r="C374" s="12">
        <v>78514769</v>
      </c>
      <c r="D374" s="12" t="s">
        <v>855</v>
      </c>
      <c r="E374" s="12">
        <v>1</v>
      </c>
      <c r="G374" t="str">
        <f>"INSERT INTO SidtefimDependencia(sNombre, sTelefono, sSigla,bActivo) VALUES('"&amp;Tabla2[[#This Row],[sNombre]]&amp;"', '"&amp; Tabla2[[#This Row],[sTelefono]]&amp;"','"&amp;Tabla2[[#This Row],[sSigla]]&amp;"',"&amp;Tabla2[[#This Row],[bActivo]]&amp;")"</f>
        <v>INSERT INTO SidtefimDependencia(sNombre, sTelefono, sSigla,bActivo) VALUES('LYON-FRANCIA', '78514769','L99',1)</v>
      </c>
    </row>
    <row r="375" spans="1:7" x14ac:dyDescent="0.25">
      <c r="A375" s="12" t="s">
        <v>857</v>
      </c>
      <c r="B375" s="12" t="s">
        <v>858</v>
      </c>
      <c r="C375" s="12" t="s">
        <v>92</v>
      </c>
      <c r="D375" s="12" t="s">
        <v>857</v>
      </c>
      <c r="E375" s="12">
        <v>1</v>
      </c>
      <c r="G375" t="str">
        <f>"INSERT INTO SidtefimDependencia(sNombre, sTelefono, sSigla,bActivo) VALUES('"&amp;Tabla2[[#This Row],[sNombre]]&amp;"', '"&amp; Tabla2[[#This Row],[sTelefono]]&amp;"','"&amp;Tabla2[[#This Row],[sSigla]]&amp;"',"&amp;Tabla2[[#This Row],[bActivo]]&amp;")"</f>
        <v>INSERT INTO SidtefimDependencia(sNombre, sTelefono, sSigla,bActivo) VALUES('LAOS', 'NULL','LAO',1)</v>
      </c>
    </row>
    <row r="376" spans="1:7" x14ac:dyDescent="0.25">
      <c r="A376" s="12" t="s">
        <v>859</v>
      </c>
      <c r="B376" s="12" t="s">
        <v>860</v>
      </c>
      <c r="C376" s="12" t="s">
        <v>92</v>
      </c>
      <c r="D376" s="12" t="s">
        <v>859</v>
      </c>
      <c r="E376" s="12">
        <v>1</v>
      </c>
      <c r="G376" t="str">
        <f>"INSERT INTO SidtefimDependencia(sNombre, sTelefono, sSigla,bActivo) VALUES('"&amp;Tabla2[[#This Row],[sNombre]]&amp;"', '"&amp; Tabla2[[#This Row],[sTelefono]]&amp;"','"&amp;Tabla2[[#This Row],[sSigla]]&amp;"',"&amp;Tabla2[[#This Row],[bActivo]]&amp;")"</f>
        <v>INSERT INTO SidtefimDependencia(sNombre, sTelefono, sSigla,bActivo) VALUES('LIBANO', 'NULL','LBA',1)</v>
      </c>
    </row>
    <row r="377" spans="1:7" x14ac:dyDescent="0.25">
      <c r="A377" s="12" t="s">
        <v>861</v>
      </c>
      <c r="B377" s="12" t="s">
        <v>862</v>
      </c>
      <c r="C377" s="12" t="s">
        <v>92</v>
      </c>
      <c r="D377" s="12" t="s">
        <v>861</v>
      </c>
      <c r="E377" s="12">
        <v>1</v>
      </c>
      <c r="G377" t="str">
        <f>"INSERT INTO SidtefimDependencia(sNombre, sTelefono, sSigla,bActivo) VALUES('"&amp;Tabla2[[#This Row],[sNombre]]&amp;"', '"&amp; Tabla2[[#This Row],[sTelefono]]&amp;"','"&amp;Tabla2[[#This Row],[sSigla]]&amp;"',"&amp;Tabla2[[#This Row],[bActivo]]&amp;")"</f>
        <v>INSERT INTO SidtefimDependencia(sNombre, sTelefono, sSigla,bActivo) VALUES('LIBERIA', 'NULL','LBE',1)</v>
      </c>
    </row>
    <row r="378" spans="1:7" x14ac:dyDescent="0.25">
      <c r="A378" s="12" t="s">
        <v>863</v>
      </c>
      <c r="B378" s="12" t="s">
        <v>864</v>
      </c>
      <c r="C378" s="12" t="s">
        <v>92</v>
      </c>
      <c r="D378" s="12" t="s">
        <v>863</v>
      </c>
      <c r="E378" s="12">
        <v>1</v>
      </c>
      <c r="G378" t="str">
        <f>"INSERT INTO SidtefimDependencia(sNombre, sTelefono, sSigla,bActivo) VALUES('"&amp;Tabla2[[#This Row],[sNombre]]&amp;"', '"&amp; Tabla2[[#This Row],[sTelefono]]&amp;"','"&amp;Tabla2[[#This Row],[sSigla]]&amp;"',"&amp;Tabla2[[#This Row],[bActivo]]&amp;")"</f>
        <v>INSERT INTO SidtefimDependencia(sNombre, sTelefono, sSigla,bActivo) VALUES('LIBIA', 'NULL','LBI',1)</v>
      </c>
    </row>
    <row r="379" spans="1:7" x14ac:dyDescent="0.25">
      <c r="A379" s="12" t="s">
        <v>865</v>
      </c>
      <c r="B379" s="12" t="s">
        <v>866</v>
      </c>
      <c r="C379" s="12" t="s">
        <v>92</v>
      </c>
      <c r="D379" s="12" t="s">
        <v>865</v>
      </c>
      <c r="E379" s="12">
        <v>1</v>
      </c>
      <c r="G379" t="str">
        <f>"INSERT INTO SidtefimDependencia(sNombre, sTelefono, sSigla,bActivo) VALUES('"&amp;Tabla2[[#This Row],[sNombre]]&amp;"', '"&amp; Tabla2[[#This Row],[sTelefono]]&amp;"','"&amp;Tabla2[[#This Row],[sSigla]]&amp;"',"&amp;Tabla2[[#This Row],[bActivo]]&amp;")"</f>
        <v>INSERT INTO SidtefimDependencia(sNombre, sTelefono, sSigla,bActivo) VALUES('LESOTHO', 'NULL','LES',1)</v>
      </c>
    </row>
    <row r="380" spans="1:7" x14ac:dyDescent="0.25">
      <c r="A380" s="12" t="s">
        <v>867</v>
      </c>
      <c r="B380" s="12" t="s">
        <v>868</v>
      </c>
      <c r="C380" s="12" t="s">
        <v>92</v>
      </c>
      <c r="D380" s="12" t="s">
        <v>867</v>
      </c>
      <c r="E380" s="12">
        <v>1</v>
      </c>
      <c r="G380" t="str">
        <f>"INSERT INTO SidtefimDependencia(sNombre, sTelefono, sSigla,bActivo) VALUES('"&amp;Tabla2[[#This Row],[sNombre]]&amp;"', '"&amp; Tabla2[[#This Row],[sTelefono]]&amp;"','"&amp;Tabla2[[#This Row],[sSigla]]&amp;"',"&amp;Tabla2[[#This Row],[bActivo]]&amp;")"</f>
        <v>INSERT INTO SidtefimDependencia(sNombre, sTelefono, sSigla,bActivo) VALUES('LETONIA', 'NULL','LET',1)</v>
      </c>
    </row>
    <row r="381" spans="1:7" x14ac:dyDescent="0.25">
      <c r="A381" s="12" t="s">
        <v>869</v>
      </c>
      <c r="B381" s="12" t="s">
        <v>870</v>
      </c>
      <c r="C381" s="12" t="s">
        <v>92</v>
      </c>
      <c r="D381" s="12" t="s">
        <v>869</v>
      </c>
      <c r="E381" s="12">
        <v>1</v>
      </c>
      <c r="G381" t="str">
        <f>"INSERT INTO SidtefimDependencia(sNombre, sTelefono, sSigla,bActivo) VALUES('"&amp;Tabla2[[#This Row],[sNombre]]&amp;"', '"&amp; Tabla2[[#This Row],[sTelefono]]&amp;"','"&amp;Tabla2[[#This Row],[sSigla]]&amp;"',"&amp;Tabla2[[#This Row],[bActivo]]&amp;")"</f>
        <v>INSERT INTO SidtefimDependencia(sNombre, sTelefono, sSigla,bActivo) VALUES('LIECHTEN', 'NULL','LIE',1)</v>
      </c>
    </row>
    <row r="382" spans="1:7" x14ac:dyDescent="0.25">
      <c r="A382" s="12" t="s">
        <v>871</v>
      </c>
      <c r="B382" s="12" t="s">
        <v>872</v>
      </c>
      <c r="C382" s="12" t="s">
        <v>92</v>
      </c>
      <c r="D382" s="12" t="s">
        <v>871</v>
      </c>
      <c r="E382" s="12">
        <v>1</v>
      </c>
      <c r="G382" t="str">
        <f>"INSERT INTO SidtefimDependencia(sNombre, sTelefono, sSigla,bActivo) VALUES('"&amp;Tabla2[[#This Row],[sNombre]]&amp;"', '"&amp; Tabla2[[#This Row],[sTelefono]]&amp;"','"&amp;Tabla2[[#This Row],[sSigla]]&amp;"',"&amp;Tabla2[[#This Row],[bActivo]]&amp;")"</f>
        <v>INSERT INTO SidtefimDependencia(sNombre, sTelefono, sSigla,bActivo) VALUES('LITUANIA', 'NULL','LIT',1)</v>
      </c>
    </row>
    <row r="383" spans="1:7" x14ac:dyDescent="0.25">
      <c r="A383" s="12" t="s">
        <v>873</v>
      </c>
      <c r="B383" s="12" t="s">
        <v>874</v>
      </c>
      <c r="C383" s="12" t="s">
        <v>92</v>
      </c>
      <c r="D383" s="12" t="s">
        <v>211</v>
      </c>
      <c r="E383" s="12">
        <v>1</v>
      </c>
      <c r="G383" t="str">
        <f>"INSERT INTO SidtefimDependencia(sNombre, sTelefono, sSigla,bActivo) VALUES('"&amp;Tabla2[[#This Row],[sNombre]]&amp;"', '"&amp; Tabla2[[#This Row],[sTelefono]]&amp;"','"&amp;Tabla2[[#This Row],[sSigla]]&amp;"',"&amp;Tabla2[[#This Row],[bActivo]]&amp;")"</f>
        <v>INSERT INTO SidtefimDependencia(sNombre, sTelefono, sSigla,bActivo) VALUES('PTO DE CONTROL LACUS', 'NULL','   ',1)</v>
      </c>
    </row>
    <row r="384" spans="1:7" x14ac:dyDescent="0.25">
      <c r="A384" s="12" t="s">
        <v>875</v>
      </c>
      <c r="B384" s="12" t="s">
        <v>876</v>
      </c>
      <c r="C384" s="12" t="s">
        <v>92</v>
      </c>
      <c r="D384" s="12" t="s">
        <v>875</v>
      </c>
      <c r="E384" s="12">
        <v>1</v>
      </c>
      <c r="G384" t="str">
        <f>"INSERT INTO SidtefimDependencia(sNombre, sTelefono, sSigla,bActivo) VALUES('"&amp;Tabla2[[#This Row],[sNombre]]&amp;"', '"&amp; Tabla2[[#This Row],[sTelefono]]&amp;"','"&amp;Tabla2[[#This Row],[sSigla]]&amp;"',"&amp;Tabla2[[#This Row],[bActivo]]&amp;")"</f>
        <v>INSERT INTO SidtefimDependencia(sNombre, sTelefono, sSigla,bActivo) VALUES('LUXEMBURGO', 'NULL','LUX',1)</v>
      </c>
    </row>
    <row r="385" spans="1:7" x14ac:dyDescent="0.25">
      <c r="A385" s="12" t="s">
        <v>877</v>
      </c>
      <c r="B385" s="12" t="s">
        <v>878</v>
      </c>
      <c r="C385" s="12" t="s">
        <v>92</v>
      </c>
      <c r="D385" s="12" t="s">
        <v>877</v>
      </c>
      <c r="E385" s="12">
        <v>1</v>
      </c>
      <c r="G385" t="str">
        <f>"INSERT INTO SidtefimDependencia(sNombre, sTelefono, sSigla,bActivo) VALUES('"&amp;Tabla2[[#This Row],[sNombre]]&amp;"', '"&amp; Tabla2[[#This Row],[sTelefono]]&amp;"','"&amp;Tabla2[[#This Row],[sSigla]]&amp;"',"&amp;Tabla2[[#This Row],[bActivo]]&amp;")"</f>
        <v>INSERT INTO SidtefimDependencia(sNombre, sTelefono, sSigla,bActivo) VALUES('EX R.YUG.MACEDONIA', 'NULL','MAC',1)</v>
      </c>
    </row>
    <row r="386" spans="1:7" x14ac:dyDescent="0.25">
      <c r="A386" s="12" t="s">
        <v>879</v>
      </c>
      <c r="B386" s="12" t="s">
        <v>880</v>
      </c>
      <c r="C386" s="12" t="s">
        <v>92</v>
      </c>
      <c r="D386" s="12" t="s">
        <v>879</v>
      </c>
      <c r="E386" s="12">
        <v>1</v>
      </c>
      <c r="G386" t="str">
        <f>"INSERT INTO SidtefimDependencia(sNombre, sTelefono, sSigla,bActivo) VALUES('"&amp;Tabla2[[#This Row],[sNombre]]&amp;"', '"&amp; Tabla2[[#This Row],[sTelefono]]&amp;"','"&amp;Tabla2[[#This Row],[sSigla]]&amp;"',"&amp;Tabla2[[#This Row],[bActivo]]&amp;")"</f>
        <v>INSERT INTO SidtefimDependencia(sNombre, sTelefono, sSigla,bActivo) VALUES('MADAGASCAR', 'NULL','MAD',1)</v>
      </c>
    </row>
    <row r="387" spans="1:7" x14ac:dyDescent="0.25">
      <c r="A387" s="12" t="s">
        <v>881</v>
      </c>
      <c r="B387" s="12" t="s">
        <v>882</v>
      </c>
      <c r="C387" s="12" t="s">
        <v>92</v>
      </c>
      <c r="D387" s="12" t="s">
        <v>881</v>
      </c>
      <c r="E387" s="12">
        <v>1</v>
      </c>
      <c r="G387" t="str">
        <f>"INSERT INTO SidtefimDependencia(sNombre, sTelefono, sSigla,bActivo) VALUES('"&amp;Tabla2[[#This Row],[sNombre]]&amp;"', '"&amp; Tabla2[[#This Row],[sTelefono]]&amp;"','"&amp;Tabla2[[#This Row],[sSigla]]&amp;"',"&amp;Tabla2[[#This Row],[bActivo]]&amp;")"</f>
        <v>INSERT INTO SidtefimDependencia(sNombre, sTelefono, sSigla,bActivo) VALUES('MALDIVAS', 'NULL','MAL',1)</v>
      </c>
    </row>
    <row r="388" spans="1:7" x14ac:dyDescent="0.25">
      <c r="A388" s="12" t="s">
        <v>883</v>
      </c>
      <c r="B388" s="12" t="s">
        <v>884</v>
      </c>
      <c r="C388" s="12" t="s">
        <v>92</v>
      </c>
      <c r="D388" s="12" t="s">
        <v>883</v>
      </c>
      <c r="E388" s="12">
        <v>1</v>
      </c>
      <c r="G388" t="str">
        <f>"INSERT INTO SidtefimDependencia(sNombre, sTelefono, sSigla,bActivo) VALUES('"&amp;Tabla2[[#This Row],[sNombre]]&amp;"', '"&amp; Tabla2[[#This Row],[sTelefono]]&amp;"','"&amp;Tabla2[[#This Row],[sSigla]]&amp;"',"&amp;Tabla2[[#This Row],[bActivo]]&amp;")"</f>
        <v>INSERT INTO SidtefimDependencia(sNombre, sTelefono, sSigla,bActivo) VALUES('MARRUECOS', 'NULL','MAR',1)</v>
      </c>
    </row>
    <row r="389" spans="1:7" x14ac:dyDescent="0.25">
      <c r="A389" s="12" t="s">
        <v>229</v>
      </c>
      <c r="B389" s="12" t="s">
        <v>885</v>
      </c>
      <c r="C389" s="12" t="s">
        <v>92</v>
      </c>
      <c r="D389" s="12" t="s">
        <v>229</v>
      </c>
      <c r="E389" s="12">
        <v>1</v>
      </c>
      <c r="G389" t="str">
        <f>"INSERT INTO SidtefimDependencia(sNombre, sTelefono, sSigla,bActivo) VALUES('"&amp;Tabla2[[#This Row],[sNombre]]&amp;"', '"&amp; Tabla2[[#This Row],[sTelefono]]&amp;"','"&amp;Tabla2[[#This Row],[sSigla]]&amp;"',"&amp;Tabla2[[#This Row],[bActivo]]&amp;")"</f>
        <v>INSERT INTO SidtefimDependencia(sNombre, sTelefono, sSigla,bActivo) VALUES('MAURITANIA', 'NULL','MAT',1)</v>
      </c>
    </row>
    <row r="390" spans="1:7" x14ac:dyDescent="0.25">
      <c r="A390" s="12" t="s">
        <v>886</v>
      </c>
      <c r="B390" s="12" t="s">
        <v>887</v>
      </c>
      <c r="C390" s="12" t="s">
        <v>92</v>
      </c>
      <c r="D390" s="12" t="s">
        <v>886</v>
      </c>
      <c r="E390" s="12">
        <v>1</v>
      </c>
      <c r="G390" t="str">
        <f>"INSERT INTO SidtefimDependencia(sNombre, sTelefono, sSigla,bActivo) VALUES('"&amp;Tabla2[[#This Row],[sNombre]]&amp;"', '"&amp; Tabla2[[#This Row],[sTelefono]]&amp;"','"&amp;Tabla2[[#This Row],[sSigla]]&amp;"',"&amp;Tabla2[[#This Row],[bActivo]]&amp;")"</f>
        <v>INSERT INTO SidtefimDependencia(sNombre, sTelefono, sSigla,bActivo) VALUES('MAURICIO', 'NULL','MAU',1)</v>
      </c>
    </row>
    <row r="391" spans="1:7" x14ac:dyDescent="0.25">
      <c r="A391" s="12" t="s">
        <v>888</v>
      </c>
      <c r="B391" s="12" t="s">
        <v>889</v>
      </c>
      <c r="C391" s="12" t="s">
        <v>92</v>
      </c>
      <c r="D391" s="12" t="s">
        <v>888</v>
      </c>
      <c r="E391" s="12">
        <v>1</v>
      </c>
      <c r="G391" t="str">
        <f>"INSERT INTO SidtefimDependencia(sNombre, sTelefono, sSigla,bActivo) VALUES('"&amp;Tabla2[[#This Row],[sNombre]]&amp;"', '"&amp; Tabla2[[#This Row],[sTelefono]]&amp;"','"&amp;Tabla2[[#This Row],[sSigla]]&amp;"',"&amp;Tabla2[[#This Row],[bActivo]]&amp;")"</f>
        <v>INSERT INTO SidtefimDependencia(sNombre, sTelefono, sSigla,bActivo) VALUES('MEXICO', 'NULL','MEX',1)</v>
      </c>
    </row>
    <row r="392" spans="1:7" x14ac:dyDescent="0.25">
      <c r="A392" s="12" t="s">
        <v>890</v>
      </c>
      <c r="B392" s="12" t="s">
        <v>891</v>
      </c>
      <c r="C392" s="12" t="s">
        <v>92</v>
      </c>
      <c r="D392" s="12" t="s">
        <v>890</v>
      </c>
      <c r="E392" s="12">
        <v>1</v>
      </c>
      <c r="G392" t="str">
        <f>"INSERT INTO SidtefimDependencia(sNombre, sTelefono, sSigla,bActivo) VALUES('"&amp;Tabla2[[#This Row],[sNombre]]&amp;"', '"&amp; Tabla2[[#This Row],[sTelefono]]&amp;"','"&amp;Tabla2[[#This Row],[sSigla]]&amp;"',"&amp;Tabla2[[#This Row],[bActivo]]&amp;")"</f>
        <v>INSERT INTO SidtefimDependencia(sNombre, sTelefono, sSigla,bActivo) VALUES('MICRONESIA', 'NULL','MIC',1)</v>
      </c>
    </row>
    <row r="393" spans="1:7" x14ac:dyDescent="0.25">
      <c r="A393" s="12" t="s">
        <v>892</v>
      </c>
      <c r="B393" s="12" t="s">
        <v>893</v>
      </c>
      <c r="C393" s="12" t="s">
        <v>92</v>
      </c>
      <c r="D393" s="12" t="s">
        <v>892</v>
      </c>
      <c r="E393" s="12">
        <v>1</v>
      </c>
      <c r="G393" t="str">
        <f>"INSERT INTO SidtefimDependencia(sNombre, sTelefono, sSigla,bActivo) VALUES('"&amp;Tabla2[[#This Row],[sNombre]]&amp;"', '"&amp; Tabla2[[#This Row],[sTelefono]]&amp;"','"&amp;Tabla2[[#This Row],[sSigla]]&amp;"',"&amp;Tabla2[[#This Row],[bActivo]]&amp;")"</f>
        <v>INSERT INTO SidtefimDependencia(sNombre, sTelefono, sSigla,bActivo) VALUES('MALABIA', 'NULL','MLB',1)</v>
      </c>
    </row>
    <row r="394" spans="1:7" x14ac:dyDescent="0.25">
      <c r="A394" s="12" t="s">
        <v>894</v>
      </c>
      <c r="B394" s="12" t="s">
        <v>895</v>
      </c>
      <c r="C394" s="12" t="s">
        <v>92</v>
      </c>
      <c r="D394" s="12" t="s">
        <v>894</v>
      </c>
      <c r="E394" s="12">
        <v>1</v>
      </c>
      <c r="G394" t="str">
        <f>"INSERT INTO SidtefimDependencia(sNombre, sTelefono, sSigla,bActivo) VALUES('"&amp;Tabla2[[#This Row],[sNombre]]&amp;"', '"&amp; Tabla2[[#This Row],[sTelefono]]&amp;"','"&amp;Tabla2[[#This Row],[sSigla]]&amp;"',"&amp;Tabla2[[#This Row],[bActivo]]&amp;")"</f>
        <v>INSERT INTO SidtefimDependencia(sNombre, sTelefono, sSigla,bActivo) VALUES('MALI', 'NULL','MLI',1)</v>
      </c>
    </row>
    <row r="395" spans="1:7" x14ac:dyDescent="0.25">
      <c r="A395" s="12" t="s">
        <v>896</v>
      </c>
      <c r="B395" s="12" t="s">
        <v>897</v>
      </c>
      <c r="C395" s="12" t="s">
        <v>92</v>
      </c>
      <c r="D395" s="12" t="s">
        <v>896</v>
      </c>
      <c r="E395" s="12">
        <v>1</v>
      </c>
      <c r="G395" t="str">
        <f>"INSERT INTO SidtefimDependencia(sNombre, sTelefono, sSigla,bActivo) VALUES('"&amp;Tabla2[[#This Row],[sNombre]]&amp;"', '"&amp; Tabla2[[#This Row],[sTelefono]]&amp;"','"&amp;Tabla2[[#This Row],[sSigla]]&amp;"',"&amp;Tabla2[[#This Row],[bActivo]]&amp;")"</f>
        <v>INSERT INTO SidtefimDependencia(sNombre, sTelefono, sSigla,bActivo) VALUES('MALASIA', 'NULL','MLS',1)</v>
      </c>
    </row>
    <row r="396" spans="1:7" x14ac:dyDescent="0.25">
      <c r="A396" s="12" t="s">
        <v>898</v>
      </c>
      <c r="B396" s="12" t="s">
        <v>899</v>
      </c>
      <c r="C396" s="12" t="s">
        <v>92</v>
      </c>
      <c r="D396" s="12" t="s">
        <v>898</v>
      </c>
      <c r="E396" s="12">
        <v>1</v>
      </c>
      <c r="G396" t="str">
        <f>"INSERT INTO SidtefimDependencia(sNombre, sTelefono, sSigla,bActivo) VALUES('"&amp;Tabla2[[#This Row],[sNombre]]&amp;"', '"&amp; Tabla2[[#This Row],[sTelefono]]&amp;"','"&amp;Tabla2[[#This Row],[sSigla]]&amp;"',"&amp;Tabla2[[#This Row],[bActivo]]&amp;")"</f>
        <v>INSERT INTO SidtefimDependencia(sNombre, sTelefono, sSigla,bActivo) VALUES('MALTA', 'NULL','MLT',1)</v>
      </c>
    </row>
    <row r="397" spans="1:7" x14ac:dyDescent="0.25">
      <c r="A397" s="12" t="s">
        <v>900</v>
      </c>
      <c r="B397" s="12" t="s">
        <v>901</v>
      </c>
      <c r="C397" s="12" t="s">
        <v>92</v>
      </c>
      <c r="D397" s="12" t="s">
        <v>900</v>
      </c>
      <c r="E397" s="12">
        <v>1</v>
      </c>
      <c r="G397" t="str">
        <f>"INSERT INTO SidtefimDependencia(sNombre, sTelefono, sSigla,bActivo) VALUES('"&amp;Tabla2[[#This Row],[sNombre]]&amp;"', '"&amp; Tabla2[[#This Row],[sTelefono]]&amp;"','"&amp;Tabla2[[#This Row],[sSigla]]&amp;"',"&amp;Tabla2[[#This Row],[bActivo]]&amp;")"</f>
        <v>INSERT INTO SidtefimDependencia(sNombre, sTelefono, sSigla,bActivo) VALUES('MALAWI', 'NULL','MLW',1)</v>
      </c>
    </row>
    <row r="398" spans="1:7" x14ac:dyDescent="0.25">
      <c r="A398" s="12" t="s">
        <v>902</v>
      </c>
      <c r="B398" s="12" t="s">
        <v>903</v>
      </c>
      <c r="C398" s="12" t="s">
        <v>92</v>
      </c>
      <c r="D398" s="12" t="s">
        <v>211</v>
      </c>
      <c r="E398" s="12">
        <v>1</v>
      </c>
      <c r="G398" t="str">
        <f>"INSERT INTO SidtefimDependencia(sNombre, sTelefono, sSigla,bActivo) VALUES('"&amp;Tabla2[[#This Row],[sNombre]]&amp;"', '"&amp; Tabla2[[#This Row],[sTelefono]]&amp;"','"&amp;Tabla2[[#This Row],[sSigla]]&amp;"',"&amp;Tabla2[[#This Row],[bActivo]]&amp;")"</f>
        <v>INSERT INTO SidtefimDependencia(sNombre, sTelefono, sSigla,bActivo) VALUES('PTO DE CONTROL MARIT', 'NULL','   ',1)</v>
      </c>
    </row>
    <row r="399" spans="1:7" x14ac:dyDescent="0.25">
      <c r="A399" s="12" t="s">
        <v>904</v>
      </c>
      <c r="B399" s="12" t="s">
        <v>905</v>
      </c>
      <c r="C399" s="12" t="s">
        <v>92</v>
      </c>
      <c r="D399" s="12" t="s">
        <v>904</v>
      </c>
      <c r="E399" s="12">
        <v>1</v>
      </c>
      <c r="G399" t="str">
        <f>"INSERT INTO SidtefimDependencia(sNombre, sTelefono, sSigla,bActivo) VALUES('"&amp;Tabla2[[#This Row],[sNombre]]&amp;"', '"&amp; Tabla2[[#This Row],[sTelefono]]&amp;"','"&amp;Tabla2[[#This Row],[sSigla]]&amp;"',"&amp;Tabla2[[#This Row],[bActivo]]&amp;")"</f>
        <v>INSERT INTO SidtefimDependencia(sNombre, sTelefono, sSigla,bActivo) VALUES('MONACO', 'NULL','MNC',1)</v>
      </c>
    </row>
    <row r="400" spans="1:7" x14ac:dyDescent="0.25">
      <c r="A400" s="12" t="s">
        <v>906</v>
      </c>
      <c r="B400" s="12" t="s">
        <v>907</v>
      </c>
      <c r="C400" s="12" t="s">
        <v>92</v>
      </c>
      <c r="D400" s="12" t="s">
        <v>906</v>
      </c>
      <c r="E400" s="12">
        <v>1</v>
      </c>
      <c r="G400" t="str">
        <f>"INSERT INTO SidtefimDependencia(sNombre, sTelefono, sSigla,bActivo) VALUES('"&amp;Tabla2[[#This Row],[sNombre]]&amp;"', '"&amp; Tabla2[[#This Row],[sTelefono]]&amp;"','"&amp;Tabla2[[#This Row],[sSigla]]&amp;"',"&amp;Tabla2[[#This Row],[bActivo]]&amp;")"</f>
        <v>INSERT INTO SidtefimDependencia(sNombre, sTelefono, sSigla,bActivo) VALUES('MONGOLIA', 'NULL','MNG',1)</v>
      </c>
    </row>
    <row r="401" spans="1:7" x14ac:dyDescent="0.25">
      <c r="A401" s="12" t="s">
        <v>908</v>
      </c>
      <c r="B401" s="12" t="s">
        <v>909</v>
      </c>
      <c r="C401" s="12" t="s">
        <v>92</v>
      </c>
      <c r="D401" s="12" t="s">
        <v>908</v>
      </c>
      <c r="E401" s="12">
        <v>1</v>
      </c>
      <c r="G401" t="str">
        <f>"INSERT INTO SidtefimDependencia(sNombre, sTelefono, sSigla,bActivo) VALUES('"&amp;Tabla2[[#This Row],[sNombre]]&amp;"', '"&amp; Tabla2[[#This Row],[sTelefono]]&amp;"','"&amp;Tabla2[[#This Row],[sSigla]]&amp;"',"&amp;Tabla2[[#This Row],[bActivo]]&amp;")"</f>
        <v>INSERT INTO SidtefimDependencia(sNombre, sTelefono, sSigla,bActivo) VALUES('REP.MOLDOVA', 'NULL','MOL',1)</v>
      </c>
    </row>
    <row r="402" spans="1:7" x14ac:dyDescent="0.25">
      <c r="A402" s="12" t="s">
        <v>910</v>
      </c>
      <c r="B402" s="12" t="s">
        <v>911</v>
      </c>
      <c r="C402" s="12" t="s">
        <v>92</v>
      </c>
      <c r="D402" s="12" t="s">
        <v>910</v>
      </c>
      <c r="E402" s="12">
        <v>1</v>
      </c>
      <c r="G402" t="str">
        <f>"INSERT INTO SidtefimDependencia(sNombre, sTelefono, sSigla,bActivo) VALUES('"&amp;Tabla2[[#This Row],[sNombre]]&amp;"', '"&amp; Tabla2[[#This Row],[sTelefono]]&amp;"','"&amp;Tabla2[[#This Row],[sSigla]]&amp;"',"&amp;Tabla2[[#This Row],[bActivo]]&amp;")"</f>
        <v>INSERT INTO SidtefimDependencia(sNombre, sTelefono, sSigla,bActivo) VALUES('MOZAMBIQUE', 'NULL','MOZ',1)</v>
      </c>
    </row>
    <row r="403" spans="1:7" x14ac:dyDescent="0.25">
      <c r="A403" s="12" t="s">
        <v>912</v>
      </c>
      <c r="B403" s="12" t="s">
        <v>913</v>
      </c>
      <c r="C403" s="12"/>
      <c r="D403" s="12" t="s">
        <v>914</v>
      </c>
      <c r="E403" s="12">
        <v>1</v>
      </c>
      <c r="G403" t="str">
        <f>"INSERT INTO SidtefimDependencia(sNombre, sTelefono, sSigla,bActivo) VALUES('"&amp;Tabla2[[#This Row],[sNombre]]&amp;"', '"&amp; Tabla2[[#This Row],[sTelefono]]&amp;"','"&amp;Tabla2[[#This Row],[sSigla]]&amp;"',"&amp;Tabla2[[#This Row],[bActivo]]&amp;")"</f>
        <v>INSERT INTO SidtefimDependencia(sNombre, sTelefono, sSigla,bActivo) VALUES('MAC PIURA', '','MCP',1)</v>
      </c>
    </row>
    <row r="404" spans="1:7" x14ac:dyDescent="0.25">
      <c r="A404" s="12" t="s">
        <v>915</v>
      </c>
      <c r="B404" s="12" t="s">
        <v>916</v>
      </c>
      <c r="C404" s="12" t="s">
        <v>92</v>
      </c>
      <c r="D404" s="12" t="s">
        <v>915</v>
      </c>
      <c r="E404" s="12">
        <v>1</v>
      </c>
      <c r="G404" t="str">
        <f>"INSERT INTO SidtefimDependencia(sNombre, sTelefono, sSigla,bActivo) VALUES('"&amp;Tabla2[[#This Row],[sNombre]]&amp;"', '"&amp; Tabla2[[#This Row],[sTelefono]]&amp;"','"&amp;Tabla2[[#This Row],[sSigla]]&amp;"',"&amp;Tabla2[[#This Row],[bActivo]]&amp;")"</f>
        <v>INSERT INTO SidtefimDependencia(sNombre, sTelefono, sSigla,bActivo) VALUES('MYANMAR', 'NULL','MYA',1)</v>
      </c>
    </row>
    <row r="405" spans="1:7" x14ac:dyDescent="0.25">
      <c r="A405" s="12" t="s">
        <v>917</v>
      </c>
      <c r="B405" s="12" t="s">
        <v>918</v>
      </c>
      <c r="C405" s="12" t="s">
        <v>92</v>
      </c>
      <c r="D405" s="12" t="s">
        <v>917</v>
      </c>
      <c r="E405" s="12">
        <v>1</v>
      </c>
      <c r="G405" t="str">
        <f>"INSERT INTO SidtefimDependencia(sNombre, sTelefono, sSigla,bActivo) VALUES('"&amp;Tabla2[[#This Row],[sNombre]]&amp;"', '"&amp; Tabla2[[#This Row],[sTelefono]]&amp;"','"&amp;Tabla2[[#This Row],[sSigla]]&amp;"',"&amp;Tabla2[[#This Row],[bActivo]]&amp;")"</f>
        <v>INSERT INTO SidtefimDependencia(sNombre, sTelefono, sSigla,bActivo) VALUES('NAMIBIA', 'NULL','NAM',1)</v>
      </c>
    </row>
    <row r="406" spans="1:7" x14ac:dyDescent="0.25">
      <c r="A406" s="12" t="s">
        <v>919</v>
      </c>
      <c r="B406" s="12" t="s">
        <v>920</v>
      </c>
      <c r="C406" s="12" t="s">
        <v>92</v>
      </c>
      <c r="D406" s="12" t="s">
        <v>919</v>
      </c>
      <c r="E406" s="12">
        <v>1</v>
      </c>
      <c r="G406" t="str">
        <f>"INSERT INTO SidtefimDependencia(sNombre, sTelefono, sSigla,bActivo) VALUES('"&amp;Tabla2[[#This Row],[sNombre]]&amp;"', '"&amp; Tabla2[[#This Row],[sTelefono]]&amp;"','"&amp;Tabla2[[#This Row],[sSigla]]&amp;"',"&amp;Tabla2[[#This Row],[bActivo]]&amp;")"</f>
        <v>INSERT INTO SidtefimDependencia(sNombre, sTelefono, sSigla,bActivo) VALUES('NAURU', 'NULL','NAU',1)</v>
      </c>
    </row>
    <row r="407" spans="1:7" x14ac:dyDescent="0.25">
      <c r="A407" s="12" t="s">
        <v>921</v>
      </c>
      <c r="B407" s="12" t="s">
        <v>922</v>
      </c>
      <c r="C407" s="12" t="s">
        <v>92</v>
      </c>
      <c r="D407" s="12" t="s">
        <v>921</v>
      </c>
      <c r="E407" s="12">
        <v>1</v>
      </c>
      <c r="G407" t="str">
        <f>"INSERT INTO SidtefimDependencia(sNombre, sTelefono, sSigla,bActivo) VALUES('"&amp;Tabla2[[#This Row],[sNombre]]&amp;"', '"&amp; Tabla2[[#This Row],[sTelefono]]&amp;"','"&amp;Tabla2[[#This Row],[sSigla]]&amp;"',"&amp;Tabla2[[#This Row],[bActivo]]&amp;")"</f>
        <v>INSERT INTO SidtefimDependencia(sNombre, sTelefono, sSigla,bActivo) VALUES('NEPAL', 'NULL','NEP',1)</v>
      </c>
    </row>
    <row r="408" spans="1:7" x14ac:dyDescent="0.25">
      <c r="A408" s="12" t="s">
        <v>923</v>
      </c>
      <c r="B408" s="12" t="s">
        <v>924</v>
      </c>
      <c r="C408" s="12" t="s">
        <v>92</v>
      </c>
      <c r="D408" s="12" t="s">
        <v>923</v>
      </c>
      <c r="E408" s="12">
        <v>1</v>
      </c>
      <c r="G408" t="str">
        <f>"INSERT INTO SidtefimDependencia(sNombre, sTelefono, sSigla,bActivo) VALUES('"&amp;Tabla2[[#This Row],[sNombre]]&amp;"', '"&amp; Tabla2[[#This Row],[sTelefono]]&amp;"','"&amp;Tabla2[[#This Row],[sSigla]]&amp;"',"&amp;Tabla2[[#This Row],[bActivo]]&amp;")"</f>
        <v>INSERT INTO SidtefimDependencia(sNombre, sTelefono, sSigla,bActivo) VALUES('NIGER', 'NULL','NGR',1)</v>
      </c>
    </row>
    <row r="409" spans="1:7" x14ac:dyDescent="0.25">
      <c r="A409" s="12" t="s">
        <v>925</v>
      </c>
      <c r="B409" s="12" t="s">
        <v>926</v>
      </c>
      <c r="C409" s="12" t="s">
        <v>92</v>
      </c>
      <c r="D409" s="12" t="s">
        <v>925</v>
      </c>
      <c r="E409" s="12">
        <v>1</v>
      </c>
      <c r="G409" t="str">
        <f>"INSERT INTO SidtefimDependencia(sNombre, sTelefono, sSigla,bActivo) VALUES('"&amp;Tabla2[[#This Row],[sNombre]]&amp;"', '"&amp; Tabla2[[#This Row],[sTelefono]]&amp;"','"&amp;Tabla2[[#This Row],[sSigla]]&amp;"',"&amp;Tabla2[[#This Row],[bActivo]]&amp;")"</f>
        <v>INSERT INTO SidtefimDependencia(sNombre, sTelefono, sSigla,bActivo) VALUES('NIGERIA', 'NULL','NIA',1)</v>
      </c>
    </row>
    <row r="410" spans="1:7" x14ac:dyDescent="0.25">
      <c r="A410" s="12" t="s">
        <v>927</v>
      </c>
      <c r="B410" s="12" t="s">
        <v>928</v>
      </c>
      <c r="C410" s="12" t="s">
        <v>92</v>
      </c>
      <c r="D410" s="12" t="s">
        <v>927</v>
      </c>
      <c r="E410" s="12">
        <v>1</v>
      </c>
      <c r="G410" t="str">
        <f>"INSERT INTO SidtefimDependencia(sNombre, sTelefono, sSigla,bActivo) VALUES('"&amp;Tabla2[[#This Row],[sNombre]]&amp;"', '"&amp; Tabla2[[#This Row],[sTelefono]]&amp;"','"&amp;Tabla2[[#This Row],[sSigla]]&amp;"',"&amp;Tabla2[[#This Row],[bActivo]]&amp;")"</f>
        <v>INSERT INTO SidtefimDependencia(sNombre, sTelefono, sSigla,bActivo) VALUES('NICARAGUA', 'NULL','NIC',1)</v>
      </c>
    </row>
    <row r="411" spans="1:7" x14ac:dyDescent="0.25">
      <c r="A411" s="12" t="s">
        <v>87</v>
      </c>
      <c r="B411" s="12" t="s">
        <v>929</v>
      </c>
      <c r="C411" s="12" t="s">
        <v>92</v>
      </c>
      <c r="D411" s="12" t="s">
        <v>87</v>
      </c>
      <c r="E411" s="12">
        <v>1</v>
      </c>
      <c r="G411" t="str">
        <f>"INSERT INTO SidtefimDependencia(sNombre, sTelefono, sSigla,bActivo) VALUES('"&amp;Tabla2[[#This Row],[sNombre]]&amp;"', '"&amp; Tabla2[[#This Row],[sTelefono]]&amp;"','"&amp;Tabla2[[#This Row],[sSigla]]&amp;"',"&amp;Tabla2[[#This Row],[bActivo]]&amp;")"</f>
        <v>INSERT INTO SidtefimDependencia(sNombre, sTelefono, sSigla,bActivo) VALUES('&lt;NO DEFINIDO&gt;', 'NULL','NNN',1)</v>
      </c>
    </row>
    <row r="412" spans="1:7" x14ac:dyDescent="0.25">
      <c r="A412" s="12" t="s">
        <v>930</v>
      </c>
      <c r="B412" s="12" t="s">
        <v>931</v>
      </c>
      <c r="C412" s="12" t="s">
        <v>92</v>
      </c>
      <c r="D412" s="12" t="s">
        <v>930</v>
      </c>
      <c r="E412" s="12">
        <v>1</v>
      </c>
      <c r="G412" t="str">
        <f>"INSERT INTO SidtefimDependencia(sNombre, sTelefono, sSigla,bActivo) VALUES('"&amp;Tabla2[[#This Row],[sNombre]]&amp;"', '"&amp; Tabla2[[#This Row],[sTelefono]]&amp;"','"&amp;Tabla2[[#This Row],[sSigla]]&amp;"',"&amp;Tabla2[[#This Row],[bActivo]]&amp;")"</f>
        <v>INSERT INTO SidtefimDependencia(sNombre, sTelefono, sSigla,bActivo) VALUES('NORUEGA', 'NULL','NOR',1)</v>
      </c>
    </row>
    <row r="413" spans="1:7" x14ac:dyDescent="0.25">
      <c r="A413" s="12" t="s">
        <v>932</v>
      </c>
      <c r="B413" s="12" t="s">
        <v>933</v>
      </c>
      <c r="C413" s="12" t="s">
        <v>92</v>
      </c>
      <c r="D413" s="12" t="s">
        <v>932</v>
      </c>
      <c r="E413" s="12">
        <v>1</v>
      </c>
      <c r="G413" t="str">
        <f>"INSERT INTO SidtefimDependencia(sNombre, sTelefono, sSigla,bActivo) VALUES('"&amp;Tabla2[[#This Row],[sNombre]]&amp;"', '"&amp; Tabla2[[#This Row],[sTelefono]]&amp;"','"&amp;Tabla2[[#This Row],[sSigla]]&amp;"',"&amp;Tabla2[[#This Row],[bActivo]]&amp;")"</f>
        <v>INSERT INTO SidtefimDependencia(sNombre, sTelefono, sSigla,bActivo) VALUES('NUEVA ZELANDIA', 'NULL','NZE',1)</v>
      </c>
    </row>
    <row r="414" spans="1:7" x14ac:dyDescent="0.25">
      <c r="A414" s="12" t="s">
        <v>934</v>
      </c>
      <c r="B414" s="12" t="s">
        <v>935</v>
      </c>
      <c r="C414" s="12" t="s">
        <v>92</v>
      </c>
      <c r="D414" s="12" t="s">
        <v>934</v>
      </c>
      <c r="E414" s="12">
        <v>1</v>
      </c>
      <c r="G414" t="str">
        <f>"INSERT INTO SidtefimDependencia(sNombre, sTelefono, sSigla,bActivo) VALUES('"&amp;Tabla2[[#This Row],[sNombre]]&amp;"', '"&amp; Tabla2[[#This Row],[sTelefono]]&amp;"','"&amp;Tabla2[[#This Row],[sSigla]]&amp;"',"&amp;Tabla2[[#This Row],[bActivo]]&amp;")"</f>
        <v>INSERT INTO SidtefimDependencia(sNombre, sTelefono, sSigla,bActivo) VALUES('OMAN', 'NULL','OMA',1)</v>
      </c>
    </row>
    <row r="415" spans="1:7" x14ac:dyDescent="0.25">
      <c r="A415" s="12" t="s">
        <v>936</v>
      </c>
      <c r="B415" s="12" t="s">
        <v>937</v>
      </c>
      <c r="C415" s="12" t="s">
        <v>92</v>
      </c>
      <c r="D415" s="12" t="s">
        <v>936</v>
      </c>
      <c r="E415" s="12">
        <v>1</v>
      </c>
      <c r="G415" t="str">
        <f>"INSERT INTO SidtefimDependencia(sNombre, sTelefono, sSigla,bActivo) VALUES('"&amp;Tabla2[[#This Row],[sNombre]]&amp;"', '"&amp; Tabla2[[#This Row],[sTelefono]]&amp;"','"&amp;Tabla2[[#This Row],[sSigla]]&amp;"',"&amp;Tabla2[[#This Row],[bActivo]]&amp;")"</f>
        <v>INSERT INTO SidtefimDependencia(sNombre, sTelefono, sSigla,bActivo) VALUES('OSLO', 'NULL','OSL',1)</v>
      </c>
    </row>
    <row r="416" spans="1:7" x14ac:dyDescent="0.25">
      <c r="A416" s="12" t="s">
        <v>938</v>
      </c>
      <c r="B416" s="12" t="s">
        <v>939</v>
      </c>
      <c r="C416" s="12" t="s">
        <v>92</v>
      </c>
      <c r="D416" s="12" t="s">
        <v>938</v>
      </c>
      <c r="E416" s="12">
        <v>1</v>
      </c>
      <c r="G416" t="str">
        <f>"INSERT INTO SidtefimDependencia(sNombre, sTelefono, sSigla,bActivo) VALUES('"&amp;Tabla2[[#This Row],[sNombre]]&amp;"', '"&amp; Tabla2[[#This Row],[sTelefono]]&amp;"','"&amp;Tabla2[[#This Row],[sSigla]]&amp;"',"&amp;Tabla2[[#This Row],[bActivo]]&amp;")"</f>
        <v>INSERT INTO SidtefimDependencia(sNombre, sTelefono, sSigla,bActivo) VALUES('PAKISTAN', 'NULL','PAK',1)</v>
      </c>
    </row>
    <row r="417" spans="1:7" x14ac:dyDescent="0.25">
      <c r="A417" s="12" t="s">
        <v>940</v>
      </c>
      <c r="B417" s="12" t="s">
        <v>941</v>
      </c>
      <c r="C417" s="12" t="s">
        <v>92</v>
      </c>
      <c r="D417" s="12" t="s">
        <v>940</v>
      </c>
      <c r="E417" s="12">
        <v>1</v>
      </c>
      <c r="G417" t="str">
        <f>"INSERT INTO SidtefimDependencia(sNombre, sTelefono, sSigla,bActivo) VALUES('"&amp;Tabla2[[#This Row],[sNombre]]&amp;"', '"&amp; Tabla2[[#This Row],[sTelefono]]&amp;"','"&amp;Tabla2[[#This Row],[sSigla]]&amp;"',"&amp;Tabla2[[#This Row],[bActivo]]&amp;")"</f>
        <v>INSERT INTO SidtefimDependencia(sNombre, sTelefono, sSigla,bActivo) VALUES('PALESTINA', 'NULL','PAL',1)</v>
      </c>
    </row>
    <row r="418" spans="1:7" x14ac:dyDescent="0.25">
      <c r="A418" s="12" t="s">
        <v>942</v>
      </c>
      <c r="B418" s="12" t="s">
        <v>943</v>
      </c>
      <c r="C418" s="12" t="s">
        <v>92</v>
      </c>
      <c r="D418" s="12" t="s">
        <v>942</v>
      </c>
      <c r="E418" s="12">
        <v>1</v>
      </c>
      <c r="G418" t="str">
        <f>"INSERT INTO SidtefimDependencia(sNombre, sTelefono, sSigla,bActivo) VALUES('"&amp;Tabla2[[#This Row],[sNombre]]&amp;"', '"&amp; Tabla2[[#This Row],[sTelefono]]&amp;"','"&amp;Tabla2[[#This Row],[sSigla]]&amp;"',"&amp;Tabla2[[#This Row],[bActivo]]&amp;")"</f>
        <v>INSERT INTO SidtefimDependencia(sNombre, sTelefono, sSigla,bActivo) VALUES('PAPUA (NG)', 'NULL','PAP',1)</v>
      </c>
    </row>
    <row r="419" spans="1:7" x14ac:dyDescent="0.25">
      <c r="A419" s="12" t="s">
        <v>944</v>
      </c>
      <c r="B419" s="12" t="s">
        <v>945</v>
      </c>
      <c r="C419" s="12" t="s">
        <v>92</v>
      </c>
      <c r="D419" s="12" t="s">
        <v>944</v>
      </c>
      <c r="E419" s="12">
        <v>1</v>
      </c>
      <c r="G419" t="str">
        <f>"INSERT INTO SidtefimDependencia(sNombre, sTelefono, sSigla,bActivo) VALUES('"&amp;Tabla2[[#This Row],[sNombre]]&amp;"', '"&amp; Tabla2[[#This Row],[sTelefono]]&amp;"','"&amp;Tabla2[[#This Row],[sSigla]]&amp;"',"&amp;Tabla2[[#This Row],[bActivo]]&amp;")"</f>
        <v>INSERT INTO SidtefimDependencia(sNombre, sTelefono, sSigla,bActivo) VALUES('PARAGUAY', 'NULL','PAR',1)</v>
      </c>
    </row>
    <row r="420" spans="1:7" x14ac:dyDescent="0.25">
      <c r="A420" s="12" t="s">
        <v>89</v>
      </c>
      <c r="B420" s="12" t="s">
        <v>946</v>
      </c>
      <c r="C420" s="12" t="s">
        <v>92</v>
      </c>
      <c r="D420" s="12" t="s">
        <v>89</v>
      </c>
      <c r="E420" s="12">
        <v>1</v>
      </c>
      <c r="G420" t="str">
        <f>"INSERT INTO SidtefimDependencia(sNombre, sTelefono, sSigla,bActivo) VALUES('"&amp;Tabla2[[#This Row],[sNombre]]&amp;"', '"&amp; Tabla2[[#This Row],[sTelefono]]&amp;"','"&amp;Tabla2[[#This Row],[sSigla]]&amp;"',"&amp;Tabla2[[#This Row],[bActivo]]&amp;")"</f>
        <v>INSERT INTO SidtefimDependencia(sNombre, sTelefono, sSigla,bActivo) VALUES('PERU', 'NULL','PER',1)</v>
      </c>
    </row>
    <row r="421" spans="1:7" x14ac:dyDescent="0.25">
      <c r="A421" s="12" t="s">
        <v>947</v>
      </c>
      <c r="B421" s="12" t="s">
        <v>948</v>
      </c>
      <c r="C421" s="12" t="s">
        <v>92</v>
      </c>
      <c r="D421" s="12" t="s">
        <v>947</v>
      </c>
      <c r="E421" s="12">
        <v>1</v>
      </c>
      <c r="G421" t="str">
        <f>"INSERT INTO SidtefimDependencia(sNombre, sTelefono, sSigla,bActivo) VALUES('"&amp;Tabla2[[#This Row],[sNombre]]&amp;"', '"&amp; Tabla2[[#This Row],[sTelefono]]&amp;"','"&amp;Tabla2[[#This Row],[sSigla]]&amp;"',"&amp;Tabla2[[#This Row],[bActivo]]&amp;")"</f>
        <v>INSERT INTO SidtefimDependencia(sNombre, sTelefono, sSigla,bActivo) VALUES('POLONIA', 'NULL','POL',1)</v>
      </c>
    </row>
    <row r="422" spans="1:7" x14ac:dyDescent="0.25">
      <c r="A422" s="12" t="s">
        <v>949</v>
      </c>
      <c r="B422" s="12" t="s">
        <v>950</v>
      </c>
      <c r="C422" s="12" t="s">
        <v>92</v>
      </c>
      <c r="D422" s="12" t="s">
        <v>949</v>
      </c>
      <c r="E422" s="12">
        <v>1</v>
      </c>
      <c r="G422" t="str">
        <f>"INSERT INTO SidtefimDependencia(sNombre, sTelefono, sSigla,bActivo) VALUES('"&amp;Tabla2[[#This Row],[sNombre]]&amp;"', '"&amp; Tabla2[[#This Row],[sTelefono]]&amp;"','"&amp;Tabla2[[#This Row],[sSigla]]&amp;"',"&amp;Tabla2[[#This Row],[bActivo]]&amp;")"</f>
        <v>INSERT INTO SidtefimDependencia(sNombre, sTelefono, sSigla,bActivo) VALUES('PORTUGAL', 'NULL','POR',1)</v>
      </c>
    </row>
    <row r="423" spans="1:7" x14ac:dyDescent="0.25">
      <c r="A423" s="12" t="s">
        <v>951</v>
      </c>
      <c r="B423" s="12" t="s">
        <v>952</v>
      </c>
      <c r="C423" s="12" t="s">
        <v>92</v>
      </c>
      <c r="D423" s="12" t="s">
        <v>951</v>
      </c>
      <c r="E423" s="12">
        <v>1</v>
      </c>
      <c r="G423" t="str">
        <f>"INSERT INTO SidtefimDependencia(sNombre, sTelefono, sSigla,bActivo) VALUES('"&amp;Tabla2[[#This Row],[sNombre]]&amp;"', '"&amp; Tabla2[[#This Row],[sTelefono]]&amp;"','"&amp;Tabla2[[#This Row],[sSigla]]&amp;"',"&amp;Tabla2[[#This Row],[bActivo]]&amp;")"</f>
        <v>INSERT INTO SidtefimDependencia(sNombre, sTelefono, sSigla,bActivo) VALUES('PTO.RICO', 'NULL','PRI',1)</v>
      </c>
    </row>
    <row r="424" spans="1:7" x14ac:dyDescent="0.25">
      <c r="A424" s="12" t="s">
        <v>953</v>
      </c>
      <c r="B424" s="12" t="s">
        <v>954</v>
      </c>
      <c r="C424" s="12" t="s">
        <v>92</v>
      </c>
      <c r="D424" s="12" t="s">
        <v>953</v>
      </c>
      <c r="E424" s="12">
        <v>1</v>
      </c>
      <c r="G424" t="str">
        <f>"INSERT INTO SidtefimDependencia(sNombre, sTelefono, sSigla,bActivo) VALUES('"&amp;Tabla2[[#This Row],[sNombre]]&amp;"', '"&amp; Tabla2[[#This Row],[sTelefono]]&amp;"','"&amp;Tabla2[[#This Row],[sSigla]]&amp;"',"&amp;Tabla2[[#This Row],[bActivo]]&amp;")"</f>
        <v>INSERT INTO SidtefimDependencia(sNombre, sTelefono, sSigla,bActivo) VALUES('QATAR', 'NULL','QAT',1)</v>
      </c>
    </row>
    <row r="425" spans="1:7" x14ac:dyDescent="0.25">
      <c r="A425" s="12" t="s">
        <v>955</v>
      </c>
      <c r="B425" s="12" t="s">
        <v>956</v>
      </c>
      <c r="C425" s="12">
        <v>0</v>
      </c>
      <c r="D425" s="12" t="s">
        <v>955</v>
      </c>
      <c r="E425" s="12">
        <v>1</v>
      </c>
      <c r="G425" t="str">
        <f>"INSERT INTO SidtefimDependencia(sNombre, sTelefono, sSigla,bActivo) VALUES('"&amp;Tabla2[[#This Row],[sNombre]]&amp;"', '"&amp; Tabla2[[#This Row],[sTelefono]]&amp;"','"&amp;Tabla2[[#This Row],[sSigla]]&amp;"',"&amp;Tabla2[[#This Row],[bActivo]]&amp;")"</f>
        <v>INSERT INTO SidtefimDependencia(sNombre, sTelefono, sSigla,bActivo) VALUES('RECIFE', '0','R28',1)</v>
      </c>
    </row>
    <row r="426" spans="1:7" x14ac:dyDescent="0.25">
      <c r="A426" s="12" t="s">
        <v>957</v>
      </c>
      <c r="B426" s="12" t="s">
        <v>958</v>
      </c>
      <c r="C426" s="12">
        <v>6421203</v>
      </c>
      <c r="D426" s="12" t="s">
        <v>957</v>
      </c>
      <c r="E426" s="12">
        <v>1</v>
      </c>
      <c r="G426" t="str">
        <f>"INSERT INTO SidtefimDependencia(sNombre, sTelefono, sSigla,bActivo) VALUES('"&amp;Tabla2[[#This Row],[sNombre]]&amp;"', '"&amp; Tabla2[[#This Row],[sTelefono]]&amp;"','"&amp;Tabla2[[#This Row],[sSigla]]&amp;"',"&amp;Tabla2[[#This Row],[bActivo]]&amp;")"</f>
        <v>INSERT INTO SidtefimDependencia(sNombre, sTelefono, sSigla,bActivo) VALUES('MANAOS', '6421203','R33',1)</v>
      </c>
    </row>
    <row r="427" spans="1:7" x14ac:dyDescent="0.25">
      <c r="A427" s="12" t="s">
        <v>959</v>
      </c>
      <c r="B427" s="12" t="s">
        <v>960</v>
      </c>
      <c r="C427" s="12" t="s">
        <v>961</v>
      </c>
      <c r="D427" s="12" t="s">
        <v>959</v>
      </c>
      <c r="E427" s="12">
        <v>1</v>
      </c>
      <c r="G427" t="str">
        <f>"INSERT INTO SidtefimDependencia(sNombre, sTelefono, sSigla,bActivo) VALUES('"&amp;Tabla2[[#This Row],[sNombre]]&amp;"', '"&amp; Tabla2[[#This Row],[sTelefono]]&amp;"','"&amp;Tabla2[[#This Row],[sSigla]]&amp;"',"&amp;Tabla2[[#This Row],[bActivo]]&amp;")"</f>
        <v>INSERT INTO SidtefimDependencia(sNombre, sTelefono, sSigla,bActivo) VALUES('RIO BRANCO', '2237191 2243145','R40',1)</v>
      </c>
    </row>
    <row r="428" spans="1:7" x14ac:dyDescent="0.25">
      <c r="A428" s="12" t="s">
        <v>962</v>
      </c>
      <c r="B428" s="12" t="s">
        <v>963</v>
      </c>
      <c r="C428" s="12" t="s">
        <v>92</v>
      </c>
      <c r="D428" s="12" t="s">
        <v>962</v>
      </c>
      <c r="E428" s="12">
        <v>1</v>
      </c>
      <c r="G428" t="str">
        <f>"INSERT INTO SidtefimDependencia(sNombre, sTelefono, sSigla,bActivo) VALUES('"&amp;Tabla2[[#This Row],[sNombre]]&amp;"', '"&amp; Tabla2[[#This Row],[sTelefono]]&amp;"','"&amp;Tabla2[[#This Row],[sSigla]]&amp;"',"&amp;Tabla2[[#This Row],[bActivo]]&amp;")"</f>
        <v>INSERT INTO SidtefimDependencia(sNombre, sTelefono, sSigla,bActivo) VALUES('REP.CENTROAFRI', 'NULL','RCE',1)</v>
      </c>
    </row>
    <row r="429" spans="1:7" x14ac:dyDescent="0.25">
      <c r="A429" s="12" t="s">
        <v>964</v>
      </c>
      <c r="B429" s="12" t="s">
        <v>965</v>
      </c>
      <c r="C429" s="12" t="s">
        <v>92</v>
      </c>
      <c r="D429" s="12" t="s">
        <v>964</v>
      </c>
      <c r="E429" s="12">
        <v>1</v>
      </c>
      <c r="G429" t="str">
        <f>"INSERT INTO SidtefimDependencia(sNombre, sTelefono, sSigla,bActivo) VALUES('"&amp;Tabla2[[#This Row],[sNombre]]&amp;"', '"&amp; Tabla2[[#This Row],[sTelefono]]&amp;"','"&amp;Tabla2[[#This Row],[sSigla]]&amp;"',"&amp;Tabla2[[#This Row],[bActivo]]&amp;")"</f>
        <v>INSERT INTO SidtefimDependencia(sNombre, sTelefono, sSigla,bActivo) VALUES('ALEMANIA DEM', 'NULL','RDA',1)</v>
      </c>
    </row>
    <row r="430" spans="1:7" x14ac:dyDescent="0.25">
      <c r="A430" s="12" t="s">
        <v>966</v>
      </c>
      <c r="B430" s="12" t="s">
        <v>967</v>
      </c>
      <c r="C430" s="12" t="s">
        <v>92</v>
      </c>
      <c r="D430" s="12" t="s">
        <v>966</v>
      </c>
      <c r="E430" s="12">
        <v>1</v>
      </c>
      <c r="G430" t="str">
        <f>"INSERT INTO SidtefimDependencia(sNombre, sTelefono, sSigla,bActivo) VALUES('"&amp;Tabla2[[#This Row],[sNombre]]&amp;"', '"&amp; Tabla2[[#This Row],[sTelefono]]&amp;"','"&amp;Tabla2[[#This Row],[sSigla]]&amp;"',"&amp;Tabla2[[#This Row],[bActivo]]&amp;")"</f>
        <v>INSERT INTO SidtefimDependencia(sNombre, sTelefono, sSigla,bActivo) VALUES('REP.DOMINI', 'NULL','RDO',1)</v>
      </c>
    </row>
    <row r="431" spans="1:7" x14ac:dyDescent="0.25">
      <c r="A431" s="12" t="s">
        <v>968</v>
      </c>
      <c r="B431" s="12" t="s">
        <v>969</v>
      </c>
      <c r="C431" s="12" t="s">
        <v>92</v>
      </c>
      <c r="D431" s="12" t="s">
        <v>970</v>
      </c>
      <c r="E431" s="12">
        <v>1</v>
      </c>
      <c r="G431" t="str">
        <f>"INSERT INTO SidtefimDependencia(sNombre, sTelefono, sSigla,bActivo) VALUES('"&amp;Tabla2[[#This Row],[sNombre]]&amp;"', '"&amp; Tabla2[[#This Row],[sTelefono]]&amp;"','"&amp;Tabla2[[#This Row],[sSigla]]&amp;"',"&amp;Tabla2[[#This Row],[bActivo]]&amp;")"</f>
        <v>INSERT INTO SidtefimDependencia(sNombre, sTelefono, sSigla,bActivo) VALUES('TAMPA', 'NULL','TAM',1)</v>
      </c>
    </row>
    <row r="432" spans="1:7" x14ac:dyDescent="0.25">
      <c r="A432" s="12" t="s">
        <v>971</v>
      </c>
      <c r="B432" s="12" t="s">
        <v>848</v>
      </c>
      <c r="C432" s="12" t="s">
        <v>92</v>
      </c>
      <c r="D432" s="12" t="s">
        <v>971</v>
      </c>
      <c r="E432" s="12">
        <v>1</v>
      </c>
      <c r="G432" t="str">
        <f>"INSERT INTO SidtefimDependencia(sNombre, sTelefono, sSigla,bActivo) VALUES('"&amp;Tabla2[[#This Row],[sNombre]]&amp;"', '"&amp; Tabla2[[#This Row],[sTelefono]]&amp;"','"&amp;Tabla2[[#This Row],[sSigla]]&amp;"',"&amp;Tabla2[[#This Row],[bActivo]]&amp;")"</f>
        <v>INSERT INTO SidtefimDependencia(sNombre, sTelefono, sSigla,bActivo) VALUES('ALEMANIA', 'NULL','RFA',1)</v>
      </c>
    </row>
    <row r="433" spans="1:7" x14ac:dyDescent="0.25">
      <c r="A433" s="12" t="s">
        <v>972</v>
      </c>
      <c r="B433" s="12" t="s">
        <v>973</v>
      </c>
      <c r="C433" s="12" t="s">
        <v>92</v>
      </c>
      <c r="D433" s="12" t="s">
        <v>972</v>
      </c>
      <c r="E433" s="12">
        <v>1</v>
      </c>
      <c r="G433" t="str">
        <f>"INSERT INTO SidtefimDependencia(sNombre, sTelefono, sSigla,bActivo) VALUES('"&amp;Tabla2[[#This Row],[sNombre]]&amp;"', '"&amp; Tabla2[[#This Row],[sTelefono]]&amp;"','"&amp;Tabla2[[#This Row],[sSigla]]&amp;"',"&amp;Tabla2[[#This Row],[bActivo]]&amp;")"</f>
        <v>INSERT INTO SidtefimDependencia(sNombre, sTelefono, sSigla,bActivo) VALUES('RODHESIA', 'NULL','ROD',1)</v>
      </c>
    </row>
    <row r="434" spans="1:7" x14ac:dyDescent="0.25">
      <c r="A434" s="12" t="s">
        <v>974</v>
      </c>
      <c r="B434" s="12" t="s">
        <v>975</v>
      </c>
      <c r="C434" s="12" t="s">
        <v>92</v>
      </c>
      <c r="D434" s="12" t="s">
        <v>974</v>
      </c>
      <c r="E434" s="12">
        <v>1</v>
      </c>
      <c r="G434" t="str">
        <f>"INSERT INTO SidtefimDependencia(sNombre, sTelefono, sSigla,bActivo) VALUES('"&amp;Tabla2[[#This Row],[sNombre]]&amp;"', '"&amp; Tabla2[[#This Row],[sTelefono]]&amp;"','"&amp;Tabla2[[#This Row],[sSigla]]&amp;"',"&amp;Tabla2[[#This Row],[bActivo]]&amp;")"</f>
        <v>INSERT INTO SidtefimDependencia(sNombre, sTelefono, sSigla,bActivo) VALUES('RUMANIA', 'NULL','RUM',1)</v>
      </c>
    </row>
    <row r="435" spans="1:7" x14ac:dyDescent="0.25">
      <c r="A435" s="12" t="s">
        <v>976</v>
      </c>
      <c r="B435" s="12" t="s">
        <v>977</v>
      </c>
      <c r="C435" s="12" t="s">
        <v>92</v>
      </c>
      <c r="D435" s="12" t="s">
        <v>976</v>
      </c>
      <c r="E435" s="12">
        <v>1</v>
      </c>
      <c r="G435" t="str">
        <f>"INSERT INTO SidtefimDependencia(sNombre, sTelefono, sSigla,bActivo) VALUES('"&amp;Tabla2[[#This Row],[sNombre]]&amp;"', '"&amp; Tabla2[[#This Row],[sTelefono]]&amp;"','"&amp;Tabla2[[#This Row],[sSigla]]&amp;"',"&amp;Tabla2[[#This Row],[bActivo]]&amp;")"</f>
        <v>INSERT INTO SidtefimDependencia(sNombre, sTelefono, sSigla,bActivo) VALUES('RUSIA', 'NULL','RUS',1)</v>
      </c>
    </row>
    <row r="436" spans="1:7" x14ac:dyDescent="0.25">
      <c r="A436" s="12" t="s">
        <v>978</v>
      </c>
      <c r="B436" s="12" t="s">
        <v>979</v>
      </c>
      <c r="C436" s="12" t="s">
        <v>92</v>
      </c>
      <c r="D436" s="12" t="s">
        <v>978</v>
      </c>
      <c r="E436" s="12">
        <v>1</v>
      </c>
      <c r="G436" t="str">
        <f>"INSERT INTO SidtefimDependencia(sNombre, sTelefono, sSigla,bActivo) VALUES('"&amp;Tabla2[[#This Row],[sNombre]]&amp;"', '"&amp; Tabla2[[#This Row],[sTelefono]]&amp;"','"&amp;Tabla2[[#This Row],[sSigla]]&amp;"',"&amp;Tabla2[[#This Row],[bActivo]]&amp;")"</f>
        <v>INSERT INTO SidtefimDependencia(sNombre, sTelefono, sSigla,bActivo) VALUES('RWANDA', 'NULL','RWA',1)</v>
      </c>
    </row>
    <row r="437" spans="1:7" x14ac:dyDescent="0.25">
      <c r="A437" s="12" t="s">
        <v>980</v>
      </c>
      <c r="B437" s="12" t="s">
        <v>981</v>
      </c>
      <c r="C437" s="12">
        <v>7149037</v>
      </c>
      <c r="D437" s="12" t="s">
        <v>980</v>
      </c>
      <c r="E437" s="12">
        <v>1</v>
      </c>
      <c r="G437" t="str">
        <f>"INSERT INTO SidtefimDependencia(sNombre, sTelefono, sSigla,bActivo) VALUES('"&amp;Tabla2[[#This Row],[sNombre]]&amp;"', '"&amp; Tabla2[[#This Row],[sTelefono]]&amp;"','"&amp;Tabla2[[#This Row],[sSigla]]&amp;"',"&amp;Tabla2[[#This Row],[bActivo]]&amp;")"</f>
        <v>INSERT INTO SidtefimDependencia(sNombre, sTelefono, sSigla,bActivo) VALUES('SEATTLE', '7149037','S25',1)</v>
      </c>
    </row>
    <row r="438" spans="1:7" x14ac:dyDescent="0.25">
      <c r="A438" s="12" t="s">
        <v>982</v>
      </c>
      <c r="B438" s="12" t="s">
        <v>983</v>
      </c>
      <c r="C438" s="12" t="s">
        <v>92</v>
      </c>
      <c r="D438" s="12" t="s">
        <v>982</v>
      </c>
      <c r="E438" s="12">
        <v>1</v>
      </c>
      <c r="G438" t="str">
        <f>"INSERT INTO SidtefimDependencia(sNombre, sTelefono, sSigla,bActivo) VALUES('"&amp;Tabla2[[#This Row],[sNombre]]&amp;"', '"&amp; Tabla2[[#This Row],[sTelefono]]&amp;"','"&amp;Tabla2[[#This Row],[sSigla]]&amp;"',"&amp;Tabla2[[#This Row],[bActivo]]&amp;")"</f>
        <v>INSERT INTO SidtefimDependencia(sNombre, sTelefono, sSigla,bActivo) VALUES('SURAFRICA', 'NULL','SAF',1)</v>
      </c>
    </row>
    <row r="439" spans="1:7" x14ac:dyDescent="0.25">
      <c r="A439" s="12" t="s">
        <v>984</v>
      </c>
      <c r="B439" s="12" t="s">
        <v>985</v>
      </c>
      <c r="C439" s="12" t="s">
        <v>92</v>
      </c>
      <c r="D439" s="12" t="s">
        <v>984</v>
      </c>
      <c r="E439" s="12">
        <v>1</v>
      </c>
      <c r="G439" t="str">
        <f>"INSERT INTO SidtefimDependencia(sNombre, sTelefono, sSigla,bActivo) VALUES('"&amp;Tabla2[[#This Row],[sNombre]]&amp;"', '"&amp; Tabla2[[#This Row],[sTelefono]]&amp;"','"&amp;Tabla2[[#This Row],[sSigla]]&amp;"',"&amp;Tabla2[[#This Row],[bActivo]]&amp;")"</f>
        <v>INSERT INTO SidtefimDependencia(sNombre, sTelefono, sSigla,bActivo) VALUES('EL SALVADOR', 'NULL','SAL',1)</v>
      </c>
    </row>
    <row r="440" spans="1:7" x14ac:dyDescent="0.25">
      <c r="A440" s="12" t="s">
        <v>986</v>
      </c>
      <c r="B440" s="12" t="s">
        <v>987</v>
      </c>
      <c r="C440" s="12" t="s">
        <v>92</v>
      </c>
      <c r="D440" s="12" t="s">
        <v>986</v>
      </c>
      <c r="E440" s="12">
        <v>1</v>
      </c>
      <c r="G440" t="str">
        <f>"INSERT INTO SidtefimDependencia(sNombre, sTelefono, sSigla,bActivo) VALUES('"&amp;Tabla2[[#This Row],[sNombre]]&amp;"', '"&amp; Tabla2[[#This Row],[sTelefono]]&amp;"','"&amp;Tabla2[[#This Row],[sSigla]]&amp;"',"&amp;Tabla2[[#This Row],[bActivo]]&amp;")"</f>
        <v>INSERT INTO SidtefimDependencia(sNombre, sTelefono, sSigla,bActivo) VALUES('SAMOA OCCIDENTAL', 'NULL','SAM',1)</v>
      </c>
    </row>
    <row r="441" spans="1:7" x14ac:dyDescent="0.25">
      <c r="A441" s="12" t="s">
        <v>988</v>
      </c>
      <c r="B441" s="12" t="s">
        <v>989</v>
      </c>
      <c r="C441" s="12" t="s">
        <v>92</v>
      </c>
      <c r="D441" s="12" t="s">
        <v>988</v>
      </c>
      <c r="E441" s="12">
        <v>1</v>
      </c>
      <c r="G441" t="str">
        <f>"INSERT INTO SidtefimDependencia(sNombre, sTelefono, sSigla,bActivo) VALUES('"&amp;Tabla2[[#This Row],[sNombre]]&amp;"', '"&amp; Tabla2[[#This Row],[sTelefono]]&amp;"','"&amp;Tabla2[[#This Row],[sSigla]]&amp;"',"&amp;Tabla2[[#This Row],[bActivo]]&amp;")"</f>
        <v>INSERT INTO SidtefimDependencia(sNombre, sTelefono, sSigla,bActivo) VALUES('SENEGAL', 'NULL','SEN',1)</v>
      </c>
    </row>
    <row r="442" spans="1:7" x14ac:dyDescent="0.25">
      <c r="A442" s="12" t="s">
        <v>990</v>
      </c>
      <c r="B442" s="12" t="s">
        <v>991</v>
      </c>
      <c r="C442" s="12" t="s">
        <v>92</v>
      </c>
      <c r="D442" s="12" t="s">
        <v>990</v>
      </c>
      <c r="E442" s="12">
        <v>1</v>
      </c>
      <c r="G442" t="str">
        <f>"INSERT INTO SidtefimDependencia(sNombre, sTelefono, sSigla,bActivo) VALUES('"&amp;Tabla2[[#This Row],[sNombre]]&amp;"', '"&amp; Tabla2[[#This Row],[sTelefono]]&amp;"','"&amp;Tabla2[[#This Row],[sSigla]]&amp;"',"&amp;Tabla2[[#This Row],[bActivo]]&amp;")"</f>
        <v>INSERT INTO SidtefimDependencia(sNombre, sTelefono, sSigla,bActivo) VALUES('SEYCHELLES', 'NULL','SEY',1)</v>
      </c>
    </row>
    <row r="443" spans="1:7" x14ac:dyDescent="0.25">
      <c r="A443" s="12" t="s">
        <v>992</v>
      </c>
      <c r="B443" s="12" t="s">
        <v>993</v>
      </c>
      <c r="C443" s="12" t="s">
        <v>92</v>
      </c>
      <c r="D443" s="12" t="s">
        <v>992</v>
      </c>
      <c r="E443" s="12">
        <v>1</v>
      </c>
      <c r="G443" t="str">
        <f>"INSERT INTO SidtefimDependencia(sNombre, sTelefono, sSigla,bActivo) VALUES('"&amp;Tabla2[[#This Row],[sNombre]]&amp;"', '"&amp; Tabla2[[#This Row],[sTelefono]]&amp;"','"&amp;Tabla2[[#This Row],[sSigla]]&amp;"',"&amp;Tabla2[[#This Row],[bActivo]]&amp;")"</f>
        <v>INSERT INTO SidtefimDependencia(sNombre, sTelefono, sSigla,bActivo) VALUES('SIKKIM', 'NULL','SIK',1)</v>
      </c>
    </row>
    <row r="444" spans="1:7" x14ac:dyDescent="0.25">
      <c r="A444" s="12" t="s">
        <v>994</v>
      </c>
      <c r="B444" s="12" t="s">
        <v>995</v>
      </c>
      <c r="C444" s="12" t="s">
        <v>92</v>
      </c>
      <c r="D444" s="12" t="s">
        <v>994</v>
      </c>
      <c r="E444" s="12">
        <v>1</v>
      </c>
      <c r="G444" t="str">
        <f>"INSERT INTO SidtefimDependencia(sNombre, sTelefono, sSigla,bActivo) VALUES('"&amp;Tabla2[[#This Row],[sNombre]]&amp;"', '"&amp; Tabla2[[#This Row],[sTelefono]]&amp;"','"&amp;Tabla2[[#This Row],[sSigla]]&amp;"',"&amp;Tabla2[[#This Row],[bActivo]]&amp;")"</f>
        <v>INSERT INTO SidtefimDependencia(sNombre, sTelefono, sSigla,bActivo) VALUES('SIRIA', 'NULL','SIR',1)</v>
      </c>
    </row>
    <row r="445" spans="1:7" x14ac:dyDescent="0.25">
      <c r="A445" s="12" t="s">
        <v>996</v>
      </c>
      <c r="B445" s="12" t="s">
        <v>997</v>
      </c>
      <c r="C445" s="12" t="s">
        <v>92</v>
      </c>
      <c r="D445" s="12" t="s">
        <v>996</v>
      </c>
      <c r="E445" s="12">
        <v>1</v>
      </c>
      <c r="G445" t="str">
        <f>"INSERT INTO SidtefimDependencia(sNombre, sTelefono, sSigla,bActivo) VALUES('"&amp;Tabla2[[#This Row],[sNombre]]&amp;"', '"&amp; Tabla2[[#This Row],[sTelefono]]&amp;"','"&amp;Tabla2[[#This Row],[sSigla]]&amp;"',"&amp;Tabla2[[#This Row],[bActivo]]&amp;")"</f>
        <v>INSERT INTO SidtefimDependencia(sNombre, sTelefono, sSigla,bActivo) VALUES('SAINT KITIS Y NEVIS', 'NULL','SKN',1)</v>
      </c>
    </row>
    <row r="446" spans="1:7" x14ac:dyDescent="0.25">
      <c r="A446" s="12" t="s">
        <v>998</v>
      </c>
      <c r="B446" s="12" t="s">
        <v>999</v>
      </c>
      <c r="C446" s="12" t="s">
        <v>92</v>
      </c>
      <c r="D446" s="12" t="s">
        <v>998</v>
      </c>
      <c r="E446" s="12">
        <v>1</v>
      </c>
      <c r="G446" t="str">
        <f>"INSERT INTO SidtefimDependencia(sNombre, sTelefono, sSigla,bActivo) VALUES('"&amp;Tabla2[[#This Row],[sNombre]]&amp;"', '"&amp; Tabla2[[#This Row],[sTelefono]]&amp;"','"&amp;Tabla2[[#This Row],[sSigla]]&amp;"',"&amp;Tabla2[[#This Row],[bActivo]]&amp;")"</f>
        <v>INSERT INTO SidtefimDependencia(sNombre, sTelefono, sSigla,bActivo) VALUES('SIERRA LEONA', 'NULL','SLE',1)</v>
      </c>
    </row>
    <row r="447" spans="1:7" x14ac:dyDescent="0.25">
      <c r="A447" s="12" t="s">
        <v>1000</v>
      </c>
      <c r="B447" s="12" t="s">
        <v>1001</v>
      </c>
      <c r="C447" s="12" t="s">
        <v>92</v>
      </c>
      <c r="D447" s="12" t="s">
        <v>1000</v>
      </c>
      <c r="E447" s="12">
        <v>1</v>
      </c>
      <c r="G447" t="str">
        <f>"INSERT INTO SidtefimDependencia(sNombre, sTelefono, sSigla,bActivo) VALUES('"&amp;Tabla2[[#This Row],[sNombre]]&amp;"', '"&amp; Tabla2[[#This Row],[sTelefono]]&amp;"','"&amp;Tabla2[[#This Row],[sSigla]]&amp;"',"&amp;Tabla2[[#This Row],[bActivo]]&amp;")"</f>
        <v>INSERT INTO SidtefimDependencia(sNombre, sTelefono, sSigla,bActivo) VALUES('SANTA LUCIA', 'NULL','SLU',1)</v>
      </c>
    </row>
    <row r="448" spans="1:7" x14ac:dyDescent="0.25">
      <c r="A448" s="12" t="s">
        <v>1002</v>
      </c>
      <c r="B448" s="12" t="s">
        <v>1003</v>
      </c>
      <c r="C448" s="12" t="s">
        <v>92</v>
      </c>
      <c r="D448" s="12" t="s">
        <v>1002</v>
      </c>
      <c r="E448" s="12">
        <v>1</v>
      </c>
      <c r="G448" t="str">
        <f>"INSERT INTO SidtefimDependencia(sNombre, sTelefono, sSigla,bActivo) VALUES('"&amp;Tabla2[[#This Row],[sNombre]]&amp;"', '"&amp; Tabla2[[#This Row],[sTelefono]]&amp;"','"&amp;Tabla2[[#This Row],[sSigla]]&amp;"',"&amp;Tabla2[[#This Row],[bActivo]]&amp;")"</f>
        <v>INSERT INTO SidtefimDependencia(sNombre, sTelefono, sSigla,bActivo) VALUES('SAN MARINO', 'NULL','SMR',1)</v>
      </c>
    </row>
    <row r="449" spans="1:7" x14ac:dyDescent="0.25">
      <c r="A449" s="12" t="s">
        <v>1004</v>
      </c>
      <c r="B449" s="12" t="s">
        <v>1005</v>
      </c>
      <c r="C449" s="12" t="s">
        <v>92</v>
      </c>
      <c r="D449" s="12" t="s">
        <v>1004</v>
      </c>
      <c r="E449" s="12">
        <v>1</v>
      </c>
      <c r="G449" t="str">
        <f>"INSERT INTO SidtefimDependencia(sNombre, sTelefono, sSigla,bActivo) VALUES('"&amp;Tabla2[[#This Row],[sNombre]]&amp;"', '"&amp; Tabla2[[#This Row],[sTelefono]]&amp;"','"&amp;Tabla2[[#This Row],[sSigla]]&amp;"',"&amp;Tabla2[[#This Row],[bActivo]]&amp;")"</f>
        <v>INSERT INTO SidtefimDependencia(sNombre, sTelefono, sSigla,bActivo) VALUES('SOMALIA', 'NULL','SOM',1)</v>
      </c>
    </row>
    <row r="450" spans="1:7" x14ac:dyDescent="0.25">
      <c r="A450" s="12" t="s">
        <v>1006</v>
      </c>
      <c r="B450" s="12" t="s">
        <v>1007</v>
      </c>
      <c r="C450" s="12" t="s">
        <v>92</v>
      </c>
      <c r="D450" s="12" t="s">
        <v>1006</v>
      </c>
      <c r="E450" s="12">
        <v>1</v>
      </c>
      <c r="G450" t="str">
        <f>"INSERT INTO SidtefimDependencia(sNombre, sTelefono, sSigla,bActivo) VALUES('"&amp;Tabla2[[#This Row],[sNombre]]&amp;"', '"&amp; Tabla2[[#This Row],[sTelefono]]&amp;"','"&amp;Tabla2[[#This Row],[sSigla]]&amp;"',"&amp;Tabla2[[#This Row],[bActivo]]&amp;")"</f>
        <v>INSERT INTO SidtefimDependencia(sNombre, sTelefono, sSigla,bActivo) VALUES('SRI LANKA', 'NULL','SRI',1)</v>
      </c>
    </row>
    <row r="451" spans="1:7" x14ac:dyDescent="0.25">
      <c r="A451" s="12" t="s">
        <v>1008</v>
      </c>
      <c r="B451" s="12" t="s">
        <v>1009</v>
      </c>
      <c r="C451" s="12" t="s">
        <v>92</v>
      </c>
      <c r="D451" s="12" t="s">
        <v>1008</v>
      </c>
      <c r="E451" s="12">
        <v>1</v>
      </c>
      <c r="G451" t="str">
        <f>"INSERT INTO SidtefimDependencia(sNombre, sTelefono, sSigla,bActivo) VALUES('"&amp;Tabla2[[#This Row],[sNombre]]&amp;"', '"&amp; Tabla2[[#This Row],[sTelefono]]&amp;"','"&amp;Tabla2[[#This Row],[sSigla]]&amp;"',"&amp;Tabla2[[#This Row],[bActivo]]&amp;")"</f>
        <v>INSERT INTO SidtefimDependencia(sNombre, sTelefono, sSigla,bActivo) VALUES('STO.TOME Y PRINCIPE', 'NULL','STP',1)</v>
      </c>
    </row>
    <row r="452" spans="1:7" x14ac:dyDescent="0.25">
      <c r="A452" s="12" t="s">
        <v>1010</v>
      </c>
      <c r="B452" s="12" t="s">
        <v>1011</v>
      </c>
      <c r="C452" s="12" t="s">
        <v>92</v>
      </c>
      <c r="D452" s="12" t="s">
        <v>1010</v>
      </c>
      <c r="E452" s="12">
        <v>1</v>
      </c>
      <c r="G452" t="str">
        <f>"INSERT INTO SidtefimDependencia(sNombre, sTelefono, sSigla,bActivo) VALUES('"&amp;Tabla2[[#This Row],[sNombre]]&amp;"', '"&amp; Tabla2[[#This Row],[sTelefono]]&amp;"','"&amp;Tabla2[[#This Row],[sSigla]]&amp;"',"&amp;Tabla2[[#This Row],[bActivo]]&amp;")"</f>
        <v>INSERT INTO SidtefimDependencia(sNombre, sTelefono, sSigla,bActivo) VALUES('SUDAN', 'NULL','SUD',1)</v>
      </c>
    </row>
    <row r="453" spans="1:7" x14ac:dyDescent="0.25">
      <c r="A453" s="12" t="s">
        <v>1012</v>
      </c>
      <c r="B453" s="12" t="s">
        <v>1013</v>
      </c>
      <c r="C453" s="12"/>
      <c r="D453" s="12" t="s">
        <v>1012</v>
      </c>
      <c r="E453" s="12">
        <v>1</v>
      </c>
      <c r="G453" t="str">
        <f>"INSERT INTO SidtefimDependencia(sNombre, sTelefono, sSigla,bActivo) VALUES('"&amp;Tabla2[[#This Row],[sNombre]]&amp;"', '"&amp; Tabla2[[#This Row],[sTelefono]]&amp;"','"&amp;Tabla2[[#This Row],[sSigla]]&amp;"',"&amp;Tabla2[[#This Row],[bActivo]]&amp;")"</f>
        <v>INSERT INTO SidtefimDependencia(sNombre, sTelefono, sSigla,bActivo) VALUES('SUECIA', '','SUE',1)</v>
      </c>
    </row>
    <row r="454" spans="1:7" x14ac:dyDescent="0.25">
      <c r="A454" s="12" t="s">
        <v>1014</v>
      </c>
      <c r="B454" s="12" t="s">
        <v>1015</v>
      </c>
      <c r="C454" s="12" t="s">
        <v>92</v>
      </c>
      <c r="D454" s="12" t="s">
        <v>1014</v>
      </c>
      <c r="E454" s="12">
        <v>1</v>
      </c>
      <c r="G454" t="str">
        <f>"INSERT INTO SidtefimDependencia(sNombre, sTelefono, sSigla,bActivo) VALUES('"&amp;Tabla2[[#This Row],[sNombre]]&amp;"', '"&amp; Tabla2[[#This Row],[sTelefono]]&amp;"','"&amp;Tabla2[[#This Row],[sSigla]]&amp;"',"&amp;Tabla2[[#This Row],[bActivo]]&amp;")"</f>
        <v>INSERT INTO SidtefimDependencia(sNombre, sTelefono, sSigla,bActivo) VALUES('SUIZA', 'NULL','SUI',1)</v>
      </c>
    </row>
    <row r="455" spans="1:7" x14ac:dyDescent="0.25">
      <c r="A455" s="12" t="s">
        <v>136</v>
      </c>
      <c r="B455" s="12" t="s">
        <v>1016</v>
      </c>
      <c r="C455" s="12" t="s">
        <v>92</v>
      </c>
      <c r="D455" s="12" t="s">
        <v>136</v>
      </c>
      <c r="E455" s="12">
        <v>1</v>
      </c>
      <c r="G455" t="str">
        <f>"INSERT INTO SidtefimDependencia(sNombre, sTelefono, sSigla,bActivo) VALUES('"&amp;Tabla2[[#This Row],[sNombre]]&amp;"', '"&amp; Tabla2[[#This Row],[sTelefono]]&amp;"','"&amp;Tabla2[[#This Row],[sSigla]]&amp;"',"&amp;Tabla2[[#This Row],[bActivo]]&amp;")"</f>
        <v>INSERT INTO SidtefimDependencia(sNombre, sTelefono, sSigla,bActivo) VALUES('SURINAM', 'NULL','SUR',1)</v>
      </c>
    </row>
    <row r="456" spans="1:7" x14ac:dyDescent="0.25">
      <c r="A456" s="12" t="s">
        <v>1017</v>
      </c>
      <c r="B456" s="12" t="s">
        <v>1018</v>
      </c>
      <c r="C456" s="12" t="s">
        <v>92</v>
      </c>
      <c r="D456" s="12" t="s">
        <v>1017</v>
      </c>
      <c r="E456" s="12">
        <v>1</v>
      </c>
      <c r="G456" t="str">
        <f>"INSERT INTO SidtefimDependencia(sNombre, sTelefono, sSigla,bActivo) VALUES('"&amp;Tabla2[[#This Row],[sNombre]]&amp;"', '"&amp; Tabla2[[#This Row],[sTelefono]]&amp;"','"&amp;Tabla2[[#This Row],[sSigla]]&amp;"',"&amp;Tabla2[[#This Row],[bActivo]]&amp;")"</f>
        <v>INSERT INTO SidtefimDependencia(sNombre, sTelefono, sSigla,bActivo) VALUES('SAN VIC.GRANA', 'NULL','SVG',1)</v>
      </c>
    </row>
    <row r="457" spans="1:7" x14ac:dyDescent="0.25">
      <c r="A457" s="12" t="s">
        <v>1019</v>
      </c>
      <c r="B457" s="12" t="s">
        <v>1020</v>
      </c>
      <c r="C457" s="12" t="s">
        <v>92</v>
      </c>
      <c r="D457" s="12" t="s">
        <v>1019</v>
      </c>
      <c r="E457" s="12">
        <v>1</v>
      </c>
      <c r="G457" t="str">
        <f>"INSERT INTO SidtefimDependencia(sNombre, sTelefono, sSigla,bActivo) VALUES('"&amp;Tabla2[[#This Row],[sNombre]]&amp;"', '"&amp; Tabla2[[#This Row],[sTelefono]]&amp;"','"&amp;Tabla2[[#This Row],[sSigla]]&amp;"',"&amp;Tabla2[[#This Row],[bActivo]]&amp;")"</f>
        <v>INSERT INTO SidtefimDependencia(sNombre, sTelefono, sSigla,bActivo) VALUES('SWAZILANDIA', 'NULL','SWA',1)</v>
      </c>
    </row>
    <row r="458" spans="1:7" x14ac:dyDescent="0.25">
      <c r="A458" s="12" t="s">
        <v>1021</v>
      </c>
      <c r="B458" s="12" t="s">
        <v>1022</v>
      </c>
      <c r="C458" s="12" t="s">
        <v>92</v>
      </c>
      <c r="D458" s="12" t="s">
        <v>1021</v>
      </c>
      <c r="E458" s="12">
        <v>1</v>
      </c>
      <c r="G458" t="str">
        <f>"INSERT INTO SidtefimDependencia(sNombre, sTelefono, sSigla,bActivo) VALUES('"&amp;Tabla2[[#This Row],[sNombre]]&amp;"', '"&amp; Tabla2[[#This Row],[sTelefono]]&amp;"','"&amp;Tabla2[[#This Row],[sSigla]]&amp;"',"&amp;Tabla2[[#This Row],[bActivo]]&amp;")"</f>
        <v>INSERT INTO SidtefimDependencia(sNombre, sTelefono, sSigla,bActivo) VALUES('CUCUTA', 'NULL','T97',1)</v>
      </c>
    </row>
    <row r="459" spans="1:7" x14ac:dyDescent="0.25">
      <c r="A459" s="12" t="s">
        <v>1023</v>
      </c>
      <c r="B459" s="12" t="s">
        <v>1024</v>
      </c>
      <c r="C459" s="12" t="s">
        <v>92</v>
      </c>
      <c r="D459" s="12" t="s">
        <v>1023</v>
      </c>
      <c r="E459" s="12">
        <v>1</v>
      </c>
      <c r="G459" t="str">
        <f>"INSERT INTO SidtefimDependencia(sNombre, sTelefono, sSigla,bActivo) VALUES('"&amp;Tabla2[[#This Row],[sNombre]]&amp;"', '"&amp; Tabla2[[#This Row],[sTelefono]]&amp;"','"&amp;Tabla2[[#This Row],[sSigla]]&amp;"',"&amp;Tabla2[[#This Row],[bActivo]]&amp;")"</f>
        <v>INSERT INTO SidtefimDependencia(sNombre, sTelefono, sSigla,bActivo) VALUES('TAYIKISTAN', 'NULL','TAY',1)</v>
      </c>
    </row>
    <row r="460" spans="1:7" x14ac:dyDescent="0.25">
      <c r="A460" s="12" t="s">
        <v>1025</v>
      </c>
      <c r="B460" s="12" t="s">
        <v>1026</v>
      </c>
      <c r="C460" s="12" t="s">
        <v>92</v>
      </c>
      <c r="D460" s="12" t="s">
        <v>1025</v>
      </c>
      <c r="E460" s="12">
        <v>1</v>
      </c>
      <c r="G460" t="str">
        <f>"INSERT INTO SidtefimDependencia(sNombre, sTelefono, sSigla,bActivo) VALUES('"&amp;Tabla2[[#This Row],[sNombre]]&amp;"', '"&amp; Tabla2[[#This Row],[sTelefono]]&amp;"','"&amp;Tabla2[[#This Row],[sSigla]]&amp;"',"&amp;Tabla2[[#This Row],[bActivo]]&amp;")"</f>
        <v>INSERT INTO SidtefimDependencia(sNombre, sTelefono, sSigla,bActivo) VALUES('TANZANIA', 'NULL','TAZ',1)</v>
      </c>
    </row>
    <row r="461" spans="1:7" x14ac:dyDescent="0.25">
      <c r="A461" s="12" t="s">
        <v>1027</v>
      </c>
      <c r="B461" s="12" t="s">
        <v>1028</v>
      </c>
      <c r="C461" s="12"/>
      <c r="D461" s="12" t="s">
        <v>1027</v>
      </c>
      <c r="E461" s="12">
        <v>1</v>
      </c>
      <c r="G461" t="str">
        <f>"INSERT INTO SidtefimDependencia(sNombre, sTelefono, sSigla,bActivo) VALUES('"&amp;Tabla2[[#This Row],[sNombre]]&amp;"', '"&amp; Tabla2[[#This Row],[sTelefono]]&amp;"','"&amp;Tabla2[[#This Row],[sSigla]]&amp;"',"&amp;Tabla2[[#This Row],[bActivo]]&amp;")"</f>
        <v>INSERT INTO SidtefimDependencia(sNombre, sTelefono, sSigla,bActivo) VALUES('TAILANDIA', '','TLD',1)</v>
      </c>
    </row>
    <row r="462" spans="1:7" x14ac:dyDescent="0.25">
      <c r="A462" s="12" t="s">
        <v>1029</v>
      </c>
      <c r="B462" s="12" t="s">
        <v>1030</v>
      </c>
      <c r="C462" s="12" t="s">
        <v>92</v>
      </c>
      <c r="D462" s="12" t="s">
        <v>1029</v>
      </c>
      <c r="E462" s="12">
        <v>1</v>
      </c>
      <c r="G462" t="str">
        <f>"INSERT INTO SidtefimDependencia(sNombre, sTelefono, sSigla,bActivo) VALUES('"&amp;Tabla2[[#This Row],[sNombre]]&amp;"', '"&amp; Tabla2[[#This Row],[sTelefono]]&amp;"','"&amp;Tabla2[[#This Row],[sSigla]]&amp;"',"&amp;Tabla2[[#This Row],[bActivo]]&amp;")"</f>
        <v>INSERT INTO SidtefimDependencia(sNombre, sTelefono, sSigla,bActivo) VALUES('TOGO', 'NULL','TOG',1)</v>
      </c>
    </row>
    <row r="463" spans="1:7" x14ac:dyDescent="0.25">
      <c r="A463" s="12" t="s">
        <v>1031</v>
      </c>
      <c r="B463" s="12" t="s">
        <v>1032</v>
      </c>
      <c r="C463" s="12" t="s">
        <v>92</v>
      </c>
      <c r="D463" s="12" t="s">
        <v>1031</v>
      </c>
      <c r="E463" s="12">
        <v>1</v>
      </c>
      <c r="G463" t="str">
        <f>"INSERT INTO SidtefimDependencia(sNombre, sTelefono, sSigla,bActivo) VALUES('"&amp;Tabla2[[#This Row],[sNombre]]&amp;"', '"&amp; Tabla2[[#This Row],[sTelefono]]&amp;"','"&amp;Tabla2[[#This Row],[sSigla]]&amp;"',"&amp;Tabla2[[#This Row],[bActivo]]&amp;")"</f>
        <v>INSERT INTO SidtefimDependencia(sNombre, sTelefono, sSigla,bActivo) VALUES('TONGA', 'NULL','TON',1)</v>
      </c>
    </row>
    <row r="464" spans="1:7" x14ac:dyDescent="0.25">
      <c r="A464" s="12" t="s">
        <v>1033</v>
      </c>
      <c r="B464" s="12" t="s">
        <v>1034</v>
      </c>
      <c r="C464" s="12" t="s">
        <v>92</v>
      </c>
      <c r="D464" s="12" t="s">
        <v>1033</v>
      </c>
      <c r="E464" s="12">
        <v>1</v>
      </c>
      <c r="G464" t="str">
        <f>"INSERT INTO SidtefimDependencia(sNombre, sTelefono, sSigla,bActivo) VALUES('"&amp;Tabla2[[#This Row],[sNombre]]&amp;"', '"&amp; Tabla2[[#This Row],[sTelefono]]&amp;"','"&amp;Tabla2[[#This Row],[sSigla]]&amp;"',"&amp;Tabla2[[#This Row],[bActivo]]&amp;")"</f>
        <v>INSERT INTO SidtefimDependencia(sNombre, sTelefono, sSigla,bActivo) VALUES('TRINI.TOBAG', 'NULL','TRI',1)</v>
      </c>
    </row>
    <row r="465" spans="1:7" x14ac:dyDescent="0.25">
      <c r="A465" s="12" t="s">
        <v>1035</v>
      </c>
      <c r="B465" s="12" t="s">
        <v>1036</v>
      </c>
      <c r="C465" s="12" t="s">
        <v>92</v>
      </c>
      <c r="D465" s="12" t="s">
        <v>1035</v>
      </c>
      <c r="E465" s="12">
        <v>1</v>
      </c>
      <c r="G465" t="str">
        <f>"INSERT INTO SidtefimDependencia(sNombre, sTelefono, sSigla,bActivo) VALUES('"&amp;Tabla2[[#This Row],[sNombre]]&amp;"', '"&amp; Tabla2[[#This Row],[sTelefono]]&amp;"','"&amp;Tabla2[[#This Row],[sSigla]]&amp;"',"&amp;Tabla2[[#This Row],[bActivo]]&amp;")"</f>
        <v>INSERT INTO SidtefimDependencia(sNombre, sTelefono, sSigla,bActivo) VALUES('TURKMENISTAN', 'NULL','TRK',1)</v>
      </c>
    </row>
    <row r="466" spans="1:7" x14ac:dyDescent="0.25">
      <c r="A466" s="12" t="s">
        <v>1037</v>
      </c>
      <c r="B466" s="12" t="s">
        <v>1038</v>
      </c>
      <c r="C466" s="12" t="s">
        <v>92</v>
      </c>
      <c r="D466" s="12" t="s">
        <v>211</v>
      </c>
      <c r="E466" s="12">
        <v>1</v>
      </c>
      <c r="G466" t="str">
        <f>"INSERT INTO SidtefimDependencia(sNombre, sTelefono, sSigla,bActivo) VALUES('"&amp;Tabla2[[#This Row],[sNombre]]&amp;"', '"&amp; Tabla2[[#This Row],[sTelefono]]&amp;"','"&amp;Tabla2[[#This Row],[sSigla]]&amp;"',"&amp;Tabla2[[#This Row],[bActivo]]&amp;")"</f>
        <v>INSERT INTO SidtefimDependencia(sNombre, sTelefono, sSigla,bActivo) VALUES('PTO DE CONTROL TERRE', 'NULL','   ',1)</v>
      </c>
    </row>
    <row r="467" spans="1:7" x14ac:dyDescent="0.25">
      <c r="A467" s="12" t="s">
        <v>1039</v>
      </c>
      <c r="B467" s="12" t="s">
        <v>1040</v>
      </c>
      <c r="C467" s="12" t="s">
        <v>92</v>
      </c>
      <c r="D467" s="12" t="s">
        <v>1042</v>
      </c>
      <c r="E467" s="12">
        <v>1</v>
      </c>
      <c r="G467" t="str">
        <f>"INSERT INTO SidtefimDependencia(sNombre, sTelefono, sSigla,bActivo) VALUES('"&amp;Tabla2[[#This Row],[sNombre]]&amp;"', '"&amp; Tabla2[[#This Row],[sTelefono]]&amp;"','"&amp;Tabla2[[#This Row],[sSigla]]&amp;"',"&amp;Tabla2[[#This Row],[bActivo]]&amp;")"</f>
        <v>INSERT INTO SidtefimDependencia(sNombre, sTelefono, sSigla,bActivo) VALUES('TUNEZ', 'NULL','TUN',1)</v>
      </c>
    </row>
    <row r="468" spans="1:7" x14ac:dyDescent="0.25">
      <c r="A468" s="12" t="s">
        <v>1043</v>
      </c>
      <c r="B468" s="12" t="s">
        <v>1044</v>
      </c>
      <c r="C468" s="12" t="s">
        <v>92</v>
      </c>
      <c r="D468" s="12" t="s">
        <v>1043</v>
      </c>
      <c r="E468" s="12">
        <v>1</v>
      </c>
      <c r="G468" t="str">
        <f>"INSERT INTO SidtefimDependencia(sNombre, sTelefono, sSigla,bActivo) VALUES('"&amp;Tabla2[[#This Row],[sNombre]]&amp;"', '"&amp; Tabla2[[#This Row],[sTelefono]]&amp;"','"&amp;Tabla2[[#This Row],[sSigla]]&amp;"',"&amp;Tabla2[[#This Row],[bActivo]]&amp;")"</f>
        <v>INSERT INTO SidtefimDependencia(sNombre, sTelefono, sSigla,bActivo) VALUES('TUVALU', 'NULL','TUV',1)</v>
      </c>
    </row>
    <row r="469" spans="1:7" x14ac:dyDescent="0.25">
      <c r="A469" s="12" t="s">
        <v>1045</v>
      </c>
      <c r="B469" s="12" t="s">
        <v>1046</v>
      </c>
      <c r="C469" s="12" t="s">
        <v>92</v>
      </c>
      <c r="D469" s="12" t="s">
        <v>1045</v>
      </c>
      <c r="E469" s="12">
        <v>1</v>
      </c>
      <c r="G469" t="str">
        <f>"INSERT INTO SidtefimDependencia(sNombre, sTelefono, sSigla,bActivo) VALUES('"&amp;Tabla2[[#This Row],[sNombre]]&amp;"', '"&amp; Tabla2[[#This Row],[sTelefono]]&amp;"','"&amp;Tabla2[[#This Row],[sSigla]]&amp;"',"&amp;Tabla2[[#This Row],[bActivo]]&amp;")"</f>
        <v>INSERT INTO SidtefimDependencia(sNombre, sTelefono, sSigla,bActivo) VALUES('TAIWAN (CHN)', 'NULL','TWN',1)</v>
      </c>
    </row>
    <row r="470" spans="1:7" x14ac:dyDescent="0.25">
      <c r="A470" s="12" t="s">
        <v>1047</v>
      </c>
      <c r="B470" s="12" t="s">
        <v>1048</v>
      </c>
      <c r="C470" s="12">
        <v>4162420</v>
      </c>
      <c r="D470" s="12" t="s">
        <v>1047</v>
      </c>
      <c r="E470" s="12">
        <v>1</v>
      </c>
      <c r="G470" t="str">
        <f>"INSERT INTO SidtefimDependencia(sNombre, sTelefono, sSigla,bActivo) VALUES('"&amp;Tabla2[[#This Row],[sNombre]]&amp;"', '"&amp; Tabla2[[#This Row],[sTelefono]]&amp;"','"&amp;Tabla2[[#This Row],[sSigla]]&amp;"',"&amp;Tabla2[[#This Row],[bActivo]]&amp;")"</f>
        <v>INSERT INTO SidtefimDependencia(sNombre, sTelefono, sSigla,bActivo) VALUES('KIEV', '4162420','U29',1)</v>
      </c>
    </row>
    <row r="471" spans="1:7" x14ac:dyDescent="0.25">
      <c r="A471" s="12" t="s">
        <v>1049</v>
      </c>
      <c r="B471" s="12" t="s">
        <v>1050</v>
      </c>
      <c r="C471" s="12" t="s">
        <v>92</v>
      </c>
      <c r="D471" s="12" t="s">
        <v>1049</v>
      </c>
      <c r="E471" s="12">
        <v>1</v>
      </c>
      <c r="G471" t="str">
        <f>"INSERT INTO SidtefimDependencia(sNombre, sTelefono, sSigla,bActivo) VALUES('"&amp;Tabla2[[#This Row],[sNombre]]&amp;"', '"&amp; Tabla2[[#This Row],[sTelefono]]&amp;"','"&amp;Tabla2[[#This Row],[sSigla]]&amp;"',"&amp;Tabla2[[#This Row],[bActivo]]&amp;")"</f>
        <v>INSERT INTO SidtefimDependencia(sNombre, sTelefono, sSigla,bActivo) VALUES('UCRANIA', 'NULL','UCR',1)</v>
      </c>
    </row>
    <row r="472" spans="1:7" x14ac:dyDescent="0.25">
      <c r="A472" s="12" t="s">
        <v>1051</v>
      </c>
      <c r="B472" s="12" t="s">
        <v>1052</v>
      </c>
      <c r="C472" s="12" t="s">
        <v>92</v>
      </c>
      <c r="D472" s="12" t="s">
        <v>1051</v>
      </c>
      <c r="E472" s="12">
        <v>1</v>
      </c>
      <c r="G472" t="str">
        <f>"INSERT INTO SidtefimDependencia(sNombre, sTelefono, sSigla,bActivo) VALUES('"&amp;Tabla2[[#This Row],[sNombre]]&amp;"', '"&amp; Tabla2[[#This Row],[sTelefono]]&amp;"','"&amp;Tabla2[[#This Row],[sSigla]]&amp;"',"&amp;Tabla2[[#This Row],[bActivo]]&amp;")"</f>
        <v>INSERT INTO SidtefimDependencia(sNombre, sTelefono, sSigla,bActivo) VALUES('UGANDA', 'NULL','UGA',1)</v>
      </c>
    </row>
    <row r="473" spans="1:7" x14ac:dyDescent="0.25">
      <c r="A473" s="12" t="s">
        <v>1053</v>
      </c>
      <c r="B473" s="12" t="s">
        <v>1054</v>
      </c>
      <c r="C473" s="12" t="s">
        <v>92</v>
      </c>
      <c r="D473" s="12" t="s">
        <v>1053</v>
      </c>
      <c r="E473" s="12">
        <v>1</v>
      </c>
      <c r="G473" t="str">
        <f>"INSERT INTO SidtefimDependencia(sNombre, sTelefono, sSigla,bActivo) VALUES('"&amp;Tabla2[[#This Row],[sNombre]]&amp;"', '"&amp; Tabla2[[#This Row],[sTelefono]]&amp;"','"&amp;Tabla2[[#This Row],[sSigla]]&amp;"',"&amp;Tabla2[[#This Row],[bActivo]]&amp;")"</f>
        <v>INSERT INTO SidtefimDependencia(sNombre, sTelefono, sSigla,bActivo) VALUES('URUGUAY', 'NULL','URU',1)</v>
      </c>
    </row>
    <row r="474" spans="1:7" x14ac:dyDescent="0.25">
      <c r="A474" s="12" t="s">
        <v>1055</v>
      </c>
      <c r="B474" s="12" t="s">
        <v>1056</v>
      </c>
      <c r="C474" s="12" t="s">
        <v>92</v>
      </c>
      <c r="D474" s="12" t="s">
        <v>1055</v>
      </c>
      <c r="E474" s="12">
        <v>1</v>
      </c>
      <c r="G474" t="str">
        <f>"INSERT INTO SidtefimDependencia(sNombre, sTelefono, sSigla,bActivo) VALUES('"&amp;Tabla2[[#This Row],[sNombre]]&amp;"', '"&amp; Tabla2[[#This Row],[sTelefono]]&amp;"','"&amp;Tabla2[[#This Row],[sSigla]]&amp;"',"&amp;Tabla2[[#This Row],[bActivo]]&amp;")"</f>
        <v>INSERT INTO SidtefimDependencia(sNombre, sTelefono, sSigla,bActivo) VALUES('EE.UU', 'NULL','USA',1)</v>
      </c>
    </row>
    <row r="475" spans="1:7" x14ac:dyDescent="0.25">
      <c r="A475" s="12" t="s">
        <v>1057</v>
      </c>
      <c r="B475" s="12" t="s">
        <v>1058</v>
      </c>
      <c r="C475" s="12" t="s">
        <v>92</v>
      </c>
      <c r="D475" s="12" t="s">
        <v>1057</v>
      </c>
      <c r="E475" s="12">
        <v>1</v>
      </c>
      <c r="G475" t="str">
        <f>"INSERT INTO SidtefimDependencia(sNombre, sTelefono, sSigla,bActivo) VALUES('"&amp;Tabla2[[#This Row],[sNombre]]&amp;"', '"&amp; Tabla2[[#This Row],[sTelefono]]&amp;"','"&amp;Tabla2[[#This Row],[sSigla]]&amp;"',"&amp;Tabla2[[#This Row],[bActivo]]&amp;")"</f>
        <v>INSERT INTO SidtefimDependencia(sNombre, sTelefono, sSigla,bActivo) VALUES('UZBEKISTAN', 'NULL','UZB',1)</v>
      </c>
    </row>
    <row r="476" spans="1:7" x14ac:dyDescent="0.25">
      <c r="A476" s="12" t="s">
        <v>1059</v>
      </c>
      <c r="B476" s="12" t="s">
        <v>1060</v>
      </c>
      <c r="C476" s="12" t="s">
        <v>92</v>
      </c>
      <c r="D476" s="12" t="s">
        <v>1059</v>
      </c>
      <c r="E476" s="12">
        <v>1</v>
      </c>
      <c r="G476" t="str">
        <f>"INSERT INTO SidtefimDependencia(sNombre, sTelefono, sSigla,bActivo) VALUES('"&amp;Tabla2[[#This Row],[sNombre]]&amp;"', '"&amp; Tabla2[[#This Row],[sTelefono]]&amp;"','"&amp;Tabla2[[#This Row],[sSigla]]&amp;"',"&amp;Tabla2[[#This Row],[bActivo]]&amp;")"</f>
        <v>INSERT INTO SidtefimDependencia(sNombre, sTelefono, sSigla,bActivo) VALUES('VANAUTU', 'NULL','VAN',1)</v>
      </c>
    </row>
    <row r="477" spans="1:7" x14ac:dyDescent="0.25">
      <c r="A477" s="12" t="s">
        <v>1061</v>
      </c>
      <c r="B477" s="12" t="s">
        <v>1062</v>
      </c>
      <c r="C477" s="12" t="s">
        <v>92</v>
      </c>
      <c r="D477" s="12" t="s">
        <v>1061</v>
      </c>
      <c r="E477" s="12">
        <v>1</v>
      </c>
      <c r="G477" t="str">
        <f>"INSERT INTO SidtefimDependencia(sNombre, sTelefono, sSigla,bActivo) VALUES('"&amp;Tabla2[[#This Row],[sNombre]]&amp;"', '"&amp; Tabla2[[#This Row],[sTelefono]]&amp;"','"&amp;Tabla2[[#This Row],[sSigla]]&amp;"',"&amp;Tabla2[[#This Row],[bActivo]]&amp;")"</f>
        <v>INSERT INTO SidtefimDependencia(sNombre, sTelefono, sSigla,bActivo) VALUES('VATICANO', 'NULL','VAT',1)</v>
      </c>
    </row>
    <row r="478" spans="1:7" x14ac:dyDescent="0.25">
      <c r="A478" s="12" t="s">
        <v>1063</v>
      </c>
      <c r="B478" s="12" t="s">
        <v>1064</v>
      </c>
      <c r="C478" s="12" t="s">
        <v>92</v>
      </c>
      <c r="D478" s="12" t="s">
        <v>1063</v>
      </c>
      <c r="E478" s="12">
        <v>1</v>
      </c>
      <c r="G478" t="str">
        <f>"INSERT INTO SidtefimDependencia(sNombre, sTelefono, sSigla,bActivo) VALUES('"&amp;Tabla2[[#This Row],[sNombre]]&amp;"', '"&amp; Tabla2[[#This Row],[sTelefono]]&amp;"','"&amp;Tabla2[[#This Row],[sSigla]]&amp;"',"&amp;Tabla2[[#This Row],[bActivo]]&amp;")"</f>
        <v>INSERT INTO SidtefimDependencia(sNombre, sTelefono, sSigla,bActivo) VALUES('VENEZUELA', 'NULL','VEN',1)</v>
      </c>
    </row>
    <row r="479" spans="1:7" x14ac:dyDescent="0.25">
      <c r="A479" s="12" t="s">
        <v>1065</v>
      </c>
      <c r="B479" s="12" t="s">
        <v>1066</v>
      </c>
      <c r="C479" s="12" t="s">
        <v>92</v>
      </c>
      <c r="D479" s="12" t="s">
        <v>1065</v>
      </c>
      <c r="E479" s="12">
        <v>1</v>
      </c>
      <c r="G479" t="str">
        <f>"INSERT INTO SidtefimDependencia(sNombre, sTelefono, sSigla,bActivo) VALUES('"&amp;Tabla2[[#This Row],[sNombre]]&amp;"', '"&amp; Tabla2[[#This Row],[sTelefono]]&amp;"','"&amp;Tabla2[[#This Row],[sSigla]]&amp;"',"&amp;Tabla2[[#This Row],[bActivo]]&amp;")"</f>
        <v>INSERT INTO SidtefimDependencia(sNombre, sTelefono, sSigla,bActivo) VALUES('VIETNAM', 'NULL','VIE',1)</v>
      </c>
    </row>
    <row r="480" spans="1:7" x14ac:dyDescent="0.25">
      <c r="A480" s="12" t="s">
        <v>1067</v>
      </c>
      <c r="B480" s="12" t="s">
        <v>1068</v>
      </c>
      <c r="C480" s="12" t="s">
        <v>92</v>
      </c>
      <c r="D480" s="12" t="s">
        <v>1067</v>
      </c>
      <c r="E480" s="12">
        <v>1</v>
      </c>
      <c r="G480" t="str">
        <f>"INSERT INTO SidtefimDependencia(sNombre, sTelefono, sSigla,bActivo) VALUES('"&amp;Tabla2[[#This Row],[sNombre]]&amp;"', '"&amp; Tabla2[[#This Row],[sTelefono]]&amp;"','"&amp;Tabla2[[#This Row],[sSigla]]&amp;"',"&amp;Tabla2[[#This Row],[bActivo]]&amp;")"</f>
        <v>INSERT INTO SidtefimDependencia(sNombre, sTelefono, sSigla,bActivo) VALUES('YEMEN', 'NULL','YRA',1)</v>
      </c>
    </row>
    <row r="481" spans="1:7" x14ac:dyDescent="0.25">
      <c r="A481" s="12" t="s">
        <v>1069</v>
      </c>
      <c r="B481" s="12" t="s">
        <v>1070</v>
      </c>
      <c r="C481" s="12" t="s">
        <v>92</v>
      </c>
      <c r="D481" s="12" t="s">
        <v>1069</v>
      </c>
      <c r="E481" s="12">
        <v>1</v>
      </c>
      <c r="G481" t="str">
        <f>"INSERT INTO SidtefimDependencia(sNombre, sTelefono, sSigla,bActivo) VALUES('"&amp;Tabla2[[#This Row],[sNombre]]&amp;"', '"&amp; Tabla2[[#This Row],[sTelefono]]&amp;"','"&amp;Tabla2[[#This Row],[sSigla]]&amp;"',"&amp;Tabla2[[#This Row],[bActivo]]&amp;")"</f>
        <v>INSERT INTO SidtefimDependencia(sNombre, sTelefono, sSigla,bActivo) VALUES('R.F.YUGOSLAVIA', 'NULL','YUG',1)</v>
      </c>
    </row>
    <row r="482" spans="1:7" x14ac:dyDescent="0.25">
      <c r="A482" s="12" t="s">
        <v>1071</v>
      </c>
      <c r="B482" s="12" t="s">
        <v>1072</v>
      </c>
      <c r="C482" s="12" t="s">
        <v>92</v>
      </c>
      <c r="D482" s="12" t="s">
        <v>1071</v>
      </c>
      <c r="E482" s="12">
        <v>1</v>
      </c>
      <c r="G482" t="str">
        <f>"INSERT INTO SidtefimDependencia(sNombre, sTelefono, sSigla,bActivo) VALUES('"&amp;Tabla2[[#This Row],[sNombre]]&amp;"', '"&amp; Tabla2[[#This Row],[sTelefono]]&amp;"','"&amp;Tabla2[[#This Row],[sSigla]]&amp;"',"&amp;Tabla2[[#This Row],[bActivo]]&amp;")"</f>
        <v>INSERT INTO SidtefimDependencia(sNombre, sTelefono, sSigla,bActivo) VALUES('ZAIRE', 'NULL','ZAI',1)</v>
      </c>
    </row>
    <row r="483" spans="1:7" x14ac:dyDescent="0.25">
      <c r="A483" s="12" t="s">
        <v>1073</v>
      </c>
      <c r="B483" s="12" t="s">
        <v>1074</v>
      </c>
      <c r="C483" s="12" t="s">
        <v>92</v>
      </c>
      <c r="D483" s="12" t="s">
        <v>1073</v>
      </c>
      <c r="E483" s="12">
        <v>1</v>
      </c>
      <c r="G483" t="str">
        <f>"INSERT INTO SidtefimDependencia(sNombre, sTelefono, sSigla,bActivo) VALUES('"&amp;Tabla2[[#This Row],[sNombre]]&amp;"', '"&amp; Tabla2[[#This Row],[sTelefono]]&amp;"','"&amp;Tabla2[[#This Row],[sSigla]]&amp;"',"&amp;Tabla2[[#This Row],[bActivo]]&amp;")"</f>
        <v>INSERT INTO SidtefimDependencia(sNombre, sTelefono, sSigla,bActivo) VALUES('ZAMBIA', 'NULL','ZAM',1)</v>
      </c>
    </row>
    <row r="484" spans="1:7" x14ac:dyDescent="0.25">
      <c r="A484" s="12" t="s">
        <v>1075</v>
      </c>
      <c r="B484" s="12" t="s">
        <v>1076</v>
      </c>
      <c r="C484" s="12" t="s">
        <v>92</v>
      </c>
      <c r="D484" s="12" t="s">
        <v>1075</v>
      </c>
      <c r="E484" s="12">
        <v>1</v>
      </c>
      <c r="G484" t="str">
        <f>"INSERT INTO SidtefimDependencia(sNombre, sTelefono, sSigla,bActivo) VALUES('"&amp;Tabla2[[#This Row],[sNombre]]&amp;"', '"&amp; Tabla2[[#This Row],[sTelefono]]&amp;"','"&amp;Tabla2[[#This Row],[sSigla]]&amp;"',"&amp;Tabla2[[#This Row],[bActivo]]&amp;")"</f>
        <v>INSERT INTO SidtefimDependencia(sNombre, sTelefono, sSigla,bActivo) VALUES('ZIMBABWE', 'NULL','ZIM',1)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E8D06-6897-4FB8-9659-2B145A9C62DC}">
  <dimension ref="A1:F230"/>
  <sheetViews>
    <sheetView workbookViewId="0">
      <pane ySplit="1" topLeftCell="A211" activePane="bottomLeft" state="frozen"/>
      <selection pane="bottomLeft" activeCell="H215" sqref="H215"/>
    </sheetView>
  </sheetViews>
  <sheetFormatPr baseColWidth="10" defaultRowHeight="15" x14ac:dyDescent="0.25"/>
  <cols>
    <col min="2" max="2" width="24.28515625" style="17" customWidth="1"/>
    <col min="3" max="3" width="25.140625" style="16" bestFit="1" customWidth="1"/>
  </cols>
  <sheetData>
    <row r="1" spans="1:6" x14ac:dyDescent="0.25">
      <c r="A1" s="15" t="s">
        <v>46</v>
      </c>
      <c r="B1" s="15" t="s">
        <v>2</v>
      </c>
      <c r="C1" s="15" t="s">
        <v>47</v>
      </c>
      <c r="D1" s="15" t="s">
        <v>7</v>
      </c>
    </row>
    <row r="2" spans="1:6" x14ac:dyDescent="0.25">
      <c r="A2" s="15" t="s">
        <v>314</v>
      </c>
      <c r="B2" s="17" t="s">
        <v>315</v>
      </c>
      <c r="C2" s="16" t="s">
        <v>1153</v>
      </c>
      <c r="D2" s="15">
        <v>1</v>
      </c>
      <c r="F2" t="str">
        <f>"INSERT INTO SidtefimPais(sIdPais, bActivo, sNacionalidad, sNombre) VALUES('"&amp;Tabla5[[#This Row],[sIdPais]]&amp;"',"&amp;Tabla5[[#This Row],[bActivo]]&amp;",'"&amp;Tabla5[[#This Row],[sNacionalidad]]&amp;"','"&amp;Tabla5[[#This Row],[sNombre]]&amp;"')"</f>
        <v>INSERT INTO SidtefimPais(sIdPais, bActivo, sNacionalidad, sNombre) VALUES('AFG',1,'AFGANA','AFGHANISTAN')</v>
      </c>
    </row>
    <row r="3" spans="1:6" x14ac:dyDescent="0.25">
      <c r="A3" s="15" t="s">
        <v>316</v>
      </c>
      <c r="B3" s="17" t="s">
        <v>317</v>
      </c>
      <c r="D3" s="15">
        <v>1</v>
      </c>
      <c r="F3" t="str">
        <f>"INSERT INTO SidtefimPais(sIdPais, bActivo, sNacionalidad, sNombre) VALUES('"&amp;Tabla5[[#This Row],[sIdPais]]&amp;"',"&amp;Tabla5[[#This Row],[bActivo]]&amp;",'"&amp;Tabla5[[#This Row],[sNacionalidad]]&amp;"','"&amp;Tabla5[[#This Row],[sNombre]]&amp;"')"</f>
        <v>INSERT INTO SidtefimPais(sIdPais, bActivo, sNacionalidad, sNombre) VALUES('AGI',1,'','AGUAS INTERNACIONALE')</v>
      </c>
    </row>
    <row r="4" spans="1:6" x14ac:dyDescent="0.25">
      <c r="A4" s="15" t="s">
        <v>1154</v>
      </c>
      <c r="B4" s="17" t="s">
        <v>1155</v>
      </c>
      <c r="C4" s="16" t="s">
        <v>1156</v>
      </c>
      <c r="D4" s="15">
        <v>1</v>
      </c>
      <c r="F4" t="str">
        <f>"INSERT INTO SidtefimPais(sIdPais, bActivo, sNacionalidad, sNombre) VALUES('"&amp;Tabla5[[#This Row],[sIdPais]]&amp;"',"&amp;Tabla5[[#This Row],[bActivo]]&amp;",'"&amp;Tabla5[[#This Row],[sNacionalidad]]&amp;"','"&amp;Tabla5[[#This Row],[sNombre]]&amp;"')"</f>
        <v>INSERT INTO SidtefimPais(sIdPais, bActivo, sNacionalidad, sNombre) VALUES('AHO',1,'MELENSE','ANTILLAS HOLANDESAS')</v>
      </c>
    </row>
    <row r="5" spans="1:6" x14ac:dyDescent="0.25">
      <c r="A5" s="15" t="s">
        <v>318</v>
      </c>
      <c r="B5" s="17" t="s">
        <v>319</v>
      </c>
      <c r="C5" s="16" t="s">
        <v>1157</v>
      </c>
      <c r="D5" s="15">
        <v>1</v>
      </c>
      <c r="F5" t="str">
        <f>"INSERT INTO SidtefimPais(sIdPais, bActivo, sNacionalidad, sNombre) VALUES('"&amp;Tabla5[[#This Row],[sIdPais]]&amp;"',"&amp;Tabla5[[#This Row],[bActivo]]&amp;",'"&amp;Tabla5[[#This Row],[sNacionalidad]]&amp;"','"&amp;Tabla5[[#This Row],[sNombre]]&amp;"')"</f>
        <v>INSERT INTO SidtefimPais(sIdPais, bActivo, sNacionalidad, sNombre) VALUES('ALB',1,'ALBANESA','ALBANIA')</v>
      </c>
    </row>
    <row r="6" spans="1:6" x14ac:dyDescent="0.25">
      <c r="A6" s="15" t="s">
        <v>1158</v>
      </c>
      <c r="B6" s="17" t="s">
        <v>1159</v>
      </c>
      <c r="C6" s="16" t="s">
        <v>1160</v>
      </c>
      <c r="D6" s="15">
        <v>0</v>
      </c>
      <c r="F6" t="str">
        <f>"INSERT INTO SidtefimPais(sIdPais, bActivo, sNacionalidad, sNombre) VALUES('"&amp;Tabla5[[#This Row],[sIdPais]]&amp;"',"&amp;Tabla5[[#This Row],[bActivo]]&amp;",'"&amp;Tabla5[[#This Row],[sNacionalidad]]&amp;"','"&amp;Tabla5[[#This Row],[sNombre]]&amp;"')"</f>
        <v>INSERT INTO SidtefimPais(sIdPais, bActivo, sNacionalidad, sNombre) VALUES('ALE',0,'ALEMANA','ALEMANIA2')</v>
      </c>
    </row>
    <row r="7" spans="1:6" x14ac:dyDescent="0.25">
      <c r="A7" s="15" t="s">
        <v>1161</v>
      </c>
      <c r="B7" s="17" t="s">
        <v>1162</v>
      </c>
      <c r="C7" s="16" t="s">
        <v>1163</v>
      </c>
      <c r="D7" s="15">
        <v>0</v>
      </c>
      <c r="F7" t="str">
        <f>"INSERT INTO SidtefimPais(sIdPais, bActivo, sNacionalidad, sNombre) VALUES('"&amp;Tabla5[[#This Row],[sIdPais]]&amp;"',"&amp;Tabla5[[#This Row],[bActivo]]&amp;",'"&amp;Tabla5[[#This Row],[sNacionalidad]]&amp;"','"&amp;Tabla5[[#This Row],[sNombre]]&amp;"')"</f>
        <v>INSERT INTO SidtefimPais(sIdPais, bActivo, sNacionalidad, sNombre) VALUES('ALG',0,'ALGERIANA','ALGERIA')</v>
      </c>
    </row>
    <row r="8" spans="1:6" x14ac:dyDescent="0.25">
      <c r="A8" s="15" t="s">
        <v>320</v>
      </c>
      <c r="B8" s="17" t="s">
        <v>321</v>
      </c>
      <c r="C8" s="16" t="s">
        <v>1164</v>
      </c>
      <c r="D8" s="15">
        <v>1</v>
      </c>
      <c r="F8" t="str">
        <f>"INSERT INTO SidtefimPais(sIdPais, bActivo, sNacionalidad, sNombre) VALUES('"&amp;Tabla5[[#This Row],[sIdPais]]&amp;"',"&amp;Tabla5[[#This Row],[bActivo]]&amp;",'"&amp;Tabla5[[#This Row],[sNacionalidad]]&amp;"','"&amp;Tabla5[[#This Row],[sNombre]]&amp;"')"</f>
        <v>INSERT INTO SidtefimPais(sIdPais, bActivo, sNacionalidad, sNombre) VALUES('AND',1,'ANDORRANA','ANDORRA')</v>
      </c>
    </row>
    <row r="9" spans="1:6" x14ac:dyDescent="0.25">
      <c r="A9" s="15" t="s">
        <v>322</v>
      </c>
      <c r="B9" s="17" t="s">
        <v>323</v>
      </c>
      <c r="C9" s="16" t="s">
        <v>1165</v>
      </c>
      <c r="D9" s="15">
        <v>1</v>
      </c>
      <c r="F9" t="str">
        <f>"INSERT INTO SidtefimPais(sIdPais, bActivo, sNacionalidad, sNombre) VALUES('"&amp;Tabla5[[#This Row],[sIdPais]]&amp;"',"&amp;Tabla5[[#This Row],[bActivo]]&amp;",'"&amp;Tabla5[[#This Row],[sNacionalidad]]&amp;"','"&amp;Tabla5[[#This Row],[sNombre]]&amp;"')"</f>
        <v>INSERT INTO SidtefimPais(sIdPais, bActivo, sNacionalidad, sNombre) VALUES('ANG',1,'ANGOLEÑA','ANGOLA')</v>
      </c>
    </row>
    <row r="10" spans="1:6" x14ac:dyDescent="0.25">
      <c r="A10" s="15" t="s">
        <v>324</v>
      </c>
      <c r="B10" s="17" t="s">
        <v>325</v>
      </c>
      <c r="C10" s="16" t="s">
        <v>1166</v>
      </c>
      <c r="D10" s="15">
        <v>1</v>
      </c>
      <c r="F10" t="str">
        <f>"INSERT INTO SidtefimPais(sIdPais, bActivo, sNacionalidad, sNombre) VALUES('"&amp;Tabla5[[#This Row],[sIdPais]]&amp;"',"&amp;Tabla5[[#This Row],[bActivo]]&amp;",'"&amp;Tabla5[[#This Row],[sNacionalidad]]&amp;"','"&amp;Tabla5[[#This Row],[sNombre]]&amp;"')"</f>
        <v>INSERT INTO SidtefimPais(sIdPais, bActivo, sNacionalidad, sNombre) VALUES('ANT',1,'ANTIGUA Y BARBUDA','ANT.BARBUDA')</v>
      </c>
    </row>
    <row r="11" spans="1:6" x14ac:dyDescent="0.25">
      <c r="A11" s="15" t="s">
        <v>326</v>
      </c>
      <c r="B11" s="17" t="s">
        <v>327</v>
      </c>
      <c r="C11" s="16" t="s">
        <v>1167</v>
      </c>
      <c r="D11" s="15">
        <v>1</v>
      </c>
      <c r="F11" t="str">
        <f>"INSERT INTO SidtefimPais(sIdPais, bActivo, sNacionalidad, sNombre) VALUES('"&amp;Tabla5[[#This Row],[sIdPais]]&amp;"',"&amp;Tabla5[[#This Row],[bActivo]]&amp;",'"&amp;Tabla5[[#This Row],[sNacionalidad]]&amp;"','"&amp;Tabla5[[#This Row],[sNombre]]&amp;"')"</f>
        <v>INSERT INTO SidtefimPais(sIdPais, bActivo, sNacionalidad, sNombre) VALUES('APA',1,'APATRIADO','APATRIDA')</v>
      </c>
    </row>
    <row r="12" spans="1:6" x14ac:dyDescent="0.25">
      <c r="A12" s="15" t="s">
        <v>330</v>
      </c>
      <c r="B12" s="17" t="s">
        <v>331</v>
      </c>
      <c r="C12" s="16" t="s">
        <v>1168</v>
      </c>
      <c r="D12" s="15">
        <v>1</v>
      </c>
      <c r="F12" t="str">
        <f>"INSERT INTO SidtefimPais(sIdPais, bActivo, sNacionalidad, sNombre) VALUES('"&amp;Tabla5[[#This Row],[sIdPais]]&amp;"',"&amp;Tabla5[[#This Row],[bActivo]]&amp;",'"&amp;Tabla5[[#This Row],[sNacionalidad]]&amp;"','"&amp;Tabla5[[#This Row],[sNombre]]&amp;"')"</f>
        <v>INSERT INTO SidtefimPais(sIdPais, bActivo, sNacionalidad, sNombre) VALUES('ARL',1,'ARGELINA','ARGELIA')</v>
      </c>
    </row>
    <row r="13" spans="1:6" x14ac:dyDescent="0.25">
      <c r="A13" s="15" t="s">
        <v>332</v>
      </c>
      <c r="B13" s="17" t="s">
        <v>333</v>
      </c>
      <c r="C13" s="16" t="s">
        <v>333</v>
      </c>
      <c r="D13" s="15">
        <v>1</v>
      </c>
      <c r="F13" t="str">
        <f>"INSERT INTO SidtefimPais(sIdPais, bActivo, sNacionalidad, sNombre) VALUES('"&amp;Tabla5[[#This Row],[sIdPais]]&amp;"',"&amp;Tabla5[[#This Row],[bActivo]]&amp;",'"&amp;Tabla5[[#This Row],[sNacionalidad]]&amp;"','"&amp;Tabla5[[#This Row],[sNombre]]&amp;"')"</f>
        <v>INSERT INTO SidtefimPais(sIdPais, bActivo, sNacionalidad, sNombre) VALUES('ARM',1,'ARMENIA','ARMENIA')</v>
      </c>
    </row>
    <row r="14" spans="1:6" x14ac:dyDescent="0.25">
      <c r="A14" s="15" t="s">
        <v>334</v>
      </c>
      <c r="B14" s="17" t="s">
        <v>335</v>
      </c>
      <c r="C14" s="16" t="s">
        <v>335</v>
      </c>
      <c r="D14" s="15">
        <v>1</v>
      </c>
      <c r="F14" t="str">
        <f>"INSERT INTO SidtefimPais(sIdPais, bActivo, sNacionalidad, sNombre) VALUES('"&amp;Tabla5[[#This Row],[sIdPais]]&amp;"',"&amp;Tabla5[[#This Row],[bActivo]]&amp;",'"&amp;Tabla5[[#This Row],[sNacionalidad]]&amp;"','"&amp;Tabla5[[#This Row],[sNombre]]&amp;"')"</f>
        <v>INSERT INTO SidtefimPais(sIdPais, bActivo, sNacionalidad, sNombre) VALUES('ARN',1,'ARGENTINA','ARGENTINA')</v>
      </c>
    </row>
    <row r="15" spans="1:6" x14ac:dyDescent="0.25">
      <c r="A15" s="15" t="s">
        <v>336</v>
      </c>
      <c r="B15" s="17" t="s">
        <v>337</v>
      </c>
      <c r="C15" s="16" t="s">
        <v>337</v>
      </c>
      <c r="D15" s="15">
        <v>1</v>
      </c>
      <c r="F15" t="str">
        <f>"INSERT INTO SidtefimPais(sIdPais, bActivo, sNacionalidad, sNombre) VALUES('"&amp;Tabla5[[#This Row],[sIdPais]]&amp;"',"&amp;Tabla5[[#This Row],[bActivo]]&amp;",'"&amp;Tabla5[[#This Row],[sNacionalidad]]&amp;"','"&amp;Tabla5[[#This Row],[sNombre]]&amp;"')"</f>
        <v>INSERT INTO SidtefimPais(sIdPais, bActivo, sNacionalidad, sNombre) VALUES('ARU',1,'ARUBA','ARUBA')</v>
      </c>
    </row>
    <row r="16" spans="1:6" x14ac:dyDescent="0.25">
      <c r="A16" s="15" t="s">
        <v>338</v>
      </c>
      <c r="B16" s="17" t="s">
        <v>339</v>
      </c>
      <c r="C16" s="16" t="s">
        <v>1169</v>
      </c>
      <c r="D16" s="15">
        <v>1</v>
      </c>
      <c r="F16" t="str">
        <f>"INSERT INTO SidtefimPais(sIdPais, bActivo, sNacionalidad, sNombre) VALUES('"&amp;Tabla5[[#This Row],[sIdPais]]&amp;"',"&amp;Tabla5[[#This Row],[bActivo]]&amp;",'"&amp;Tabla5[[#This Row],[sNacionalidad]]&amp;"','"&amp;Tabla5[[#This Row],[sNombre]]&amp;"')"</f>
        <v>INSERT INTO SidtefimPais(sIdPais, bActivo, sNacionalidad, sNombre) VALUES('ASA',1,'ARABE Y SAUDITA','ARABIA SAUDITA')</v>
      </c>
    </row>
    <row r="17" spans="1:6" x14ac:dyDescent="0.25">
      <c r="A17" s="15" t="s">
        <v>340</v>
      </c>
      <c r="B17" s="17" t="s">
        <v>341</v>
      </c>
      <c r="C17" s="16" t="s">
        <v>1170</v>
      </c>
      <c r="D17" s="15">
        <v>1</v>
      </c>
      <c r="F17" t="str">
        <f>"INSERT INTO SidtefimPais(sIdPais, bActivo, sNacionalidad, sNombre) VALUES('"&amp;Tabla5[[#This Row],[sIdPais]]&amp;"',"&amp;Tabla5[[#This Row],[bActivo]]&amp;",'"&amp;Tabla5[[#This Row],[sNacionalidad]]&amp;"','"&amp;Tabla5[[#This Row],[sNombre]]&amp;"')"</f>
        <v>INSERT INTO SidtefimPais(sIdPais, bActivo, sNacionalidad, sNombre) VALUES('AUL',1,'AUSTRALIANA','AUSTRALIA')</v>
      </c>
    </row>
    <row r="18" spans="1:6" x14ac:dyDescent="0.25">
      <c r="A18" s="15" t="s">
        <v>342</v>
      </c>
      <c r="B18" s="17" t="s">
        <v>343</v>
      </c>
      <c r="C18" s="16" t="s">
        <v>1171</v>
      </c>
      <c r="D18" s="15">
        <v>1</v>
      </c>
      <c r="F18" t="str">
        <f>"INSERT INTO SidtefimPais(sIdPais, bActivo, sNacionalidad, sNombre) VALUES('"&amp;Tabla5[[#This Row],[sIdPais]]&amp;"',"&amp;Tabla5[[#This Row],[bActivo]]&amp;",'"&amp;Tabla5[[#This Row],[sNacionalidad]]&amp;"','"&amp;Tabla5[[#This Row],[sNombre]]&amp;"')"</f>
        <v>INSERT INTO SidtefimPais(sIdPais, bActivo, sNacionalidad, sNombre) VALUES('AUR',1,'AUSTRIACA','AUSTRIA')</v>
      </c>
    </row>
    <row r="19" spans="1:6" x14ac:dyDescent="0.25">
      <c r="A19" s="15" t="s">
        <v>344</v>
      </c>
      <c r="B19" s="17" t="s">
        <v>345</v>
      </c>
      <c r="C19" s="16" t="s">
        <v>345</v>
      </c>
      <c r="D19" s="15">
        <v>0</v>
      </c>
      <c r="F19" t="str">
        <f>"INSERT INTO SidtefimPais(sIdPais, bActivo, sNacionalidad, sNombre) VALUES('"&amp;Tabla5[[#This Row],[sIdPais]]&amp;"',"&amp;Tabla5[[#This Row],[bActivo]]&amp;",'"&amp;Tabla5[[#This Row],[sNacionalidad]]&amp;"','"&amp;Tabla5[[#This Row],[sNombre]]&amp;"')"</f>
        <v>INSERT INTO SidtefimPais(sIdPais, bActivo, sNacionalidad, sNombre) VALUES('AVO',0,'ALTO VOLTA','ALTO VOLTA')</v>
      </c>
    </row>
    <row r="20" spans="1:6" x14ac:dyDescent="0.25">
      <c r="A20" s="15" t="s">
        <v>346</v>
      </c>
      <c r="B20" s="17" t="s">
        <v>347</v>
      </c>
      <c r="C20" s="16" t="s">
        <v>1172</v>
      </c>
      <c r="D20" s="15">
        <v>1</v>
      </c>
      <c r="F20" t="str">
        <f>"INSERT INTO SidtefimPais(sIdPais, bActivo, sNacionalidad, sNombre) VALUES('"&amp;Tabla5[[#This Row],[sIdPais]]&amp;"',"&amp;Tabla5[[#This Row],[bActivo]]&amp;",'"&amp;Tabla5[[#This Row],[sNacionalidad]]&amp;"','"&amp;Tabla5[[#This Row],[sNombre]]&amp;"')"</f>
        <v>INSERT INTO SidtefimPais(sIdPais, bActivo, sNacionalidad, sNombre) VALUES('AZR',1,'AZERBAIYANO','AZERBAIYAN')</v>
      </c>
    </row>
    <row r="21" spans="1:6" x14ac:dyDescent="0.25">
      <c r="A21" s="15" t="s">
        <v>353</v>
      </c>
      <c r="B21" s="17" t="s">
        <v>354</v>
      </c>
      <c r="C21" s="16" t="s">
        <v>354</v>
      </c>
      <c r="D21" s="15">
        <v>1</v>
      </c>
      <c r="F21" t="str">
        <f>"INSERT INTO SidtefimPais(sIdPais, bActivo, sNacionalidad, sNombre) VALUES('"&amp;Tabla5[[#This Row],[sIdPais]]&amp;"',"&amp;Tabla5[[#This Row],[bActivo]]&amp;",'"&amp;Tabla5[[#This Row],[sNacionalidad]]&amp;"','"&amp;Tabla5[[#This Row],[sNombre]]&amp;"')"</f>
        <v>INSERT INTO SidtefimPais(sIdPais, bActivo, sNacionalidad, sNombre) VALUES('BAH',1,'BAHREIN','BAHREIN')</v>
      </c>
    </row>
    <row r="22" spans="1:6" x14ac:dyDescent="0.25">
      <c r="A22" s="15" t="s">
        <v>355</v>
      </c>
      <c r="B22" s="17" t="s">
        <v>356</v>
      </c>
      <c r="C22" s="16" t="s">
        <v>356</v>
      </c>
      <c r="D22" s="15">
        <v>1</v>
      </c>
      <c r="F22" t="str">
        <f>"INSERT INTO SidtefimPais(sIdPais, bActivo, sNacionalidad, sNombre) VALUES('"&amp;Tabla5[[#This Row],[sIdPais]]&amp;"',"&amp;Tabla5[[#This Row],[bActivo]]&amp;",'"&amp;Tabla5[[#This Row],[sNacionalidad]]&amp;"','"&amp;Tabla5[[#This Row],[sNombre]]&amp;"')"</f>
        <v>INSERT INTO SidtefimPais(sIdPais, bActivo, sNacionalidad, sNombre) VALUES('BAN',1,'BANGLADESH','BANGLADESH')</v>
      </c>
    </row>
    <row r="23" spans="1:6" x14ac:dyDescent="0.25">
      <c r="A23" s="15" t="s">
        <v>357</v>
      </c>
      <c r="B23" s="17" t="s">
        <v>358</v>
      </c>
      <c r="C23" s="16" t="s">
        <v>1173</v>
      </c>
      <c r="D23" s="15">
        <v>1</v>
      </c>
      <c r="F23" t="str">
        <f>"INSERT INTO SidtefimPais(sIdPais, bActivo, sNacionalidad, sNombre) VALUES('"&amp;Tabla5[[#This Row],[sIdPais]]&amp;"',"&amp;Tabla5[[#This Row],[bActivo]]&amp;",'"&amp;Tabla5[[#This Row],[sNacionalidad]]&amp;"','"&amp;Tabla5[[#This Row],[sNombre]]&amp;"')"</f>
        <v>INSERT INTO SidtefimPais(sIdPais, bActivo, sNacionalidad, sNombre) VALUES('BAR',1,'BARBADENSE','BARBADOS')</v>
      </c>
    </row>
    <row r="24" spans="1:6" x14ac:dyDescent="0.25">
      <c r="A24" s="15" t="s">
        <v>361</v>
      </c>
      <c r="B24" s="17" t="s">
        <v>374</v>
      </c>
      <c r="C24" s="16" t="s">
        <v>1174</v>
      </c>
      <c r="D24" s="15">
        <v>1</v>
      </c>
      <c r="F24" t="str">
        <f>"INSERT INTO SidtefimPais(sIdPais, bActivo, sNacionalidad, sNombre) VALUES('"&amp;Tabla5[[#This Row],[sIdPais]]&amp;"',"&amp;Tabla5[[#This Row],[bActivo]]&amp;",'"&amp;Tabla5[[#This Row],[sNacionalidad]]&amp;"','"&amp;Tabla5[[#This Row],[sNombre]]&amp;"')"</f>
        <v>INSERT INTO SidtefimPais(sIdPais, bActivo, sNacionalidad, sNombre) VALUES('BEL',1,'BELGA','BELGICA')</v>
      </c>
    </row>
    <row r="25" spans="1:6" x14ac:dyDescent="0.25">
      <c r="A25" s="15" t="s">
        <v>363</v>
      </c>
      <c r="B25" s="17" t="s">
        <v>364</v>
      </c>
      <c r="C25" s="16" t="s">
        <v>1175</v>
      </c>
      <c r="D25" s="15">
        <v>1</v>
      </c>
      <c r="F25" t="str">
        <f>"INSERT INTO SidtefimPais(sIdPais, bActivo, sNacionalidad, sNombre) VALUES('"&amp;Tabla5[[#This Row],[sIdPais]]&amp;"',"&amp;Tabla5[[#This Row],[bActivo]]&amp;",'"&amp;Tabla5[[#This Row],[sNacionalidad]]&amp;"','"&amp;Tabla5[[#This Row],[sNombre]]&amp;"')"</f>
        <v>INSERT INTO SidtefimPais(sIdPais, bActivo, sNacionalidad, sNombre) VALUES('BEN',1,'BENINES','BENIN')</v>
      </c>
    </row>
    <row r="26" spans="1:6" x14ac:dyDescent="0.25">
      <c r="A26" s="15" t="s">
        <v>365</v>
      </c>
      <c r="B26" s="17" t="s">
        <v>366</v>
      </c>
      <c r="C26" s="16" t="s">
        <v>366</v>
      </c>
      <c r="D26" s="15">
        <v>1</v>
      </c>
      <c r="F26" t="str">
        <f>"INSERT INTO SidtefimPais(sIdPais, bActivo, sNacionalidad, sNombre) VALUES('"&amp;Tabla5[[#This Row],[sIdPais]]&amp;"',"&amp;Tabla5[[#This Row],[bActivo]]&amp;",'"&amp;Tabla5[[#This Row],[sNacionalidad]]&amp;"','"&amp;Tabla5[[#This Row],[sNombre]]&amp;"')"</f>
        <v>INSERT INTO SidtefimPais(sIdPais, bActivo, sNacionalidad, sNombre) VALUES('BER',1,'BERMUDAS','BERMUDAS')</v>
      </c>
    </row>
    <row r="27" spans="1:6" x14ac:dyDescent="0.25">
      <c r="A27" s="15" t="s">
        <v>367</v>
      </c>
      <c r="B27" s="17" t="s">
        <v>368</v>
      </c>
      <c r="C27" s="16" t="s">
        <v>368</v>
      </c>
      <c r="D27" s="15">
        <v>1</v>
      </c>
      <c r="F27" t="str">
        <f>"INSERT INTO SidtefimPais(sIdPais, bActivo, sNacionalidad, sNombre) VALUES('"&amp;Tabla5[[#This Row],[sIdPais]]&amp;"',"&amp;Tabla5[[#This Row],[bActivo]]&amp;",'"&amp;Tabla5[[#This Row],[sNacionalidad]]&amp;"','"&amp;Tabla5[[#This Row],[sNombre]]&amp;"')"</f>
        <v>INSERT INTO SidtefimPais(sIdPais, bActivo, sNacionalidad, sNombre) VALUES('BHM',1,'BAHAMAS','BAHAMAS')</v>
      </c>
    </row>
    <row r="28" spans="1:6" x14ac:dyDescent="0.25">
      <c r="A28" s="15" t="s">
        <v>369</v>
      </c>
      <c r="B28" s="17" t="s">
        <v>370</v>
      </c>
      <c r="C28" s="16" t="s">
        <v>1176</v>
      </c>
      <c r="D28" s="15">
        <v>0</v>
      </c>
      <c r="F28" t="str">
        <f>"INSERT INTO SidtefimPais(sIdPais, bActivo, sNacionalidad, sNombre) VALUES('"&amp;Tabla5[[#This Row],[sIdPais]]&amp;"',"&amp;Tabla5[[#This Row],[bActivo]]&amp;",'"&amp;Tabla5[[#This Row],[sNacionalidad]]&amp;"','"&amp;Tabla5[[#This Row],[sNombre]]&amp;"')"</f>
        <v>INSERT INTO SidtefimPais(sIdPais, bActivo, sNacionalidad, sNombre) VALUES('BIR',0,'BIRMANA','BIRMANIA')</v>
      </c>
    </row>
    <row r="29" spans="1:6" x14ac:dyDescent="0.25">
      <c r="A29" s="15" t="s">
        <v>371</v>
      </c>
      <c r="B29" s="17" t="s">
        <v>372</v>
      </c>
      <c r="C29" s="16" t="s">
        <v>1177</v>
      </c>
      <c r="D29" s="15">
        <v>1</v>
      </c>
      <c r="F29" t="str">
        <f>"INSERT INTO SidtefimPais(sIdPais, bActivo, sNacionalidad, sNombre) VALUES('"&amp;Tabla5[[#This Row],[sIdPais]]&amp;"',"&amp;Tabla5[[#This Row],[bActivo]]&amp;",'"&amp;Tabla5[[#This Row],[sNacionalidad]]&amp;"','"&amp;Tabla5[[#This Row],[sNombre]]&amp;"')"</f>
        <v>INSERT INTO SidtefimPais(sIdPais, bActivo, sNacionalidad, sNombre) VALUES('BLC',1,'BELICEÑO','BELICE')</v>
      </c>
    </row>
    <row r="30" spans="1:6" x14ac:dyDescent="0.25">
      <c r="A30" s="15" t="s">
        <v>373</v>
      </c>
      <c r="B30" s="17" t="s">
        <v>362</v>
      </c>
      <c r="C30" s="16" t="s">
        <v>1178</v>
      </c>
      <c r="D30" s="15">
        <v>0</v>
      </c>
      <c r="F30" t="str">
        <f>"INSERT INTO SidtefimPais(sIdPais, bActivo, sNacionalidad, sNombre) VALUES('"&amp;Tabla5[[#This Row],[sIdPais]]&amp;"',"&amp;Tabla5[[#This Row],[bActivo]]&amp;",'"&amp;Tabla5[[#This Row],[sNacionalidad]]&amp;"','"&amp;Tabla5[[#This Row],[sNombre]]&amp;"')"</f>
        <v>INSERT INTO SidtefimPais(sIdPais, bActivo, sNacionalidad, sNombre) VALUES('BLG',0,'BELARUSO','BELARUS')</v>
      </c>
    </row>
    <row r="31" spans="1:6" x14ac:dyDescent="0.25">
      <c r="A31" s="15" t="s">
        <v>1179</v>
      </c>
      <c r="B31" s="17" t="s">
        <v>1180</v>
      </c>
      <c r="C31" s="16" t="s">
        <v>1181</v>
      </c>
      <c r="D31" s="15">
        <v>1</v>
      </c>
      <c r="F31" t="str">
        <f>"INSERT INTO SidtefimPais(sIdPais, bActivo, sNacionalidad, sNombre) VALUES('"&amp;Tabla5[[#This Row],[sIdPais]]&amp;"',"&amp;Tabla5[[#This Row],[bActivo]]&amp;",'"&amp;Tabla5[[#This Row],[sNacionalidad]]&amp;"','"&amp;Tabla5[[#This Row],[sNombre]]&amp;"')"</f>
        <v>INSERT INTO SidtefimPais(sIdPais, bActivo, sNacionalidad, sNombre) VALUES('BLR',1,'BIELORRUSA','BIELORRUSIA')</v>
      </c>
    </row>
    <row r="32" spans="1:6" x14ac:dyDescent="0.25">
      <c r="A32" s="15" t="s">
        <v>377</v>
      </c>
      <c r="B32" s="17" t="s">
        <v>378</v>
      </c>
      <c r="C32" s="16" t="s">
        <v>1182</v>
      </c>
      <c r="D32" s="15">
        <v>1</v>
      </c>
      <c r="F32" t="str">
        <f>"INSERT INTO SidtefimPais(sIdPais, bActivo, sNacionalidad, sNombre) VALUES('"&amp;Tabla5[[#This Row],[sIdPais]]&amp;"',"&amp;Tabla5[[#This Row],[bActivo]]&amp;",'"&amp;Tabla5[[#This Row],[sNacionalidad]]&amp;"','"&amp;Tabla5[[#This Row],[sNombre]]&amp;"')"</f>
        <v>INSERT INTO SidtefimPais(sIdPais, bActivo, sNacionalidad, sNombre) VALUES('BOL',1,'BOLIVIANA','BOLIVIA')</v>
      </c>
    </row>
    <row r="33" spans="1:6" x14ac:dyDescent="0.25">
      <c r="A33" s="15" t="s">
        <v>379</v>
      </c>
      <c r="B33" s="17" t="s">
        <v>380</v>
      </c>
      <c r="C33" s="16" t="s">
        <v>1183</v>
      </c>
      <c r="D33" s="15">
        <v>1</v>
      </c>
      <c r="F33" t="str">
        <f>"INSERT INTO SidtefimPais(sIdPais, bActivo, sNacionalidad, sNombre) VALUES('"&amp;Tabla5[[#This Row],[sIdPais]]&amp;"',"&amp;Tabla5[[#This Row],[bActivo]]&amp;",'"&amp;Tabla5[[#This Row],[sNacionalidad]]&amp;"','"&amp;Tabla5[[#This Row],[sNombre]]&amp;"')"</f>
        <v>INSERT INTO SidtefimPais(sIdPais, bActivo, sNacionalidad, sNombre) VALUES('BOS',1,'BOSNIA Y HERSEGOVINA','BOSNIA Y HERZEGOVINA')</v>
      </c>
    </row>
    <row r="34" spans="1:6" x14ac:dyDescent="0.25">
      <c r="A34" s="15" t="s">
        <v>381</v>
      </c>
      <c r="B34" s="17" t="s">
        <v>382</v>
      </c>
      <c r="C34" s="16" t="s">
        <v>1184</v>
      </c>
      <c r="D34" s="15">
        <v>1</v>
      </c>
      <c r="F34" t="str">
        <f>"INSERT INTO SidtefimPais(sIdPais, bActivo, sNacionalidad, sNombre) VALUES('"&amp;Tabla5[[#This Row],[sIdPais]]&amp;"',"&amp;Tabla5[[#This Row],[bActivo]]&amp;",'"&amp;Tabla5[[#This Row],[sNacionalidad]]&amp;"','"&amp;Tabla5[[#This Row],[sNombre]]&amp;"')"</f>
        <v>INSERT INTO SidtefimPais(sIdPais, bActivo, sNacionalidad, sNombre) VALUES('BOT',1,'BOSTWANES','BOTSWANA')</v>
      </c>
    </row>
    <row r="35" spans="1:6" x14ac:dyDescent="0.25">
      <c r="A35" s="15" t="s">
        <v>383</v>
      </c>
      <c r="B35" s="17" t="s">
        <v>384</v>
      </c>
      <c r="C35" s="16" t="s">
        <v>1185</v>
      </c>
      <c r="D35" s="15">
        <v>1</v>
      </c>
      <c r="F35" t="str">
        <f>"INSERT INTO SidtefimPais(sIdPais, bActivo, sNacionalidad, sNombre) VALUES('"&amp;Tabla5[[#This Row],[sIdPais]]&amp;"',"&amp;Tabla5[[#This Row],[bActivo]]&amp;",'"&amp;Tabla5[[#This Row],[sNacionalidad]]&amp;"','"&amp;Tabla5[[#This Row],[sNombre]]&amp;"')"</f>
        <v>INSERT INTO SidtefimPais(sIdPais, bActivo, sNacionalidad, sNombre) VALUES('BRA',1,'BRASILERA','BRASIL')</v>
      </c>
    </row>
    <row r="36" spans="1:6" x14ac:dyDescent="0.25">
      <c r="A36" s="15" t="s">
        <v>385</v>
      </c>
      <c r="B36" s="17" t="s">
        <v>386</v>
      </c>
      <c r="C36" s="16" t="s">
        <v>386</v>
      </c>
      <c r="D36" s="15">
        <v>1</v>
      </c>
      <c r="F36" t="str">
        <f>"INSERT INTO SidtefimPais(sIdPais, bActivo, sNacionalidad, sNombre) VALUES('"&amp;Tabla5[[#This Row],[sIdPais]]&amp;"',"&amp;Tabla5[[#This Row],[bActivo]]&amp;",'"&amp;Tabla5[[#This Row],[sNacionalidad]]&amp;"','"&amp;Tabla5[[#This Row],[sNombre]]&amp;"')"</f>
        <v>INSERT INTO SidtefimPais(sIdPais, bActivo, sNacionalidad, sNombre) VALUES('BRK',1,'BURKINA FASO','BURKINA FASO')</v>
      </c>
    </row>
    <row r="37" spans="1:6" x14ac:dyDescent="0.25">
      <c r="A37" s="15" t="s">
        <v>387</v>
      </c>
      <c r="B37" s="17" t="s">
        <v>388</v>
      </c>
      <c r="C37" s="16" t="s">
        <v>1186</v>
      </c>
      <c r="D37" s="15">
        <v>1</v>
      </c>
      <c r="F37" t="str">
        <f>"INSERT INTO SidtefimPais(sIdPais, bActivo, sNacionalidad, sNombre) VALUES('"&amp;Tabla5[[#This Row],[sIdPais]]&amp;"',"&amp;Tabla5[[#This Row],[bActivo]]&amp;",'"&amp;Tabla5[[#This Row],[sNacionalidad]]&amp;"','"&amp;Tabla5[[#This Row],[sNombre]]&amp;"')"</f>
        <v>INSERT INTO SidtefimPais(sIdPais, bActivo, sNacionalidad, sNombre) VALUES('BRU',1,'BRUNEI DARUSSALAM','BRUNEI')</v>
      </c>
    </row>
    <row r="38" spans="1:6" x14ac:dyDescent="0.25">
      <c r="A38" s="15" t="s">
        <v>389</v>
      </c>
      <c r="B38" s="17" t="s">
        <v>390</v>
      </c>
      <c r="C38" s="16" t="s">
        <v>1187</v>
      </c>
      <c r="D38" s="15">
        <v>1</v>
      </c>
      <c r="F38" t="str">
        <f>"INSERT INTO SidtefimPais(sIdPais, bActivo, sNacionalidad, sNombre) VALUES('"&amp;Tabla5[[#This Row],[sIdPais]]&amp;"',"&amp;Tabla5[[#This Row],[bActivo]]&amp;",'"&amp;Tabla5[[#This Row],[sNacionalidad]]&amp;"','"&amp;Tabla5[[#This Row],[sNombre]]&amp;"')"</f>
        <v>INSERT INTO SidtefimPais(sIdPais, bActivo, sNacionalidad, sNombre) VALUES('BUL',1,'BULGARA','BULGARIA')</v>
      </c>
    </row>
    <row r="39" spans="1:6" x14ac:dyDescent="0.25">
      <c r="A39" s="15" t="s">
        <v>391</v>
      </c>
      <c r="B39" s="17" t="s">
        <v>392</v>
      </c>
      <c r="C39" s="16" t="s">
        <v>1188</v>
      </c>
      <c r="D39" s="15">
        <v>1</v>
      </c>
      <c r="F39" t="str">
        <f>"INSERT INTO SidtefimPais(sIdPais, bActivo, sNacionalidad, sNombre) VALUES('"&amp;Tabla5[[#This Row],[sIdPais]]&amp;"',"&amp;Tabla5[[#This Row],[bActivo]]&amp;",'"&amp;Tabla5[[#This Row],[sNacionalidad]]&amp;"','"&amp;Tabla5[[#This Row],[sNombre]]&amp;"')"</f>
        <v>INSERT INTO SidtefimPais(sIdPais, bActivo, sNacionalidad, sNombre) VALUES('BUR',1,'BURUNDIANO','BURUNDI')</v>
      </c>
    </row>
    <row r="40" spans="1:6" x14ac:dyDescent="0.25">
      <c r="A40" s="15" t="s">
        <v>393</v>
      </c>
      <c r="B40" s="17" t="s">
        <v>394</v>
      </c>
      <c r="C40" s="16" t="s">
        <v>1189</v>
      </c>
      <c r="D40" s="15">
        <v>1</v>
      </c>
      <c r="F40" t="str">
        <f>"INSERT INTO SidtefimPais(sIdPais, bActivo, sNacionalidad, sNombre) VALUES('"&amp;Tabla5[[#This Row],[sIdPais]]&amp;"',"&amp;Tabla5[[#This Row],[bActivo]]&amp;",'"&amp;Tabla5[[#This Row],[sNacionalidad]]&amp;"','"&amp;Tabla5[[#This Row],[sNombre]]&amp;"')"</f>
        <v>INSERT INTO SidtefimPais(sIdPais, bActivo, sNacionalidad, sNombre) VALUES('BUT',1,'BUTHANES','BHUTAN')</v>
      </c>
    </row>
    <row r="41" spans="1:6" x14ac:dyDescent="0.25">
      <c r="A41" s="15" t="s">
        <v>592</v>
      </c>
      <c r="B41" s="17" t="s">
        <v>593</v>
      </c>
      <c r="C41" s="16" t="s">
        <v>1190</v>
      </c>
      <c r="D41" s="15">
        <v>1</v>
      </c>
      <c r="F41" t="str">
        <f>"INSERT INTO SidtefimPais(sIdPais, bActivo, sNacionalidad, sNombre) VALUES('"&amp;Tabla5[[#This Row],[sIdPais]]&amp;"',"&amp;Tabla5[[#This Row],[bActivo]]&amp;",'"&amp;Tabla5[[#This Row],[sNacionalidad]]&amp;"','"&amp;Tabla5[[#This Row],[sNombre]]&amp;"')"</f>
        <v>INSERT INTO SidtefimPais(sIdPais, bActivo, sNacionalidad, sNombre) VALUES('CAN',1,'CANADIENSE','CANADA')</v>
      </c>
    </row>
    <row r="42" spans="1:6" x14ac:dyDescent="0.25">
      <c r="A42" s="15" t="s">
        <v>602</v>
      </c>
      <c r="B42" s="17" t="s">
        <v>603</v>
      </c>
      <c r="C42" s="16" t="s">
        <v>1191</v>
      </c>
      <c r="D42" s="15">
        <v>0</v>
      </c>
      <c r="F42" t="str">
        <f>"INSERT INTO SidtefimPais(sIdPais, bActivo, sNacionalidad, sNombre) VALUES('"&amp;Tabla5[[#This Row],[sIdPais]]&amp;"',"&amp;Tabla5[[#This Row],[bActivo]]&amp;",'"&amp;Tabla5[[#This Row],[sNacionalidad]]&amp;"','"&amp;Tabla5[[#This Row],[sNombre]]&amp;"')"</f>
        <v>INSERT INTO SidtefimPais(sIdPais, bActivo, sNacionalidad, sNombre) VALUES('CEY',0,'CEYLANDES','CEYLAN')</v>
      </c>
    </row>
    <row r="43" spans="1:6" x14ac:dyDescent="0.25">
      <c r="A43" s="15" t="s">
        <v>604</v>
      </c>
      <c r="B43" s="17" t="s">
        <v>605</v>
      </c>
      <c r="C43" s="16" t="s">
        <v>1192</v>
      </c>
      <c r="D43" s="15">
        <v>1</v>
      </c>
      <c r="F43" t="str">
        <f>"INSERT INTO SidtefimPais(sIdPais, bActivo, sNacionalidad, sNombre) VALUES('"&amp;Tabla5[[#This Row],[sIdPais]]&amp;"',"&amp;Tabla5[[#This Row],[bActivo]]&amp;",'"&amp;Tabla5[[#This Row],[sNacionalidad]]&amp;"','"&amp;Tabla5[[#This Row],[sNombre]]&amp;"')"</f>
        <v>INSERT INTO SidtefimPais(sIdPais, bActivo, sNacionalidad, sNombre) VALUES('CHA',1,'CHADIANO','CHAD')</v>
      </c>
    </row>
    <row r="44" spans="1:6" x14ac:dyDescent="0.25">
      <c r="A44" s="15" t="s">
        <v>606</v>
      </c>
      <c r="B44" s="17" t="s">
        <v>607</v>
      </c>
      <c r="C44" s="16" t="s">
        <v>1193</v>
      </c>
      <c r="D44" s="15">
        <v>1</v>
      </c>
      <c r="F44" t="str">
        <f>"INSERT INTO SidtefimPais(sIdPais, bActivo, sNacionalidad, sNombre) VALUES('"&amp;Tabla5[[#This Row],[sIdPais]]&amp;"',"&amp;Tabla5[[#This Row],[bActivo]]&amp;",'"&amp;Tabla5[[#This Row],[sNacionalidad]]&amp;"','"&amp;Tabla5[[#This Row],[sNombre]]&amp;"')"</f>
        <v>INSERT INTO SidtefimPais(sIdPais, bActivo, sNacionalidad, sNombre) VALUES('CHE',1,'CHECA','REP.CHECA')</v>
      </c>
    </row>
    <row r="45" spans="1:6" x14ac:dyDescent="0.25">
      <c r="A45" s="15" t="s">
        <v>608</v>
      </c>
      <c r="B45" s="17" t="s">
        <v>609</v>
      </c>
      <c r="C45" s="16" t="s">
        <v>1194</v>
      </c>
      <c r="D45" s="15">
        <v>1</v>
      </c>
      <c r="F45" t="str">
        <f>"INSERT INTO SidtefimPais(sIdPais, bActivo, sNacionalidad, sNombre) VALUES('"&amp;Tabla5[[#This Row],[sIdPais]]&amp;"',"&amp;Tabla5[[#This Row],[bActivo]]&amp;",'"&amp;Tabla5[[#This Row],[sNacionalidad]]&amp;"','"&amp;Tabla5[[#This Row],[sNombre]]&amp;"')"</f>
        <v>INSERT INTO SidtefimPais(sIdPais, bActivo, sNacionalidad, sNombre) VALUES('CHL',1,'CHILENA','CHILE')</v>
      </c>
    </row>
    <row r="46" spans="1:6" x14ac:dyDescent="0.25">
      <c r="A46" s="15" t="s">
        <v>610</v>
      </c>
      <c r="B46" s="17" t="s">
        <v>611</v>
      </c>
      <c r="C46" s="16" t="s">
        <v>1195</v>
      </c>
      <c r="D46" s="15">
        <v>1</v>
      </c>
      <c r="F46" t="str">
        <f>"INSERT INTO SidtefimPais(sIdPais, bActivo, sNacionalidad, sNombre) VALUES('"&amp;Tabla5[[#This Row],[sIdPais]]&amp;"',"&amp;Tabla5[[#This Row],[bActivo]]&amp;",'"&amp;Tabla5[[#This Row],[sNacionalidad]]&amp;"','"&amp;Tabla5[[#This Row],[sNombre]]&amp;"')"</f>
        <v>INSERT INTO SidtefimPais(sIdPais, bActivo, sNacionalidad, sNombre) VALUES('CHN',1,'CHINA','CHINA (R.P)')</v>
      </c>
    </row>
    <row r="47" spans="1:6" x14ac:dyDescent="0.25">
      <c r="A47" s="15" t="s">
        <v>612</v>
      </c>
      <c r="B47" s="17" t="s">
        <v>613</v>
      </c>
      <c r="C47" s="16" t="s">
        <v>1196</v>
      </c>
      <c r="D47" s="15">
        <v>1</v>
      </c>
      <c r="F47" t="str">
        <f>"INSERT INTO SidtefimPais(sIdPais, bActivo, sNacionalidad, sNombre) VALUES('"&amp;Tabla5[[#This Row],[sIdPais]]&amp;"',"&amp;Tabla5[[#This Row],[bActivo]]&amp;",'"&amp;Tabla5[[#This Row],[sNacionalidad]]&amp;"','"&amp;Tabla5[[#This Row],[sNombre]]&amp;"')"</f>
        <v>INSERT INTO SidtefimPais(sIdPais, bActivo, sNacionalidad, sNombre) VALUES('CHP',1,'CHIPRIOTA','CHIPRE')</v>
      </c>
    </row>
    <row r="48" spans="1:6" x14ac:dyDescent="0.25">
      <c r="A48" s="15" t="s">
        <v>614</v>
      </c>
      <c r="B48" s="17" t="s">
        <v>615</v>
      </c>
      <c r="C48" s="16" t="s">
        <v>1197</v>
      </c>
      <c r="D48" s="15">
        <v>1</v>
      </c>
      <c r="F48" t="str">
        <f>"INSERT INTO SidtefimPais(sIdPais, bActivo, sNacionalidad, sNombre) VALUES('"&amp;Tabla5[[#This Row],[sIdPais]]&amp;"',"&amp;Tabla5[[#This Row],[bActivo]]&amp;",'"&amp;Tabla5[[#This Row],[sNacionalidad]]&amp;"','"&amp;Tabla5[[#This Row],[sNombre]]&amp;"')"</f>
        <v>INSERT INTO SidtefimPais(sIdPais, bActivo, sNacionalidad, sNombre) VALUES('CMA',1,'COSTA DE MARFIL','COSTA MARFIL')</v>
      </c>
    </row>
    <row r="49" spans="1:6" x14ac:dyDescent="0.25">
      <c r="A49" s="15" t="s">
        <v>616</v>
      </c>
      <c r="B49" s="17" t="s">
        <v>617</v>
      </c>
      <c r="C49" s="16" t="s">
        <v>1198</v>
      </c>
      <c r="D49" s="15">
        <v>1</v>
      </c>
      <c r="F49" t="str">
        <f>"INSERT INTO SidtefimPais(sIdPais, bActivo, sNacionalidad, sNombre) VALUES('"&amp;Tabla5[[#This Row],[sIdPais]]&amp;"',"&amp;Tabla5[[#This Row],[bActivo]]&amp;",'"&amp;Tabla5[[#This Row],[sNacionalidad]]&amp;"','"&amp;Tabla5[[#This Row],[sNombre]]&amp;"')"</f>
        <v>INSERT INTO SidtefimPais(sIdPais, bActivo, sNacionalidad, sNombre) VALUES('CMB',1,'CAMBOYANO','CAMBOYA')</v>
      </c>
    </row>
    <row r="50" spans="1:6" x14ac:dyDescent="0.25">
      <c r="A50" s="15" t="s">
        <v>618</v>
      </c>
      <c r="B50" s="17" t="s">
        <v>619</v>
      </c>
      <c r="C50" s="16" t="s">
        <v>1199</v>
      </c>
      <c r="D50" s="15">
        <v>1</v>
      </c>
      <c r="F50" t="str">
        <f>"INSERT INTO SidtefimPais(sIdPais, bActivo, sNacionalidad, sNombre) VALUES('"&amp;Tabla5[[#This Row],[sIdPais]]&amp;"',"&amp;Tabla5[[#This Row],[bActivo]]&amp;",'"&amp;Tabla5[[#This Row],[sNacionalidad]]&amp;"','"&amp;Tabla5[[#This Row],[sNombre]]&amp;"')"</f>
        <v>INSERT INTO SidtefimPais(sIdPais, bActivo, sNacionalidad, sNombre) VALUES('CMR',1,'CAMERUNEZ','CAMERUN')</v>
      </c>
    </row>
    <row r="51" spans="1:6" x14ac:dyDescent="0.25">
      <c r="A51" s="15" t="s">
        <v>620</v>
      </c>
      <c r="B51" s="17" t="s">
        <v>621</v>
      </c>
      <c r="C51" s="16" t="s">
        <v>1200</v>
      </c>
      <c r="D51" s="15">
        <v>1</v>
      </c>
      <c r="F51" t="str">
        <f>"INSERT INTO SidtefimPais(sIdPais, bActivo, sNacionalidad, sNombre) VALUES('"&amp;Tabla5[[#This Row],[sIdPais]]&amp;"',"&amp;Tabla5[[#This Row],[bActivo]]&amp;",'"&amp;Tabla5[[#This Row],[sNacionalidad]]&amp;"','"&amp;Tabla5[[#This Row],[sNombre]]&amp;"')"</f>
        <v>INSERT INTO SidtefimPais(sIdPais, bActivo, sNacionalidad, sNombre) VALUES('CNO',1,'COREANA','COREA DEL NORTE')</v>
      </c>
    </row>
    <row r="52" spans="1:6" x14ac:dyDescent="0.25">
      <c r="A52" s="15" t="s">
        <v>622</v>
      </c>
      <c r="B52" s="17" t="s">
        <v>623</v>
      </c>
      <c r="C52" s="16" t="s">
        <v>1201</v>
      </c>
      <c r="D52" s="15">
        <v>1</v>
      </c>
      <c r="F52" t="str">
        <f>"INSERT INTO SidtefimPais(sIdPais, bActivo, sNacionalidad, sNombre) VALUES('"&amp;Tabla5[[#This Row],[sIdPais]]&amp;"',"&amp;Tabla5[[#This Row],[bActivo]]&amp;",'"&amp;Tabla5[[#This Row],[sNacionalidad]]&amp;"','"&amp;Tabla5[[#This Row],[sNombre]]&amp;"')"</f>
        <v>INSERT INTO SidtefimPais(sIdPais, bActivo, sNacionalidad, sNombre) VALUES('COL',1,'COLOMBIANA','COLOMBIA')</v>
      </c>
    </row>
    <row r="53" spans="1:6" x14ac:dyDescent="0.25">
      <c r="A53" s="15" t="s">
        <v>624</v>
      </c>
      <c r="B53" s="17" t="s">
        <v>625</v>
      </c>
      <c r="C53" s="16" t="s">
        <v>1202</v>
      </c>
      <c r="D53" s="15">
        <v>1</v>
      </c>
      <c r="F53" t="str">
        <f>"INSERT INTO SidtefimPais(sIdPais, bActivo, sNacionalidad, sNombre) VALUES('"&amp;Tabla5[[#This Row],[sIdPais]]&amp;"',"&amp;Tabla5[[#This Row],[bActivo]]&amp;",'"&amp;Tabla5[[#This Row],[sNacionalidad]]&amp;"','"&amp;Tabla5[[#This Row],[sNombre]]&amp;"')"</f>
        <v>INSERT INTO SidtefimPais(sIdPais, bActivo, sNacionalidad, sNombre) VALUES('COM',1,'COMORANO','COMORAS (ISL)')</v>
      </c>
    </row>
    <row r="54" spans="1:6" x14ac:dyDescent="0.25">
      <c r="A54" s="15" t="s">
        <v>626</v>
      </c>
      <c r="B54" s="17" t="s">
        <v>627</v>
      </c>
      <c r="C54" s="16" t="s">
        <v>1203</v>
      </c>
      <c r="D54" s="15">
        <v>1</v>
      </c>
      <c r="F54" t="str">
        <f>"INSERT INTO SidtefimPais(sIdPais, bActivo, sNacionalidad, sNombre) VALUES('"&amp;Tabla5[[#This Row],[sIdPais]]&amp;"',"&amp;Tabla5[[#This Row],[bActivo]]&amp;",'"&amp;Tabla5[[#This Row],[sNacionalidad]]&amp;"','"&amp;Tabla5[[#This Row],[sNombre]]&amp;"')"</f>
        <v>INSERT INTO SidtefimPais(sIdPais, bActivo, sNacionalidad, sNombre) VALUES('CON',1,'CONGOLEÑO','CONGO')</v>
      </c>
    </row>
    <row r="55" spans="1:6" x14ac:dyDescent="0.25">
      <c r="A55" s="15" t="s">
        <v>628</v>
      </c>
      <c r="B55" s="17" t="s">
        <v>629</v>
      </c>
      <c r="C55" s="16" t="s">
        <v>629</v>
      </c>
      <c r="D55" s="15">
        <v>0</v>
      </c>
      <c r="F55" t="str">
        <f>"INSERT INTO SidtefimPais(sIdPais, bActivo, sNacionalidad, sNombre) VALUES('"&amp;Tabla5[[#This Row],[sIdPais]]&amp;"',"&amp;Tabla5[[#This Row],[bActivo]]&amp;",'"&amp;Tabla5[[#This Row],[sNacionalidad]]&amp;"','"&amp;Tabla5[[#This Row],[sNombre]]&amp;"')"</f>
        <v>INSERT INTO SidtefimPais(sIdPais, bActivo, sNacionalidad, sNombre) VALUES('COT',0,'COTE DIVOIRE','COTE DIVOIRE')</v>
      </c>
    </row>
    <row r="56" spans="1:6" x14ac:dyDescent="0.25">
      <c r="A56" s="15" t="s">
        <v>630</v>
      </c>
      <c r="B56" s="17" t="s">
        <v>631</v>
      </c>
      <c r="C56" s="16" t="s">
        <v>1204</v>
      </c>
      <c r="D56" s="15">
        <v>1</v>
      </c>
      <c r="F56" t="str">
        <f>"INSERT INTO SidtefimPais(sIdPais, bActivo, sNacionalidad, sNombre) VALUES('"&amp;Tabla5[[#This Row],[sIdPais]]&amp;"',"&amp;Tabla5[[#This Row],[bActivo]]&amp;",'"&amp;Tabla5[[#This Row],[sNacionalidad]]&amp;"','"&amp;Tabla5[[#This Row],[sNombre]]&amp;"')"</f>
        <v>INSERT INTO SidtefimPais(sIdPais, bActivo, sNacionalidad, sNombre) VALUES('CRI',1,'COSTARRICENSE','COSTA RICA')</v>
      </c>
    </row>
    <row r="57" spans="1:6" x14ac:dyDescent="0.25">
      <c r="A57" s="15" t="s">
        <v>632</v>
      </c>
      <c r="B57" s="17" t="s">
        <v>633</v>
      </c>
      <c r="C57" s="16" t="s">
        <v>1205</v>
      </c>
      <c r="D57" s="15">
        <v>1</v>
      </c>
      <c r="F57" t="str">
        <f>"INSERT INTO SidtefimPais(sIdPais, bActivo, sNacionalidad, sNombre) VALUES('"&amp;Tabla5[[#This Row],[sIdPais]]&amp;"',"&amp;Tabla5[[#This Row],[bActivo]]&amp;",'"&amp;Tabla5[[#This Row],[sNacionalidad]]&amp;"','"&amp;Tabla5[[#This Row],[sNombre]]&amp;"')"</f>
        <v>INSERT INTO SidtefimPais(sIdPais, bActivo, sNacionalidad, sNombre) VALUES('CRO',1,'CROATA','CROACIA')</v>
      </c>
    </row>
    <row r="58" spans="1:6" x14ac:dyDescent="0.25">
      <c r="A58" s="15" t="s">
        <v>634</v>
      </c>
      <c r="B58" s="17" t="s">
        <v>635</v>
      </c>
      <c r="C58" s="16" t="s">
        <v>1200</v>
      </c>
      <c r="D58" s="15">
        <v>1</v>
      </c>
      <c r="F58" t="str">
        <f>"INSERT INTO SidtefimPais(sIdPais, bActivo, sNacionalidad, sNombre) VALUES('"&amp;Tabla5[[#This Row],[sIdPais]]&amp;"',"&amp;Tabla5[[#This Row],[bActivo]]&amp;",'"&amp;Tabla5[[#This Row],[sNacionalidad]]&amp;"','"&amp;Tabla5[[#This Row],[sNombre]]&amp;"')"</f>
        <v>INSERT INTO SidtefimPais(sIdPais, bActivo, sNacionalidad, sNombre) VALUES('CSU',1,'COREANA','COREA DEL SUR')</v>
      </c>
    </row>
    <row r="59" spans="1:6" x14ac:dyDescent="0.25">
      <c r="A59" s="15" t="s">
        <v>636</v>
      </c>
      <c r="B59" s="17" t="s">
        <v>637</v>
      </c>
      <c r="C59" s="16" t="s">
        <v>1206</v>
      </c>
      <c r="D59" s="15">
        <v>1</v>
      </c>
      <c r="F59" t="str">
        <f>"INSERT INTO SidtefimPais(sIdPais, bActivo, sNacionalidad, sNombre) VALUES('"&amp;Tabla5[[#This Row],[sIdPais]]&amp;"',"&amp;Tabla5[[#This Row],[bActivo]]&amp;",'"&amp;Tabla5[[#This Row],[sNacionalidad]]&amp;"','"&amp;Tabla5[[#This Row],[sNombre]]&amp;"')"</f>
        <v>INSERT INTO SidtefimPais(sIdPais, bActivo, sNacionalidad, sNombre) VALUES('CUB',1,'CUBANA','CUBA')</v>
      </c>
    </row>
    <row r="60" spans="1:6" x14ac:dyDescent="0.25">
      <c r="A60" s="15" t="s">
        <v>1207</v>
      </c>
      <c r="B60" s="17" t="s">
        <v>1208</v>
      </c>
      <c r="C60" s="16" t="s">
        <v>1209</v>
      </c>
      <c r="D60" s="15">
        <v>1</v>
      </c>
      <c r="F60" t="str">
        <f>"INSERT INTO SidtefimPais(sIdPais, bActivo, sNacionalidad, sNombre) VALUES('"&amp;Tabla5[[#This Row],[sIdPais]]&amp;"',"&amp;Tabla5[[#This Row],[bActivo]]&amp;",'"&amp;Tabla5[[#This Row],[sNacionalidad]]&amp;"','"&amp;Tabla5[[#This Row],[sNombre]]&amp;"')"</f>
        <v>INSERT INTO SidtefimPais(sIdPais, bActivo, sNacionalidad, sNombre) VALUES('CUR',1,'CURAZALEÑO','CURAZAO')</v>
      </c>
    </row>
    <row r="61" spans="1:6" x14ac:dyDescent="0.25">
      <c r="A61" s="15" t="s">
        <v>638</v>
      </c>
      <c r="B61" s="17" t="s">
        <v>639</v>
      </c>
      <c r="C61" s="16" t="s">
        <v>1210</v>
      </c>
      <c r="D61" s="15">
        <v>1</v>
      </c>
      <c r="F61" t="str">
        <f>"INSERT INTO SidtefimPais(sIdPais, bActivo, sNacionalidad, sNombre) VALUES('"&amp;Tabla5[[#This Row],[sIdPais]]&amp;"',"&amp;Tabla5[[#This Row],[bActivo]]&amp;",'"&amp;Tabla5[[#This Row],[sNacionalidad]]&amp;"','"&amp;Tabla5[[#This Row],[sNombre]]&amp;"')"</f>
        <v>INSERT INTO SidtefimPais(sIdPais, bActivo, sNacionalidad, sNombre) VALUES('CVE',1,'CABOVERDIANA','CABO VERDE')</v>
      </c>
    </row>
    <row r="62" spans="1:6" x14ac:dyDescent="0.25">
      <c r="A62" s="15" t="s">
        <v>655</v>
      </c>
      <c r="B62" s="17" t="s">
        <v>656</v>
      </c>
      <c r="C62" s="16" t="s">
        <v>1211</v>
      </c>
      <c r="D62" s="15">
        <v>1</v>
      </c>
      <c r="F62" t="str">
        <f>"INSERT INTO SidtefimPais(sIdPais, bActivo, sNacionalidad, sNombre) VALUES('"&amp;Tabla5[[#This Row],[sIdPais]]&amp;"',"&amp;Tabla5[[#This Row],[bActivo]]&amp;",'"&amp;Tabla5[[#This Row],[sNacionalidad]]&amp;"','"&amp;Tabla5[[#This Row],[sNombre]]&amp;"')"</f>
        <v>INSERT INTO SidtefimPais(sIdPais, bActivo, sNacionalidad, sNombre) VALUES('DIN',1,'DANESA','DINAMARCA')</v>
      </c>
    </row>
    <row r="63" spans="1:6" x14ac:dyDescent="0.25">
      <c r="A63" s="15" t="s">
        <v>657</v>
      </c>
      <c r="B63" s="17" t="s">
        <v>658</v>
      </c>
      <c r="C63" s="16" t="s">
        <v>658</v>
      </c>
      <c r="D63" s="15">
        <v>1</v>
      </c>
      <c r="F63" t="str">
        <f>"INSERT INTO SidtefimPais(sIdPais, bActivo, sNacionalidad, sNombre) VALUES('"&amp;Tabla5[[#This Row],[sIdPais]]&amp;"',"&amp;Tabla5[[#This Row],[bActivo]]&amp;",'"&amp;Tabla5[[#This Row],[sNacionalidad]]&amp;"','"&amp;Tabla5[[#This Row],[sNombre]]&amp;"')"</f>
        <v>INSERT INTO SidtefimPais(sIdPais, bActivo, sNacionalidad, sNombre) VALUES('DJI',1,'DJIBOUTI','DJIBOUTI')</v>
      </c>
    </row>
    <row r="64" spans="1:6" x14ac:dyDescent="0.25">
      <c r="A64" s="15" t="s">
        <v>659</v>
      </c>
      <c r="B64" s="17" t="s">
        <v>660</v>
      </c>
      <c r="C64" s="16" t="s">
        <v>660</v>
      </c>
      <c r="D64" s="15">
        <v>1</v>
      </c>
      <c r="F64" t="str">
        <f>"INSERT INTO SidtefimPais(sIdPais, bActivo, sNacionalidad, sNombre) VALUES('"&amp;Tabla5[[#This Row],[sIdPais]]&amp;"',"&amp;Tabla5[[#This Row],[bActivo]]&amp;",'"&amp;Tabla5[[#This Row],[sNacionalidad]]&amp;"','"&amp;Tabla5[[#This Row],[sNombre]]&amp;"')"</f>
        <v>INSERT INTO SidtefimPais(sIdPais, bActivo, sNacionalidad, sNombre) VALUES('DOM',1,'DOMINICA','DOMINICA')</v>
      </c>
    </row>
    <row r="65" spans="1:6" x14ac:dyDescent="0.25">
      <c r="A65" s="15" t="s">
        <v>661</v>
      </c>
      <c r="B65" s="17" t="s">
        <v>662</v>
      </c>
      <c r="C65" s="16" t="s">
        <v>1212</v>
      </c>
      <c r="D65" s="15">
        <v>1</v>
      </c>
      <c r="F65" t="str">
        <f>"INSERT INTO SidtefimPais(sIdPais, bActivo, sNacionalidad, sNombre) VALUES('"&amp;Tabla5[[#This Row],[sIdPais]]&amp;"',"&amp;Tabla5[[#This Row],[bActivo]]&amp;",'"&amp;Tabla5[[#This Row],[sNacionalidad]]&amp;"','"&amp;Tabla5[[#This Row],[sNombre]]&amp;"')"</f>
        <v>INSERT INTO SidtefimPais(sIdPais, bActivo, sNacionalidad, sNombre) VALUES('EAU',1,'EMIRATOS ARABES UNIDOS','EMIRATOS ARABES UNID')</v>
      </c>
    </row>
    <row r="66" spans="1:6" x14ac:dyDescent="0.25">
      <c r="A66" s="15" t="s">
        <v>663</v>
      </c>
      <c r="B66" s="17" t="s">
        <v>664</v>
      </c>
      <c r="C66" s="16" t="s">
        <v>1213</v>
      </c>
      <c r="D66" s="15">
        <v>1</v>
      </c>
      <c r="F66" t="str">
        <f>"INSERT INTO SidtefimPais(sIdPais, bActivo, sNacionalidad, sNombre) VALUES('"&amp;Tabla5[[#This Row],[sIdPais]]&amp;"',"&amp;Tabla5[[#This Row],[bActivo]]&amp;",'"&amp;Tabla5[[#This Row],[sNacionalidad]]&amp;"','"&amp;Tabla5[[#This Row],[sNombre]]&amp;"')"</f>
        <v>INSERT INTO SidtefimPais(sIdPais, bActivo, sNacionalidad, sNombre) VALUES('ECU',1,'ECUATORIANA','ECUADOR')</v>
      </c>
    </row>
    <row r="67" spans="1:6" x14ac:dyDescent="0.25">
      <c r="A67" s="15" t="s">
        <v>665</v>
      </c>
      <c r="B67" s="17" t="s">
        <v>666</v>
      </c>
      <c r="C67" s="16" t="s">
        <v>1214</v>
      </c>
      <c r="D67" s="15">
        <v>1</v>
      </c>
      <c r="F67" t="str">
        <f>"INSERT INTO SidtefimPais(sIdPais, bActivo, sNacionalidad, sNombre) VALUES('"&amp;Tabla5[[#This Row],[sIdPais]]&amp;"',"&amp;Tabla5[[#This Row],[bActivo]]&amp;",'"&amp;Tabla5[[#This Row],[sNacionalidad]]&amp;"','"&amp;Tabla5[[#This Row],[sNombre]]&amp;"')"</f>
        <v>INSERT INTO SidtefimPais(sIdPais, bActivo, sNacionalidad, sNombre) VALUES('EGI',1,'EGIPCIA','EGIPTO')</v>
      </c>
    </row>
    <row r="68" spans="1:6" x14ac:dyDescent="0.25">
      <c r="A68" s="15" t="s">
        <v>667</v>
      </c>
      <c r="B68" s="17" t="s">
        <v>668</v>
      </c>
      <c r="C68" s="16" t="s">
        <v>1215</v>
      </c>
      <c r="D68" s="15">
        <v>1</v>
      </c>
      <c r="F68" t="str">
        <f>"INSERT INTO SidtefimPais(sIdPais, bActivo, sNacionalidad, sNombre) VALUES('"&amp;Tabla5[[#This Row],[sIdPais]]&amp;"',"&amp;Tabla5[[#This Row],[bActivo]]&amp;",'"&amp;Tabla5[[#This Row],[sNacionalidad]]&amp;"','"&amp;Tabla5[[#This Row],[sNombre]]&amp;"')"</f>
        <v>INSERT INTO SidtefimPais(sIdPais, bActivo, sNacionalidad, sNombre) VALUES('ERI',1,'ERITREO','ERITREA')</v>
      </c>
    </row>
    <row r="69" spans="1:6" x14ac:dyDescent="0.25">
      <c r="A69" s="15" t="s">
        <v>669</v>
      </c>
      <c r="B69" s="17" t="s">
        <v>670</v>
      </c>
      <c r="C69" s="16" t="s">
        <v>1216</v>
      </c>
      <c r="D69" s="15">
        <v>1</v>
      </c>
      <c r="F69" t="str">
        <f>"INSERT INTO SidtefimPais(sIdPais, bActivo, sNacionalidad, sNombre) VALUES('"&amp;Tabla5[[#This Row],[sIdPais]]&amp;"',"&amp;Tabla5[[#This Row],[bActivo]]&amp;",'"&amp;Tabla5[[#This Row],[sNacionalidad]]&amp;"','"&amp;Tabla5[[#This Row],[sNombre]]&amp;"')"</f>
        <v>INSERT INTO SidtefimPais(sIdPais, bActivo, sNacionalidad, sNombre) VALUES('ESC',1,'ESCOCESA','ESCOCIA')</v>
      </c>
    </row>
    <row r="70" spans="1:6" x14ac:dyDescent="0.25">
      <c r="A70" s="15" t="s">
        <v>671</v>
      </c>
      <c r="B70" s="17" t="s">
        <v>672</v>
      </c>
      <c r="C70" s="16" t="s">
        <v>1217</v>
      </c>
      <c r="D70" s="15">
        <v>1</v>
      </c>
      <c r="F70" t="str">
        <f>"INSERT INTO SidtefimPais(sIdPais, bActivo, sNacionalidad, sNombre) VALUES('"&amp;Tabla5[[#This Row],[sIdPais]]&amp;"',"&amp;Tabla5[[#This Row],[bActivo]]&amp;",'"&amp;Tabla5[[#This Row],[sNacionalidad]]&amp;"','"&amp;Tabla5[[#This Row],[sNombre]]&amp;"')"</f>
        <v>INSERT INTO SidtefimPais(sIdPais, bActivo, sNacionalidad, sNombre) VALUES('ESL',1,'ESLOVENO','ESLOVENIA')</v>
      </c>
    </row>
    <row r="71" spans="1:6" x14ac:dyDescent="0.25">
      <c r="A71" s="15" t="s">
        <v>673</v>
      </c>
      <c r="B71" s="17" t="s">
        <v>674</v>
      </c>
      <c r="C71" s="16" t="s">
        <v>1218</v>
      </c>
      <c r="D71" s="15">
        <v>1</v>
      </c>
      <c r="F71" t="str">
        <f>"INSERT INTO SidtefimPais(sIdPais, bActivo, sNacionalidad, sNombre) VALUES('"&amp;Tabla5[[#This Row],[sIdPais]]&amp;"',"&amp;Tabla5[[#This Row],[bActivo]]&amp;",'"&amp;Tabla5[[#This Row],[sNacionalidad]]&amp;"','"&amp;Tabla5[[#This Row],[sNombre]]&amp;"')"</f>
        <v>INSERT INTO SidtefimPais(sIdPais, bActivo, sNacionalidad, sNombre) VALUES('ESP',1,'ESPAÑOLA','ESPAÑA')</v>
      </c>
    </row>
    <row r="72" spans="1:6" x14ac:dyDescent="0.25">
      <c r="A72" s="15" t="s">
        <v>675</v>
      </c>
      <c r="B72" s="17" t="s">
        <v>676</v>
      </c>
      <c r="C72" s="16" t="s">
        <v>1219</v>
      </c>
      <c r="D72" s="15">
        <v>1</v>
      </c>
      <c r="F72" t="str">
        <f>"INSERT INTO SidtefimPais(sIdPais, bActivo, sNacionalidad, sNombre) VALUES('"&amp;Tabla5[[#This Row],[sIdPais]]&amp;"',"&amp;Tabla5[[#This Row],[bActivo]]&amp;",'"&amp;Tabla5[[#This Row],[sNacionalidad]]&amp;"','"&amp;Tabla5[[#This Row],[sNombre]]&amp;"')"</f>
        <v>INSERT INTO SidtefimPais(sIdPais, bActivo, sNacionalidad, sNombre) VALUES('EST',1,'ESTONIO','ESTONIA')</v>
      </c>
    </row>
    <row r="73" spans="1:6" x14ac:dyDescent="0.25">
      <c r="A73" s="15" t="s">
        <v>677</v>
      </c>
      <c r="B73" s="17" t="s">
        <v>678</v>
      </c>
      <c r="C73" s="16" t="s">
        <v>1220</v>
      </c>
      <c r="D73" s="15">
        <v>1</v>
      </c>
      <c r="F73" t="str">
        <f>"INSERT INTO SidtefimPais(sIdPais, bActivo, sNacionalidad, sNombre) VALUES('"&amp;Tabla5[[#This Row],[sIdPais]]&amp;"',"&amp;Tabla5[[#This Row],[bActivo]]&amp;",'"&amp;Tabla5[[#This Row],[sNacionalidad]]&amp;"','"&amp;Tabla5[[#This Row],[sNombre]]&amp;"')"</f>
        <v>INSERT INTO SidtefimPais(sIdPais, bActivo, sNacionalidad, sNombre) VALUES('ESV',1,'ESLOVACA','ESLOVAQUIA')</v>
      </c>
    </row>
    <row r="74" spans="1:6" x14ac:dyDescent="0.25">
      <c r="A74" s="15" t="s">
        <v>679</v>
      </c>
      <c r="B74" s="17" t="s">
        <v>680</v>
      </c>
      <c r="C74" s="16" t="s">
        <v>1221</v>
      </c>
      <c r="D74" s="15">
        <v>1</v>
      </c>
      <c r="F74" t="str">
        <f>"INSERT INTO SidtefimPais(sIdPais, bActivo, sNacionalidad, sNombre) VALUES('"&amp;Tabla5[[#This Row],[sIdPais]]&amp;"',"&amp;Tabla5[[#This Row],[bActivo]]&amp;",'"&amp;Tabla5[[#This Row],[sNacionalidad]]&amp;"','"&amp;Tabla5[[#This Row],[sNombre]]&amp;"')"</f>
        <v>INSERT INTO SidtefimPais(sIdPais, bActivo, sNacionalidad, sNombre) VALUES('ETI',1,'ETIOPE','ETIOPIA')</v>
      </c>
    </row>
    <row r="75" spans="1:6" x14ac:dyDescent="0.25">
      <c r="A75" s="15" t="s">
        <v>686</v>
      </c>
      <c r="B75" s="17" t="s">
        <v>687</v>
      </c>
      <c r="C75" s="16" t="s">
        <v>1222</v>
      </c>
      <c r="D75" s="15">
        <v>1</v>
      </c>
      <c r="F75" t="str">
        <f>"INSERT INTO SidtefimPais(sIdPais, bActivo, sNacionalidad, sNombre) VALUES('"&amp;Tabla5[[#This Row],[sIdPais]]&amp;"',"&amp;Tabla5[[#This Row],[bActivo]]&amp;",'"&amp;Tabla5[[#This Row],[sNacionalidad]]&amp;"','"&amp;Tabla5[[#This Row],[sNombre]]&amp;"')"</f>
        <v>INSERT INTO SidtefimPais(sIdPais, bActivo, sNacionalidad, sNombre) VALUES('FIJ',1,'DE FIJI','FIJI')</v>
      </c>
    </row>
    <row r="76" spans="1:6" x14ac:dyDescent="0.25">
      <c r="A76" s="15" t="s">
        <v>688</v>
      </c>
      <c r="B76" s="17" t="s">
        <v>689</v>
      </c>
      <c r="C76" s="16" t="s">
        <v>1223</v>
      </c>
      <c r="D76" s="15">
        <v>1</v>
      </c>
      <c r="F76" t="str">
        <f>"INSERT INTO SidtefimPais(sIdPais, bActivo, sNacionalidad, sNombre) VALUES('"&amp;Tabla5[[#This Row],[sIdPais]]&amp;"',"&amp;Tabla5[[#This Row],[bActivo]]&amp;",'"&amp;Tabla5[[#This Row],[sNacionalidad]]&amp;"','"&amp;Tabla5[[#This Row],[sNombre]]&amp;"')"</f>
        <v>INSERT INTO SidtefimPais(sIdPais, bActivo, sNacionalidad, sNombre) VALUES('FIL',1,'FILIPINA','FILIPINAS')</v>
      </c>
    </row>
    <row r="77" spans="1:6" x14ac:dyDescent="0.25">
      <c r="A77" s="15" t="s">
        <v>690</v>
      </c>
      <c r="B77" s="17" t="s">
        <v>691</v>
      </c>
      <c r="C77" s="16" t="s">
        <v>1224</v>
      </c>
      <c r="D77" s="15">
        <v>1</v>
      </c>
      <c r="F77" t="str">
        <f>"INSERT INTO SidtefimPais(sIdPais, bActivo, sNacionalidad, sNombre) VALUES('"&amp;Tabla5[[#This Row],[sIdPais]]&amp;"',"&amp;Tabla5[[#This Row],[bActivo]]&amp;",'"&amp;Tabla5[[#This Row],[sNacionalidad]]&amp;"','"&amp;Tabla5[[#This Row],[sNombre]]&amp;"')"</f>
        <v>INSERT INTO SidtefimPais(sIdPais, bActivo, sNacionalidad, sNombre) VALUES('FIN',1,'FINLANDESA','FINLANDIA')</v>
      </c>
    </row>
    <row r="78" spans="1:6" x14ac:dyDescent="0.25">
      <c r="A78" s="15" t="s">
        <v>692</v>
      </c>
      <c r="B78" s="17" t="s">
        <v>693</v>
      </c>
      <c r="C78" s="16" t="s">
        <v>1225</v>
      </c>
      <c r="D78" s="15">
        <v>1</v>
      </c>
      <c r="F78" t="str">
        <f>"INSERT INTO SidtefimPais(sIdPais, bActivo, sNacionalidad, sNombre) VALUES('"&amp;Tabla5[[#This Row],[sIdPais]]&amp;"',"&amp;Tabla5[[#This Row],[bActivo]]&amp;",'"&amp;Tabla5[[#This Row],[sNacionalidad]]&amp;"','"&amp;Tabla5[[#This Row],[sNombre]]&amp;"')"</f>
        <v>INSERT INTO SidtefimPais(sIdPais, bActivo, sNacionalidad, sNombre) VALUES('FRA',1,'FRANCESA','FRANCIA')</v>
      </c>
    </row>
    <row r="79" spans="1:6" x14ac:dyDescent="0.25">
      <c r="A79" s="15" t="s">
        <v>694</v>
      </c>
      <c r="B79" s="17" t="s">
        <v>695</v>
      </c>
      <c r="C79" s="16" t="s">
        <v>1226</v>
      </c>
      <c r="D79" s="15">
        <v>1</v>
      </c>
      <c r="F79" t="str">
        <f>"INSERT INTO SidtefimPais(sIdPais, bActivo, sNacionalidad, sNombre) VALUES('"&amp;Tabla5[[#This Row],[sIdPais]]&amp;"',"&amp;Tabla5[[#This Row],[bActivo]]&amp;",'"&amp;Tabla5[[#This Row],[sNacionalidad]]&amp;"','"&amp;Tabla5[[#This Row],[sNombre]]&amp;"')"</f>
        <v>INSERT INTO SidtefimPais(sIdPais, bActivo, sNacionalidad, sNombre) VALUES('GAB',1,'GABONES','GABON')</v>
      </c>
    </row>
    <row r="80" spans="1:6" x14ac:dyDescent="0.25">
      <c r="A80" s="15" t="s">
        <v>696</v>
      </c>
      <c r="B80" s="17" t="s">
        <v>697</v>
      </c>
      <c r="C80" s="16" t="s">
        <v>1227</v>
      </c>
      <c r="D80" s="15">
        <v>1</v>
      </c>
      <c r="F80" t="str">
        <f>"INSERT INTO SidtefimPais(sIdPais, bActivo, sNacionalidad, sNombre) VALUES('"&amp;Tabla5[[#This Row],[sIdPais]]&amp;"',"&amp;Tabla5[[#This Row],[bActivo]]&amp;",'"&amp;Tabla5[[#This Row],[sNacionalidad]]&amp;"','"&amp;Tabla5[[#This Row],[sNombre]]&amp;"')"</f>
        <v>INSERT INTO SidtefimPais(sIdPais, bActivo, sNacionalidad, sNombre) VALUES('GAM',1,'GAMBIANO','GAMBIA')</v>
      </c>
    </row>
    <row r="81" spans="1:6" x14ac:dyDescent="0.25">
      <c r="A81" s="15" t="s">
        <v>698</v>
      </c>
      <c r="B81" s="17" t="s">
        <v>699</v>
      </c>
      <c r="C81" s="16" t="s">
        <v>1228</v>
      </c>
      <c r="D81" s="15">
        <v>1</v>
      </c>
      <c r="F81" t="str">
        <f>"INSERT INTO SidtefimPais(sIdPais, bActivo, sNacionalidad, sNombre) VALUES('"&amp;Tabla5[[#This Row],[sIdPais]]&amp;"',"&amp;Tabla5[[#This Row],[bActivo]]&amp;",'"&amp;Tabla5[[#This Row],[sNacionalidad]]&amp;"','"&amp;Tabla5[[#This Row],[sNombre]]&amp;"')"</f>
        <v>INSERT INTO SidtefimPais(sIdPais, bActivo, sNacionalidad, sNombre) VALUES('GBI',1,'GUINEANO','GUINEA BISSAU')</v>
      </c>
    </row>
    <row r="82" spans="1:6" x14ac:dyDescent="0.25">
      <c r="A82" s="15" t="s">
        <v>700</v>
      </c>
      <c r="B82" s="17" t="s">
        <v>701</v>
      </c>
      <c r="C82" s="16" t="s">
        <v>1228</v>
      </c>
      <c r="D82" s="15">
        <v>1</v>
      </c>
      <c r="F82" t="str">
        <f>"INSERT INTO SidtefimPais(sIdPais, bActivo, sNacionalidad, sNombre) VALUES('"&amp;Tabla5[[#This Row],[sIdPais]]&amp;"',"&amp;Tabla5[[#This Row],[bActivo]]&amp;",'"&amp;Tabla5[[#This Row],[sNacionalidad]]&amp;"','"&amp;Tabla5[[#This Row],[sNombre]]&amp;"')"</f>
        <v>INSERT INTO SidtefimPais(sIdPais, bActivo, sNacionalidad, sNombre) VALUES('GEC',1,'GUINEANO','GUINEA ECUATORIAL')</v>
      </c>
    </row>
    <row r="83" spans="1:6" x14ac:dyDescent="0.25">
      <c r="A83" s="15" t="s">
        <v>702</v>
      </c>
      <c r="B83" s="17" t="s">
        <v>703</v>
      </c>
      <c r="C83" s="16" t="s">
        <v>1229</v>
      </c>
      <c r="D83" s="15">
        <v>1</v>
      </c>
      <c r="F83" t="str">
        <f>"INSERT INTO SidtefimPais(sIdPais, bActivo, sNacionalidad, sNombre) VALUES('"&amp;Tabla5[[#This Row],[sIdPais]]&amp;"',"&amp;Tabla5[[#This Row],[bActivo]]&amp;",'"&amp;Tabla5[[#This Row],[sNacionalidad]]&amp;"','"&amp;Tabla5[[#This Row],[sNombre]]&amp;"')"</f>
        <v>INSERT INTO SidtefimPais(sIdPais, bActivo, sNacionalidad, sNombre) VALUES('GEO',1,'GEORGIANO','GEORGIA')</v>
      </c>
    </row>
    <row r="84" spans="1:6" x14ac:dyDescent="0.25">
      <c r="A84" s="15" t="s">
        <v>704</v>
      </c>
      <c r="B84" s="17" t="s">
        <v>705</v>
      </c>
      <c r="C84" s="16" t="s">
        <v>1230</v>
      </c>
      <c r="D84" s="15">
        <v>1</v>
      </c>
      <c r="F84" t="str">
        <f>"INSERT INTO SidtefimPais(sIdPais, bActivo, sNacionalidad, sNombre) VALUES('"&amp;Tabla5[[#This Row],[sIdPais]]&amp;"',"&amp;Tabla5[[#This Row],[bActivo]]&amp;",'"&amp;Tabla5[[#This Row],[sNacionalidad]]&amp;"','"&amp;Tabla5[[#This Row],[sNombre]]&amp;"')"</f>
        <v>INSERT INTO SidtefimPais(sIdPais, bActivo, sNacionalidad, sNombre) VALUES('GHA',1,'GHANES','GHANA')</v>
      </c>
    </row>
    <row r="85" spans="1:6" x14ac:dyDescent="0.25">
      <c r="A85" s="15" t="s">
        <v>706</v>
      </c>
      <c r="B85" s="17" t="s">
        <v>707</v>
      </c>
      <c r="C85" s="16" t="s">
        <v>1231</v>
      </c>
      <c r="D85" s="15">
        <v>1</v>
      </c>
      <c r="F85" t="str">
        <f>"INSERT INTO SidtefimPais(sIdPais, bActivo, sNacionalidad, sNombre) VALUES('"&amp;Tabla5[[#This Row],[sIdPais]]&amp;"',"&amp;Tabla5[[#This Row],[bActivo]]&amp;",'"&amp;Tabla5[[#This Row],[sNacionalidad]]&amp;"','"&amp;Tabla5[[#This Row],[sNombre]]&amp;"')"</f>
        <v>INSERT INTO SidtefimPais(sIdPais, bActivo, sNacionalidad, sNombre) VALUES('GRA',1,'GRANADINO','GRANADA')</v>
      </c>
    </row>
    <row r="86" spans="1:6" x14ac:dyDescent="0.25">
      <c r="A86" s="15" t="s">
        <v>708</v>
      </c>
      <c r="B86" s="17" t="s">
        <v>709</v>
      </c>
      <c r="C86" s="16" t="s">
        <v>1232</v>
      </c>
      <c r="D86" s="15">
        <v>1</v>
      </c>
      <c r="F86" t="str">
        <f>"INSERT INTO SidtefimPais(sIdPais, bActivo, sNacionalidad, sNombre) VALUES('"&amp;Tabla5[[#This Row],[sIdPais]]&amp;"',"&amp;Tabla5[[#This Row],[bActivo]]&amp;",'"&amp;Tabla5[[#This Row],[sNacionalidad]]&amp;"','"&amp;Tabla5[[#This Row],[sNombre]]&amp;"')"</f>
        <v>INSERT INTO SidtefimPais(sIdPais, bActivo, sNacionalidad, sNombre) VALUES('GRB',1,'BRITANICA','GRAN BRETAÑA')</v>
      </c>
    </row>
    <row r="87" spans="1:6" x14ac:dyDescent="0.25">
      <c r="A87" s="15" t="s">
        <v>710</v>
      </c>
      <c r="B87" s="17" t="s">
        <v>711</v>
      </c>
      <c r="C87" s="16" t="s">
        <v>1233</v>
      </c>
      <c r="D87" s="15">
        <v>1</v>
      </c>
      <c r="F87" t="str">
        <f>"INSERT INTO SidtefimPais(sIdPais, bActivo, sNacionalidad, sNombre) VALUES('"&amp;Tabla5[[#This Row],[sIdPais]]&amp;"',"&amp;Tabla5[[#This Row],[bActivo]]&amp;",'"&amp;Tabla5[[#This Row],[sNacionalidad]]&amp;"','"&amp;Tabla5[[#This Row],[sNombre]]&amp;"')"</f>
        <v>INSERT INTO SidtefimPais(sIdPais, bActivo, sNacionalidad, sNombre) VALUES('GRE',1,'GRIEGA','GRECIA')</v>
      </c>
    </row>
    <row r="88" spans="1:6" x14ac:dyDescent="0.25">
      <c r="A88" s="15" t="s">
        <v>712</v>
      </c>
      <c r="B88" s="17" t="s">
        <v>713</v>
      </c>
      <c r="C88" s="16" t="s">
        <v>1234</v>
      </c>
      <c r="D88" s="15">
        <v>1</v>
      </c>
      <c r="F88" t="str">
        <f>"INSERT INTO SidtefimPais(sIdPais, bActivo, sNacionalidad, sNombre) VALUES('"&amp;Tabla5[[#This Row],[sIdPais]]&amp;"',"&amp;Tabla5[[#This Row],[bActivo]]&amp;",'"&amp;Tabla5[[#This Row],[sNacionalidad]]&amp;"','"&amp;Tabla5[[#This Row],[sNombre]]&amp;"')"</f>
        <v>INSERT INTO SidtefimPais(sIdPais, bActivo, sNacionalidad, sNombre) VALUES('GRO',1,'GROELANDESA','GROENLANDIA')</v>
      </c>
    </row>
    <row r="89" spans="1:6" x14ac:dyDescent="0.25">
      <c r="A89" s="15" t="s">
        <v>1235</v>
      </c>
      <c r="B89" s="17" t="s">
        <v>515</v>
      </c>
      <c r="C89" s="16" t="s">
        <v>1236</v>
      </c>
      <c r="D89" s="15">
        <v>1</v>
      </c>
      <c r="F89" t="str">
        <f>"INSERT INTO SidtefimPais(sIdPais, bActivo, sNacionalidad, sNombre) VALUES('"&amp;Tabla5[[#This Row],[sIdPais]]&amp;"',"&amp;Tabla5[[#This Row],[bActivo]]&amp;",'"&amp;Tabla5[[#This Row],[sNacionalidad]]&amp;"','"&amp;Tabla5[[#This Row],[sNombre]]&amp;"')"</f>
        <v>INSERT INTO SidtefimPais(sIdPais, bActivo, sNacionalidad, sNombre) VALUES('GUA',1,'GUATEMALTECA','GUATEMALA')</v>
      </c>
    </row>
    <row r="90" spans="1:6" x14ac:dyDescent="0.25">
      <c r="A90" s="15" t="s">
        <v>1237</v>
      </c>
      <c r="B90" s="17" t="s">
        <v>1238</v>
      </c>
      <c r="C90" s="16" t="s">
        <v>1239</v>
      </c>
      <c r="D90" s="15">
        <v>1</v>
      </c>
      <c r="F90" t="str">
        <f>"INSERT INTO SidtefimPais(sIdPais, bActivo, sNacionalidad, sNombre) VALUES('"&amp;Tabla5[[#This Row],[sIdPais]]&amp;"',"&amp;Tabla5[[#This Row],[bActivo]]&amp;",'"&amp;Tabla5[[#This Row],[sNacionalidad]]&amp;"','"&amp;Tabla5[[#This Row],[sNombre]]&amp;"')"</f>
        <v>INSERT INTO SidtefimPais(sIdPais, bActivo, sNacionalidad, sNombre) VALUES('GUF',1,'GUYANES','GUYANA FRANCESA')</v>
      </c>
    </row>
    <row r="91" spans="1:6" x14ac:dyDescent="0.25">
      <c r="A91" s="15" t="s">
        <v>714</v>
      </c>
      <c r="B91" s="17" t="s">
        <v>715</v>
      </c>
      <c r="C91" s="16" t="s">
        <v>1228</v>
      </c>
      <c r="D91" s="15">
        <v>1</v>
      </c>
      <c r="F91" t="str">
        <f>"INSERT INTO SidtefimPais(sIdPais, bActivo, sNacionalidad, sNombre) VALUES('"&amp;Tabla5[[#This Row],[sIdPais]]&amp;"',"&amp;Tabla5[[#This Row],[bActivo]]&amp;",'"&amp;Tabla5[[#This Row],[sNacionalidad]]&amp;"','"&amp;Tabla5[[#This Row],[sNombre]]&amp;"')"</f>
        <v>INSERT INTO SidtefimPais(sIdPais, bActivo, sNacionalidad, sNombre) VALUES('GUN',1,'GUINEANO','GUINEA')</v>
      </c>
    </row>
    <row r="92" spans="1:6" x14ac:dyDescent="0.25">
      <c r="A92" s="15" t="s">
        <v>716</v>
      </c>
      <c r="B92" s="17" t="s">
        <v>717</v>
      </c>
      <c r="C92" s="16" t="s">
        <v>1239</v>
      </c>
      <c r="D92" s="15">
        <v>1</v>
      </c>
      <c r="F92" t="str">
        <f>"INSERT INTO SidtefimPais(sIdPais, bActivo, sNacionalidad, sNombre) VALUES('"&amp;Tabla5[[#This Row],[sIdPais]]&amp;"',"&amp;Tabla5[[#This Row],[bActivo]]&amp;",'"&amp;Tabla5[[#This Row],[sNacionalidad]]&amp;"','"&amp;Tabla5[[#This Row],[sNombre]]&amp;"')"</f>
        <v>INSERT INTO SidtefimPais(sIdPais, bActivo, sNacionalidad, sNombre) VALUES('GUY',1,'GUYANES','GUYANA')</v>
      </c>
    </row>
    <row r="93" spans="1:6" x14ac:dyDescent="0.25">
      <c r="A93" s="15" t="s">
        <v>720</v>
      </c>
      <c r="B93" s="17" t="s">
        <v>721</v>
      </c>
      <c r="C93" s="16" t="s">
        <v>1240</v>
      </c>
      <c r="D93" s="15">
        <v>1</v>
      </c>
      <c r="F93" t="str">
        <f>"INSERT INTO SidtefimPais(sIdPais, bActivo, sNacionalidad, sNombre) VALUES('"&amp;Tabla5[[#This Row],[sIdPais]]&amp;"',"&amp;Tabla5[[#This Row],[bActivo]]&amp;",'"&amp;Tabla5[[#This Row],[sNacionalidad]]&amp;"','"&amp;Tabla5[[#This Row],[sNombre]]&amp;"')"</f>
        <v>INSERT INTO SidtefimPais(sIdPais, bActivo, sNacionalidad, sNombre) VALUES('HAI',1,'HAITIANO','HAITI')</v>
      </c>
    </row>
    <row r="94" spans="1:6" x14ac:dyDescent="0.25">
      <c r="A94" s="15" t="s">
        <v>1241</v>
      </c>
      <c r="B94" s="17" t="s">
        <v>429</v>
      </c>
      <c r="C94" s="16" t="s">
        <v>1242</v>
      </c>
      <c r="D94" s="15">
        <v>1</v>
      </c>
      <c r="F94" t="str">
        <f>"INSERT INTO SidtefimPais(sIdPais, bActivo, sNacionalidad, sNombre) VALUES('"&amp;Tabla5[[#This Row],[sIdPais]]&amp;"',"&amp;Tabla5[[#This Row],[bActivo]]&amp;",'"&amp;Tabla5[[#This Row],[sNacionalidad]]&amp;"','"&amp;Tabla5[[#This Row],[sNombre]]&amp;"')"</f>
        <v>INSERT INTO SidtefimPais(sIdPais, bActivo, sNacionalidad, sNombre) VALUES('HNK',1,'DE HONG KONG','HONG KONG')</v>
      </c>
    </row>
    <row r="95" spans="1:6" x14ac:dyDescent="0.25">
      <c r="A95" s="15" t="s">
        <v>722</v>
      </c>
      <c r="B95" s="17" t="s">
        <v>723</v>
      </c>
      <c r="C95" s="16" t="s">
        <v>1243</v>
      </c>
      <c r="D95" s="15">
        <v>1</v>
      </c>
      <c r="F95" t="str">
        <f>"INSERT INTO SidtefimPais(sIdPais, bActivo, sNacionalidad, sNombre) VALUES('"&amp;Tabla5[[#This Row],[sIdPais]]&amp;"',"&amp;Tabla5[[#This Row],[bActivo]]&amp;",'"&amp;Tabla5[[#This Row],[sNacionalidad]]&amp;"','"&amp;Tabla5[[#This Row],[sNombre]]&amp;"')"</f>
        <v>INSERT INTO SidtefimPais(sIdPais, bActivo, sNacionalidad, sNombre) VALUES('HOL',1,'HOLANDESA','HOLANDA')</v>
      </c>
    </row>
    <row r="96" spans="1:6" x14ac:dyDescent="0.25">
      <c r="A96" s="15" t="s">
        <v>724</v>
      </c>
      <c r="B96" s="17" t="s">
        <v>725</v>
      </c>
      <c r="C96" s="16" t="s">
        <v>1244</v>
      </c>
      <c r="D96" s="15">
        <v>1</v>
      </c>
      <c r="F96" t="str">
        <f>"INSERT INTO SidtefimPais(sIdPais, bActivo, sNacionalidad, sNombre) VALUES('"&amp;Tabla5[[#This Row],[sIdPais]]&amp;"',"&amp;Tabla5[[#This Row],[bActivo]]&amp;",'"&amp;Tabla5[[#This Row],[sNacionalidad]]&amp;"','"&amp;Tabla5[[#This Row],[sNombre]]&amp;"')"</f>
        <v>INSERT INTO SidtefimPais(sIdPais, bActivo, sNacionalidad, sNombre) VALUES('HON',1,'HONDUREÑA','HONDURAS')</v>
      </c>
    </row>
    <row r="97" spans="1:6" x14ac:dyDescent="0.25">
      <c r="A97" s="15" t="s">
        <v>726</v>
      </c>
      <c r="B97" s="17" t="s">
        <v>727</v>
      </c>
      <c r="C97" s="16" t="s">
        <v>1245</v>
      </c>
      <c r="D97" s="15">
        <v>1</v>
      </c>
      <c r="F97" t="str">
        <f>"INSERT INTO SidtefimPais(sIdPais, bActivo, sNacionalidad, sNombre) VALUES('"&amp;Tabla5[[#This Row],[sIdPais]]&amp;"',"&amp;Tabla5[[#This Row],[bActivo]]&amp;",'"&amp;Tabla5[[#This Row],[sNacionalidad]]&amp;"','"&amp;Tabla5[[#This Row],[sNombre]]&amp;"')"</f>
        <v>INSERT INTO SidtefimPais(sIdPais, bActivo, sNacionalidad, sNombre) VALUES('HUN',1,'HUNGARA','HUNGRIA')</v>
      </c>
    </row>
    <row r="98" spans="1:6" x14ac:dyDescent="0.25">
      <c r="A98" s="15" t="s">
        <v>728</v>
      </c>
      <c r="B98" s="17" t="s">
        <v>729</v>
      </c>
      <c r="C98" s="16" t="s">
        <v>729</v>
      </c>
      <c r="D98" s="15">
        <v>1</v>
      </c>
      <c r="F98" t="str">
        <f>"INSERT INTO SidtefimPais(sIdPais, bActivo, sNacionalidad, sNombre) VALUES('"&amp;Tabla5[[#This Row],[sIdPais]]&amp;"',"&amp;Tabla5[[#This Row],[bActivo]]&amp;",'"&amp;Tabla5[[#This Row],[sNacionalidad]]&amp;"','"&amp;Tabla5[[#This Row],[sNombre]]&amp;"')"</f>
        <v>INSERT INTO SidtefimPais(sIdPais, bActivo, sNacionalidad, sNombre) VALUES('IDI',1,'INDIA','INDIA')</v>
      </c>
    </row>
    <row r="99" spans="1:6" x14ac:dyDescent="0.25">
      <c r="A99" s="15" t="s">
        <v>730</v>
      </c>
      <c r="B99" s="17" t="s">
        <v>731</v>
      </c>
      <c r="C99" s="16" t="s">
        <v>1246</v>
      </c>
      <c r="D99" s="15">
        <v>1</v>
      </c>
      <c r="F99" t="str">
        <f>"INSERT INTO SidtefimPais(sIdPais, bActivo, sNacionalidad, sNombre) VALUES('"&amp;Tabla5[[#This Row],[sIdPais]]&amp;"',"&amp;Tabla5[[#This Row],[bActivo]]&amp;",'"&amp;Tabla5[[#This Row],[sNacionalidad]]&amp;"','"&amp;Tabla5[[#This Row],[sNombre]]&amp;"')"</f>
        <v>INSERT INTO SidtefimPais(sIdPais, bActivo, sNacionalidad, sNombre) VALUES('IDO',1,'INDONESIO','INDONESIA')</v>
      </c>
    </row>
    <row r="100" spans="1:6" x14ac:dyDescent="0.25">
      <c r="A100" s="15" t="s">
        <v>734</v>
      </c>
      <c r="B100" s="17" t="s">
        <v>735</v>
      </c>
      <c r="C100" s="16" t="s">
        <v>1247</v>
      </c>
      <c r="D100" s="15">
        <v>1</v>
      </c>
      <c r="F100" t="str">
        <f>"INSERT INTO SidtefimPais(sIdPais, bActivo, sNacionalidad, sNombre) VALUES('"&amp;Tabla5[[#This Row],[sIdPais]]&amp;"',"&amp;Tabla5[[#This Row],[bActivo]]&amp;",'"&amp;Tabla5[[#This Row],[sNacionalidad]]&amp;"','"&amp;Tabla5[[#This Row],[sNombre]]&amp;"')"</f>
        <v>INSERT INTO SidtefimPais(sIdPais, bActivo, sNacionalidad, sNombre) VALUES('ING',1,'INGLESA','INGLATERRA')</v>
      </c>
    </row>
    <row r="101" spans="1:6" x14ac:dyDescent="0.25">
      <c r="A101" s="15" t="s">
        <v>736</v>
      </c>
      <c r="B101" s="17" t="s">
        <v>1248</v>
      </c>
      <c r="C101" s="16" t="s">
        <v>1249</v>
      </c>
      <c r="D101" s="15">
        <v>1</v>
      </c>
      <c r="F101" t="str">
        <f>"INSERT INTO SidtefimPais(sIdPais, bActivo, sNacionalidad, sNombre) VALUES('"&amp;Tabla5[[#This Row],[sIdPais]]&amp;"',"&amp;Tabla5[[#This Row],[bActivo]]&amp;",'"&amp;Tabla5[[#This Row],[sNacionalidad]]&amp;"','"&amp;Tabla5[[#This Row],[sNombre]]&amp;"')"</f>
        <v>INSERT INTO SidtefimPais(sIdPais, bActivo, sNacionalidad, sNombre) VALUES('IRK',1,'IRAKI','IRAQ')</v>
      </c>
    </row>
    <row r="102" spans="1:6" x14ac:dyDescent="0.25">
      <c r="A102" s="15" t="s">
        <v>738</v>
      </c>
      <c r="B102" s="17" t="s">
        <v>739</v>
      </c>
      <c r="C102" s="16" t="s">
        <v>1250</v>
      </c>
      <c r="D102" s="15">
        <v>1</v>
      </c>
      <c r="F102" t="str">
        <f>"INSERT INTO SidtefimPais(sIdPais, bActivo, sNacionalidad, sNombre) VALUES('"&amp;Tabla5[[#This Row],[sIdPais]]&amp;"',"&amp;Tabla5[[#This Row],[bActivo]]&amp;",'"&amp;Tabla5[[#This Row],[sNacionalidad]]&amp;"','"&amp;Tabla5[[#This Row],[sNombre]]&amp;"')"</f>
        <v>INSERT INTO SidtefimPais(sIdPais, bActivo, sNacionalidad, sNombre) VALUES('IRL',1,'IRLANDESA','IRLANDA')</v>
      </c>
    </row>
    <row r="103" spans="1:6" x14ac:dyDescent="0.25">
      <c r="A103" s="15" t="s">
        <v>740</v>
      </c>
      <c r="B103" s="17" t="s">
        <v>741</v>
      </c>
      <c r="C103" s="16" t="s">
        <v>1251</v>
      </c>
      <c r="D103" s="15">
        <v>1</v>
      </c>
      <c r="F103" t="str">
        <f>"INSERT INTO SidtefimPais(sIdPais, bActivo, sNacionalidad, sNombre) VALUES('"&amp;Tabla5[[#This Row],[sIdPais]]&amp;"',"&amp;Tabla5[[#This Row],[bActivo]]&amp;",'"&amp;Tabla5[[#This Row],[sNacionalidad]]&amp;"','"&amp;Tabla5[[#This Row],[sNombre]]&amp;"')"</f>
        <v>INSERT INTO SidtefimPais(sIdPais, bActivo, sNacionalidad, sNombre) VALUES('IRN',1,'IRANI','IRAN')</v>
      </c>
    </row>
    <row r="104" spans="1:6" x14ac:dyDescent="0.25">
      <c r="A104" s="15" t="s">
        <v>742</v>
      </c>
      <c r="B104" s="17" t="s">
        <v>743</v>
      </c>
      <c r="C104" s="16" t="s">
        <v>1252</v>
      </c>
      <c r="D104" s="15">
        <v>1</v>
      </c>
      <c r="F104" t="str">
        <f>"INSERT INTO SidtefimPais(sIdPais, bActivo, sNacionalidad, sNombre) VALUES('"&amp;Tabla5[[#This Row],[sIdPais]]&amp;"',"&amp;Tabla5[[#This Row],[bActivo]]&amp;",'"&amp;Tabla5[[#This Row],[sNacionalidad]]&amp;"','"&amp;Tabla5[[#This Row],[sNombre]]&amp;"')"</f>
        <v>INSERT INTO SidtefimPais(sIdPais, bActivo, sNacionalidad, sNombre) VALUES('ISA',1,'ISLAS SALOMON','SALOMON ISLA')</v>
      </c>
    </row>
    <row r="105" spans="1:6" x14ac:dyDescent="0.25">
      <c r="A105" s="15" t="s">
        <v>242</v>
      </c>
      <c r="B105" s="17" t="s">
        <v>744</v>
      </c>
      <c r="C105" s="16" t="s">
        <v>1253</v>
      </c>
      <c r="D105" s="15">
        <v>1</v>
      </c>
      <c r="F105" t="str">
        <f>"INSERT INTO SidtefimPais(sIdPais, bActivo, sNacionalidad, sNombre) VALUES('"&amp;Tabla5[[#This Row],[sIdPais]]&amp;"',"&amp;Tabla5[[#This Row],[bActivo]]&amp;",'"&amp;Tabla5[[#This Row],[sNacionalidad]]&amp;"','"&amp;Tabla5[[#This Row],[sNombre]]&amp;"')"</f>
        <v>INSERT INTO SidtefimPais(sIdPais, bActivo, sNacionalidad, sNombre) VALUES('ISL',1,'ISLANDESA','ISLANDIA')</v>
      </c>
    </row>
    <row r="106" spans="1:6" x14ac:dyDescent="0.25">
      <c r="A106" s="15" t="s">
        <v>1254</v>
      </c>
      <c r="B106" s="17" t="s">
        <v>1255</v>
      </c>
      <c r="C106" s="16" t="s">
        <v>1255</v>
      </c>
      <c r="D106" s="15">
        <v>1</v>
      </c>
      <c r="F106" t="str">
        <f>"INSERT INTO SidtefimPais(sIdPais, bActivo, sNacionalidad, sNombre) VALUES('"&amp;Tabla5[[#This Row],[sIdPais]]&amp;"',"&amp;Tabla5[[#This Row],[bActivo]]&amp;",'"&amp;Tabla5[[#This Row],[sNacionalidad]]&amp;"','"&amp;Tabla5[[#This Row],[sNombre]]&amp;"')"</f>
        <v>INSERT INTO SidtefimPais(sIdPais, bActivo, sNacionalidad, sNombre) VALUES('ISM',1,'ISLAND MARSHALL','ISLAND MARSHALL')</v>
      </c>
    </row>
    <row r="107" spans="1:6" x14ac:dyDescent="0.25">
      <c r="A107" s="15" t="s">
        <v>745</v>
      </c>
      <c r="B107" s="17" t="s">
        <v>746</v>
      </c>
      <c r="C107" s="16" t="s">
        <v>1256</v>
      </c>
      <c r="D107" s="15">
        <v>1</v>
      </c>
      <c r="F107" t="str">
        <f>"INSERT INTO SidtefimPais(sIdPais, bActivo, sNacionalidad, sNombre) VALUES('"&amp;Tabla5[[#This Row],[sIdPais]]&amp;"',"&amp;Tabla5[[#This Row],[bActivo]]&amp;",'"&amp;Tabla5[[#This Row],[sNacionalidad]]&amp;"','"&amp;Tabla5[[#This Row],[sNombre]]&amp;"')"</f>
        <v>INSERT INTO SidtefimPais(sIdPais, bActivo, sNacionalidad, sNombre) VALUES('ISR',1,'ISRAELI','ISRAEL')</v>
      </c>
    </row>
    <row r="108" spans="1:6" x14ac:dyDescent="0.25">
      <c r="A108" s="15" t="s">
        <v>747</v>
      </c>
      <c r="B108" s="17" t="s">
        <v>748</v>
      </c>
      <c r="C108" s="16" t="s">
        <v>1257</v>
      </c>
      <c r="D108" s="15">
        <v>1</v>
      </c>
      <c r="F108" t="str">
        <f>"INSERT INTO SidtefimPais(sIdPais, bActivo, sNacionalidad, sNombre) VALUES('"&amp;Tabla5[[#This Row],[sIdPais]]&amp;"',"&amp;Tabla5[[#This Row],[bActivo]]&amp;",'"&amp;Tabla5[[#This Row],[sNacionalidad]]&amp;"','"&amp;Tabla5[[#This Row],[sNombre]]&amp;"')"</f>
        <v>INSERT INTO SidtefimPais(sIdPais, bActivo, sNacionalidad, sNombre) VALUES('ITA',1,'ITALIANA','ITALIA')</v>
      </c>
    </row>
    <row r="109" spans="1:6" x14ac:dyDescent="0.25">
      <c r="A109" s="15" t="s">
        <v>749</v>
      </c>
      <c r="B109" s="17" t="s">
        <v>750</v>
      </c>
      <c r="C109" s="16" t="s">
        <v>1258</v>
      </c>
      <c r="D109" s="15">
        <v>1</v>
      </c>
      <c r="F109" t="str">
        <f>"INSERT INTO SidtefimPais(sIdPais, bActivo, sNacionalidad, sNombre) VALUES('"&amp;Tabla5[[#This Row],[sIdPais]]&amp;"',"&amp;Tabla5[[#This Row],[bActivo]]&amp;",'"&amp;Tabla5[[#This Row],[sNacionalidad]]&amp;"','"&amp;Tabla5[[#This Row],[sNombre]]&amp;"')"</f>
        <v>INSERT INTO SidtefimPais(sIdPais, bActivo, sNacionalidad, sNombre) VALUES('JAM',1,'JAMAIQUINA','JAMAICA')</v>
      </c>
    </row>
    <row r="110" spans="1:6" x14ac:dyDescent="0.25">
      <c r="A110" s="15" t="s">
        <v>601</v>
      </c>
      <c r="B110" s="17" t="s">
        <v>751</v>
      </c>
      <c r="C110" s="16" t="s">
        <v>1259</v>
      </c>
      <c r="D110" s="15">
        <v>1</v>
      </c>
      <c r="F110" t="str">
        <f>"INSERT INTO SidtefimPais(sIdPais, bActivo, sNacionalidad, sNombre) VALUES('"&amp;Tabla5[[#This Row],[sIdPais]]&amp;"',"&amp;Tabla5[[#This Row],[bActivo]]&amp;",'"&amp;Tabla5[[#This Row],[sNacionalidad]]&amp;"','"&amp;Tabla5[[#This Row],[sNombre]]&amp;"')"</f>
        <v>INSERT INTO SidtefimPais(sIdPais, bActivo, sNacionalidad, sNombre) VALUES('JAP',1,'JAPONESA','JAPON')</v>
      </c>
    </row>
    <row r="111" spans="1:6" x14ac:dyDescent="0.25">
      <c r="A111" s="15" t="s">
        <v>752</v>
      </c>
      <c r="B111" s="17" t="s">
        <v>753</v>
      </c>
      <c r="C111" s="16" t="s">
        <v>1260</v>
      </c>
      <c r="D111" s="15">
        <v>1</v>
      </c>
      <c r="F111" t="str">
        <f>"INSERT INTO SidtefimPais(sIdPais, bActivo, sNacionalidad, sNombre) VALUES('"&amp;Tabla5[[#This Row],[sIdPais]]&amp;"',"&amp;Tabla5[[#This Row],[bActivo]]&amp;",'"&amp;Tabla5[[#This Row],[sNacionalidad]]&amp;"','"&amp;Tabla5[[#This Row],[sNombre]]&amp;"')"</f>
        <v>INSERT INTO SidtefimPais(sIdPais, bActivo, sNacionalidad, sNombre) VALUES('JOR',1,'JORDANO','JORDANIA')</v>
      </c>
    </row>
    <row r="112" spans="1:6" x14ac:dyDescent="0.25">
      <c r="A112" s="15" t="s">
        <v>754</v>
      </c>
      <c r="B112" s="17" t="s">
        <v>755</v>
      </c>
      <c r="C112" s="16" t="s">
        <v>1261</v>
      </c>
      <c r="D112" s="15">
        <v>1</v>
      </c>
      <c r="F112" t="str">
        <f>"INSERT INTO SidtefimPais(sIdPais, bActivo, sNacionalidad, sNombre) VALUES('"&amp;Tabla5[[#This Row],[sIdPais]]&amp;"',"&amp;Tabla5[[#This Row],[bActivo]]&amp;",'"&amp;Tabla5[[#This Row],[sNacionalidad]]&amp;"','"&amp;Tabla5[[#This Row],[sNombre]]&amp;"')"</f>
        <v>INSERT INTO SidtefimPais(sIdPais, bActivo, sNacionalidad, sNombre) VALUES('KAZ',1,'KAZAKSTANI','KAZAJSTAN')</v>
      </c>
    </row>
    <row r="113" spans="1:6" x14ac:dyDescent="0.25">
      <c r="A113" s="15" t="s">
        <v>756</v>
      </c>
      <c r="B113" s="17" t="s">
        <v>757</v>
      </c>
      <c r="C113" s="16" t="s">
        <v>1262</v>
      </c>
      <c r="D113" s="15">
        <v>1</v>
      </c>
      <c r="F113" t="str">
        <f>"INSERT INTO SidtefimPais(sIdPais, bActivo, sNacionalidad, sNombre) VALUES('"&amp;Tabla5[[#This Row],[sIdPais]]&amp;"',"&amp;Tabla5[[#This Row],[bActivo]]&amp;",'"&amp;Tabla5[[#This Row],[sNacionalidad]]&amp;"','"&amp;Tabla5[[#This Row],[sNombre]]&amp;"')"</f>
        <v>INSERT INTO SidtefimPais(sIdPais, bActivo, sNacionalidad, sNombre) VALUES('KEN',1,'KENIANO','KENIA')</v>
      </c>
    </row>
    <row r="114" spans="1:6" x14ac:dyDescent="0.25">
      <c r="A114" s="15" t="s">
        <v>758</v>
      </c>
      <c r="B114" s="17" t="s">
        <v>759</v>
      </c>
      <c r="C114" s="16" t="s">
        <v>1263</v>
      </c>
      <c r="D114" s="15">
        <v>1</v>
      </c>
      <c r="F114" t="str">
        <f>"INSERT INTO SidtefimPais(sIdPais, bActivo, sNacionalidad, sNombre) VALUES('"&amp;Tabla5[[#This Row],[sIdPais]]&amp;"',"&amp;Tabla5[[#This Row],[bActivo]]&amp;",'"&amp;Tabla5[[#This Row],[sNacionalidad]]&amp;"','"&amp;Tabla5[[#This Row],[sNombre]]&amp;"')"</f>
        <v>INSERT INTO SidtefimPais(sIdPais, bActivo, sNacionalidad, sNombre) VALUES('KIR',1,'KIRIBATIANO','KIRIBATI')</v>
      </c>
    </row>
    <row r="115" spans="1:6" x14ac:dyDescent="0.25">
      <c r="A115" s="15" t="s">
        <v>1264</v>
      </c>
      <c r="B115" s="17" t="s">
        <v>1265</v>
      </c>
      <c r="C115" s="16" t="s">
        <v>1265</v>
      </c>
      <c r="D115" s="15">
        <v>1</v>
      </c>
      <c r="F115" t="str">
        <f>"INSERT INTO SidtefimPais(sIdPais, bActivo, sNacionalidad, sNombre) VALUES('"&amp;Tabla5[[#This Row],[sIdPais]]&amp;"',"&amp;Tabla5[[#This Row],[bActivo]]&amp;",'"&amp;Tabla5[[#This Row],[sNacionalidad]]&amp;"','"&amp;Tabla5[[#This Row],[sNombre]]&amp;"')"</f>
        <v>INSERT INTO SidtefimPais(sIdPais, bActivo, sNacionalidad, sNombre) VALUES('KOS',1,'KOSOVO','KOSOVO')</v>
      </c>
    </row>
    <row r="116" spans="1:6" x14ac:dyDescent="0.25">
      <c r="A116" s="15" t="s">
        <v>760</v>
      </c>
      <c r="B116" s="17" t="s">
        <v>761</v>
      </c>
      <c r="C116" s="16" t="s">
        <v>1266</v>
      </c>
      <c r="D116" s="15">
        <v>1</v>
      </c>
      <c r="F116" t="str">
        <f>"INSERT INTO SidtefimPais(sIdPais, bActivo, sNacionalidad, sNombre) VALUES('"&amp;Tabla5[[#This Row],[sIdPais]]&amp;"',"&amp;Tabla5[[#This Row],[bActivo]]&amp;",'"&amp;Tabla5[[#This Row],[sNacionalidad]]&amp;"','"&amp;Tabla5[[#This Row],[sNombre]]&amp;"')"</f>
        <v>INSERT INTO SidtefimPais(sIdPais, bActivo, sNacionalidad, sNombre) VALUES('KRG',1,'KIRGUIS','KIRGUISTAN')</v>
      </c>
    </row>
    <row r="117" spans="1:6" x14ac:dyDescent="0.25">
      <c r="A117" s="15" t="s">
        <v>762</v>
      </c>
      <c r="B117" s="17" t="s">
        <v>763</v>
      </c>
      <c r="C117" s="16" t="s">
        <v>1267</v>
      </c>
      <c r="D117" s="15">
        <v>1</v>
      </c>
      <c r="F117" t="str">
        <f>"INSERT INTO SidtefimPais(sIdPais, bActivo, sNacionalidad, sNombre) VALUES('"&amp;Tabla5[[#This Row],[sIdPais]]&amp;"',"&amp;Tabla5[[#This Row],[bActivo]]&amp;",'"&amp;Tabla5[[#This Row],[sNacionalidad]]&amp;"','"&amp;Tabla5[[#This Row],[sNombre]]&amp;"')"</f>
        <v>INSERT INTO SidtefimPais(sIdPais, bActivo, sNacionalidad, sNombre) VALUES('KUW',1,'KUWAITI','KUWAIT')</v>
      </c>
    </row>
    <row r="118" spans="1:6" x14ac:dyDescent="0.25">
      <c r="A118" s="15" t="s">
        <v>857</v>
      </c>
      <c r="B118" s="17" t="s">
        <v>858</v>
      </c>
      <c r="C118" s="16" t="s">
        <v>1268</v>
      </c>
      <c r="D118" s="15">
        <v>1</v>
      </c>
      <c r="F118" t="str">
        <f>"INSERT INTO SidtefimPais(sIdPais, bActivo, sNacionalidad, sNombre) VALUES('"&amp;Tabla5[[#This Row],[sIdPais]]&amp;"',"&amp;Tabla5[[#This Row],[bActivo]]&amp;",'"&amp;Tabla5[[#This Row],[sNacionalidad]]&amp;"','"&amp;Tabla5[[#This Row],[sNombre]]&amp;"')"</f>
        <v>INSERT INTO SidtefimPais(sIdPais, bActivo, sNacionalidad, sNombre) VALUES('LAO',1,'DE LAOS','LAOS')</v>
      </c>
    </row>
    <row r="119" spans="1:6" x14ac:dyDescent="0.25">
      <c r="A119" s="15" t="s">
        <v>859</v>
      </c>
      <c r="B119" s="17" t="s">
        <v>860</v>
      </c>
      <c r="C119" s="16" t="s">
        <v>1269</v>
      </c>
      <c r="D119" s="15">
        <v>1</v>
      </c>
      <c r="F119" t="str">
        <f>"INSERT INTO SidtefimPais(sIdPais, bActivo, sNacionalidad, sNombre) VALUES('"&amp;Tabla5[[#This Row],[sIdPais]]&amp;"',"&amp;Tabla5[[#This Row],[bActivo]]&amp;",'"&amp;Tabla5[[#This Row],[sNacionalidad]]&amp;"','"&amp;Tabla5[[#This Row],[sNombre]]&amp;"')"</f>
        <v>INSERT INTO SidtefimPais(sIdPais, bActivo, sNacionalidad, sNombre) VALUES('LBA',1,'LIBANES','LIBANO')</v>
      </c>
    </row>
    <row r="120" spans="1:6" x14ac:dyDescent="0.25">
      <c r="A120" s="15" t="s">
        <v>861</v>
      </c>
      <c r="B120" s="17" t="s">
        <v>862</v>
      </c>
      <c r="C120" s="16" t="s">
        <v>1270</v>
      </c>
      <c r="D120" s="15">
        <v>1</v>
      </c>
      <c r="F120" t="str">
        <f>"INSERT INTO SidtefimPais(sIdPais, bActivo, sNacionalidad, sNombre) VALUES('"&amp;Tabla5[[#This Row],[sIdPais]]&amp;"',"&amp;Tabla5[[#This Row],[bActivo]]&amp;",'"&amp;Tabla5[[#This Row],[sNacionalidad]]&amp;"','"&amp;Tabla5[[#This Row],[sNombre]]&amp;"')"</f>
        <v>INSERT INTO SidtefimPais(sIdPais, bActivo, sNacionalidad, sNombre) VALUES('LBE',1,'LIBERIANA','LIBERIA')</v>
      </c>
    </row>
    <row r="121" spans="1:6" x14ac:dyDescent="0.25">
      <c r="A121" s="15" t="s">
        <v>863</v>
      </c>
      <c r="B121" s="17" t="s">
        <v>864</v>
      </c>
      <c r="C121" s="16" t="s">
        <v>1271</v>
      </c>
      <c r="D121" s="15">
        <v>1</v>
      </c>
      <c r="F121" t="str">
        <f>"INSERT INTO SidtefimPais(sIdPais, bActivo, sNacionalidad, sNombre) VALUES('"&amp;Tabla5[[#This Row],[sIdPais]]&amp;"',"&amp;Tabla5[[#This Row],[bActivo]]&amp;",'"&amp;Tabla5[[#This Row],[sNacionalidad]]&amp;"','"&amp;Tabla5[[#This Row],[sNombre]]&amp;"')"</f>
        <v>INSERT INTO SidtefimPais(sIdPais, bActivo, sNacionalidad, sNombre) VALUES('LBI',1,'DE LIBIA','LIBIA')</v>
      </c>
    </row>
    <row r="122" spans="1:6" x14ac:dyDescent="0.25">
      <c r="A122" s="15" t="s">
        <v>865</v>
      </c>
      <c r="B122" s="17" t="s">
        <v>866</v>
      </c>
      <c r="C122" s="16" t="s">
        <v>1272</v>
      </c>
      <c r="D122" s="15">
        <v>1</v>
      </c>
      <c r="F122" t="str">
        <f>"INSERT INTO SidtefimPais(sIdPais, bActivo, sNacionalidad, sNombre) VALUES('"&amp;Tabla5[[#This Row],[sIdPais]]&amp;"',"&amp;Tabla5[[#This Row],[bActivo]]&amp;",'"&amp;Tabla5[[#This Row],[sNacionalidad]]&amp;"','"&amp;Tabla5[[#This Row],[sNombre]]&amp;"')"</f>
        <v>INSERT INTO SidtefimPais(sIdPais, bActivo, sNacionalidad, sNombre) VALUES('LES',1,'DE LESOTHO','LESOTHO')</v>
      </c>
    </row>
    <row r="123" spans="1:6" x14ac:dyDescent="0.25">
      <c r="A123" s="15" t="s">
        <v>867</v>
      </c>
      <c r="B123" s="17" t="s">
        <v>868</v>
      </c>
      <c r="C123" s="16" t="s">
        <v>1273</v>
      </c>
      <c r="D123" s="15">
        <v>1</v>
      </c>
      <c r="F123" t="str">
        <f>"INSERT INTO SidtefimPais(sIdPais, bActivo, sNacionalidad, sNombre) VALUES('"&amp;Tabla5[[#This Row],[sIdPais]]&amp;"',"&amp;Tabla5[[#This Row],[bActivo]]&amp;",'"&amp;Tabla5[[#This Row],[sNacionalidad]]&amp;"','"&amp;Tabla5[[#This Row],[sNombre]]&amp;"')"</f>
        <v>INSERT INTO SidtefimPais(sIdPais, bActivo, sNacionalidad, sNombre) VALUES('LET',1,'LETON','LETONIA')</v>
      </c>
    </row>
    <row r="124" spans="1:6" x14ac:dyDescent="0.25">
      <c r="A124" s="15" t="s">
        <v>869</v>
      </c>
      <c r="B124" s="17" t="s">
        <v>1274</v>
      </c>
      <c r="C124" s="16" t="s">
        <v>1275</v>
      </c>
      <c r="D124" s="15">
        <v>1</v>
      </c>
      <c r="F124" t="str">
        <f>"INSERT INTO SidtefimPais(sIdPais, bActivo, sNacionalidad, sNombre) VALUES('"&amp;Tabla5[[#This Row],[sIdPais]]&amp;"',"&amp;Tabla5[[#This Row],[bActivo]]&amp;",'"&amp;Tabla5[[#This Row],[sNacionalidad]]&amp;"','"&amp;Tabla5[[#This Row],[sNombre]]&amp;"')"</f>
        <v>INSERT INTO SidtefimPais(sIdPais, bActivo, sNacionalidad, sNombre) VALUES('LIE',1,'DE LIECHTENSTEIN','LIECHTENSTEIN')</v>
      </c>
    </row>
    <row r="125" spans="1:6" x14ac:dyDescent="0.25">
      <c r="A125" s="15" t="s">
        <v>871</v>
      </c>
      <c r="B125" s="17" t="s">
        <v>872</v>
      </c>
      <c r="C125" s="16" t="s">
        <v>1276</v>
      </c>
      <c r="D125" s="15">
        <v>1</v>
      </c>
      <c r="F125" t="str">
        <f>"INSERT INTO SidtefimPais(sIdPais, bActivo, sNacionalidad, sNombre) VALUES('"&amp;Tabla5[[#This Row],[sIdPais]]&amp;"',"&amp;Tabla5[[#This Row],[bActivo]]&amp;",'"&amp;Tabla5[[#This Row],[sNacionalidad]]&amp;"','"&amp;Tabla5[[#This Row],[sNombre]]&amp;"')"</f>
        <v>INSERT INTO SidtefimPais(sIdPais, bActivo, sNacionalidad, sNombre) VALUES('LIT',1,'LITUANO','LITUANIA')</v>
      </c>
    </row>
    <row r="126" spans="1:6" x14ac:dyDescent="0.25">
      <c r="A126" s="15" t="s">
        <v>1277</v>
      </c>
      <c r="B126" s="17" t="s">
        <v>1278</v>
      </c>
      <c r="D126" s="15">
        <v>0</v>
      </c>
      <c r="F126" t="str">
        <f>"INSERT INTO SidtefimPais(sIdPais, bActivo, sNacionalidad, sNombre) VALUES('"&amp;Tabla5[[#This Row],[sIdPais]]&amp;"',"&amp;Tabla5[[#This Row],[bActivo]]&amp;",'"&amp;Tabla5[[#This Row],[sNacionalidad]]&amp;"','"&amp;Tabla5[[#This Row],[sNombre]]&amp;"')"</f>
        <v>INSERT INTO SidtefimPais(sIdPais, bActivo, sNacionalidad, sNombre) VALUES('LTV',0,'','LATVIA')</v>
      </c>
    </row>
    <row r="127" spans="1:6" x14ac:dyDescent="0.25">
      <c r="A127" s="15" t="s">
        <v>875</v>
      </c>
      <c r="B127" s="17" t="s">
        <v>876</v>
      </c>
      <c r="C127" s="16" t="s">
        <v>1279</v>
      </c>
      <c r="D127" s="15">
        <v>1</v>
      </c>
      <c r="F127" t="str">
        <f>"INSERT INTO SidtefimPais(sIdPais, bActivo, sNacionalidad, sNombre) VALUES('"&amp;Tabla5[[#This Row],[sIdPais]]&amp;"',"&amp;Tabla5[[#This Row],[bActivo]]&amp;",'"&amp;Tabla5[[#This Row],[sNacionalidad]]&amp;"','"&amp;Tabla5[[#This Row],[sNombre]]&amp;"')"</f>
        <v>INSERT INTO SidtefimPais(sIdPais, bActivo, sNacionalidad, sNombre) VALUES('LUX',1,'LUXENBURGUES','LUXEMBURGO')</v>
      </c>
    </row>
    <row r="128" spans="1:6" x14ac:dyDescent="0.25">
      <c r="A128" s="15" t="s">
        <v>877</v>
      </c>
      <c r="B128" s="17" t="s">
        <v>878</v>
      </c>
      <c r="C128" s="16" t="s">
        <v>1280</v>
      </c>
      <c r="D128" s="15">
        <v>1</v>
      </c>
      <c r="F128" t="str">
        <f>"INSERT INTO SidtefimPais(sIdPais, bActivo, sNacionalidad, sNombre) VALUES('"&amp;Tabla5[[#This Row],[sIdPais]]&amp;"',"&amp;Tabla5[[#This Row],[bActivo]]&amp;",'"&amp;Tabla5[[#This Row],[sNacionalidad]]&amp;"','"&amp;Tabla5[[#This Row],[sNombre]]&amp;"')"</f>
        <v>INSERT INTO SidtefimPais(sIdPais, bActivo, sNacionalidad, sNombre) VALUES('MAC',1,'MACEDONIA','EX R.YUG.MACEDONIA')</v>
      </c>
    </row>
    <row r="129" spans="1:6" x14ac:dyDescent="0.25">
      <c r="A129" s="15" t="s">
        <v>879</v>
      </c>
      <c r="B129" s="17" t="s">
        <v>880</v>
      </c>
      <c r="C129" s="16" t="s">
        <v>1281</v>
      </c>
      <c r="D129" s="15">
        <v>1</v>
      </c>
      <c r="F129" t="str">
        <f>"INSERT INTO SidtefimPais(sIdPais, bActivo, sNacionalidad, sNombre) VALUES('"&amp;Tabla5[[#This Row],[sIdPais]]&amp;"',"&amp;Tabla5[[#This Row],[bActivo]]&amp;",'"&amp;Tabla5[[#This Row],[sNacionalidad]]&amp;"','"&amp;Tabla5[[#This Row],[sNombre]]&amp;"')"</f>
        <v>INSERT INTO SidtefimPais(sIdPais, bActivo, sNacionalidad, sNombre) VALUES('MAD',1,'MALGACHE','MADAGASCAR')</v>
      </c>
    </row>
    <row r="130" spans="1:6" x14ac:dyDescent="0.25">
      <c r="A130" s="15" t="s">
        <v>881</v>
      </c>
      <c r="B130" s="17" t="s">
        <v>882</v>
      </c>
      <c r="C130" s="16" t="s">
        <v>1282</v>
      </c>
      <c r="D130" s="15">
        <v>1</v>
      </c>
      <c r="F130" t="str">
        <f>"INSERT INTO SidtefimPais(sIdPais, bActivo, sNacionalidad, sNombre) VALUES('"&amp;Tabla5[[#This Row],[sIdPais]]&amp;"',"&amp;Tabla5[[#This Row],[bActivo]]&amp;",'"&amp;Tabla5[[#This Row],[sNacionalidad]]&amp;"','"&amp;Tabla5[[#This Row],[sNombre]]&amp;"')"</f>
        <v>INSERT INTO SidtefimPais(sIdPais, bActivo, sNacionalidad, sNombre) VALUES('MAL',1,'MALDIVO','MALDIVAS')</v>
      </c>
    </row>
    <row r="131" spans="1:6" x14ac:dyDescent="0.25">
      <c r="A131" s="15" t="s">
        <v>883</v>
      </c>
      <c r="B131" s="17" t="s">
        <v>884</v>
      </c>
      <c r="C131" s="16" t="s">
        <v>1283</v>
      </c>
      <c r="D131" s="15">
        <v>1</v>
      </c>
      <c r="F131" t="str">
        <f>"INSERT INTO SidtefimPais(sIdPais, bActivo, sNacionalidad, sNombre) VALUES('"&amp;Tabla5[[#This Row],[sIdPais]]&amp;"',"&amp;Tabla5[[#This Row],[bActivo]]&amp;",'"&amp;Tabla5[[#This Row],[sNacionalidad]]&amp;"','"&amp;Tabla5[[#This Row],[sNombre]]&amp;"')"</f>
        <v>INSERT INTO SidtefimPais(sIdPais, bActivo, sNacionalidad, sNombre) VALUES('MAR',1,'MARROQUI','MARRUECOS')</v>
      </c>
    </row>
    <row r="132" spans="1:6" x14ac:dyDescent="0.25">
      <c r="A132" s="15" t="s">
        <v>229</v>
      </c>
      <c r="B132" s="17" t="s">
        <v>885</v>
      </c>
      <c r="C132" s="16" t="s">
        <v>1284</v>
      </c>
      <c r="D132" s="15">
        <v>1</v>
      </c>
      <c r="F132" t="str">
        <f>"INSERT INTO SidtefimPais(sIdPais, bActivo, sNacionalidad, sNombre) VALUES('"&amp;Tabla5[[#This Row],[sIdPais]]&amp;"',"&amp;Tabla5[[#This Row],[bActivo]]&amp;",'"&amp;Tabla5[[#This Row],[sNacionalidad]]&amp;"','"&amp;Tabla5[[#This Row],[sNombre]]&amp;"')"</f>
        <v>INSERT INTO SidtefimPais(sIdPais, bActivo, sNacionalidad, sNombre) VALUES('MAT',1,'MAURITANO','MAURITANIA')</v>
      </c>
    </row>
    <row r="133" spans="1:6" x14ac:dyDescent="0.25">
      <c r="A133" s="15" t="s">
        <v>886</v>
      </c>
      <c r="B133" s="17" t="s">
        <v>887</v>
      </c>
      <c r="C133" s="16" t="s">
        <v>1285</v>
      </c>
      <c r="D133" s="15">
        <v>1</v>
      </c>
      <c r="F133" t="str">
        <f>"INSERT INTO SidtefimPais(sIdPais, bActivo, sNacionalidad, sNombre) VALUES('"&amp;Tabla5[[#This Row],[sIdPais]]&amp;"',"&amp;Tabla5[[#This Row],[bActivo]]&amp;",'"&amp;Tabla5[[#This Row],[sNacionalidad]]&amp;"','"&amp;Tabla5[[#This Row],[sNombre]]&amp;"')"</f>
        <v>INSERT INTO SidtefimPais(sIdPais, bActivo, sNacionalidad, sNombre) VALUES('MAU',1,'MAURICIANO','MAURICIO')</v>
      </c>
    </row>
    <row r="134" spans="1:6" x14ac:dyDescent="0.25">
      <c r="A134" s="15" t="s">
        <v>1286</v>
      </c>
      <c r="B134" s="17" t="s">
        <v>1287</v>
      </c>
      <c r="D134" s="15">
        <v>1</v>
      </c>
      <c r="F134" t="str">
        <f>"INSERT INTO SidtefimPais(sIdPais, bActivo, sNacionalidad, sNombre) VALUES('"&amp;Tabla5[[#This Row],[sIdPais]]&amp;"',"&amp;Tabla5[[#This Row],[bActivo]]&amp;",'"&amp;Tabla5[[#This Row],[sNacionalidad]]&amp;"','"&amp;Tabla5[[#This Row],[sNombre]]&amp;"')"</f>
        <v>INSERT INTO SidtefimPais(sIdPais, bActivo, sNacionalidad, sNombre) VALUES('MCU',1,'','MACAO')</v>
      </c>
    </row>
    <row r="135" spans="1:6" x14ac:dyDescent="0.25">
      <c r="A135" s="15" t="s">
        <v>888</v>
      </c>
      <c r="B135" s="17" t="s">
        <v>889</v>
      </c>
      <c r="C135" s="16" t="s">
        <v>1288</v>
      </c>
      <c r="D135" s="15">
        <v>1</v>
      </c>
      <c r="F135" t="str">
        <f>"INSERT INTO SidtefimPais(sIdPais, bActivo, sNacionalidad, sNombre) VALUES('"&amp;Tabla5[[#This Row],[sIdPais]]&amp;"',"&amp;Tabla5[[#This Row],[bActivo]]&amp;",'"&amp;Tabla5[[#This Row],[sNacionalidad]]&amp;"','"&amp;Tabla5[[#This Row],[sNombre]]&amp;"')"</f>
        <v>INSERT INTO SidtefimPais(sIdPais, bActivo, sNacionalidad, sNombre) VALUES('MEX',1,'MEXICANA','MEXICO')</v>
      </c>
    </row>
    <row r="136" spans="1:6" x14ac:dyDescent="0.25">
      <c r="A136" s="15" t="s">
        <v>890</v>
      </c>
      <c r="B136" s="17" t="s">
        <v>891</v>
      </c>
      <c r="C136" s="16" t="s">
        <v>891</v>
      </c>
      <c r="D136" s="15">
        <v>1</v>
      </c>
      <c r="F136" t="str">
        <f>"INSERT INTO SidtefimPais(sIdPais, bActivo, sNacionalidad, sNombre) VALUES('"&amp;Tabla5[[#This Row],[sIdPais]]&amp;"',"&amp;Tabla5[[#This Row],[bActivo]]&amp;",'"&amp;Tabla5[[#This Row],[sNacionalidad]]&amp;"','"&amp;Tabla5[[#This Row],[sNombre]]&amp;"')"</f>
        <v>INSERT INTO SidtefimPais(sIdPais, bActivo, sNacionalidad, sNombre) VALUES('MIC',1,'MICRONESIA','MICRONESIA')</v>
      </c>
    </row>
    <row r="137" spans="1:6" x14ac:dyDescent="0.25">
      <c r="A137" s="15" t="s">
        <v>892</v>
      </c>
      <c r="B137" s="17" t="s">
        <v>897</v>
      </c>
      <c r="C137" s="16" t="s">
        <v>1289</v>
      </c>
      <c r="D137" s="15">
        <v>1</v>
      </c>
      <c r="F137" t="str">
        <f>"INSERT INTO SidtefimPais(sIdPais, bActivo, sNacionalidad, sNombre) VALUES('"&amp;Tabla5[[#This Row],[sIdPais]]&amp;"',"&amp;Tabla5[[#This Row],[bActivo]]&amp;",'"&amp;Tabla5[[#This Row],[sNacionalidad]]&amp;"','"&amp;Tabla5[[#This Row],[sNombre]]&amp;"')"</f>
        <v>INSERT INTO SidtefimPais(sIdPais, bActivo, sNacionalidad, sNombre) VALUES('MLB',1,'MALASIO','MALASIA')</v>
      </c>
    </row>
    <row r="138" spans="1:6" x14ac:dyDescent="0.25">
      <c r="A138" s="15" t="s">
        <v>1290</v>
      </c>
      <c r="B138" s="17" t="s">
        <v>1291</v>
      </c>
      <c r="C138" s="16" t="s">
        <v>1292</v>
      </c>
      <c r="D138" s="15">
        <v>1</v>
      </c>
      <c r="F138" t="str">
        <f>"INSERT INTO SidtefimPais(sIdPais, bActivo, sNacionalidad, sNombre) VALUES('"&amp;Tabla5[[#This Row],[sIdPais]]&amp;"',"&amp;Tabla5[[#This Row],[bActivo]]&amp;",'"&amp;Tabla5[[#This Row],[sNacionalidad]]&amp;"','"&amp;Tabla5[[#This Row],[sNombre]]&amp;"')"</f>
        <v>INSERT INTO SidtefimPais(sIdPais, bActivo, sNacionalidad, sNombre) VALUES('MLD',1,'MOLDAVA','MOLDAVIA')</v>
      </c>
    </row>
    <row r="139" spans="1:6" x14ac:dyDescent="0.25">
      <c r="A139" s="15" t="s">
        <v>894</v>
      </c>
      <c r="B139" s="17" t="s">
        <v>895</v>
      </c>
      <c r="C139" s="16" t="s">
        <v>1293</v>
      </c>
      <c r="D139" s="15">
        <v>1</v>
      </c>
      <c r="F139" t="str">
        <f>"INSERT INTO SidtefimPais(sIdPais, bActivo, sNacionalidad, sNombre) VALUES('"&amp;Tabla5[[#This Row],[sIdPais]]&amp;"',"&amp;Tabla5[[#This Row],[bActivo]]&amp;",'"&amp;Tabla5[[#This Row],[sNacionalidad]]&amp;"','"&amp;Tabla5[[#This Row],[sNombre]]&amp;"')"</f>
        <v>INSERT INTO SidtefimPais(sIdPais, bActivo, sNacionalidad, sNombre) VALUES('MLI',1,'MALIENSE','MALI')</v>
      </c>
    </row>
    <row r="140" spans="1:6" x14ac:dyDescent="0.25">
      <c r="A140" s="15" t="s">
        <v>898</v>
      </c>
      <c r="B140" s="17" t="s">
        <v>899</v>
      </c>
      <c r="C140" s="16" t="s">
        <v>1294</v>
      </c>
      <c r="D140" s="15">
        <v>1</v>
      </c>
      <c r="F140" t="str">
        <f>"INSERT INTO SidtefimPais(sIdPais, bActivo, sNacionalidad, sNombre) VALUES('"&amp;Tabla5[[#This Row],[sIdPais]]&amp;"',"&amp;Tabla5[[#This Row],[bActivo]]&amp;",'"&amp;Tabla5[[#This Row],[sNacionalidad]]&amp;"','"&amp;Tabla5[[#This Row],[sNombre]]&amp;"')"</f>
        <v>INSERT INTO SidtefimPais(sIdPais, bActivo, sNacionalidad, sNombre) VALUES('MLT',1,'MALTES','MALTA')</v>
      </c>
    </row>
    <row r="141" spans="1:6" x14ac:dyDescent="0.25">
      <c r="A141" s="15" t="s">
        <v>900</v>
      </c>
      <c r="B141" s="17" t="s">
        <v>901</v>
      </c>
      <c r="C141" s="16" t="s">
        <v>1295</v>
      </c>
      <c r="D141" s="15">
        <v>1</v>
      </c>
      <c r="F141" t="str">
        <f>"INSERT INTO SidtefimPais(sIdPais, bActivo, sNacionalidad, sNombre) VALUES('"&amp;Tabla5[[#This Row],[sIdPais]]&amp;"',"&amp;Tabla5[[#This Row],[bActivo]]&amp;",'"&amp;Tabla5[[#This Row],[sNacionalidad]]&amp;"','"&amp;Tabla5[[#This Row],[sNombre]]&amp;"')"</f>
        <v>INSERT INTO SidtefimPais(sIdPais, bActivo, sNacionalidad, sNombre) VALUES('MLW',1,'MALAWIANO','MALAWI')</v>
      </c>
    </row>
    <row r="142" spans="1:6" x14ac:dyDescent="0.25">
      <c r="A142" s="15" t="s">
        <v>904</v>
      </c>
      <c r="B142" s="17" t="s">
        <v>905</v>
      </c>
      <c r="C142" s="16" t="s">
        <v>1296</v>
      </c>
      <c r="D142" s="15">
        <v>1</v>
      </c>
      <c r="F142" t="str">
        <f>"INSERT INTO SidtefimPais(sIdPais, bActivo, sNacionalidad, sNombre) VALUES('"&amp;Tabla5[[#This Row],[sIdPais]]&amp;"',"&amp;Tabla5[[#This Row],[bActivo]]&amp;",'"&amp;Tabla5[[#This Row],[sNacionalidad]]&amp;"','"&amp;Tabla5[[#This Row],[sNombre]]&amp;"')"</f>
        <v>INSERT INTO SidtefimPais(sIdPais, bActivo, sNacionalidad, sNombre) VALUES('MNC',1,'MONEGASCO','MONACO')</v>
      </c>
    </row>
    <row r="143" spans="1:6" x14ac:dyDescent="0.25">
      <c r="A143" s="15" t="s">
        <v>1297</v>
      </c>
      <c r="B143" s="17" t="s">
        <v>1298</v>
      </c>
      <c r="C143" s="16" t="s">
        <v>1299</v>
      </c>
      <c r="D143" s="15">
        <v>1</v>
      </c>
      <c r="F143" t="str">
        <f>"INSERT INTO SidtefimPais(sIdPais, bActivo, sNacionalidad, sNombre) VALUES('"&amp;Tabla5[[#This Row],[sIdPais]]&amp;"',"&amp;Tabla5[[#This Row],[bActivo]]&amp;",'"&amp;Tabla5[[#This Row],[sNacionalidad]]&amp;"','"&amp;Tabla5[[#This Row],[sNombre]]&amp;"')"</f>
        <v>INSERT INTO SidtefimPais(sIdPais, bActivo, sNacionalidad, sNombre) VALUES('MNE',1,'MONTENEGRINO','MONTENEGRO')</v>
      </c>
    </row>
    <row r="144" spans="1:6" x14ac:dyDescent="0.25">
      <c r="A144" s="15" t="s">
        <v>906</v>
      </c>
      <c r="B144" s="17" t="s">
        <v>907</v>
      </c>
      <c r="C144" s="16" t="s">
        <v>1300</v>
      </c>
      <c r="D144" s="15">
        <v>1</v>
      </c>
      <c r="F144" t="str">
        <f>"INSERT INTO SidtefimPais(sIdPais, bActivo, sNacionalidad, sNombre) VALUES('"&amp;Tabla5[[#This Row],[sIdPais]]&amp;"',"&amp;Tabla5[[#This Row],[bActivo]]&amp;",'"&amp;Tabla5[[#This Row],[sNacionalidad]]&amp;"','"&amp;Tabla5[[#This Row],[sNombre]]&amp;"')"</f>
        <v>INSERT INTO SidtefimPais(sIdPais, bActivo, sNacionalidad, sNombre) VALUES('MNG',1,'MONGOL','MONGOLIA')</v>
      </c>
    </row>
    <row r="145" spans="1:6" x14ac:dyDescent="0.25">
      <c r="A145" s="15" t="s">
        <v>908</v>
      </c>
      <c r="B145" s="17" t="s">
        <v>909</v>
      </c>
      <c r="C145" s="16" t="s">
        <v>1301</v>
      </c>
      <c r="D145" s="15">
        <v>1</v>
      </c>
      <c r="F145" t="str">
        <f>"INSERT INTO SidtefimPais(sIdPais, bActivo, sNacionalidad, sNombre) VALUES('"&amp;Tabla5[[#This Row],[sIdPais]]&amp;"',"&amp;Tabla5[[#This Row],[bActivo]]&amp;",'"&amp;Tabla5[[#This Row],[sNacionalidad]]&amp;"','"&amp;Tabla5[[#This Row],[sNombre]]&amp;"')"</f>
        <v>INSERT INTO SidtefimPais(sIdPais, bActivo, sNacionalidad, sNombre) VALUES('MOL',1,'MOLDOVO','REP.MOLDOVA')</v>
      </c>
    </row>
    <row r="146" spans="1:6" x14ac:dyDescent="0.25">
      <c r="A146" s="15" t="s">
        <v>1302</v>
      </c>
      <c r="B146" s="17" t="s">
        <v>1303</v>
      </c>
      <c r="C146" s="16" t="s">
        <v>1304</v>
      </c>
      <c r="D146" s="15">
        <v>0</v>
      </c>
      <c r="F146" t="str">
        <f>"INSERT INTO SidtefimPais(sIdPais, bActivo, sNacionalidad, sNombre) VALUES('"&amp;Tabla5[[#This Row],[sIdPais]]&amp;"',"&amp;Tabla5[[#This Row],[bActivo]]&amp;",'"&amp;Tabla5[[#This Row],[sNacionalidad]]&amp;"','"&amp;Tabla5[[#This Row],[sNombre]]&amp;"')"</f>
        <v>INSERT INTO SidtefimPais(sIdPais, bActivo, sNacionalidad, sNombre) VALUES('MOR',0,'MOROCCOS','MOROCCO')</v>
      </c>
    </row>
    <row r="147" spans="1:6" x14ac:dyDescent="0.25">
      <c r="A147" s="15" t="s">
        <v>910</v>
      </c>
      <c r="B147" s="17" t="s">
        <v>911</v>
      </c>
      <c r="C147" s="16" t="s">
        <v>1305</v>
      </c>
      <c r="D147" s="15">
        <v>1</v>
      </c>
      <c r="F147" t="str">
        <f>"INSERT INTO SidtefimPais(sIdPais, bActivo, sNacionalidad, sNombre) VALUES('"&amp;Tabla5[[#This Row],[sIdPais]]&amp;"',"&amp;Tabla5[[#This Row],[bActivo]]&amp;",'"&amp;Tabla5[[#This Row],[sNacionalidad]]&amp;"','"&amp;Tabla5[[#This Row],[sNombre]]&amp;"')"</f>
        <v>INSERT INTO SidtefimPais(sIdPais, bActivo, sNacionalidad, sNombre) VALUES('MOZ',1,'MOZAMBIQUEÑO','MOZAMBIQUE')</v>
      </c>
    </row>
    <row r="148" spans="1:6" x14ac:dyDescent="0.25">
      <c r="A148" s="15" t="s">
        <v>915</v>
      </c>
      <c r="B148" s="17" t="s">
        <v>916</v>
      </c>
      <c r="C148" s="16" t="s">
        <v>1306</v>
      </c>
      <c r="D148" s="15">
        <v>1</v>
      </c>
      <c r="F148" t="str">
        <f>"INSERT INTO SidtefimPais(sIdPais, bActivo, sNacionalidad, sNombre) VALUES('"&amp;Tabla5[[#This Row],[sIdPais]]&amp;"',"&amp;Tabla5[[#This Row],[bActivo]]&amp;",'"&amp;Tabla5[[#This Row],[sNacionalidad]]&amp;"','"&amp;Tabla5[[#This Row],[sNombre]]&amp;"')"</f>
        <v>INSERT INTO SidtefimPais(sIdPais, bActivo, sNacionalidad, sNombre) VALUES('MYA',1,'DE MYANMAR','MYANMAR')</v>
      </c>
    </row>
    <row r="149" spans="1:6" x14ac:dyDescent="0.25">
      <c r="A149" s="15" t="s">
        <v>917</v>
      </c>
      <c r="B149" s="17" t="s">
        <v>918</v>
      </c>
      <c r="C149" s="16" t="s">
        <v>1307</v>
      </c>
      <c r="D149" s="15">
        <v>1</v>
      </c>
      <c r="F149" t="str">
        <f>"INSERT INTO SidtefimPais(sIdPais, bActivo, sNacionalidad, sNombre) VALUES('"&amp;Tabla5[[#This Row],[sIdPais]]&amp;"',"&amp;Tabla5[[#This Row],[bActivo]]&amp;",'"&amp;Tabla5[[#This Row],[sNacionalidad]]&amp;"','"&amp;Tabla5[[#This Row],[sNombre]]&amp;"')"</f>
        <v>INSERT INTO SidtefimPais(sIdPais, bActivo, sNacionalidad, sNombre) VALUES('NAM',1,'NAMIBIANO','NAMIBIA')</v>
      </c>
    </row>
    <row r="150" spans="1:6" x14ac:dyDescent="0.25">
      <c r="A150" s="15" t="s">
        <v>919</v>
      </c>
      <c r="B150" s="17" t="s">
        <v>920</v>
      </c>
      <c r="C150" s="16" t="s">
        <v>1308</v>
      </c>
      <c r="D150" s="15">
        <v>1</v>
      </c>
      <c r="F150" t="str">
        <f>"INSERT INTO SidtefimPais(sIdPais, bActivo, sNacionalidad, sNombre) VALUES('"&amp;Tabla5[[#This Row],[sIdPais]]&amp;"',"&amp;Tabla5[[#This Row],[bActivo]]&amp;",'"&amp;Tabla5[[#This Row],[sNacionalidad]]&amp;"','"&amp;Tabla5[[#This Row],[sNombre]]&amp;"')"</f>
        <v>INSERT INTO SidtefimPais(sIdPais, bActivo, sNacionalidad, sNombre) VALUES('NAU',1,'NAURUANO','NAURU')</v>
      </c>
    </row>
    <row r="151" spans="1:6" x14ac:dyDescent="0.25">
      <c r="A151" s="15" t="s">
        <v>921</v>
      </c>
      <c r="B151" s="17" t="s">
        <v>922</v>
      </c>
      <c r="C151" s="16" t="s">
        <v>1309</v>
      </c>
      <c r="D151" s="15">
        <v>1</v>
      </c>
      <c r="F151" t="str">
        <f>"INSERT INTO SidtefimPais(sIdPais, bActivo, sNacionalidad, sNombre) VALUES('"&amp;Tabla5[[#This Row],[sIdPais]]&amp;"',"&amp;Tabla5[[#This Row],[bActivo]]&amp;",'"&amp;Tabla5[[#This Row],[sNacionalidad]]&amp;"','"&amp;Tabla5[[#This Row],[sNombre]]&amp;"')"</f>
        <v>INSERT INTO SidtefimPais(sIdPais, bActivo, sNacionalidad, sNombre) VALUES('NEP',1,'NEPALES','NEPAL')</v>
      </c>
    </row>
    <row r="152" spans="1:6" x14ac:dyDescent="0.25">
      <c r="A152" s="15" t="s">
        <v>923</v>
      </c>
      <c r="B152" s="17" t="s">
        <v>924</v>
      </c>
      <c r="C152" s="16" t="s">
        <v>1310</v>
      </c>
      <c r="D152" s="15">
        <v>1</v>
      </c>
      <c r="F152" t="str">
        <f>"INSERT INTO SidtefimPais(sIdPais, bActivo, sNacionalidad, sNombre) VALUES('"&amp;Tabla5[[#This Row],[sIdPais]]&amp;"',"&amp;Tabla5[[#This Row],[bActivo]]&amp;",'"&amp;Tabla5[[#This Row],[sNacionalidad]]&amp;"','"&amp;Tabla5[[#This Row],[sNombre]]&amp;"')"</f>
        <v>INSERT INTO SidtefimPais(sIdPais, bActivo, sNacionalidad, sNombre) VALUES('NGR',1,'NIGERIANO','NIGER')</v>
      </c>
    </row>
    <row r="153" spans="1:6" x14ac:dyDescent="0.25">
      <c r="A153" s="15" t="s">
        <v>925</v>
      </c>
      <c r="B153" s="17" t="s">
        <v>926</v>
      </c>
      <c r="C153" s="16" t="s">
        <v>1311</v>
      </c>
      <c r="D153" s="15">
        <v>1</v>
      </c>
      <c r="F153" t="str">
        <f>"INSERT INTO SidtefimPais(sIdPais, bActivo, sNacionalidad, sNombre) VALUES('"&amp;Tabla5[[#This Row],[sIdPais]]&amp;"',"&amp;Tabla5[[#This Row],[bActivo]]&amp;",'"&amp;Tabla5[[#This Row],[sNacionalidad]]&amp;"','"&amp;Tabla5[[#This Row],[sNombre]]&amp;"')"</f>
        <v>INSERT INTO SidtefimPais(sIdPais, bActivo, sNacionalidad, sNombre) VALUES('NIA',1,'NIGERIANA','NIGERIA')</v>
      </c>
    </row>
    <row r="154" spans="1:6" x14ac:dyDescent="0.25">
      <c r="A154" s="15" t="s">
        <v>927</v>
      </c>
      <c r="B154" s="17" t="s">
        <v>928</v>
      </c>
      <c r="C154" s="16" t="s">
        <v>1312</v>
      </c>
      <c r="D154" s="15">
        <v>1</v>
      </c>
      <c r="F154" t="str">
        <f>"INSERT INTO SidtefimPais(sIdPais, bActivo, sNacionalidad, sNombre) VALUES('"&amp;Tabla5[[#This Row],[sIdPais]]&amp;"',"&amp;Tabla5[[#This Row],[bActivo]]&amp;",'"&amp;Tabla5[[#This Row],[sNacionalidad]]&amp;"','"&amp;Tabla5[[#This Row],[sNombre]]&amp;"')"</f>
        <v>INSERT INTO SidtefimPais(sIdPais, bActivo, sNacionalidad, sNombre) VALUES('NIC',1,'NICARAGUENSE','NICARAGUA')</v>
      </c>
    </row>
    <row r="155" spans="1:6" x14ac:dyDescent="0.25">
      <c r="A155" s="15" t="s">
        <v>87</v>
      </c>
      <c r="B155" s="17" t="s">
        <v>929</v>
      </c>
      <c r="D155" s="15">
        <v>1</v>
      </c>
      <c r="F155" t="str">
        <f>"INSERT INTO SidtefimPais(sIdPais, bActivo, sNacionalidad, sNombre) VALUES('"&amp;Tabla5[[#This Row],[sIdPais]]&amp;"',"&amp;Tabla5[[#This Row],[bActivo]]&amp;",'"&amp;Tabla5[[#This Row],[sNacionalidad]]&amp;"','"&amp;Tabla5[[#This Row],[sNombre]]&amp;"')"</f>
        <v>INSERT INTO SidtefimPais(sIdPais, bActivo, sNacionalidad, sNombre) VALUES('NNN',1,'','&lt;NO DEFINIDO&gt;')</v>
      </c>
    </row>
    <row r="156" spans="1:6" x14ac:dyDescent="0.25">
      <c r="A156" s="15" t="s">
        <v>930</v>
      </c>
      <c r="B156" s="17" t="s">
        <v>931</v>
      </c>
      <c r="C156" s="16" t="s">
        <v>931</v>
      </c>
      <c r="D156" s="15">
        <v>1</v>
      </c>
      <c r="F156" t="str">
        <f>"INSERT INTO SidtefimPais(sIdPais, bActivo, sNacionalidad, sNombre) VALUES('"&amp;Tabla5[[#This Row],[sIdPais]]&amp;"',"&amp;Tabla5[[#This Row],[bActivo]]&amp;",'"&amp;Tabla5[[#This Row],[sNacionalidad]]&amp;"','"&amp;Tabla5[[#This Row],[sNombre]]&amp;"')"</f>
        <v>INSERT INTO SidtefimPais(sIdPais, bActivo, sNacionalidad, sNombre) VALUES('NOR',1,'NORUEGA','NORUEGA')</v>
      </c>
    </row>
    <row r="157" spans="1:6" x14ac:dyDescent="0.25">
      <c r="A157" s="15" t="s">
        <v>932</v>
      </c>
      <c r="B157" s="17" t="s">
        <v>933</v>
      </c>
      <c r="C157" s="16" t="s">
        <v>1313</v>
      </c>
      <c r="D157" s="15">
        <v>1</v>
      </c>
      <c r="F157" t="str">
        <f>"INSERT INTO SidtefimPais(sIdPais, bActivo, sNacionalidad, sNombre) VALUES('"&amp;Tabla5[[#This Row],[sIdPais]]&amp;"',"&amp;Tabla5[[#This Row],[bActivo]]&amp;",'"&amp;Tabla5[[#This Row],[sNacionalidad]]&amp;"','"&amp;Tabla5[[#This Row],[sNombre]]&amp;"')"</f>
        <v>INSERT INTO SidtefimPais(sIdPais, bActivo, sNacionalidad, sNombre) VALUES('NZE',1,'NEOZELANDES','NUEVA ZELANDIA')</v>
      </c>
    </row>
    <row r="158" spans="1:6" x14ac:dyDescent="0.25">
      <c r="A158" s="15" t="s">
        <v>934</v>
      </c>
      <c r="B158" s="17" t="s">
        <v>935</v>
      </c>
      <c r="C158" s="16" t="s">
        <v>1314</v>
      </c>
      <c r="D158" s="15">
        <v>1</v>
      </c>
      <c r="F158" t="str">
        <f>"INSERT INTO SidtefimPais(sIdPais, bActivo, sNacionalidad, sNombre) VALUES('"&amp;Tabla5[[#This Row],[sIdPais]]&amp;"',"&amp;Tabla5[[#This Row],[bActivo]]&amp;",'"&amp;Tabla5[[#This Row],[sNacionalidad]]&amp;"','"&amp;Tabla5[[#This Row],[sNombre]]&amp;"')"</f>
        <v>INSERT INTO SidtefimPais(sIdPais, bActivo, sNacionalidad, sNombre) VALUES('OMA',1,'OMANI','OMAN')</v>
      </c>
    </row>
    <row r="159" spans="1:6" x14ac:dyDescent="0.25">
      <c r="A159" s="15" t="s">
        <v>938</v>
      </c>
      <c r="B159" s="17" t="s">
        <v>939</v>
      </c>
      <c r="C159" s="16" t="s">
        <v>1315</v>
      </c>
      <c r="D159" s="15">
        <v>1</v>
      </c>
      <c r="F159" t="str">
        <f>"INSERT INTO SidtefimPais(sIdPais, bActivo, sNacionalidad, sNombre) VALUES('"&amp;Tabla5[[#This Row],[sIdPais]]&amp;"',"&amp;Tabla5[[#This Row],[bActivo]]&amp;",'"&amp;Tabla5[[#This Row],[sNacionalidad]]&amp;"','"&amp;Tabla5[[#This Row],[sNombre]]&amp;"')"</f>
        <v>INSERT INTO SidtefimPais(sIdPais, bActivo, sNacionalidad, sNombre) VALUES('PAK',1,'PAKISTANI','PAKISTAN')</v>
      </c>
    </row>
    <row r="160" spans="1:6" x14ac:dyDescent="0.25">
      <c r="A160" s="15" t="s">
        <v>940</v>
      </c>
      <c r="B160" s="17" t="s">
        <v>941</v>
      </c>
      <c r="C160" s="16" t="s">
        <v>941</v>
      </c>
      <c r="D160" s="15">
        <v>1</v>
      </c>
      <c r="F160" t="str">
        <f>"INSERT INTO SidtefimPais(sIdPais, bActivo, sNacionalidad, sNombre) VALUES('"&amp;Tabla5[[#This Row],[sIdPais]]&amp;"',"&amp;Tabla5[[#This Row],[bActivo]]&amp;",'"&amp;Tabla5[[#This Row],[sNacionalidad]]&amp;"','"&amp;Tabla5[[#This Row],[sNombre]]&amp;"')"</f>
        <v>INSERT INTO SidtefimPais(sIdPais, bActivo, sNacionalidad, sNombre) VALUES('PAL',1,'PALESTINA','PALESTINA')</v>
      </c>
    </row>
    <row r="161" spans="1:6" x14ac:dyDescent="0.25">
      <c r="A161" s="15" t="s">
        <v>1316</v>
      </c>
      <c r="B161" s="17" t="s">
        <v>459</v>
      </c>
      <c r="C161" s="16" t="s">
        <v>1317</v>
      </c>
      <c r="D161" s="15">
        <v>1</v>
      </c>
      <c r="F161" t="str">
        <f>"INSERT INTO SidtefimPais(sIdPais, bActivo, sNacionalidad, sNombre) VALUES('"&amp;Tabla5[[#This Row],[sIdPais]]&amp;"',"&amp;Tabla5[[#This Row],[bActivo]]&amp;",'"&amp;Tabla5[[#This Row],[sNacionalidad]]&amp;"','"&amp;Tabla5[[#This Row],[sNombre]]&amp;"')"</f>
        <v>INSERT INTO SidtefimPais(sIdPais, bActivo, sNacionalidad, sNombre) VALUES('PAN',1,'PANAMEÑA','PANAMA')</v>
      </c>
    </row>
    <row r="162" spans="1:6" x14ac:dyDescent="0.25">
      <c r="A162" s="15" t="s">
        <v>942</v>
      </c>
      <c r="B162" s="17" t="s">
        <v>943</v>
      </c>
      <c r="C162" s="16" t="s">
        <v>1318</v>
      </c>
      <c r="D162" s="15">
        <v>1</v>
      </c>
      <c r="F162" t="str">
        <f>"INSERT INTO SidtefimPais(sIdPais, bActivo, sNacionalidad, sNombre) VALUES('"&amp;Tabla5[[#This Row],[sIdPais]]&amp;"',"&amp;Tabla5[[#This Row],[bActivo]]&amp;",'"&amp;Tabla5[[#This Row],[sNacionalidad]]&amp;"','"&amp;Tabla5[[#This Row],[sNombre]]&amp;"')"</f>
        <v>INSERT INTO SidtefimPais(sIdPais, bActivo, sNacionalidad, sNombre) VALUES('PAP',1,'DE PAPUA NUEVA GUINEA','PAPUA (NG)')</v>
      </c>
    </row>
    <row r="163" spans="1:6" x14ac:dyDescent="0.25">
      <c r="A163" s="15" t="s">
        <v>944</v>
      </c>
      <c r="B163" s="17" t="s">
        <v>945</v>
      </c>
      <c r="C163" s="16" t="s">
        <v>1319</v>
      </c>
      <c r="D163" s="15">
        <v>1</v>
      </c>
      <c r="F163" t="str">
        <f>"INSERT INTO SidtefimPais(sIdPais, bActivo, sNacionalidad, sNombre) VALUES('"&amp;Tabla5[[#This Row],[sIdPais]]&amp;"',"&amp;Tabla5[[#This Row],[bActivo]]&amp;",'"&amp;Tabla5[[#This Row],[sNacionalidad]]&amp;"','"&amp;Tabla5[[#This Row],[sNombre]]&amp;"')"</f>
        <v>INSERT INTO SidtefimPais(sIdPais, bActivo, sNacionalidad, sNombre) VALUES('PAR',1,'PARAGUAYA','PARAGUAY')</v>
      </c>
    </row>
    <row r="164" spans="1:6" x14ac:dyDescent="0.25">
      <c r="A164" s="15" t="s">
        <v>1320</v>
      </c>
      <c r="B164" s="17" t="s">
        <v>1321</v>
      </c>
      <c r="C164" s="16" t="s">
        <v>1322</v>
      </c>
      <c r="D164" s="15">
        <v>1</v>
      </c>
      <c r="F164" t="str">
        <f>"INSERT INTO SidtefimPais(sIdPais, bActivo, sNacionalidad, sNombre) VALUES('"&amp;Tabla5[[#This Row],[sIdPais]]&amp;"',"&amp;Tabla5[[#This Row],[bActivo]]&amp;",'"&amp;Tabla5[[#This Row],[sNacionalidad]]&amp;"','"&amp;Tabla5[[#This Row],[sNombre]]&amp;"')"</f>
        <v>INSERT INTO SidtefimPais(sIdPais, bActivo, sNacionalidad, sNombre) VALUES('PBA',1,'NEERLANDESA','PAISES BAJOS')</v>
      </c>
    </row>
    <row r="165" spans="1:6" x14ac:dyDescent="0.25">
      <c r="A165" s="15" t="s">
        <v>89</v>
      </c>
      <c r="B165" s="17" t="s">
        <v>946</v>
      </c>
      <c r="C165" s="16" t="s">
        <v>1323</v>
      </c>
      <c r="D165" s="15">
        <v>1</v>
      </c>
      <c r="F165" t="str">
        <f>"INSERT INTO SidtefimPais(sIdPais, bActivo, sNacionalidad, sNombre) VALUES('"&amp;Tabla5[[#This Row],[sIdPais]]&amp;"',"&amp;Tabla5[[#This Row],[bActivo]]&amp;",'"&amp;Tabla5[[#This Row],[sNacionalidad]]&amp;"','"&amp;Tabla5[[#This Row],[sNombre]]&amp;"')"</f>
        <v>INSERT INTO SidtefimPais(sIdPais, bActivo, sNacionalidad, sNombre) VALUES('PER',1,'PERUANA','PERU')</v>
      </c>
    </row>
    <row r="166" spans="1:6" x14ac:dyDescent="0.25">
      <c r="A166" s="15" t="s">
        <v>1324</v>
      </c>
      <c r="B166" s="17" t="s">
        <v>1325</v>
      </c>
      <c r="C166" s="16" t="s">
        <v>1326</v>
      </c>
      <c r="D166" s="15">
        <v>1</v>
      </c>
      <c r="F166" t="str">
        <f>"INSERT INTO SidtefimPais(sIdPais, bActivo, sNacionalidad, sNombre) VALUES('"&amp;Tabla5[[#This Row],[sIdPais]]&amp;"',"&amp;Tabla5[[#This Row],[bActivo]]&amp;",'"&amp;Tabla5[[#This Row],[sNacionalidad]]&amp;"','"&amp;Tabla5[[#This Row],[sNombre]]&amp;"')"</f>
        <v>INSERT INTO SidtefimPais(sIdPais, bActivo, sNacionalidad, sNombre) VALUES('PLW',1,'PALAO','PALAOS')</v>
      </c>
    </row>
    <row r="167" spans="1:6" x14ac:dyDescent="0.25">
      <c r="A167" s="15" t="s">
        <v>947</v>
      </c>
      <c r="B167" s="17" t="s">
        <v>948</v>
      </c>
      <c r="C167" s="16" t="s">
        <v>1327</v>
      </c>
      <c r="D167" s="15">
        <v>1</v>
      </c>
      <c r="F167" t="str">
        <f>"INSERT INTO SidtefimPais(sIdPais, bActivo, sNacionalidad, sNombre) VALUES('"&amp;Tabla5[[#This Row],[sIdPais]]&amp;"',"&amp;Tabla5[[#This Row],[bActivo]]&amp;",'"&amp;Tabla5[[#This Row],[sNacionalidad]]&amp;"','"&amp;Tabla5[[#This Row],[sNombre]]&amp;"')"</f>
        <v>INSERT INTO SidtefimPais(sIdPais, bActivo, sNacionalidad, sNombre) VALUES('POL',1,'POLACA','POLONIA')</v>
      </c>
    </row>
    <row r="168" spans="1:6" x14ac:dyDescent="0.25">
      <c r="A168" s="15" t="s">
        <v>949</v>
      </c>
      <c r="B168" s="17" t="s">
        <v>950</v>
      </c>
      <c r="C168" s="16" t="s">
        <v>1328</v>
      </c>
      <c r="D168" s="15">
        <v>1</v>
      </c>
      <c r="F168" t="str">
        <f>"INSERT INTO SidtefimPais(sIdPais, bActivo, sNacionalidad, sNombre) VALUES('"&amp;Tabla5[[#This Row],[sIdPais]]&amp;"',"&amp;Tabla5[[#This Row],[bActivo]]&amp;",'"&amp;Tabla5[[#This Row],[sNacionalidad]]&amp;"','"&amp;Tabla5[[#This Row],[sNombre]]&amp;"')"</f>
        <v>INSERT INTO SidtefimPais(sIdPais, bActivo, sNacionalidad, sNombre) VALUES('POR',1,'PORTUGUESA','PORTUGAL')</v>
      </c>
    </row>
    <row r="169" spans="1:6" x14ac:dyDescent="0.25">
      <c r="A169" s="15" t="s">
        <v>951</v>
      </c>
      <c r="B169" s="17" t="s">
        <v>952</v>
      </c>
      <c r="C169" s="16" t="s">
        <v>1329</v>
      </c>
      <c r="D169" s="15">
        <v>1</v>
      </c>
      <c r="F169" t="str">
        <f>"INSERT INTO SidtefimPais(sIdPais, bActivo, sNacionalidad, sNombre) VALUES('"&amp;Tabla5[[#This Row],[sIdPais]]&amp;"',"&amp;Tabla5[[#This Row],[bActivo]]&amp;",'"&amp;Tabla5[[#This Row],[sNacionalidad]]&amp;"','"&amp;Tabla5[[#This Row],[sNombre]]&amp;"')"</f>
        <v>INSERT INTO SidtefimPais(sIdPais, bActivo, sNacionalidad, sNombre) VALUES('PRI',1,'PUERTORIQUEÑA','PTO.RICO')</v>
      </c>
    </row>
    <row r="170" spans="1:6" x14ac:dyDescent="0.25">
      <c r="A170" s="15" t="s">
        <v>1330</v>
      </c>
      <c r="B170" s="17" t="s">
        <v>1331</v>
      </c>
      <c r="C170" s="16" t="s">
        <v>1332</v>
      </c>
      <c r="D170" s="15">
        <v>1</v>
      </c>
      <c r="F170" t="str">
        <f>"INSERT INTO SidtefimPais(sIdPais, bActivo, sNacionalidad, sNombre) VALUES('"&amp;Tabla5[[#This Row],[sIdPais]]&amp;"',"&amp;Tabla5[[#This Row],[bActivo]]&amp;",'"&amp;Tabla5[[#This Row],[sNacionalidad]]&amp;"','"&amp;Tabla5[[#This Row],[sNombre]]&amp;"')"</f>
        <v>INSERT INTO SidtefimPais(sIdPais, bActivo, sNacionalidad, sNombre) VALUES('PYF',1,'FRANCOPOLINESIO','POLINESIA FRANCESA')</v>
      </c>
    </row>
    <row r="171" spans="1:6" x14ac:dyDescent="0.25">
      <c r="A171" s="15" t="s">
        <v>953</v>
      </c>
      <c r="B171" s="17" t="s">
        <v>954</v>
      </c>
      <c r="C171" s="16" t="s">
        <v>1333</v>
      </c>
      <c r="D171" s="15">
        <v>1</v>
      </c>
      <c r="F171" t="str">
        <f>"INSERT INTO SidtefimPais(sIdPais, bActivo, sNacionalidad, sNombre) VALUES('"&amp;Tabla5[[#This Row],[sIdPais]]&amp;"',"&amp;Tabla5[[#This Row],[bActivo]]&amp;",'"&amp;Tabla5[[#This Row],[sNacionalidad]]&amp;"','"&amp;Tabla5[[#This Row],[sNombre]]&amp;"')"</f>
        <v>INSERT INTO SidtefimPais(sIdPais, bActivo, sNacionalidad, sNombre) VALUES('QAT',1,'DE KATAR','QATAR')</v>
      </c>
    </row>
    <row r="172" spans="1:6" x14ac:dyDescent="0.25">
      <c r="A172" s="15" t="s">
        <v>962</v>
      </c>
      <c r="B172" s="17" t="s">
        <v>963</v>
      </c>
      <c r="C172" s="16" t="s">
        <v>1334</v>
      </c>
      <c r="D172" s="15">
        <v>1</v>
      </c>
      <c r="F172" t="str">
        <f>"INSERT INTO SidtefimPais(sIdPais, bActivo, sNacionalidad, sNombre) VALUES('"&amp;Tabla5[[#This Row],[sIdPais]]&amp;"',"&amp;Tabla5[[#This Row],[bActivo]]&amp;",'"&amp;Tabla5[[#This Row],[sNacionalidad]]&amp;"','"&amp;Tabla5[[#This Row],[sNombre]]&amp;"')"</f>
        <v>INSERT INTO SidtefimPais(sIdPais, bActivo, sNacionalidad, sNombre) VALUES('RCE',1,'CENTRAFRICANO','REP.CENTROAFRI')</v>
      </c>
    </row>
    <row r="173" spans="1:6" x14ac:dyDescent="0.25">
      <c r="A173" s="15" t="s">
        <v>964</v>
      </c>
      <c r="B173" s="17" t="s">
        <v>965</v>
      </c>
      <c r="C173" s="16" t="s">
        <v>1160</v>
      </c>
      <c r="D173" s="15">
        <v>0</v>
      </c>
      <c r="F173" t="str">
        <f>"INSERT INTO SidtefimPais(sIdPais, bActivo, sNacionalidad, sNombre) VALUES('"&amp;Tabla5[[#This Row],[sIdPais]]&amp;"',"&amp;Tabla5[[#This Row],[bActivo]]&amp;",'"&amp;Tabla5[[#This Row],[sNacionalidad]]&amp;"','"&amp;Tabla5[[#This Row],[sNombre]]&amp;"')"</f>
        <v>INSERT INTO SidtefimPais(sIdPais, bActivo, sNacionalidad, sNombre) VALUES('RDA',0,'ALEMANA','ALEMANIA DEM')</v>
      </c>
    </row>
    <row r="174" spans="1:6" x14ac:dyDescent="0.25">
      <c r="A174" s="15" t="s">
        <v>1335</v>
      </c>
      <c r="B174" s="17" t="s">
        <v>1336</v>
      </c>
      <c r="C174" s="16" t="s">
        <v>1337</v>
      </c>
      <c r="D174" s="15">
        <v>1</v>
      </c>
      <c r="F174" t="str">
        <f>"INSERT INTO SidtefimPais(sIdPais, bActivo, sNacionalidad, sNombre) VALUES('"&amp;Tabla5[[#This Row],[sIdPais]]&amp;"',"&amp;Tabla5[[#This Row],[bActivo]]&amp;",'"&amp;Tabla5[[#This Row],[sNacionalidad]]&amp;"','"&amp;Tabla5[[#This Row],[sNombre]]&amp;"')"</f>
        <v>INSERT INTO SidtefimPais(sIdPais, bActivo, sNacionalidad, sNombre) VALUES('RDC',1,'CONGOLESA','REPUBLICA DEMOCRATICA DEL CONGO')</v>
      </c>
    </row>
    <row r="175" spans="1:6" x14ac:dyDescent="0.25">
      <c r="A175" s="15" t="s">
        <v>966</v>
      </c>
      <c r="B175" s="17" t="s">
        <v>1338</v>
      </c>
      <c r="C175" s="16" t="s">
        <v>1339</v>
      </c>
      <c r="D175" s="15">
        <v>1</v>
      </c>
      <c r="F175" t="str">
        <f>"INSERT INTO SidtefimPais(sIdPais, bActivo, sNacionalidad, sNombre) VALUES('"&amp;Tabla5[[#This Row],[sIdPais]]&amp;"',"&amp;Tabla5[[#This Row],[bActivo]]&amp;",'"&amp;Tabla5[[#This Row],[sNacionalidad]]&amp;"','"&amp;Tabla5[[#This Row],[sNombre]]&amp;"')"</f>
        <v>INSERT INTO SidtefimPais(sIdPais, bActivo, sNacionalidad, sNombre) VALUES('RDO',1,'DOMINICANA','REP. DOMINICANA')</v>
      </c>
    </row>
    <row r="176" spans="1:6" x14ac:dyDescent="0.25">
      <c r="A176" s="15" t="s">
        <v>971</v>
      </c>
      <c r="B176" s="17" t="s">
        <v>848</v>
      </c>
      <c r="C176" s="16" t="s">
        <v>1160</v>
      </c>
      <c r="D176" s="15">
        <v>1</v>
      </c>
      <c r="F176" t="str">
        <f>"INSERT INTO SidtefimPais(sIdPais, bActivo, sNacionalidad, sNombre) VALUES('"&amp;Tabla5[[#This Row],[sIdPais]]&amp;"',"&amp;Tabla5[[#This Row],[bActivo]]&amp;",'"&amp;Tabla5[[#This Row],[sNacionalidad]]&amp;"','"&amp;Tabla5[[#This Row],[sNombre]]&amp;"')"</f>
        <v>INSERT INTO SidtefimPais(sIdPais, bActivo, sNacionalidad, sNombre) VALUES('RFA',1,'ALEMANA','ALEMANIA')</v>
      </c>
    </row>
    <row r="177" spans="1:6" x14ac:dyDescent="0.25">
      <c r="A177" s="15" t="s">
        <v>972</v>
      </c>
      <c r="B177" s="17" t="s">
        <v>973</v>
      </c>
      <c r="D177" s="15">
        <v>0</v>
      </c>
      <c r="F177" t="str">
        <f>"INSERT INTO SidtefimPais(sIdPais, bActivo, sNacionalidad, sNombre) VALUES('"&amp;Tabla5[[#This Row],[sIdPais]]&amp;"',"&amp;Tabla5[[#This Row],[bActivo]]&amp;",'"&amp;Tabla5[[#This Row],[sNacionalidad]]&amp;"','"&amp;Tabla5[[#This Row],[sNombre]]&amp;"')"</f>
        <v>INSERT INTO SidtefimPais(sIdPais, bActivo, sNacionalidad, sNombre) VALUES('ROD',0,'','RODHESIA')</v>
      </c>
    </row>
    <row r="178" spans="1:6" x14ac:dyDescent="0.25">
      <c r="A178" s="15" t="s">
        <v>974</v>
      </c>
      <c r="B178" s="17" t="s">
        <v>975</v>
      </c>
      <c r="C178" s="16" t="s">
        <v>1340</v>
      </c>
      <c r="D178" s="15">
        <v>1</v>
      </c>
      <c r="F178" t="str">
        <f>"INSERT INTO SidtefimPais(sIdPais, bActivo, sNacionalidad, sNombre) VALUES('"&amp;Tabla5[[#This Row],[sIdPais]]&amp;"',"&amp;Tabla5[[#This Row],[bActivo]]&amp;",'"&amp;Tabla5[[#This Row],[sNacionalidad]]&amp;"','"&amp;Tabla5[[#This Row],[sNombre]]&amp;"')"</f>
        <v>INSERT INTO SidtefimPais(sIdPais, bActivo, sNacionalidad, sNombre) VALUES('RUM',1,'RUMANA','RUMANIA')</v>
      </c>
    </row>
    <row r="179" spans="1:6" x14ac:dyDescent="0.25">
      <c r="A179" s="15" t="s">
        <v>976</v>
      </c>
      <c r="B179" s="17" t="s">
        <v>977</v>
      </c>
      <c r="C179" s="16" t="s">
        <v>1341</v>
      </c>
      <c r="D179" s="15">
        <v>1</v>
      </c>
      <c r="F179" t="str">
        <f>"INSERT INTO SidtefimPais(sIdPais, bActivo, sNacionalidad, sNombre) VALUES('"&amp;Tabla5[[#This Row],[sIdPais]]&amp;"',"&amp;Tabla5[[#This Row],[bActivo]]&amp;",'"&amp;Tabla5[[#This Row],[sNacionalidad]]&amp;"','"&amp;Tabla5[[#This Row],[sNombre]]&amp;"')"</f>
        <v>INSERT INTO SidtefimPais(sIdPais, bActivo, sNacionalidad, sNombre) VALUES('RUS',1,'RUSA','RUSIA')</v>
      </c>
    </row>
    <row r="180" spans="1:6" x14ac:dyDescent="0.25">
      <c r="A180" s="15" t="s">
        <v>978</v>
      </c>
      <c r="B180" s="17" t="s">
        <v>979</v>
      </c>
      <c r="C180" s="16" t="s">
        <v>1342</v>
      </c>
      <c r="D180" s="15">
        <v>1</v>
      </c>
      <c r="F180" t="str">
        <f>"INSERT INTO SidtefimPais(sIdPais, bActivo, sNacionalidad, sNombre) VALUES('"&amp;Tabla5[[#This Row],[sIdPais]]&amp;"',"&amp;Tabla5[[#This Row],[bActivo]]&amp;",'"&amp;Tabla5[[#This Row],[sNacionalidad]]&amp;"','"&amp;Tabla5[[#This Row],[sNombre]]&amp;"')"</f>
        <v>INSERT INTO SidtefimPais(sIdPais, bActivo, sNacionalidad, sNombre) VALUES('RWA',1,'RWANDES','RWANDA')</v>
      </c>
    </row>
    <row r="181" spans="1:6" x14ac:dyDescent="0.25">
      <c r="A181" s="15" t="s">
        <v>982</v>
      </c>
      <c r="B181" s="17" t="s">
        <v>1343</v>
      </c>
      <c r="C181" s="16" t="s">
        <v>1344</v>
      </c>
      <c r="D181" s="15">
        <v>1</v>
      </c>
      <c r="F181" t="str">
        <f>"INSERT INTO SidtefimPais(sIdPais, bActivo, sNacionalidad, sNombre) VALUES('"&amp;Tabla5[[#This Row],[sIdPais]]&amp;"',"&amp;Tabla5[[#This Row],[bActivo]]&amp;",'"&amp;Tabla5[[#This Row],[sNacionalidad]]&amp;"','"&amp;Tabla5[[#This Row],[sNombre]]&amp;"')"</f>
        <v>INSERT INTO SidtefimPais(sIdPais, bActivo, sNacionalidad, sNombre) VALUES('SAF',1,'SUDAFRICANA','SUDAFRICA')</v>
      </c>
    </row>
    <row r="182" spans="1:6" x14ac:dyDescent="0.25">
      <c r="A182" s="15" t="s">
        <v>984</v>
      </c>
      <c r="B182" s="17" t="s">
        <v>985</v>
      </c>
      <c r="C182" s="16" t="s">
        <v>1345</v>
      </c>
      <c r="D182" s="15">
        <v>1</v>
      </c>
      <c r="F182" t="str">
        <f>"INSERT INTO SidtefimPais(sIdPais, bActivo, sNacionalidad, sNombre) VALUES('"&amp;Tabla5[[#This Row],[sIdPais]]&amp;"',"&amp;Tabla5[[#This Row],[bActivo]]&amp;",'"&amp;Tabla5[[#This Row],[sNacionalidad]]&amp;"','"&amp;Tabla5[[#This Row],[sNombre]]&amp;"')"</f>
        <v>INSERT INTO SidtefimPais(sIdPais, bActivo, sNacionalidad, sNombre) VALUES('SAL',1,'SALVADOREÑA','EL SALVADOR')</v>
      </c>
    </row>
    <row r="183" spans="1:6" x14ac:dyDescent="0.25">
      <c r="A183" s="15" t="s">
        <v>986</v>
      </c>
      <c r="B183" s="17" t="s">
        <v>987</v>
      </c>
      <c r="C183" s="16" t="s">
        <v>1346</v>
      </c>
      <c r="D183" s="15">
        <v>1</v>
      </c>
      <c r="F183" t="str">
        <f>"INSERT INTO SidtefimPais(sIdPais, bActivo, sNacionalidad, sNombre) VALUES('"&amp;Tabla5[[#This Row],[sIdPais]]&amp;"',"&amp;Tabla5[[#This Row],[bActivo]]&amp;",'"&amp;Tabla5[[#This Row],[sNacionalidad]]&amp;"','"&amp;Tabla5[[#This Row],[sNombre]]&amp;"')"</f>
        <v>INSERT INTO SidtefimPais(sIdPais, bActivo, sNacionalidad, sNombre) VALUES('SAM',1,'SAMOANO','SAMOA OCCIDENTAL')</v>
      </c>
    </row>
    <row r="184" spans="1:6" x14ac:dyDescent="0.25">
      <c r="A184" s="15" t="s">
        <v>1347</v>
      </c>
      <c r="B184" s="17" t="s">
        <v>1348</v>
      </c>
      <c r="C184" s="16" t="s">
        <v>1349</v>
      </c>
      <c r="D184" s="15">
        <v>1</v>
      </c>
      <c r="F184" t="str">
        <f>"INSERT INTO SidtefimPais(sIdPais, bActivo, sNacionalidad, sNombre) VALUES('"&amp;Tabla5[[#This Row],[sIdPais]]&amp;"',"&amp;Tabla5[[#This Row],[bActivo]]&amp;",'"&amp;Tabla5[[#This Row],[sNacionalidad]]&amp;"','"&amp;Tabla5[[#This Row],[sNombre]]&amp;"')"</f>
        <v>INSERT INTO SidtefimPais(sIdPais, bActivo, sNacionalidad, sNombre) VALUES('SCN',1,'SANCRISTOBALEÑA','SAN CRISTOBAL Y NIEVES')</v>
      </c>
    </row>
    <row r="185" spans="1:6" x14ac:dyDescent="0.25">
      <c r="A185" s="15" t="s">
        <v>988</v>
      </c>
      <c r="B185" s="17" t="s">
        <v>989</v>
      </c>
      <c r="C185" s="16" t="s">
        <v>1350</v>
      </c>
      <c r="D185" s="15">
        <v>1</v>
      </c>
      <c r="F185" t="str">
        <f>"INSERT INTO SidtefimPais(sIdPais, bActivo, sNacionalidad, sNombre) VALUES('"&amp;Tabla5[[#This Row],[sIdPais]]&amp;"',"&amp;Tabla5[[#This Row],[bActivo]]&amp;",'"&amp;Tabla5[[#This Row],[sNacionalidad]]&amp;"','"&amp;Tabla5[[#This Row],[sNombre]]&amp;"')"</f>
        <v>INSERT INTO SidtefimPais(sIdPais, bActivo, sNacionalidad, sNombre) VALUES('SEN',1,'SENEGALES','SENEGAL')</v>
      </c>
    </row>
    <row r="186" spans="1:6" x14ac:dyDescent="0.25">
      <c r="A186" s="15" t="s">
        <v>990</v>
      </c>
      <c r="B186" s="17" t="s">
        <v>991</v>
      </c>
      <c r="C186" s="16" t="s">
        <v>1351</v>
      </c>
      <c r="D186" s="15">
        <v>1</v>
      </c>
      <c r="F186" t="str">
        <f>"INSERT INTO SidtefimPais(sIdPais, bActivo, sNacionalidad, sNombre) VALUES('"&amp;Tabla5[[#This Row],[sIdPais]]&amp;"',"&amp;Tabla5[[#This Row],[bActivo]]&amp;",'"&amp;Tabla5[[#This Row],[sNacionalidad]]&amp;"','"&amp;Tabla5[[#This Row],[sNombre]]&amp;"')"</f>
        <v>INSERT INTO SidtefimPais(sIdPais, bActivo, sNacionalidad, sNombre) VALUES('SEY',1,'DE SEYCHELLES','SEYCHELLES')</v>
      </c>
    </row>
    <row r="187" spans="1:6" x14ac:dyDescent="0.25">
      <c r="A187" s="15" t="s">
        <v>992</v>
      </c>
      <c r="B187" s="17" t="s">
        <v>993</v>
      </c>
      <c r="D187" s="15">
        <v>0</v>
      </c>
      <c r="F187" t="str">
        <f>"INSERT INTO SidtefimPais(sIdPais, bActivo, sNacionalidad, sNombre) VALUES('"&amp;Tabla5[[#This Row],[sIdPais]]&amp;"',"&amp;Tabla5[[#This Row],[bActivo]]&amp;",'"&amp;Tabla5[[#This Row],[sNacionalidad]]&amp;"','"&amp;Tabla5[[#This Row],[sNombre]]&amp;"')"</f>
        <v>INSERT INTO SidtefimPais(sIdPais, bActivo, sNacionalidad, sNombre) VALUES('SIK',0,'','SIKKIM')</v>
      </c>
    </row>
    <row r="188" spans="1:6" x14ac:dyDescent="0.25">
      <c r="A188" s="15" t="s">
        <v>1352</v>
      </c>
      <c r="B188" s="17" t="s">
        <v>551</v>
      </c>
      <c r="C188" s="16" t="s">
        <v>1353</v>
      </c>
      <c r="D188" s="15">
        <v>1</v>
      </c>
      <c r="F188" t="str">
        <f>"INSERT INTO SidtefimPais(sIdPais, bActivo, sNacionalidad, sNombre) VALUES('"&amp;Tabla5[[#This Row],[sIdPais]]&amp;"',"&amp;Tabla5[[#This Row],[bActivo]]&amp;",'"&amp;Tabla5[[#This Row],[sNacionalidad]]&amp;"','"&amp;Tabla5[[#This Row],[sNombre]]&amp;"')"</f>
        <v>INSERT INTO SidtefimPais(sIdPais, bActivo, sNacionalidad, sNombre) VALUES('SIN',1,'DE SINGAPUR','SINGAPUR')</v>
      </c>
    </row>
    <row r="189" spans="1:6" x14ac:dyDescent="0.25">
      <c r="A189" s="15" t="s">
        <v>994</v>
      </c>
      <c r="B189" s="17" t="s">
        <v>995</v>
      </c>
      <c r="C189" s="16" t="s">
        <v>1354</v>
      </c>
      <c r="D189" s="15">
        <v>1</v>
      </c>
      <c r="F189" t="str">
        <f>"INSERT INTO SidtefimPais(sIdPais, bActivo, sNacionalidad, sNombre) VALUES('"&amp;Tabla5[[#This Row],[sIdPais]]&amp;"',"&amp;Tabla5[[#This Row],[bActivo]]&amp;",'"&amp;Tabla5[[#This Row],[sNacionalidad]]&amp;"','"&amp;Tabla5[[#This Row],[sNombre]]&amp;"')"</f>
        <v>INSERT INTO SidtefimPais(sIdPais, bActivo, sNacionalidad, sNombre) VALUES('SIR',1,'SIRIO','SIRIA')</v>
      </c>
    </row>
    <row r="190" spans="1:6" x14ac:dyDescent="0.25">
      <c r="A190" s="15" t="s">
        <v>996</v>
      </c>
      <c r="B190" s="17" t="s">
        <v>997</v>
      </c>
      <c r="C190" s="16" t="s">
        <v>1355</v>
      </c>
      <c r="D190" s="15">
        <v>0</v>
      </c>
      <c r="F190" t="str">
        <f>"INSERT INTO SidtefimPais(sIdPais, bActivo, sNacionalidad, sNombre) VALUES('"&amp;Tabla5[[#This Row],[sIdPais]]&amp;"',"&amp;Tabla5[[#This Row],[bActivo]]&amp;",'"&amp;Tabla5[[#This Row],[sNacionalidad]]&amp;"','"&amp;Tabla5[[#This Row],[sNombre]]&amp;"')"</f>
        <v>INSERT INTO SidtefimPais(sIdPais, bActivo, sNacionalidad, sNombre) VALUES('SKN',0,'ST CHRISTOPHER','SAINT KITIS Y NEVIS')</v>
      </c>
    </row>
    <row r="191" spans="1:6" x14ac:dyDescent="0.25">
      <c r="A191" s="15" t="s">
        <v>998</v>
      </c>
      <c r="B191" s="17" t="s">
        <v>999</v>
      </c>
      <c r="C191" s="16" t="s">
        <v>1356</v>
      </c>
      <c r="D191" s="15">
        <v>1</v>
      </c>
      <c r="F191" t="str">
        <f>"INSERT INTO SidtefimPais(sIdPais, bActivo, sNacionalidad, sNombre) VALUES('"&amp;Tabla5[[#This Row],[sIdPais]]&amp;"',"&amp;Tabla5[[#This Row],[bActivo]]&amp;",'"&amp;Tabla5[[#This Row],[sNacionalidad]]&amp;"','"&amp;Tabla5[[#This Row],[sNombre]]&amp;"')"</f>
        <v>INSERT INTO SidtefimPais(sIdPais, bActivo, sNacionalidad, sNombre) VALUES('SLE',1,'SIERRALEONES','SIERRA LEONA')</v>
      </c>
    </row>
    <row r="192" spans="1:6" x14ac:dyDescent="0.25">
      <c r="A192" s="15" t="s">
        <v>1000</v>
      </c>
      <c r="B192" s="17" t="s">
        <v>1001</v>
      </c>
      <c r="C192" s="16" t="s">
        <v>1357</v>
      </c>
      <c r="D192" s="15">
        <v>1</v>
      </c>
      <c r="F192" t="str">
        <f>"INSERT INTO SidtefimPais(sIdPais, bActivo, sNacionalidad, sNombre) VALUES('"&amp;Tabla5[[#This Row],[sIdPais]]&amp;"',"&amp;Tabla5[[#This Row],[bActivo]]&amp;",'"&amp;Tabla5[[#This Row],[sNacionalidad]]&amp;"','"&amp;Tabla5[[#This Row],[sNombre]]&amp;"')"</f>
        <v>INSERT INTO SidtefimPais(sIdPais, bActivo, sNacionalidad, sNombre) VALUES('SLU',1,'SANTALUCENSE','SANTA LUCIA')</v>
      </c>
    </row>
    <row r="193" spans="1:6" x14ac:dyDescent="0.25">
      <c r="A193" s="15" t="s">
        <v>1002</v>
      </c>
      <c r="B193" s="17" t="s">
        <v>1003</v>
      </c>
      <c r="C193" s="16" t="s">
        <v>1358</v>
      </c>
      <c r="D193" s="15">
        <v>1</v>
      </c>
      <c r="F193" t="str">
        <f>"INSERT INTO SidtefimPais(sIdPais, bActivo, sNacionalidad, sNombre) VALUES('"&amp;Tabla5[[#This Row],[sIdPais]]&amp;"',"&amp;Tabla5[[#This Row],[bActivo]]&amp;",'"&amp;Tabla5[[#This Row],[sNacionalidad]]&amp;"','"&amp;Tabla5[[#This Row],[sNombre]]&amp;"')"</f>
        <v>INSERT INTO SidtefimPais(sIdPais, bActivo, sNacionalidad, sNombre) VALUES('SMR',1,'DE SAN MARINO','SAN MARINO')</v>
      </c>
    </row>
    <row r="194" spans="1:6" x14ac:dyDescent="0.25">
      <c r="A194" s="15" t="s">
        <v>1004</v>
      </c>
      <c r="B194" s="17" t="s">
        <v>1005</v>
      </c>
      <c r="C194" s="16" t="s">
        <v>1359</v>
      </c>
      <c r="D194" s="15">
        <v>1</v>
      </c>
      <c r="F194" t="str">
        <f>"INSERT INTO SidtefimPais(sIdPais, bActivo, sNacionalidad, sNombre) VALUES('"&amp;Tabla5[[#This Row],[sIdPais]]&amp;"',"&amp;Tabla5[[#This Row],[bActivo]]&amp;",'"&amp;Tabla5[[#This Row],[sNacionalidad]]&amp;"','"&amp;Tabla5[[#This Row],[sNombre]]&amp;"')"</f>
        <v>INSERT INTO SidtefimPais(sIdPais, bActivo, sNacionalidad, sNombre) VALUES('SOM',1,'SOMALI','SOMALIA')</v>
      </c>
    </row>
    <row r="195" spans="1:6" x14ac:dyDescent="0.25">
      <c r="A195" s="15" t="s">
        <v>1360</v>
      </c>
      <c r="B195" s="17" t="s">
        <v>1361</v>
      </c>
      <c r="C195" s="16" t="s">
        <v>1362</v>
      </c>
      <c r="D195" s="15">
        <v>1</v>
      </c>
      <c r="F195" t="str">
        <f>"INSERT INTO SidtefimPais(sIdPais, bActivo, sNacionalidad, sNombre) VALUES('"&amp;Tabla5[[#This Row],[sIdPais]]&amp;"',"&amp;Tabla5[[#This Row],[bActivo]]&amp;",'"&amp;Tabla5[[#This Row],[sNacionalidad]]&amp;"','"&amp;Tabla5[[#This Row],[sNombre]]&amp;"')"</f>
        <v>INSERT INTO SidtefimPais(sIdPais, bActivo, sNacionalidad, sNombre) VALUES('SRB',1,'SERBIO','SERBIA')</v>
      </c>
    </row>
    <row r="196" spans="1:6" x14ac:dyDescent="0.25">
      <c r="A196" s="15" t="s">
        <v>1006</v>
      </c>
      <c r="B196" s="17" t="s">
        <v>1007</v>
      </c>
      <c r="C196" s="16" t="s">
        <v>1363</v>
      </c>
      <c r="D196" s="15">
        <v>1</v>
      </c>
      <c r="F196" t="str">
        <f>"INSERT INTO SidtefimPais(sIdPais, bActivo, sNacionalidad, sNombre) VALUES('"&amp;Tabla5[[#This Row],[sIdPais]]&amp;"',"&amp;Tabla5[[#This Row],[bActivo]]&amp;",'"&amp;Tabla5[[#This Row],[sNacionalidad]]&amp;"','"&amp;Tabla5[[#This Row],[sNombre]]&amp;"')"</f>
        <v>INSERT INTO SidtefimPais(sIdPais, bActivo, sNacionalidad, sNombre) VALUES('SRI',1,'DE SRI LANKA','SRI LANKA')</v>
      </c>
    </row>
    <row r="197" spans="1:6" x14ac:dyDescent="0.25">
      <c r="A197" s="15" t="s">
        <v>1008</v>
      </c>
      <c r="B197" s="17" t="s">
        <v>1009</v>
      </c>
      <c r="C197" s="16" t="s">
        <v>1364</v>
      </c>
      <c r="D197" s="15">
        <v>1</v>
      </c>
      <c r="F197" t="str">
        <f>"INSERT INTO SidtefimPais(sIdPais, bActivo, sNacionalidad, sNombre) VALUES('"&amp;Tabla5[[#This Row],[sIdPais]]&amp;"',"&amp;Tabla5[[#This Row],[bActivo]]&amp;",'"&amp;Tabla5[[#This Row],[sNacionalidad]]&amp;"','"&amp;Tabla5[[#This Row],[sNombre]]&amp;"')"</f>
        <v>INSERT INTO SidtefimPais(sIdPais, bActivo, sNacionalidad, sNombre) VALUES('STP',1,'DE STO TOME Y PRINCIPE','STO.TOME Y PRINCIPE')</v>
      </c>
    </row>
    <row r="198" spans="1:6" x14ac:dyDescent="0.25">
      <c r="A198" s="15" t="s">
        <v>1010</v>
      </c>
      <c r="B198" s="17" t="s">
        <v>1011</v>
      </c>
      <c r="C198" s="16" t="s">
        <v>1365</v>
      </c>
      <c r="D198" s="15">
        <v>1</v>
      </c>
      <c r="F198" t="str">
        <f>"INSERT INTO SidtefimPais(sIdPais, bActivo, sNacionalidad, sNombre) VALUES('"&amp;Tabla5[[#This Row],[sIdPais]]&amp;"',"&amp;Tabla5[[#This Row],[bActivo]]&amp;",'"&amp;Tabla5[[#This Row],[sNacionalidad]]&amp;"','"&amp;Tabla5[[#This Row],[sNombre]]&amp;"')"</f>
        <v>INSERT INTO SidtefimPais(sIdPais, bActivo, sNacionalidad, sNombre) VALUES('SUD',1,'SUDANES','SUDAN')</v>
      </c>
    </row>
    <row r="199" spans="1:6" x14ac:dyDescent="0.25">
      <c r="A199" s="15" t="s">
        <v>1012</v>
      </c>
      <c r="B199" s="17" t="s">
        <v>1013</v>
      </c>
      <c r="C199" s="16" t="s">
        <v>1366</v>
      </c>
      <c r="D199" s="15">
        <v>1</v>
      </c>
      <c r="F199" t="str">
        <f>"INSERT INTO SidtefimPais(sIdPais, bActivo, sNacionalidad, sNombre) VALUES('"&amp;Tabla5[[#This Row],[sIdPais]]&amp;"',"&amp;Tabla5[[#This Row],[bActivo]]&amp;",'"&amp;Tabla5[[#This Row],[sNacionalidad]]&amp;"','"&amp;Tabla5[[#This Row],[sNombre]]&amp;"')"</f>
        <v>INSERT INTO SidtefimPais(sIdPais, bActivo, sNacionalidad, sNombre) VALUES('SUE',1,'SUECA','SUECIA')</v>
      </c>
    </row>
    <row r="200" spans="1:6" x14ac:dyDescent="0.25">
      <c r="A200" s="15" t="s">
        <v>1014</v>
      </c>
      <c r="B200" s="17" t="s">
        <v>1015</v>
      </c>
      <c r="C200" s="16" t="s">
        <v>1015</v>
      </c>
      <c r="D200" s="15">
        <v>1</v>
      </c>
      <c r="F200" t="str">
        <f>"INSERT INTO SidtefimPais(sIdPais, bActivo, sNacionalidad, sNombre) VALUES('"&amp;Tabla5[[#This Row],[sIdPais]]&amp;"',"&amp;Tabla5[[#This Row],[bActivo]]&amp;",'"&amp;Tabla5[[#This Row],[sNacionalidad]]&amp;"','"&amp;Tabla5[[#This Row],[sNombre]]&amp;"')"</f>
        <v>INSERT INTO SidtefimPais(sIdPais, bActivo, sNacionalidad, sNombre) VALUES('SUI',1,'SUIZA','SUIZA')</v>
      </c>
    </row>
    <row r="201" spans="1:6" x14ac:dyDescent="0.25">
      <c r="A201" s="15" t="s">
        <v>136</v>
      </c>
      <c r="B201" s="17" t="s">
        <v>1016</v>
      </c>
      <c r="C201" s="16" t="s">
        <v>1367</v>
      </c>
      <c r="D201" s="15">
        <v>1</v>
      </c>
      <c r="F201" t="str">
        <f>"INSERT INTO SidtefimPais(sIdPais, bActivo, sNacionalidad, sNombre) VALUES('"&amp;Tabla5[[#This Row],[sIdPais]]&amp;"',"&amp;Tabla5[[#This Row],[bActivo]]&amp;",'"&amp;Tabla5[[#This Row],[sNacionalidad]]&amp;"','"&amp;Tabla5[[#This Row],[sNombre]]&amp;"')"</f>
        <v>INSERT INTO SidtefimPais(sIdPais, bActivo, sNacionalidad, sNombre) VALUES('SUR',1,'SURINAMES','SURINAM')</v>
      </c>
    </row>
    <row r="202" spans="1:6" x14ac:dyDescent="0.25">
      <c r="A202" s="15" t="s">
        <v>1017</v>
      </c>
      <c r="B202" s="17" t="s">
        <v>1018</v>
      </c>
      <c r="C202" s="16" t="s">
        <v>1368</v>
      </c>
      <c r="D202" s="15">
        <v>1</v>
      </c>
      <c r="F202" t="str">
        <f>"INSERT INTO SidtefimPais(sIdPais, bActivo, sNacionalidad, sNombre) VALUES('"&amp;Tabla5[[#This Row],[sIdPais]]&amp;"',"&amp;Tabla5[[#This Row],[bActivo]]&amp;",'"&amp;Tabla5[[#This Row],[sNacionalidad]]&amp;"','"&amp;Tabla5[[#This Row],[sNombre]]&amp;"')"</f>
        <v>INSERT INTO SidtefimPais(sIdPais, bActivo, sNacionalidad, sNombre) VALUES('SVG',1,'SAN VICENTINO','SAN VIC.GRANA')</v>
      </c>
    </row>
    <row r="203" spans="1:6" x14ac:dyDescent="0.25">
      <c r="A203" s="15" t="s">
        <v>1019</v>
      </c>
      <c r="B203" s="17" t="s">
        <v>1020</v>
      </c>
      <c r="C203" s="16" t="s">
        <v>1369</v>
      </c>
      <c r="D203" s="15">
        <v>1</v>
      </c>
      <c r="F203" t="str">
        <f>"INSERT INTO SidtefimPais(sIdPais, bActivo, sNacionalidad, sNombre) VALUES('"&amp;Tabla5[[#This Row],[sIdPais]]&amp;"',"&amp;Tabla5[[#This Row],[bActivo]]&amp;",'"&amp;Tabla5[[#This Row],[sNacionalidad]]&amp;"','"&amp;Tabla5[[#This Row],[sNombre]]&amp;"')"</f>
        <v>INSERT INTO SidtefimPais(sIdPais, bActivo, sNacionalidad, sNombre) VALUES('SWA',1,'SWAZI','SWAZILANDIA')</v>
      </c>
    </row>
    <row r="204" spans="1:6" x14ac:dyDescent="0.25">
      <c r="A204" s="15" t="s">
        <v>1370</v>
      </c>
      <c r="B204" s="17" t="s">
        <v>1371</v>
      </c>
      <c r="C204" s="16" t="s">
        <v>1362</v>
      </c>
      <c r="D204" s="15">
        <v>0</v>
      </c>
      <c r="F204" t="str">
        <f>"INSERT INTO SidtefimPais(sIdPais, bActivo, sNacionalidad, sNombre) VALUES('"&amp;Tabla5[[#This Row],[sIdPais]]&amp;"',"&amp;Tabla5[[#This Row],[bActivo]]&amp;",'"&amp;Tabla5[[#This Row],[sNacionalidad]]&amp;"','"&amp;Tabla5[[#This Row],[sNombre]]&amp;"')"</f>
        <v>INSERT INTO SidtefimPais(sIdPais, bActivo, sNacionalidad, sNombre) VALUES('SYM',0,'SERBIO','SERBIA Y MONTENEGRO')</v>
      </c>
    </row>
    <row r="205" spans="1:6" x14ac:dyDescent="0.25">
      <c r="A205" s="15" t="s">
        <v>1023</v>
      </c>
      <c r="B205" s="17" t="s">
        <v>1024</v>
      </c>
      <c r="C205" s="16" t="s">
        <v>1372</v>
      </c>
      <c r="D205" s="15">
        <v>1</v>
      </c>
      <c r="F205" t="str">
        <f>"INSERT INTO SidtefimPais(sIdPais, bActivo, sNacionalidad, sNombre) VALUES('"&amp;Tabla5[[#This Row],[sIdPais]]&amp;"',"&amp;Tabla5[[#This Row],[bActivo]]&amp;",'"&amp;Tabla5[[#This Row],[sNacionalidad]]&amp;"','"&amp;Tabla5[[#This Row],[sNombre]]&amp;"')"</f>
        <v>INSERT INTO SidtefimPais(sIdPais, bActivo, sNacionalidad, sNombre) VALUES('TAY',1,'TAYIK','TAYIKISTAN')</v>
      </c>
    </row>
    <row r="206" spans="1:6" x14ac:dyDescent="0.25">
      <c r="A206" s="15" t="s">
        <v>1025</v>
      </c>
      <c r="B206" s="17" t="s">
        <v>1026</v>
      </c>
      <c r="C206" s="16" t="s">
        <v>1373</v>
      </c>
      <c r="D206" s="15">
        <v>1</v>
      </c>
      <c r="F206" t="str">
        <f>"INSERT INTO SidtefimPais(sIdPais, bActivo, sNacionalidad, sNombre) VALUES('"&amp;Tabla5[[#This Row],[sIdPais]]&amp;"',"&amp;Tabla5[[#This Row],[bActivo]]&amp;",'"&amp;Tabla5[[#This Row],[sNacionalidad]]&amp;"','"&amp;Tabla5[[#This Row],[sNombre]]&amp;"')"</f>
        <v>INSERT INTO SidtefimPais(sIdPais, bActivo, sNacionalidad, sNombre) VALUES('TAZ',1,'TANZANO','TANZANIA')</v>
      </c>
    </row>
    <row r="207" spans="1:6" x14ac:dyDescent="0.25">
      <c r="A207" s="15" t="s">
        <v>1027</v>
      </c>
      <c r="B207" s="17" t="s">
        <v>1028</v>
      </c>
      <c r="C207" s="16" t="s">
        <v>1374</v>
      </c>
      <c r="D207" s="15">
        <v>1</v>
      </c>
      <c r="F207" t="str">
        <f>"INSERT INTO SidtefimPais(sIdPais, bActivo, sNacionalidad, sNombre) VALUES('"&amp;Tabla5[[#This Row],[sIdPais]]&amp;"',"&amp;Tabla5[[#This Row],[bActivo]]&amp;",'"&amp;Tabla5[[#This Row],[sNacionalidad]]&amp;"','"&amp;Tabla5[[#This Row],[sNombre]]&amp;"')"</f>
        <v>INSERT INTO SidtefimPais(sIdPais, bActivo, sNacionalidad, sNombre) VALUES('TLD',1,'TAILANDES','TAILANDIA')</v>
      </c>
    </row>
    <row r="208" spans="1:6" x14ac:dyDescent="0.25">
      <c r="A208" s="15" t="s">
        <v>1375</v>
      </c>
      <c r="B208" s="17" t="s">
        <v>1376</v>
      </c>
      <c r="C208" s="16" t="s">
        <v>1377</v>
      </c>
      <c r="D208" s="15">
        <v>1</v>
      </c>
      <c r="F208" t="str">
        <f>"INSERT INTO SidtefimPais(sIdPais, bActivo, sNacionalidad, sNombre) VALUES('"&amp;Tabla5[[#This Row],[sIdPais]]&amp;"',"&amp;Tabla5[[#This Row],[bActivo]]&amp;",'"&amp;Tabla5[[#This Row],[sNacionalidad]]&amp;"','"&amp;Tabla5[[#This Row],[sNombre]]&amp;"')"</f>
        <v>INSERT INTO SidtefimPais(sIdPais, bActivo, sNacionalidad, sNombre) VALUES('TLS',1,'TIMORENSE','TIMOR ORIENTAL')</v>
      </c>
    </row>
    <row r="209" spans="1:6" x14ac:dyDescent="0.25">
      <c r="A209" s="15" t="s">
        <v>1029</v>
      </c>
      <c r="B209" s="17" t="s">
        <v>1030</v>
      </c>
      <c r="C209" s="16" t="s">
        <v>1378</v>
      </c>
      <c r="D209" s="15">
        <v>1</v>
      </c>
      <c r="F209" t="str">
        <f>"INSERT INTO SidtefimPais(sIdPais, bActivo, sNacionalidad, sNombre) VALUES('"&amp;Tabla5[[#This Row],[sIdPais]]&amp;"',"&amp;Tabla5[[#This Row],[bActivo]]&amp;",'"&amp;Tabla5[[#This Row],[sNacionalidad]]&amp;"','"&amp;Tabla5[[#This Row],[sNombre]]&amp;"')"</f>
        <v>INSERT INTO SidtefimPais(sIdPais, bActivo, sNacionalidad, sNombre) VALUES('TOG',1,'TOGOLES','TOGO')</v>
      </c>
    </row>
    <row r="210" spans="1:6" x14ac:dyDescent="0.25">
      <c r="A210" s="15" t="s">
        <v>1031</v>
      </c>
      <c r="B210" s="17" t="s">
        <v>1032</v>
      </c>
      <c r="C210" s="16" t="s">
        <v>1379</v>
      </c>
      <c r="D210" s="15">
        <v>1</v>
      </c>
      <c r="F210" t="str">
        <f>"INSERT INTO SidtefimPais(sIdPais, bActivo, sNacionalidad, sNombre) VALUES('"&amp;Tabla5[[#This Row],[sIdPais]]&amp;"',"&amp;Tabla5[[#This Row],[bActivo]]&amp;",'"&amp;Tabla5[[#This Row],[sNacionalidad]]&amp;"','"&amp;Tabla5[[#This Row],[sNombre]]&amp;"')"</f>
        <v>INSERT INTO SidtefimPais(sIdPais, bActivo, sNacionalidad, sNombre) VALUES('TON',1,'TONGANO','TONGA')</v>
      </c>
    </row>
    <row r="211" spans="1:6" x14ac:dyDescent="0.25">
      <c r="A211" s="15" t="s">
        <v>1033</v>
      </c>
      <c r="B211" s="17" t="s">
        <v>1034</v>
      </c>
      <c r="C211" s="16" t="s">
        <v>1380</v>
      </c>
      <c r="D211" s="15">
        <v>1</v>
      </c>
      <c r="F211" t="str">
        <f>"INSERT INTO SidtefimPais(sIdPais, bActivo, sNacionalidad, sNombre) VALUES('"&amp;Tabla5[[#This Row],[sIdPais]]&amp;"',"&amp;Tabla5[[#This Row],[bActivo]]&amp;",'"&amp;Tabla5[[#This Row],[sNacionalidad]]&amp;"','"&amp;Tabla5[[#This Row],[sNombre]]&amp;"')"</f>
        <v>INSERT INTO SidtefimPais(sIdPais, bActivo, sNacionalidad, sNombre) VALUES('TRI',1,'DE TRINIDAD Y TOBAGO','TRINI.TOBAG')</v>
      </c>
    </row>
    <row r="212" spans="1:6" x14ac:dyDescent="0.25">
      <c r="A212" s="15" t="s">
        <v>1035</v>
      </c>
      <c r="B212" s="17" t="s">
        <v>1036</v>
      </c>
      <c r="C212" s="16" t="s">
        <v>1381</v>
      </c>
      <c r="D212" s="15">
        <v>1</v>
      </c>
      <c r="F212" t="str">
        <f>"INSERT INTO SidtefimPais(sIdPais, bActivo, sNacionalidad, sNombre) VALUES('"&amp;Tabla5[[#This Row],[sIdPais]]&amp;"',"&amp;Tabla5[[#This Row],[bActivo]]&amp;",'"&amp;Tabla5[[#This Row],[sNacionalidad]]&amp;"','"&amp;Tabla5[[#This Row],[sNombre]]&amp;"')"</f>
        <v>INSERT INTO SidtefimPais(sIdPais, bActivo, sNacionalidad, sNombre) VALUES('TRK',1,'TURCOMANO','TURKMENISTAN')</v>
      </c>
    </row>
    <row r="213" spans="1:6" x14ac:dyDescent="0.25">
      <c r="A213" s="15" t="s">
        <v>1042</v>
      </c>
      <c r="B213" s="17" t="s">
        <v>1040</v>
      </c>
      <c r="C213" s="16" t="s">
        <v>1382</v>
      </c>
      <c r="D213" s="15">
        <v>1</v>
      </c>
      <c r="F213" t="str">
        <f>"INSERT INTO SidtefimPais(sIdPais, bActivo, sNacionalidad, sNombre) VALUES('"&amp;Tabla5[[#This Row],[sIdPais]]&amp;"',"&amp;Tabla5[[#This Row],[bActivo]]&amp;",'"&amp;Tabla5[[#This Row],[sNacionalidad]]&amp;"','"&amp;Tabla5[[#This Row],[sNombre]]&amp;"')"</f>
        <v>INSERT INTO SidtefimPais(sIdPais, bActivo, sNacionalidad, sNombre) VALUES('TUN',1,'TUNESINO','TUNEZ')</v>
      </c>
    </row>
    <row r="214" spans="1:6" x14ac:dyDescent="0.25">
      <c r="A214" s="15" t="s">
        <v>1383</v>
      </c>
      <c r="B214" s="17" t="s">
        <v>813</v>
      </c>
      <c r="C214" s="16" t="s">
        <v>1384</v>
      </c>
      <c r="D214" s="15">
        <v>1</v>
      </c>
      <c r="F214" t="str">
        <f>"INSERT INTO SidtefimPais(sIdPais, bActivo, sNacionalidad, sNombre) VALUES('"&amp;Tabla5[[#This Row],[sIdPais]]&amp;"',"&amp;Tabla5[[#This Row],[bActivo]]&amp;",'"&amp;Tabla5[[#This Row],[sNacionalidad]]&amp;"','"&amp;Tabla5[[#This Row],[sNombre]]&amp;"')"</f>
        <v>INSERT INTO SidtefimPais(sIdPais, bActivo, sNacionalidad, sNombre) VALUES('TUR',1,'TURCA','TURQUIA')</v>
      </c>
    </row>
    <row r="215" spans="1:6" x14ac:dyDescent="0.25">
      <c r="A215" s="15" t="s">
        <v>1043</v>
      </c>
      <c r="B215" s="17" t="s">
        <v>1044</v>
      </c>
      <c r="C215" s="16" t="s">
        <v>1385</v>
      </c>
      <c r="D215" s="15">
        <v>1</v>
      </c>
      <c r="F215" t="str">
        <f>"INSERT INTO SidtefimPais(sIdPais, bActivo, sNacionalidad, sNombre) VALUES('"&amp;Tabla5[[#This Row],[sIdPais]]&amp;"',"&amp;Tabla5[[#This Row],[bActivo]]&amp;",'"&amp;Tabla5[[#This Row],[sNacionalidad]]&amp;"','"&amp;Tabla5[[#This Row],[sNombre]]&amp;"')"</f>
        <v>INSERT INTO SidtefimPais(sIdPais, bActivo, sNacionalidad, sNombre) VALUES('TUV',1,'DE TUVALU','TUVALU')</v>
      </c>
    </row>
    <row r="216" spans="1:6" x14ac:dyDescent="0.25">
      <c r="A216" s="15" t="s">
        <v>1045</v>
      </c>
      <c r="B216" s="17" t="s">
        <v>1046</v>
      </c>
      <c r="C216" s="16" t="s">
        <v>1386</v>
      </c>
      <c r="D216" s="15">
        <v>1</v>
      </c>
      <c r="F216" t="str">
        <f>"INSERT INTO SidtefimPais(sIdPais, bActivo, sNacionalidad, sNombre) VALUES('"&amp;Tabla5[[#This Row],[sIdPais]]&amp;"',"&amp;Tabla5[[#This Row],[bActivo]]&amp;",'"&amp;Tabla5[[#This Row],[sNacionalidad]]&amp;"','"&amp;Tabla5[[#This Row],[sNombre]]&amp;"')"</f>
        <v>INSERT INTO SidtefimPais(sIdPais, bActivo, sNacionalidad, sNombre) VALUES('TWN',1,'CHINOS DE TAIWAN','TAIWAN (CHN)')</v>
      </c>
    </row>
    <row r="217" spans="1:6" x14ac:dyDescent="0.25">
      <c r="A217" s="15" t="s">
        <v>1049</v>
      </c>
      <c r="B217" s="17" t="s">
        <v>1050</v>
      </c>
      <c r="C217" s="16" t="s">
        <v>1387</v>
      </c>
      <c r="D217" s="15">
        <v>1</v>
      </c>
      <c r="F217" t="str">
        <f>"INSERT INTO SidtefimPais(sIdPais, bActivo, sNacionalidad, sNombre) VALUES('"&amp;Tabla5[[#This Row],[sIdPais]]&amp;"',"&amp;Tabla5[[#This Row],[bActivo]]&amp;",'"&amp;Tabla5[[#This Row],[sNacionalidad]]&amp;"','"&amp;Tabla5[[#This Row],[sNombre]]&amp;"')"</f>
        <v>INSERT INTO SidtefimPais(sIdPais, bActivo, sNacionalidad, sNombre) VALUES('UCR',1,'UCRANIANA','UCRANIA')</v>
      </c>
    </row>
    <row r="218" spans="1:6" x14ac:dyDescent="0.25">
      <c r="A218" s="15" t="s">
        <v>1051</v>
      </c>
      <c r="B218" s="17" t="s">
        <v>1052</v>
      </c>
      <c r="C218" s="16" t="s">
        <v>1388</v>
      </c>
      <c r="D218" s="15">
        <v>1</v>
      </c>
      <c r="F218" t="str">
        <f>"INSERT INTO SidtefimPais(sIdPais, bActivo, sNacionalidad, sNombre) VALUES('"&amp;Tabla5[[#This Row],[sIdPais]]&amp;"',"&amp;Tabla5[[#This Row],[bActivo]]&amp;",'"&amp;Tabla5[[#This Row],[sNacionalidad]]&amp;"','"&amp;Tabla5[[#This Row],[sNombre]]&amp;"')"</f>
        <v>INSERT INTO SidtefimPais(sIdPais, bActivo, sNacionalidad, sNombre) VALUES('UGA',1,'UGANDES','UGANDA')</v>
      </c>
    </row>
    <row r="219" spans="1:6" x14ac:dyDescent="0.25">
      <c r="A219" s="15" t="s">
        <v>1053</v>
      </c>
      <c r="B219" s="17" t="s">
        <v>1054</v>
      </c>
      <c r="C219" s="16" t="s">
        <v>1389</v>
      </c>
      <c r="D219" s="15">
        <v>1</v>
      </c>
      <c r="F219" t="str">
        <f>"INSERT INTO SidtefimPais(sIdPais, bActivo, sNacionalidad, sNombre) VALUES('"&amp;Tabla5[[#This Row],[sIdPais]]&amp;"',"&amp;Tabla5[[#This Row],[bActivo]]&amp;",'"&amp;Tabla5[[#This Row],[sNacionalidad]]&amp;"','"&amp;Tabla5[[#This Row],[sNombre]]&amp;"')"</f>
        <v>INSERT INTO SidtefimPais(sIdPais, bActivo, sNacionalidad, sNombre) VALUES('URU',1,'URUGUAYA','URUGUAY')</v>
      </c>
    </row>
    <row r="220" spans="1:6" x14ac:dyDescent="0.25">
      <c r="A220" s="15" t="s">
        <v>1055</v>
      </c>
      <c r="B220" s="17" t="s">
        <v>1056</v>
      </c>
      <c r="C220" s="16" t="s">
        <v>1390</v>
      </c>
      <c r="D220" s="15">
        <v>1</v>
      </c>
      <c r="F220" t="str">
        <f>"INSERT INTO SidtefimPais(sIdPais, bActivo, sNacionalidad, sNombre) VALUES('"&amp;Tabla5[[#This Row],[sIdPais]]&amp;"',"&amp;Tabla5[[#This Row],[bActivo]]&amp;",'"&amp;Tabla5[[#This Row],[sNacionalidad]]&amp;"','"&amp;Tabla5[[#This Row],[sNombre]]&amp;"')"</f>
        <v>INSERT INTO SidtefimPais(sIdPais, bActivo, sNacionalidad, sNombre) VALUES('USA',1,'ESTADOUNIDENSE','EE.UU')</v>
      </c>
    </row>
    <row r="221" spans="1:6" x14ac:dyDescent="0.25">
      <c r="A221" s="15" t="s">
        <v>1057</v>
      </c>
      <c r="B221" s="17" t="s">
        <v>1058</v>
      </c>
      <c r="C221" s="16" t="s">
        <v>1391</v>
      </c>
      <c r="D221" s="15">
        <v>1</v>
      </c>
      <c r="F221" t="str">
        <f>"INSERT INTO SidtefimPais(sIdPais, bActivo, sNacionalidad, sNombre) VALUES('"&amp;Tabla5[[#This Row],[sIdPais]]&amp;"',"&amp;Tabla5[[#This Row],[bActivo]]&amp;",'"&amp;Tabla5[[#This Row],[sNacionalidad]]&amp;"','"&amp;Tabla5[[#This Row],[sNombre]]&amp;"')"</f>
        <v>INSERT INTO SidtefimPais(sIdPais, bActivo, sNacionalidad, sNombre) VALUES('UZB',1,'UZBEKO','UZBEKISTAN')</v>
      </c>
    </row>
    <row r="222" spans="1:6" x14ac:dyDescent="0.25">
      <c r="A222" s="15" t="s">
        <v>1059</v>
      </c>
      <c r="B222" s="17" t="s">
        <v>1392</v>
      </c>
      <c r="C222" s="16" t="s">
        <v>1393</v>
      </c>
      <c r="D222" s="15">
        <v>1</v>
      </c>
      <c r="F222" t="str">
        <f>"INSERT INTO SidtefimPais(sIdPais, bActivo, sNacionalidad, sNombre) VALUES('"&amp;Tabla5[[#This Row],[sIdPais]]&amp;"',"&amp;Tabla5[[#This Row],[bActivo]]&amp;",'"&amp;Tabla5[[#This Row],[sNacionalidad]]&amp;"','"&amp;Tabla5[[#This Row],[sNombre]]&amp;"')"</f>
        <v>INSERT INTO SidtefimPais(sIdPais, bActivo, sNacionalidad, sNombre) VALUES('VAN',1,'DE VANUATU','VANUATU')</v>
      </c>
    </row>
    <row r="223" spans="1:6" x14ac:dyDescent="0.25">
      <c r="A223" s="15" t="s">
        <v>1061</v>
      </c>
      <c r="B223" s="17" t="s">
        <v>1062</v>
      </c>
      <c r="C223" s="16" t="s">
        <v>1394</v>
      </c>
      <c r="D223" s="15">
        <v>1</v>
      </c>
      <c r="F223" t="str">
        <f>"INSERT INTO SidtefimPais(sIdPais, bActivo, sNacionalidad, sNombre) VALUES('"&amp;Tabla5[[#This Row],[sIdPais]]&amp;"',"&amp;Tabla5[[#This Row],[bActivo]]&amp;",'"&amp;Tabla5[[#This Row],[sNacionalidad]]&amp;"','"&amp;Tabla5[[#This Row],[sNombre]]&amp;"')"</f>
        <v>INSERT INTO SidtefimPais(sIdPais, bActivo, sNacionalidad, sNombre) VALUES('VAT',1,'DE VATICANO','VATICANO')</v>
      </c>
    </row>
    <row r="224" spans="1:6" x14ac:dyDescent="0.25">
      <c r="A224" s="15" t="s">
        <v>1063</v>
      </c>
      <c r="B224" s="17" t="s">
        <v>1064</v>
      </c>
      <c r="C224" s="16" t="s">
        <v>1395</v>
      </c>
      <c r="D224" s="15">
        <v>1</v>
      </c>
      <c r="F224" t="str">
        <f>"INSERT INTO SidtefimPais(sIdPais, bActivo, sNacionalidad, sNombre) VALUES('"&amp;Tabla5[[#This Row],[sIdPais]]&amp;"',"&amp;Tabla5[[#This Row],[bActivo]]&amp;",'"&amp;Tabla5[[#This Row],[sNacionalidad]]&amp;"','"&amp;Tabla5[[#This Row],[sNombre]]&amp;"')"</f>
        <v>INSERT INTO SidtefimPais(sIdPais, bActivo, sNacionalidad, sNombre) VALUES('VEN',1,'VENEZOLANA','VENEZUELA')</v>
      </c>
    </row>
    <row r="225" spans="1:6" x14ac:dyDescent="0.25">
      <c r="A225" s="15" t="s">
        <v>1065</v>
      </c>
      <c r="B225" s="17" t="s">
        <v>1066</v>
      </c>
      <c r="C225" s="16" t="s">
        <v>1396</v>
      </c>
      <c r="D225" s="15">
        <v>1</v>
      </c>
      <c r="F225" t="str">
        <f>"INSERT INTO SidtefimPais(sIdPais, bActivo, sNacionalidad, sNombre) VALUES('"&amp;Tabla5[[#This Row],[sIdPais]]&amp;"',"&amp;Tabla5[[#This Row],[bActivo]]&amp;",'"&amp;Tabla5[[#This Row],[sNacionalidad]]&amp;"','"&amp;Tabla5[[#This Row],[sNombre]]&amp;"')"</f>
        <v>INSERT INTO SidtefimPais(sIdPais, bActivo, sNacionalidad, sNombre) VALUES('VIE',1,'VIETNAMITA','VIETNAM')</v>
      </c>
    </row>
    <row r="226" spans="1:6" x14ac:dyDescent="0.25">
      <c r="A226" s="15" t="s">
        <v>1067</v>
      </c>
      <c r="B226" s="17" t="s">
        <v>1068</v>
      </c>
      <c r="C226" s="16" t="s">
        <v>1397</v>
      </c>
      <c r="D226" s="15">
        <v>1</v>
      </c>
      <c r="F226" t="str">
        <f>"INSERT INTO SidtefimPais(sIdPais, bActivo, sNacionalidad, sNombre) VALUES('"&amp;Tabla5[[#This Row],[sIdPais]]&amp;"',"&amp;Tabla5[[#This Row],[bActivo]]&amp;",'"&amp;Tabla5[[#This Row],[sNacionalidad]]&amp;"','"&amp;Tabla5[[#This Row],[sNombre]]&amp;"')"</f>
        <v>INSERT INTO SidtefimPais(sIdPais, bActivo, sNacionalidad, sNombre) VALUES('YRA',1,'DE YEMEN','YEMEN')</v>
      </c>
    </row>
    <row r="227" spans="1:6" x14ac:dyDescent="0.25">
      <c r="A227" s="15" t="s">
        <v>1069</v>
      </c>
      <c r="B227" s="17" t="s">
        <v>1070</v>
      </c>
      <c r="C227" s="16" t="s">
        <v>1398</v>
      </c>
      <c r="D227" s="15">
        <v>0</v>
      </c>
      <c r="F227" t="str">
        <f>"INSERT INTO SidtefimPais(sIdPais, bActivo, sNacionalidad, sNombre) VALUES('"&amp;Tabla5[[#This Row],[sIdPais]]&amp;"',"&amp;Tabla5[[#This Row],[bActivo]]&amp;",'"&amp;Tabla5[[#This Row],[sNacionalidad]]&amp;"','"&amp;Tabla5[[#This Row],[sNombre]]&amp;"')"</f>
        <v>INSERT INTO SidtefimPais(sIdPais, bActivo, sNacionalidad, sNombre) VALUES('YUG',0,'YUGOSLAVO','R.F.YUGOSLAVIA')</v>
      </c>
    </row>
    <row r="228" spans="1:6" x14ac:dyDescent="0.25">
      <c r="A228" s="15" t="s">
        <v>1071</v>
      </c>
      <c r="B228" s="17" t="s">
        <v>1072</v>
      </c>
      <c r="C228" s="16" t="s">
        <v>1399</v>
      </c>
      <c r="D228" s="15">
        <v>0</v>
      </c>
      <c r="F228" t="str">
        <f>"INSERT INTO SidtefimPais(sIdPais, bActivo, sNacionalidad, sNombre) VALUES('"&amp;Tabla5[[#This Row],[sIdPais]]&amp;"',"&amp;Tabla5[[#This Row],[bActivo]]&amp;",'"&amp;Tabla5[[#This Row],[sNacionalidad]]&amp;"','"&amp;Tabla5[[#This Row],[sNombre]]&amp;"')"</f>
        <v>INSERT INTO SidtefimPais(sIdPais, bActivo, sNacionalidad, sNombre) VALUES('ZAI',0,'ZAIRENSE','ZAIRE')</v>
      </c>
    </row>
    <row r="229" spans="1:6" x14ac:dyDescent="0.25">
      <c r="A229" s="15" t="s">
        <v>1073</v>
      </c>
      <c r="B229" s="17" t="s">
        <v>1074</v>
      </c>
      <c r="C229" s="16" t="s">
        <v>1400</v>
      </c>
      <c r="D229" s="15">
        <v>1</v>
      </c>
      <c r="F229" t="str">
        <f>"INSERT INTO SidtefimPais(sIdPais, bActivo, sNacionalidad, sNombre) VALUES('"&amp;Tabla5[[#This Row],[sIdPais]]&amp;"',"&amp;Tabla5[[#This Row],[bActivo]]&amp;",'"&amp;Tabla5[[#This Row],[sNacionalidad]]&amp;"','"&amp;Tabla5[[#This Row],[sNombre]]&amp;"')"</f>
        <v>INSERT INTO SidtefimPais(sIdPais, bActivo, sNacionalidad, sNombre) VALUES('ZAM',1,'ZAMBIANO','ZAMBIA')</v>
      </c>
    </row>
    <row r="230" spans="1:6" x14ac:dyDescent="0.25">
      <c r="A230" s="15" t="s">
        <v>1075</v>
      </c>
      <c r="B230" s="17" t="s">
        <v>1076</v>
      </c>
      <c r="C230" s="16" t="s">
        <v>1401</v>
      </c>
      <c r="D230" s="15">
        <v>1</v>
      </c>
      <c r="F230" t="str">
        <f>"INSERT INTO SidtefimPais(sIdPais, bActivo, sNacionalidad, sNombre) VALUES('"&amp;Tabla5[[#This Row],[sIdPais]]&amp;"',"&amp;Tabla5[[#This Row],[bActivo]]&amp;",'"&amp;Tabla5[[#This Row],[sNacionalidad]]&amp;"','"&amp;Tabla5[[#This Row],[sNombre]]&amp;"')"</f>
        <v>INSERT INTO SidtefimPais(sIdPais, bActivo, sNacionalidad, sNombre) VALUES('ZIM',1,'ZIMBABWENSE','ZIMBABWE')</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»BDSidtefim</vt:lpstr>
      <vt:lpstr>»BDSidtefim (2)</vt:lpstr>
      <vt:lpstr>»Módulos</vt:lpstr>
      <vt:lpstr>SidtefimEstado</vt:lpstr>
      <vt:lpstr>SidtefimTipoObservacion</vt:lpstr>
      <vt:lpstr>SidtefimEtapa</vt:lpstr>
      <vt:lpstr>SidtefimProcedimiento</vt:lpstr>
      <vt:lpstr>SidtefimDependencia</vt:lpstr>
      <vt:lpstr>SidtefimPais</vt:lpstr>
      <vt:lpstr>SidtefimTipoSolicitud</vt:lpstr>
      <vt:lpstr>SidtefimTipoTramite</vt:lpstr>
      <vt:lpstr>SidtefimTipoDocumento</vt:lpstr>
      <vt:lpstr>SidtefimUsuario</vt:lpstr>
      <vt:lpstr>SidtefimCitas</vt:lpstr>
      <vt:lpstr>SidtefimCitaDiaConfig</vt:lpstr>
      <vt:lpstr>SidtefimRequisito</vt:lpstr>
      <vt:lpstr>SidtefimNoti</vt:lpstr>
      <vt:lpstr>SidtefimNoti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Cristhopher-Desktop</dc:creator>
  <cp:lastModifiedBy>Guevara Villegas, Rooy Cristopher</cp:lastModifiedBy>
  <dcterms:created xsi:type="dcterms:W3CDTF">2020-11-04T00:34:12Z</dcterms:created>
  <dcterms:modified xsi:type="dcterms:W3CDTF">2021-01-08T22:55:05Z</dcterms:modified>
</cp:coreProperties>
</file>