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defaultThemeVersion="166925"/>
  <mc:AlternateContent xmlns:mc="http://schemas.openxmlformats.org/markup-compatibility/2006">
    <mc:Choice Requires="x15">
      <x15ac:absPath xmlns:x15ac="http://schemas.microsoft.com/office/spreadsheetml/2010/11/ac" url="C:\Users\rguevarav\Desktop\sidtefim v2\"/>
    </mc:Choice>
  </mc:AlternateContent>
  <xr:revisionPtr revIDLastSave="0" documentId="13_ncr:1_{319752A8-CC58-4644-B1CF-6DDF7AE531BA}" xr6:coauthVersionLast="47" xr6:coauthVersionMax="47" xr10:uidLastSave="{00000000-0000-0000-0000-000000000000}"/>
  <bookViews>
    <workbookView xWindow="-120" yWindow="-120" windowWidth="29040" windowHeight="15840" firstSheet="22" activeTab="27" xr2:uid="{79BF1215-C189-4EB4-AA31-48A6DCA52CD6}"/>
  </bookViews>
  <sheets>
    <sheet name="»DbSidtefim" sheetId="1" r:id="rId1"/>
    <sheet name="»DbUfNacionalidad" sheetId="31" r:id="rId2"/>
    <sheet name="»DbRim" sheetId="34" r:id="rId3"/>
    <sheet name="»DbRRHH" sheetId="35" r:id="rId4"/>
    <sheet name="»DbSFM" sheetId="32" r:id="rId5"/>
    <sheet name="»DbSFM Modelo" sheetId="33" r:id="rId6"/>
    <sheet name="»DbPTupa" sheetId="21" r:id="rId7"/>
    <sheet name="»DbMininter" sheetId="29" r:id="rId8"/>
    <sheet name="»DbCereminia" sheetId="30" r:id="rId9"/>
    <sheet name="»DbProcedimiento" sheetId="27" r:id="rId10"/>
    <sheet name="»DbProduccion" sheetId="25" r:id="rId11"/>
    <sheet name="»DbPersonal(sfm)" sheetId="28" r:id="rId12"/>
    <sheet name="»BD" sheetId="26" r:id="rId13"/>
    <sheet name="»Módulos" sheetId="22" r:id="rId14"/>
    <sheet name="SidEstado" sheetId="4" r:id="rId15"/>
    <sheet name="SidTipoObservacion" sheetId="10" r:id="rId16"/>
    <sheet name="SidEtapa" sheetId="5" r:id="rId17"/>
    <sheet name="SidProcedimiento" sheetId="2" r:id="rId18"/>
    <sheet name="SidDependencia" sheetId="3" r:id="rId19"/>
    <sheet name="SidTipoSolicitud" sheetId="7" r:id="rId20"/>
    <sheet name="SidTipoTramite" sheetId="8" r:id="rId21"/>
    <sheet name="SidTipoDocumento" sheetId="11" r:id="rId22"/>
    <sheet name="SidUsuario" sheetId="13" r:id="rId23"/>
    <sheet name="SidtefimRequisito" sheetId="18" r:id="rId24"/>
    <sheet name="SidDistrito" sheetId="23" r:id="rId25"/>
    <sheet name="SidEmpresa" sheetId="24" r:id="rId26"/>
    <sheet name="SidPais" sheetId="6" r:id="rId27"/>
    <sheet name="RimProyeccionAnalisis" sheetId="36" r:id="rId2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36" l="1"/>
  <c r="G4" i="36"/>
  <c r="G5" i="36"/>
  <c r="G6" i="36"/>
  <c r="G7" i="36"/>
  <c r="G8" i="36"/>
  <c r="G9" i="36"/>
  <c r="G10" i="36"/>
  <c r="G11" i="36"/>
  <c r="G12" i="36"/>
  <c r="G13" i="36"/>
  <c r="G14" i="36"/>
  <c r="G15" i="36"/>
  <c r="G16" i="36"/>
  <c r="G17" i="36"/>
  <c r="G18" i="36"/>
  <c r="G19" i="36"/>
  <c r="G20" i="36"/>
  <c r="G21" i="36"/>
  <c r="G22" i="36"/>
  <c r="G23" i="36"/>
  <c r="G24" i="36"/>
  <c r="G25" i="36"/>
  <c r="G26" i="36"/>
  <c r="G27" i="36"/>
  <c r="G28" i="36"/>
  <c r="G29" i="36"/>
  <c r="G30" i="36"/>
  <c r="G31" i="36"/>
  <c r="G32" i="36"/>
  <c r="G33" i="36"/>
  <c r="G34" i="36"/>
  <c r="G35" i="36"/>
  <c r="G36" i="36"/>
  <c r="G37" i="36"/>
  <c r="G2" i="36"/>
  <c r="L6" i="28"/>
  <c r="L3" i="28"/>
  <c r="L4" i="28"/>
  <c r="L5" i="28"/>
  <c r="L2" i="28"/>
  <c r="J5" i="29"/>
  <c r="J6" i="29"/>
  <c r="J7" i="29"/>
  <c r="J8" i="29"/>
  <c r="J9" i="29"/>
  <c r="J4" i="29"/>
  <c r="E3" i="3" l="1"/>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2" i="3"/>
  <c r="E49" i="23" l="1"/>
  <c r="E48" i="23" l="1"/>
  <c r="E4" i="23"/>
  <c r="E5" i="23"/>
  <c r="E6" i="23"/>
  <c r="E7" i="23"/>
  <c r="E8" i="23"/>
  <c r="E9" i="23"/>
  <c r="E10" i="23"/>
  <c r="E11" i="23"/>
  <c r="E12" i="23"/>
  <c r="E13" i="23"/>
  <c r="E14" i="23"/>
  <c r="E15" i="23"/>
  <c r="E16" i="23"/>
  <c r="E17" i="23"/>
  <c r="E18" i="23"/>
  <c r="E19" i="23"/>
  <c r="E20" i="23"/>
  <c r="E21" i="23"/>
  <c r="E22" i="23"/>
  <c r="E23" i="23"/>
  <c r="E24" i="23"/>
  <c r="E25" i="23"/>
  <c r="E26" i="23"/>
  <c r="E27" i="23"/>
  <c r="E28" i="23"/>
  <c r="E29" i="23"/>
  <c r="E30" i="23"/>
  <c r="E31" i="23"/>
  <c r="E32" i="23"/>
  <c r="E33" i="23"/>
  <c r="E34" i="23"/>
  <c r="E35" i="23"/>
  <c r="E36" i="23"/>
  <c r="E37" i="23"/>
  <c r="E38" i="23"/>
  <c r="E39" i="23"/>
  <c r="E40" i="23"/>
  <c r="E41" i="23"/>
  <c r="E42" i="23"/>
  <c r="E43" i="23"/>
  <c r="E44" i="23"/>
  <c r="E45" i="23"/>
  <c r="E46" i="23"/>
  <c r="E47" i="23"/>
  <c r="E3" i="23"/>
  <c r="F3" i="6"/>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2" i="6"/>
  <c r="F193" i="6"/>
  <c r="F194" i="6"/>
  <c r="F195" i="6"/>
  <c r="F196" i="6"/>
  <c r="F197" i="6"/>
  <c r="F198" i="6"/>
  <c r="F199" i="6"/>
  <c r="F200" i="6"/>
  <c r="F201" i="6"/>
  <c r="F202" i="6"/>
  <c r="F203" i="6"/>
  <c r="F204" i="6"/>
  <c r="F205" i="6"/>
  <c r="F206" i="6"/>
  <c r="F207" i="6"/>
  <c r="F208" i="6"/>
  <c r="F209" i="6"/>
  <c r="F210" i="6"/>
  <c r="F211" i="6"/>
  <c r="F212" i="6"/>
  <c r="F213" i="6"/>
  <c r="F214" i="6"/>
  <c r="F2" i="6"/>
  <c r="E3" i="24"/>
  <c r="E4" i="24"/>
  <c r="E5" i="24"/>
  <c r="E2" i="24"/>
  <c r="E2" i="23"/>
  <c r="J2" i="13"/>
  <c r="G3" i="8"/>
  <c r="G4" i="8"/>
  <c r="G5" i="8"/>
  <c r="G6" i="8"/>
  <c r="G7" i="8"/>
  <c r="G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G89" i="8"/>
  <c r="G90" i="8"/>
  <c r="G91" i="8"/>
  <c r="G92" i="8"/>
  <c r="G93" i="8"/>
  <c r="G2" i="8"/>
  <c r="E2" i="7"/>
  <c r="E3" i="11"/>
  <c r="E4" i="11"/>
  <c r="E2" i="11"/>
  <c r="F3" i="4" l="1"/>
  <c r="F4" i="4"/>
  <c r="F5" i="4"/>
  <c r="F6" i="4"/>
  <c r="F2" i="4"/>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2" i="5"/>
  <c r="H3" i="2" l="1"/>
  <c r="H4" i="2"/>
  <c r="H5" i="2"/>
  <c r="H6" i="2"/>
  <c r="H7" i="2"/>
  <c r="H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Cristhopher-Desktop</author>
  </authors>
  <commentList>
    <comment ref="B3" authorId="0" shapeId="0" xr:uid="{2C5CC167-93E6-4378-97B0-7AF65ED635E0}">
      <text>
        <r>
          <rPr>
            <b/>
            <sz val="9"/>
            <color indexed="81"/>
            <rFont val="Tahoma"/>
            <family val="2"/>
          </rPr>
          <t>Cristhopher-Desktop:</t>
        </r>
        <r>
          <rPr>
            <sz val="9"/>
            <color indexed="81"/>
            <rFont val="Tahoma"/>
            <family val="2"/>
          </rPr>
          <t xml:space="preserve">
Primer registro</t>
        </r>
      </text>
    </comment>
    <comment ref="F3" authorId="0" shapeId="0" xr:uid="{14EB2694-7561-4CD2-AAB3-CD19A44E64A8}">
      <text>
        <r>
          <rPr>
            <b/>
            <sz val="9"/>
            <color indexed="81"/>
            <rFont val="Tahoma"/>
            <family val="2"/>
          </rPr>
          <t>Cristhopher-Desktop:</t>
        </r>
        <r>
          <rPr>
            <sz val="9"/>
            <color indexed="81"/>
            <rFont val="Tahoma"/>
            <family val="2"/>
          </rPr>
          <t xml:space="preserve">
→ Analisis de Evaluador. Diligencias
→ Ingreso por evaluador</t>
        </r>
      </text>
    </comment>
    <comment ref="I3" authorId="0" shapeId="0" xr:uid="{777FF1DC-7C9F-4864-AEF9-21A1062CA4AC}">
      <text>
        <r>
          <rPr>
            <b/>
            <sz val="9"/>
            <color indexed="81"/>
            <rFont val="Tahoma"/>
            <family val="2"/>
          </rPr>
          <t>Cristhopher-Desktop:</t>
        </r>
        <r>
          <rPr>
            <sz val="9"/>
            <color indexed="81"/>
            <rFont val="Tahoma"/>
            <family val="2"/>
          </rPr>
          <t xml:space="preserve">
→ Evaludor solicita expediente
→ Doctora anita solicita exepedientes.</t>
        </r>
      </text>
    </comment>
    <comment ref="B7" authorId="0" shapeId="0" xr:uid="{D89A34BD-E323-4CE5-B6EB-2EE977A53A13}">
      <text>
        <r>
          <rPr>
            <b/>
            <sz val="9"/>
            <color indexed="81"/>
            <rFont val="Tahoma"/>
            <family val="2"/>
          </rPr>
          <t>Cristhopher-Desktop:</t>
        </r>
        <r>
          <rPr>
            <sz val="9"/>
            <color indexed="81"/>
            <rFont val="Tahoma"/>
            <family val="2"/>
          </rPr>
          <t xml:space="preserve">
→ Asociado a Solicitud a Jefaaturas
</t>
        </r>
      </text>
    </comment>
    <comment ref="F15" authorId="0" shapeId="0" xr:uid="{0AB0D94F-198A-48A1-B5AC-0D031AB22406}">
      <text>
        <r>
          <rPr>
            <b/>
            <sz val="9"/>
            <color indexed="81"/>
            <rFont val="Tahoma"/>
            <family val="2"/>
          </rPr>
          <t>Cristhopher-Desktop:</t>
        </r>
        <r>
          <rPr>
            <sz val="9"/>
            <color indexed="81"/>
            <rFont val="Tahoma"/>
            <family val="2"/>
          </rPr>
          <t xml:space="preserve">
→ Nuevo proveido
→ Todas las diligencias son trazladadas al nuevo evaluador</t>
        </r>
      </text>
    </comment>
    <comment ref="B19" authorId="0" shapeId="0" xr:uid="{AE682750-E8B0-40BC-B560-A9D7A122A49C}">
      <text>
        <r>
          <rPr>
            <b/>
            <sz val="9"/>
            <color indexed="81"/>
            <rFont val="Tahoma"/>
            <family val="2"/>
          </rPr>
          <t>Cristhopher-Desktop:</t>
        </r>
        <r>
          <rPr>
            <sz val="9"/>
            <color indexed="81"/>
            <rFont val="Tahoma"/>
            <family val="2"/>
          </rPr>
          <t xml:space="preserve">
Atendio: Cuando tiene el informe.
Pendiete: Espera de respuesta.</t>
        </r>
      </text>
    </comment>
  </commentList>
</comments>
</file>

<file path=xl/sharedStrings.xml><?xml version="1.0" encoding="utf-8"?>
<sst xmlns="http://schemas.openxmlformats.org/spreadsheetml/2006/main" count="2164" uniqueCount="1531">
  <si>
    <t>sLogin</t>
  </si>
  <si>
    <t>xPassword</t>
  </si>
  <si>
    <t>sNombre</t>
  </si>
  <si>
    <t>sSiglas</t>
  </si>
  <si>
    <t>sIdDependencia</t>
  </si>
  <si>
    <t>sCodigoArea</t>
  </si>
  <si>
    <t>sDni</t>
  </si>
  <si>
    <t>bActivo</t>
  </si>
  <si>
    <t>sDescripcion</t>
  </si>
  <si>
    <t>sTelefono</t>
  </si>
  <si>
    <t>sSigla</t>
  </si>
  <si>
    <t>SidtefimUsuario</t>
  </si>
  <si>
    <t>SidtefimArea</t>
  </si>
  <si>
    <t>SidtefimDependencia</t>
  </si>
  <si>
    <t>nIdTipoTramite</t>
  </si>
  <si>
    <t>sTipo</t>
  </si>
  <si>
    <t>SidtefimTipoTramite</t>
  </si>
  <si>
    <t>sConsulta</t>
  </si>
  <si>
    <t>SidtefimTipoConsulta</t>
  </si>
  <si>
    <t>nIdTipoConsulta</t>
  </si>
  <si>
    <t>SidtefimConsultas</t>
  </si>
  <si>
    <t>nIdConsulta</t>
  </si>
  <si>
    <t>nIdDependencia</t>
  </si>
  <si>
    <t>SidtefimEstado</t>
  </si>
  <si>
    <t>sIdEstado</t>
  </si>
  <si>
    <t>sIdModulo</t>
  </si>
  <si>
    <t>bDenegado</t>
  </si>
  <si>
    <t>bCompleto</t>
  </si>
  <si>
    <t>sNumeroTramite</t>
  </si>
  <si>
    <t>sNumeroDocumento</t>
  </si>
  <si>
    <t>sIdTipoDocumento</t>
  </si>
  <si>
    <t>dFechaInicioTramite</t>
  </si>
  <si>
    <t>dFechaAsignacionTramite</t>
  </si>
  <si>
    <t>sAdministrado</t>
  </si>
  <si>
    <t>sIdNacionalidad</t>
  </si>
  <si>
    <t>sCorreo</t>
  </si>
  <si>
    <t>nTelefono</t>
  </si>
  <si>
    <t>sIdTipoSolicitud</t>
  </si>
  <si>
    <t>sUsrEvaluador</t>
  </si>
  <si>
    <t>nIdProcNac</t>
  </si>
  <si>
    <t>SidtefimPais</t>
  </si>
  <si>
    <t>sIdPais</t>
  </si>
  <si>
    <t>sNacionalidad</t>
  </si>
  <si>
    <t>sidtefimDistrito</t>
  </si>
  <si>
    <t>sIdDistrito</t>
  </si>
  <si>
    <t>SidtefimTipoSolicitud</t>
  </si>
  <si>
    <t>SidtefimEtapa</t>
  </si>
  <si>
    <t>nIdEtapa</t>
  </si>
  <si>
    <t>dFechaHoraInicio</t>
  </si>
  <si>
    <t>dFechaHoraFin</t>
  </si>
  <si>
    <t>nIdUsrInicia</t>
  </si>
  <si>
    <t>nIdUsrFinaliza</t>
  </si>
  <si>
    <t>nIdEtapaAnterior</t>
  </si>
  <si>
    <t>sObservaciones</t>
  </si>
  <si>
    <t>sEstado</t>
  </si>
  <si>
    <t>SidtefimEtapaProcNac</t>
  </si>
  <si>
    <t>SidtefimProcNac</t>
  </si>
  <si>
    <t>nIdEtapaProcNac</t>
  </si>
  <si>
    <t>nIdEtapaActualProcNac</t>
  </si>
  <si>
    <t>dFechaRegistro</t>
  </si>
  <si>
    <t>sIdDocumento</t>
  </si>
  <si>
    <t>SidtefimDocumento</t>
  </si>
  <si>
    <t>sRuta</t>
  </si>
  <si>
    <t>sIcono</t>
  </si>
  <si>
    <t>nIdProcedimiento</t>
  </si>
  <si>
    <t>AddBox</t>
  </si>
  <si>
    <t>Check</t>
  </si>
  <si>
    <t>Clear</t>
  </si>
  <si>
    <t>DeleteOutline</t>
  </si>
  <si>
    <t>ChevronRight</t>
  </si>
  <si>
    <t>Edit</t>
  </si>
  <si>
    <t>sIcon</t>
  </si>
  <si>
    <t>PARA EVALUACIÓN</t>
  </si>
  <si>
    <t>EN PROYECTO EVALUACIÓN</t>
  </si>
  <si>
    <t>NO LEIDOS</t>
  </si>
  <si>
    <t>REGISTRAR PROCEDIMIENTO</t>
  </si>
  <si>
    <t>PARA ASIGNAR</t>
  </si>
  <si>
    <t>CONSULTAS</t>
  </si>
  <si>
    <t>/test</t>
  </si>
  <si>
    <t>SITRAN</t>
  </si>
  <si>
    <t>NNN</t>
  </si>
  <si>
    <t>P</t>
  </si>
  <si>
    <t>BREÑA</t>
  </si>
  <si>
    <t>LIMA</t>
  </si>
  <si>
    <t>CALLAO</t>
  </si>
  <si>
    <t>SUP</t>
  </si>
  <si>
    <t>EL AGUSTINO</t>
  </si>
  <si>
    <t>LA MOLINA</t>
  </si>
  <si>
    <t>MIRAFLORES</t>
  </si>
  <si>
    <t>ATE</t>
  </si>
  <si>
    <t>AFGHANISTAN</t>
  </si>
  <si>
    <t>AGUAS INTERNACIONALE</t>
  </si>
  <si>
    <t>ALBANIA</t>
  </si>
  <si>
    <t>ANDORRA</t>
  </si>
  <si>
    <t>ANGOLA</t>
  </si>
  <si>
    <t>ANT.BARBUDA</t>
  </si>
  <si>
    <t>APA</t>
  </si>
  <si>
    <t>APATRIDA</t>
  </si>
  <si>
    <t>ARGELIA</t>
  </si>
  <si>
    <t>ARMENIA</t>
  </si>
  <si>
    <t>ARGENTINA</t>
  </si>
  <si>
    <t>ARUBA</t>
  </si>
  <si>
    <t>ARABIA SAUDITA</t>
  </si>
  <si>
    <t>AUSTRALIA</t>
  </si>
  <si>
    <t>AUSTRIA</t>
  </si>
  <si>
    <t>AZERBAIYAN</t>
  </si>
  <si>
    <t>BAHREIN</t>
  </si>
  <si>
    <t>BANGLADESH</t>
  </si>
  <si>
    <t>BARBADOS</t>
  </si>
  <si>
    <t>BENIN</t>
  </si>
  <si>
    <t>BERMUDAS</t>
  </si>
  <si>
    <t>BAHAMAS</t>
  </si>
  <si>
    <t>BELICE</t>
  </si>
  <si>
    <t>BELGICA</t>
  </si>
  <si>
    <t>BOLIVIA</t>
  </si>
  <si>
    <t>BOSNIA Y HERZEGOVINA</t>
  </si>
  <si>
    <t>BOTSWANA</t>
  </si>
  <si>
    <t>BRASIL</t>
  </si>
  <si>
    <t>BURKINA FASO</t>
  </si>
  <si>
    <t>BRUNEI</t>
  </si>
  <si>
    <t>BULGARIA</t>
  </si>
  <si>
    <t>BURUNDI</t>
  </si>
  <si>
    <t>BHUTAN</t>
  </si>
  <si>
    <t>A</t>
  </si>
  <si>
    <t>HONG KONG</t>
  </si>
  <si>
    <t>PANAMA</t>
  </si>
  <si>
    <t>GUATEMALA</t>
  </si>
  <si>
    <t>SINGAPUR</t>
  </si>
  <si>
    <t>CAN</t>
  </si>
  <si>
    <t>CANADA</t>
  </si>
  <si>
    <t>CHAD</t>
  </si>
  <si>
    <t>REP.CHECA</t>
  </si>
  <si>
    <t>CHILE</t>
  </si>
  <si>
    <t>CHINA (R.P)</t>
  </si>
  <si>
    <t>CHIPRE</t>
  </si>
  <si>
    <t>COSTA MARFIL</t>
  </si>
  <si>
    <t>CAMBOYA</t>
  </si>
  <si>
    <t>CAMERUN</t>
  </si>
  <si>
    <t>COREA DEL NORTE</t>
  </si>
  <si>
    <t>COLOMBIA</t>
  </si>
  <si>
    <t>COMORAS (ISL)</t>
  </si>
  <si>
    <t>CONGO</t>
  </si>
  <si>
    <t>COSTA RICA</t>
  </si>
  <si>
    <t>CROACIA</t>
  </si>
  <si>
    <t>COREA DEL SUR</t>
  </si>
  <si>
    <t>CUBA</t>
  </si>
  <si>
    <t>CABO VERDE</t>
  </si>
  <si>
    <t>DINAMARCA</t>
  </si>
  <si>
    <t>DJIBOUTI</t>
  </si>
  <si>
    <t>DOMINICA</t>
  </si>
  <si>
    <t>EMIRATOS ARABES UNID</t>
  </si>
  <si>
    <t>ECUADOR</t>
  </si>
  <si>
    <t>EGIPTO</t>
  </si>
  <si>
    <t>ERITREA</t>
  </si>
  <si>
    <t>ESCOCIA</t>
  </si>
  <si>
    <t>ESLOVENIA</t>
  </si>
  <si>
    <t>ESPAÑA</t>
  </si>
  <si>
    <t>ESTONIA</t>
  </si>
  <si>
    <t>ESLOVAQUIA</t>
  </si>
  <si>
    <t>ETIOPIA</t>
  </si>
  <si>
    <t>FIJI</t>
  </si>
  <si>
    <t>FILIPINAS</t>
  </si>
  <si>
    <t>FINLANDIA</t>
  </si>
  <si>
    <t>FRANCIA</t>
  </si>
  <si>
    <t>GABON</t>
  </si>
  <si>
    <t>GAMBIA</t>
  </si>
  <si>
    <t>GUINEA BISSAU</t>
  </si>
  <si>
    <t>GUINEA ECUATORIAL</t>
  </si>
  <si>
    <t>GEORGIA</t>
  </si>
  <si>
    <t>GHANA</t>
  </si>
  <si>
    <t>GRANADA</t>
  </si>
  <si>
    <t>GRAN BRETAÑA</t>
  </si>
  <si>
    <t>GRECIA</t>
  </si>
  <si>
    <t>GROENLANDIA</t>
  </si>
  <si>
    <t>GUINEA</t>
  </si>
  <si>
    <t>GUYANA</t>
  </si>
  <si>
    <t>HAITI</t>
  </si>
  <si>
    <t>HOLANDA</t>
  </si>
  <si>
    <t>HONDURAS</t>
  </si>
  <si>
    <t>HUNGRIA</t>
  </si>
  <si>
    <t>INDIA</t>
  </si>
  <si>
    <t>INDONESIA</t>
  </si>
  <si>
    <t>INDEPENDENCIA</t>
  </si>
  <si>
    <t>INGLATERRA</t>
  </si>
  <si>
    <t>IRLANDA</t>
  </si>
  <si>
    <t>IRAN</t>
  </si>
  <si>
    <t>SALOMON ISLA</t>
  </si>
  <si>
    <t>ISLANDIA</t>
  </si>
  <si>
    <t>ISRAEL</t>
  </si>
  <si>
    <t>ITALIA</t>
  </si>
  <si>
    <t>JAMAICA</t>
  </si>
  <si>
    <t>JAPON</t>
  </si>
  <si>
    <t>JORDANIA</t>
  </si>
  <si>
    <t>KAZAJSTAN</t>
  </si>
  <si>
    <t>KENIA</t>
  </si>
  <si>
    <t>KIRIBATI</t>
  </si>
  <si>
    <t>KIRGUISTAN</t>
  </si>
  <si>
    <t>KUWAIT</t>
  </si>
  <si>
    <t>TURQUIA</t>
  </si>
  <si>
    <t>ALEMANIA</t>
  </si>
  <si>
    <t>LAOS</t>
  </si>
  <si>
    <t>LIBANO</t>
  </si>
  <si>
    <t>LIBERIA</t>
  </si>
  <si>
    <t>LIBIA</t>
  </si>
  <si>
    <t>LESOTHO</t>
  </si>
  <si>
    <t>LETONIA</t>
  </si>
  <si>
    <t>LITUANIA</t>
  </si>
  <si>
    <t>LUXEMBURGO</t>
  </si>
  <si>
    <t>EX R.YUG.MACEDONIA</t>
  </si>
  <si>
    <t>MADAGASCAR</t>
  </si>
  <si>
    <t>MALDIVAS</t>
  </si>
  <si>
    <t>MARRUECOS</t>
  </si>
  <si>
    <t>MAURITANIA</t>
  </si>
  <si>
    <t>MAURICIO</t>
  </si>
  <si>
    <t>MEXICO</t>
  </si>
  <si>
    <t>MICRONESIA</t>
  </si>
  <si>
    <t>MALI</t>
  </si>
  <si>
    <t>MALASIA</t>
  </si>
  <si>
    <t>MALTA</t>
  </si>
  <si>
    <t>MALAWI</t>
  </si>
  <si>
    <t>MONACO</t>
  </si>
  <si>
    <t>MONGOLIA</t>
  </si>
  <si>
    <t>REP.MOLDOVA</t>
  </si>
  <si>
    <t>MOZAMBIQUE</t>
  </si>
  <si>
    <t>MYANMAR</t>
  </si>
  <si>
    <t>NAMIBIA</t>
  </si>
  <si>
    <t>NAURU</t>
  </si>
  <si>
    <t>NEPAL</t>
  </si>
  <si>
    <t>NIGER</t>
  </si>
  <si>
    <t>NIGERIA</t>
  </si>
  <si>
    <t>NICARAGUA</t>
  </si>
  <si>
    <t>&lt;NO DEFINIDO&gt;</t>
  </si>
  <si>
    <t>NORUEGA</t>
  </si>
  <si>
    <t>NUEVA ZELANDIA</t>
  </si>
  <si>
    <t>OMAN</t>
  </si>
  <si>
    <t>PAKISTAN</t>
  </si>
  <si>
    <t>PALESTINA</t>
  </si>
  <si>
    <t>PAPUA (NG)</t>
  </si>
  <si>
    <t>PARAGUAY</t>
  </si>
  <si>
    <t>PERU</t>
  </si>
  <si>
    <t>POLONIA</t>
  </si>
  <si>
    <t>PORTUGAL</t>
  </si>
  <si>
    <t>PTO.RICO</t>
  </si>
  <si>
    <t>QATAR</t>
  </si>
  <si>
    <t>REP.CENTROAFRI</t>
  </si>
  <si>
    <t>RUMANIA</t>
  </si>
  <si>
    <t>RUSIA</t>
  </si>
  <si>
    <t>RWANDA</t>
  </si>
  <si>
    <t>SAL</t>
  </si>
  <si>
    <t>EL SALVADOR</t>
  </si>
  <si>
    <t>SAMOA OCCIDENTAL</t>
  </si>
  <si>
    <t>SENEGAL</t>
  </si>
  <si>
    <t>SEYCHELLES</t>
  </si>
  <si>
    <t>SIRIA</t>
  </si>
  <si>
    <t>SIERRA LEONA</t>
  </si>
  <si>
    <t>SANTA LUCIA</t>
  </si>
  <si>
    <t>SAN MARINO</t>
  </si>
  <si>
    <t>SOM</t>
  </si>
  <si>
    <t>SOMALIA</t>
  </si>
  <si>
    <t>SRI LANKA</t>
  </si>
  <si>
    <t>STO.TOME Y PRINCIPE</t>
  </si>
  <si>
    <t>SUDAN</t>
  </si>
  <si>
    <t>SUECIA</t>
  </si>
  <si>
    <t>SUIZA</t>
  </si>
  <si>
    <t>SURINAM</t>
  </si>
  <si>
    <t>SAN VIC.GRANA</t>
  </si>
  <si>
    <t>SWAZILANDIA</t>
  </si>
  <si>
    <t>TAYIKISTAN</t>
  </si>
  <si>
    <t>TANZANIA</t>
  </si>
  <si>
    <t>TAILANDIA</t>
  </si>
  <si>
    <t>TOGO</t>
  </si>
  <si>
    <t>TONGA</t>
  </si>
  <si>
    <t>TRINI.TOBAG</t>
  </si>
  <si>
    <t>TURKMENISTAN</t>
  </si>
  <si>
    <t>TUNEZ</t>
  </si>
  <si>
    <t>D</t>
  </si>
  <si>
    <t>TUVALU</t>
  </si>
  <si>
    <t>TAIWAN (CHN)</t>
  </si>
  <si>
    <t>UCRANIA</t>
  </si>
  <si>
    <t>UGANDA</t>
  </si>
  <si>
    <t>URUGUAY</t>
  </si>
  <si>
    <t>EE.UU</t>
  </si>
  <si>
    <t>UZBEKISTAN</t>
  </si>
  <si>
    <t>VATICANO</t>
  </si>
  <si>
    <t>VENEZUELA</t>
  </si>
  <si>
    <t>VIETNAM</t>
  </si>
  <si>
    <t>YEMEN</t>
  </si>
  <si>
    <t>ZAMBIA</t>
  </si>
  <si>
    <t>ZIMBABWE</t>
  </si>
  <si>
    <t>I</t>
  </si>
  <si>
    <t>O</t>
  </si>
  <si>
    <t>R</t>
  </si>
  <si>
    <t>Pendiente</t>
  </si>
  <si>
    <t>Aprobado</t>
  </si>
  <si>
    <t>Improcedente</t>
  </si>
  <si>
    <t>Observado</t>
  </si>
  <si>
    <t>Anulado</t>
  </si>
  <si>
    <t>Indica el cumplimiento de los requisitos del TUPA.</t>
  </si>
  <si>
    <t>Excedió el plazo establecido para subsanar un trámite.</t>
  </si>
  <si>
    <t>Notificación enviada y subsanación en curso.</t>
  </si>
  <si>
    <t>Anulado en Sistema de Migraciones.</t>
  </si>
  <si>
    <t>REVISION DE DOCUMENTOS</t>
  </si>
  <si>
    <t>REGISTRO DE DATOS</t>
  </si>
  <si>
    <t>TOMA DE IMAGENES</t>
  </si>
  <si>
    <t>PRE IMPRESION</t>
  </si>
  <si>
    <t>IMPRESION</t>
  </si>
  <si>
    <t>CONTROL DE CALIDAD</t>
  </si>
  <si>
    <t>FIRMA DIRECTOR PASAPORTES</t>
  </si>
  <si>
    <t>ENTREGA DE PASAPORTE</t>
  </si>
  <si>
    <t>MESA DE PARTES</t>
  </si>
  <si>
    <t>RECEPCIÓN DINM</t>
  </si>
  <si>
    <t>ASOCIACION BENEFICIARIO</t>
  </si>
  <si>
    <t>INTERPOL</t>
  </si>
  <si>
    <t>ACTUALIZAR DATOS BENEFICIARIO</t>
  </si>
  <si>
    <t>AUTORIZAR IMPRESION</t>
  </si>
  <si>
    <t>FIRMA SELLO DIR. INMIGRACION</t>
  </si>
  <si>
    <t>ENTREGA DE CARNET EXTRANJERIA</t>
  </si>
  <si>
    <t>CONFORMIDAD SUB-DIREC.INMGRA.</t>
  </si>
  <si>
    <t>CONFORMIDAD DIREC.INMGRACION.</t>
  </si>
  <si>
    <t>PAGOS, FECHA Y NRO RD.</t>
  </si>
  <si>
    <t>REGISTRO DE PRORROGA</t>
  </si>
  <si>
    <t>CONFORMIDAD UCI</t>
  </si>
  <si>
    <t>ENVIAR A ARCHIVO INMIGRACION</t>
  </si>
  <si>
    <t>MODIFICACION DATOS RCE</t>
  </si>
  <si>
    <t>REGISTRO BENEFICIARIO/GARANTE</t>
  </si>
  <si>
    <t>FECHA Y NUMERO DE RD</t>
  </si>
  <si>
    <t>FECHA Y NRO. DE OFICIO RR.EE.</t>
  </si>
  <si>
    <t>REGISTRO Y ELABOR. OFICIO</t>
  </si>
  <si>
    <t>FECHA Y NRO. DE OFICIO</t>
  </si>
  <si>
    <t>RECEPCION EMBAJADA</t>
  </si>
  <si>
    <t>RECEPCIÓN DNAC</t>
  </si>
  <si>
    <t>EVALUACION DIRECTOR</t>
  </si>
  <si>
    <t>EVALUACION SUB-DIRECTOR</t>
  </si>
  <si>
    <t>INSCRIPCION</t>
  </si>
  <si>
    <t>FIRMA DIR. NACIONALIZACION</t>
  </si>
  <si>
    <t>APROBACION DE REGISTRO</t>
  </si>
  <si>
    <t>ENTREGA DE TITULO</t>
  </si>
  <si>
    <t>FIRMA DIRECTOR GENERAL</t>
  </si>
  <si>
    <t>RECEPCION DE TITULO</t>
  </si>
  <si>
    <t>RESOLUCIÓN</t>
  </si>
  <si>
    <t>EVALUACIÓN</t>
  </si>
  <si>
    <t>FIRMA DE MINISTRO</t>
  </si>
  <si>
    <t>FIRMA SUB DIR. NACIONALIZACION</t>
  </si>
  <si>
    <t>RECTIFICACIÓN DE DATOS</t>
  </si>
  <si>
    <t>ELABORACIÓN DE RD</t>
  </si>
  <si>
    <t>RECEPCIÓN DE RD</t>
  </si>
  <si>
    <t>ELABORACIÓN DE ACTA</t>
  </si>
  <si>
    <t>FIRMA SUB DIR. PARENTESCO</t>
  </si>
  <si>
    <t>INFORME DE SUB DIRECCIÓN</t>
  </si>
  <si>
    <t>DICTAMEN</t>
  </si>
  <si>
    <t>VISACIÓN DE RESOLUCIÓN</t>
  </si>
  <si>
    <t>VISACIÓN DE SUB-DIRECTOR</t>
  </si>
  <si>
    <t>FIRMA RESOLUCIÓN - DIRECTOR</t>
  </si>
  <si>
    <t>FIRMA RESOLUCIÓN - MINISTRO</t>
  </si>
  <si>
    <t>REVISIÓN</t>
  </si>
  <si>
    <t>FIRMA RESOLUCIÓN - PRESIDENTE</t>
  </si>
  <si>
    <t>ADJUDICADOR DE PERITOS</t>
  </si>
  <si>
    <t>ENTREGA DE CARNÉ P.T.P.</t>
  </si>
  <si>
    <t>CONFORMIDAD Y ENTREGA</t>
  </si>
  <si>
    <t>CONFORMIDAD SUB-GER-MOV.MIGRAT</t>
  </si>
  <si>
    <t>EMISIÓN Y ENTREGA</t>
  </si>
  <si>
    <t>RECONSIDERACION.</t>
  </si>
  <si>
    <t>APELACION.</t>
  </si>
  <si>
    <t>NULIDAD DE OFICIO.</t>
  </si>
  <si>
    <t>ACTUALIZACION DE RESIDENCIA</t>
  </si>
  <si>
    <t>AFGANA</t>
  </si>
  <si>
    <t>ANTILLAS HOLANDESAS</t>
  </si>
  <si>
    <t>MELENSE</t>
  </si>
  <si>
    <t>ALBANESA</t>
  </si>
  <si>
    <t>ALEMANA</t>
  </si>
  <si>
    <t>ANDORRANA</t>
  </si>
  <si>
    <t>ANGOLEÑA</t>
  </si>
  <si>
    <t>ANTIGUA Y BARBUDA</t>
  </si>
  <si>
    <t>APATRIADO</t>
  </si>
  <si>
    <t>ARGELINA</t>
  </si>
  <si>
    <t>ARABE Y SAUDITA</t>
  </si>
  <si>
    <t>AUSTRALIANA</t>
  </si>
  <si>
    <t>AUSTRIACA</t>
  </si>
  <si>
    <t>AZERBAIYANO</t>
  </si>
  <si>
    <t>BARBADENSE</t>
  </si>
  <si>
    <t>BELGA</t>
  </si>
  <si>
    <t>BENINES</t>
  </si>
  <si>
    <t>BELICEÑO</t>
  </si>
  <si>
    <t>BIELORRUSIA</t>
  </si>
  <si>
    <t>BIELORRUSA</t>
  </si>
  <si>
    <t>BOLIVIANA</t>
  </si>
  <si>
    <t>BOSNIA Y HERSEGOVINA</t>
  </si>
  <si>
    <t>BOSTWANES</t>
  </si>
  <si>
    <t>BRASILERA</t>
  </si>
  <si>
    <t>BRUNEI DARUSSALAM</t>
  </si>
  <si>
    <t>BULGARA</t>
  </si>
  <si>
    <t>BURUNDIANO</t>
  </si>
  <si>
    <t>BUTHANES</t>
  </si>
  <si>
    <t>CANADIENSE</t>
  </si>
  <si>
    <t>CHADIANO</t>
  </si>
  <si>
    <t>CHECA</t>
  </si>
  <si>
    <t>CHILENA</t>
  </si>
  <si>
    <t>CHINA</t>
  </si>
  <si>
    <t>CHIPRIOTA</t>
  </si>
  <si>
    <t>COSTA DE MARFIL</t>
  </si>
  <si>
    <t>CAMBOYANO</t>
  </si>
  <si>
    <t>CAMERUNEZ</t>
  </si>
  <si>
    <t>COREANA</t>
  </si>
  <si>
    <t>COLOMBIANA</t>
  </si>
  <si>
    <t>COMORANO</t>
  </si>
  <si>
    <t>CONGOLEÑO</t>
  </si>
  <si>
    <t>COSTARRICENSE</t>
  </si>
  <si>
    <t>CROATA</t>
  </si>
  <si>
    <t>CUBANA</t>
  </si>
  <si>
    <t>CURAZAO</t>
  </si>
  <si>
    <t>CURAZALEÑO</t>
  </si>
  <si>
    <t>CABOVERDIANA</t>
  </si>
  <si>
    <t>DANESA</t>
  </si>
  <si>
    <t>EMIRATOS ARABES UNIDOS</t>
  </si>
  <si>
    <t>ECUATORIANA</t>
  </si>
  <si>
    <t>EGIPCIA</t>
  </si>
  <si>
    <t>ERITREO</t>
  </si>
  <si>
    <t>ESCOCESA</t>
  </si>
  <si>
    <t>ESLOVENO</t>
  </si>
  <si>
    <t>ESPAÑOLA</t>
  </si>
  <si>
    <t>ESTONIO</t>
  </si>
  <si>
    <t>ESLOVACA</t>
  </si>
  <si>
    <t>ETIOPE</t>
  </si>
  <si>
    <t>DE FIJI</t>
  </si>
  <si>
    <t>FILIPINA</t>
  </si>
  <si>
    <t>FINLANDESA</t>
  </si>
  <si>
    <t>FRANCESA</t>
  </si>
  <si>
    <t>GABONES</t>
  </si>
  <si>
    <t>GAMBIANO</t>
  </si>
  <si>
    <t>GUINEANO</t>
  </si>
  <si>
    <t>GEORGIANO</t>
  </si>
  <si>
    <t>GHANES</t>
  </si>
  <si>
    <t>GRANADINO</t>
  </si>
  <si>
    <t>BRITANICA</t>
  </si>
  <si>
    <t>GRIEGA</t>
  </si>
  <si>
    <t>GROELANDESA</t>
  </si>
  <si>
    <t>GUATEMALTECA</t>
  </si>
  <si>
    <t>GUYANA FRANCESA</t>
  </si>
  <si>
    <t>GUYANES</t>
  </si>
  <si>
    <t>HAITIANO</t>
  </si>
  <si>
    <t>DE HONG KONG</t>
  </si>
  <si>
    <t>HOLANDESA</t>
  </si>
  <si>
    <t>HONDUREÑA</t>
  </si>
  <si>
    <t>HUNGARA</t>
  </si>
  <si>
    <t>INDONESIO</t>
  </si>
  <si>
    <t>INGLESA</t>
  </si>
  <si>
    <t>IRAQ</t>
  </si>
  <si>
    <t>IRAKI</t>
  </si>
  <si>
    <t>IRLANDESA</t>
  </si>
  <si>
    <t>IRANI</t>
  </si>
  <si>
    <t>ISLAS SALOMON</t>
  </si>
  <si>
    <t>ISLANDESA</t>
  </si>
  <si>
    <t>ISLAND MARSHALL</t>
  </si>
  <si>
    <t>ISRAELI</t>
  </si>
  <si>
    <t>ITALIANA</t>
  </si>
  <si>
    <t>JAMAIQUINA</t>
  </si>
  <si>
    <t>JAPONESA</t>
  </si>
  <si>
    <t>JORDANO</t>
  </si>
  <si>
    <t>KAZAKSTANI</t>
  </si>
  <si>
    <t>KENIANO</t>
  </si>
  <si>
    <t>KIRIBATIANO</t>
  </si>
  <si>
    <t>KOSOVO</t>
  </si>
  <si>
    <t>KIRGUIS</t>
  </si>
  <si>
    <t>KUWAITI</t>
  </si>
  <si>
    <t>DE LAOS</t>
  </si>
  <si>
    <t>LIBANES</t>
  </si>
  <si>
    <t>LIBERIANA</t>
  </si>
  <si>
    <t>DE LIBIA</t>
  </si>
  <si>
    <t>DE LESOTHO</t>
  </si>
  <si>
    <t>LETON</t>
  </si>
  <si>
    <t>LIECHTENSTEIN</t>
  </si>
  <si>
    <t>DE LIECHTENSTEIN</t>
  </si>
  <si>
    <t>LITUANO</t>
  </si>
  <si>
    <t>LUXENBURGUES</t>
  </si>
  <si>
    <t>MACEDONIA</t>
  </si>
  <si>
    <t>MALGACHE</t>
  </si>
  <si>
    <t>MALDIVO</t>
  </si>
  <si>
    <t>MARROQUI</t>
  </si>
  <si>
    <t>MAURITANO</t>
  </si>
  <si>
    <t>MAURICIANO</t>
  </si>
  <si>
    <t>MACAO</t>
  </si>
  <si>
    <t>MEXICANA</t>
  </si>
  <si>
    <t>MALASIO</t>
  </si>
  <si>
    <t>MOLDAVIA</t>
  </si>
  <si>
    <t>MOLDAVA</t>
  </si>
  <si>
    <t>MALIENSE</t>
  </si>
  <si>
    <t>MALTES</t>
  </si>
  <si>
    <t>MALAWIANO</t>
  </si>
  <si>
    <t>MONEGASCO</t>
  </si>
  <si>
    <t>MONTENEGRO</t>
  </si>
  <si>
    <t>MONTENEGRINO</t>
  </si>
  <si>
    <t>MONGOL</t>
  </si>
  <si>
    <t>MOLDOVO</t>
  </si>
  <si>
    <t>MOZAMBIQUEÑO</t>
  </si>
  <si>
    <t>DE MYANMAR</t>
  </si>
  <si>
    <t>NAMIBIANO</t>
  </si>
  <si>
    <t>NAURUANO</t>
  </si>
  <si>
    <t>NEPALES</t>
  </si>
  <si>
    <t>NIGERIANO</t>
  </si>
  <si>
    <t>NIGERIANA</t>
  </si>
  <si>
    <t>NICARAGUENSE</t>
  </si>
  <si>
    <t>NEOZELANDES</t>
  </si>
  <si>
    <t>OMANI</t>
  </si>
  <si>
    <t>PAKISTANI</t>
  </si>
  <si>
    <t>PANAMEÑA</t>
  </si>
  <si>
    <t>DE PAPUA NUEVA GUINEA</t>
  </si>
  <si>
    <t>PARAGUAYA</t>
  </si>
  <si>
    <t>PAISES BAJOS</t>
  </si>
  <si>
    <t>NEERLANDESA</t>
  </si>
  <si>
    <t>PERUANA</t>
  </si>
  <si>
    <t>PALAOS</t>
  </si>
  <si>
    <t>PALAO</t>
  </si>
  <si>
    <t>POLACA</t>
  </si>
  <si>
    <t>PORTUGUESA</t>
  </si>
  <si>
    <t>PUERTORIQUEÑA</t>
  </si>
  <si>
    <t>POLINESIA FRANCESA</t>
  </si>
  <si>
    <t>FRANCOPOLINESIO</t>
  </si>
  <si>
    <t>DE KATAR</t>
  </si>
  <si>
    <t>CENTRAFRICANO</t>
  </si>
  <si>
    <t>REPUBLICA DEMOCRATICA DEL CONGO</t>
  </si>
  <si>
    <t>CONGOLESA</t>
  </si>
  <si>
    <t>REP. DOMINICANA</t>
  </si>
  <si>
    <t>DOMINICANA</t>
  </si>
  <si>
    <t>RUMANA</t>
  </si>
  <si>
    <t>RUSA</t>
  </si>
  <si>
    <t>RWANDES</t>
  </si>
  <si>
    <t>SUDAFRICA</t>
  </si>
  <si>
    <t>SUDAFRICANA</t>
  </si>
  <si>
    <t>SALVADOREÑA</t>
  </si>
  <si>
    <t>SAMOANO</t>
  </si>
  <si>
    <t>SAN CRISTOBAL Y NIEVES</t>
  </si>
  <si>
    <t>SANCRISTOBALEÑA</t>
  </si>
  <si>
    <t>SENEGALES</t>
  </si>
  <si>
    <t>DE SEYCHELLES</t>
  </si>
  <si>
    <t>DE SINGAPUR</t>
  </si>
  <si>
    <t>SIRIO</t>
  </si>
  <si>
    <t>SIERRALEONES</t>
  </si>
  <si>
    <t>SANTALUCENSE</t>
  </si>
  <si>
    <t>DE SAN MARINO</t>
  </si>
  <si>
    <t>SOMALI</t>
  </si>
  <si>
    <t>SERBIA</t>
  </si>
  <si>
    <t>SERBIO</t>
  </si>
  <si>
    <t>DE SRI LANKA</t>
  </si>
  <si>
    <t>DE STO TOME Y PRINCIPE</t>
  </si>
  <si>
    <t>SUDANES</t>
  </si>
  <si>
    <t>SUECA</t>
  </si>
  <si>
    <t>SURINAMES</t>
  </si>
  <si>
    <t>SAN VICENTINO</t>
  </si>
  <si>
    <t>SWAZI</t>
  </si>
  <si>
    <t>TAYIK</t>
  </si>
  <si>
    <t>TANZANO</t>
  </si>
  <si>
    <t>TAILANDES</t>
  </si>
  <si>
    <t>TIMOR ORIENTAL</t>
  </si>
  <si>
    <t>TIMORENSE</t>
  </si>
  <si>
    <t>TOGOLES</t>
  </si>
  <si>
    <t>TONGANO</t>
  </si>
  <si>
    <t>DE TRINIDAD Y TOBAGO</t>
  </si>
  <si>
    <t>TURCOMANO</t>
  </si>
  <si>
    <t>TUNESINO</t>
  </si>
  <si>
    <t>TURCA</t>
  </si>
  <si>
    <t>DE TUVALU</t>
  </si>
  <si>
    <t>CHINOS DE TAIWAN</t>
  </si>
  <si>
    <t>UCRANIANA</t>
  </si>
  <si>
    <t>UGANDES</t>
  </si>
  <si>
    <t>URUGUAYA</t>
  </si>
  <si>
    <t>ESTADOUNIDENSE</t>
  </si>
  <si>
    <t>UZBEKO</t>
  </si>
  <si>
    <t>VANUATU</t>
  </si>
  <si>
    <t>DE VANUATU</t>
  </si>
  <si>
    <t>DE VATICANO</t>
  </si>
  <si>
    <t>VENEZOLANA</t>
  </si>
  <si>
    <t>VIETNAMITA</t>
  </si>
  <si>
    <t>DE YEMEN</t>
  </si>
  <si>
    <t>ZAMBIANO</t>
  </si>
  <si>
    <t>ZIMBABWENSE</t>
  </si>
  <si>
    <t>NAC</t>
  </si>
  <si>
    <t>Nacionalización</t>
  </si>
  <si>
    <t>U</t>
  </si>
  <si>
    <t>EXPEDICION DE PASAPORTE</t>
  </si>
  <si>
    <t>EXP</t>
  </si>
  <si>
    <t>REVALIDACION DE PASAPORTE</t>
  </si>
  <si>
    <t>RVP</t>
  </si>
  <si>
    <t>ANULACION DE PASAPORTE</t>
  </si>
  <si>
    <t>ANP</t>
  </si>
  <si>
    <t>PASAPORTE COLECTIVO</t>
  </si>
  <si>
    <t>PCO</t>
  </si>
  <si>
    <t>ANULACION TRAMITE PASAPORTE</t>
  </si>
  <si>
    <t>ATP</t>
  </si>
  <si>
    <t>ANULACION DE MOVIMIENTO MIGRATORIO</t>
  </si>
  <si>
    <t>M</t>
  </si>
  <si>
    <t>AMM</t>
  </si>
  <si>
    <t>RECTIFICACION DE  MOVIMIENTO MIGRATORIO</t>
  </si>
  <si>
    <t>RMM</t>
  </si>
  <si>
    <t>TRAMITE ASOCIACION</t>
  </si>
  <si>
    <t>TRAMITE DESASOCIACION</t>
  </si>
  <si>
    <t>DPA</t>
  </si>
  <si>
    <t>RECHAZO PASAPORTE</t>
  </si>
  <si>
    <t>RPA</t>
  </si>
  <si>
    <t>RETENCION DE EXPEDIENTE</t>
  </si>
  <si>
    <t>RET</t>
  </si>
  <si>
    <t>RECHAZO PASAPORTE CONTROL</t>
  </si>
  <si>
    <t>RPC</t>
  </si>
  <si>
    <t>CANCELAR IMPRESION DE PASAPORTE</t>
  </si>
  <si>
    <t>CIP</t>
  </si>
  <si>
    <t>OFICIO MOVIMIENTO MIGRATORIO</t>
  </si>
  <si>
    <t>OMM</t>
  </si>
  <si>
    <t>INFORME MOVIMIENTO MIGRATORIO</t>
  </si>
  <si>
    <t>IMM</t>
  </si>
  <si>
    <t>CERTIFICADO MOVIMIENTO MIGRATORIO</t>
  </si>
  <si>
    <t>CMM</t>
  </si>
  <si>
    <t>CERTIFICADO DE PASAPORTE</t>
  </si>
  <si>
    <t>CDP</t>
  </si>
  <si>
    <t>CERTIFICADO INSCRIPC. REGISTRO CENTRAL EXTRANJERÍA</t>
  </si>
  <si>
    <t>CRE</t>
  </si>
  <si>
    <t>COPIAS CERTIFICADAS DOCUMENTOS ORIG. CONTEN. EXPE.</t>
  </si>
  <si>
    <t>LCE</t>
  </si>
  <si>
    <t>FACILIDADES PERICIAS POLICIALES</t>
  </si>
  <si>
    <t>FPP</t>
  </si>
  <si>
    <t>OFICIOS CERTIFICANDO RESIDENCIA</t>
  </si>
  <si>
    <t>OCR</t>
  </si>
  <si>
    <t>COPIA AUTENTICADA DE DOCUMENTOS SUSTENTATORIOS DE</t>
  </si>
  <si>
    <t>DSP</t>
  </si>
  <si>
    <t>INFORME DE TITULARIDAD DE PASAPORTE</t>
  </si>
  <si>
    <t>ITP</t>
  </si>
  <si>
    <t>REMISION DE CUADROS NUMÉRICOS EXP Y REV DE PPTE</t>
  </si>
  <si>
    <t>CNP</t>
  </si>
  <si>
    <t>REMISON DE SALVOCONDUCTOS CONSULARES PCM Y CONSULA</t>
  </si>
  <si>
    <t>RSC</t>
  </si>
  <si>
    <t>VERIFICACION DE AUTENTICIDAD DE PPTE</t>
  </si>
  <si>
    <t>VAP</t>
  </si>
  <si>
    <t>IMPRESIONES DACTILARES, GENERALES DE LEY</t>
  </si>
  <si>
    <t>GDL</t>
  </si>
  <si>
    <t>OTROS</t>
  </si>
  <si>
    <t>OTR</t>
  </si>
  <si>
    <t>VERIFICACION DE DATOS</t>
  </si>
  <si>
    <t>VRF</t>
  </si>
  <si>
    <t>CAMBIO DE CONSULADO - VISA</t>
  </si>
  <si>
    <t>COV</t>
  </si>
  <si>
    <t>EXONERACIÓN PAGO - PRORROGA RE</t>
  </si>
  <si>
    <t>EXR</t>
  </si>
  <si>
    <t>PAGO TASA ANUAL EXTRANJERÍA</t>
  </si>
  <si>
    <t>PAG</t>
  </si>
  <si>
    <t>MRC</t>
  </si>
  <si>
    <t>PERMISO DE VIAJE</t>
  </si>
  <si>
    <t>PEV</t>
  </si>
  <si>
    <t>SALIDAS CONCLUIDAS TEMPORALES</t>
  </si>
  <si>
    <t>CERTIFICADO DE VISA</t>
  </si>
  <si>
    <t>CER</t>
  </si>
  <si>
    <t>ORDEN DE SALIDA Y REGISTRO EXPULSADOS</t>
  </si>
  <si>
    <t>OSR</t>
  </si>
  <si>
    <t>CANC. PERMANENCIA/RESIDENCIA X OFICIO</t>
  </si>
  <si>
    <t>CPR</t>
  </si>
  <si>
    <t>Solicitud de Visa MRE</t>
  </si>
  <si>
    <t>SOLICITUD DE VISA</t>
  </si>
  <si>
    <t>SOL</t>
  </si>
  <si>
    <t>PRORROGA DE PERMANENCIA</t>
  </si>
  <si>
    <t>PRP</t>
  </si>
  <si>
    <t>PRORROGA DE RESIDENCIA</t>
  </si>
  <si>
    <t>PRR</t>
  </si>
  <si>
    <t>CAMBIO DE CALIDAD MIGRATORIA</t>
  </si>
  <si>
    <t>CCM</t>
  </si>
  <si>
    <t>CAMBIO DE CLASE DE VISA</t>
  </si>
  <si>
    <t>CCV</t>
  </si>
  <si>
    <t>PERMISO PARA TRABAJAR</t>
  </si>
  <si>
    <t>PET</t>
  </si>
  <si>
    <t>PERMISO ESP. FIRMAR CONTRATOS</t>
  </si>
  <si>
    <t>PEF</t>
  </si>
  <si>
    <t>INSCR.REG.CENTRAL EXTRANJERÍA</t>
  </si>
  <si>
    <t>INS</t>
  </si>
  <si>
    <t>DUPLICADO DE CE</t>
  </si>
  <si>
    <t>DUP</t>
  </si>
  <si>
    <t>EXONERACIÓN PAGO TASA ANUAL</t>
  </si>
  <si>
    <t>EXT</t>
  </si>
  <si>
    <t>CANCE.RESIDENCIA Y SALIDA DEF.</t>
  </si>
  <si>
    <t>TRASLADO DE SELLOS PARA RESIDENTES E INMIGRANTES</t>
  </si>
  <si>
    <t>TRA</t>
  </si>
  <si>
    <t>CANCELACIÓN TRÁMITE</t>
  </si>
  <si>
    <t>CTR</t>
  </si>
  <si>
    <t>INS HIJOS DE PERUANOS NAC. EN EXT. MENORES DE EDAD</t>
  </si>
  <si>
    <t>T</t>
  </si>
  <si>
    <t>IME</t>
  </si>
  <si>
    <t>COPIA CERTIFICADA DE CARNE DE EXTRANJERIA</t>
  </si>
  <si>
    <t>CCE</t>
  </si>
  <si>
    <t>INS HIJOS DE PERUANOS NAC. EN EXT. MAYORES DE EDAD</t>
  </si>
  <si>
    <t>IMA</t>
  </si>
  <si>
    <t>INS HIJOS DE EXT. NAC.EN EXT.RES PERÚ DESDE 5 AÑOS</t>
  </si>
  <si>
    <t>IER</t>
  </si>
  <si>
    <t>INS PERUANO POR MATRIMONIO</t>
  </si>
  <si>
    <t>IPM</t>
  </si>
  <si>
    <t>COPIA CERTIFICADA DE REGISTRO DE INSCRIPCIÓN</t>
  </si>
  <si>
    <t>CCT</t>
  </si>
  <si>
    <t>DUPLICADO DE REGISTRO DE INSCRIPCIÓN</t>
  </si>
  <si>
    <t>DRI</t>
  </si>
  <si>
    <t>OBTENCIÓN NACIONALIDAD PERUANA POR NATURALIZACIÓN</t>
  </si>
  <si>
    <t>ONN</t>
  </si>
  <si>
    <t>ACTUALIZACIÓN DE DATOS EN REGISTROS DE INSCRIPCIÓN</t>
  </si>
  <si>
    <t>ADR</t>
  </si>
  <si>
    <t>OBTENCIÓN DE LA DOBLE NACIONALIDAD</t>
  </si>
  <si>
    <t>ODN</t>
  </si>
  <si>
    <t>RECUPERACIÓN DE LA NACIONALIDAD PERUANA</t>
  </si>
  <si>
    <t>RNP</t>
  </si>
  <si>
    <t>DUPLICADO DE TÍTULO DE NACIONALIDAD</t>
  </si>
  <si>
    <t>DTN</t>
  </si>
  <si>
    <t>COPIA DE RESOLUCION</t>
  </si>
  <si>
    <t>CRS</t>
  </si>
  <si>
    <t>COPIA DE OFICIO</t>
  </si>
  <si>
    <t>CPO</t>
  </si>
  <si>
    <t>CONSTANCIA DE SALIDA DEFINITIVA</t>
  </si>
  <si>
    <t>CSD</t>
  </si>
  <si>
    <t>CONSTANCIA DE RESIDENCIA</t>
  </si>
  <si>
    <t>CDR</t>
  </si>
  <si>
    <t>REINTEGRO TRAMITE PASAPORTE</t>
  </si>
  <si>
    <t>REP</t>
  </si>
  <si>
    <t>RENUNCIA A LA NACIONALIDAD PERUANA</t>
  </si>
  <si>
    <t>RNA</t>
  </si>
  <si>
    <t>ACTUALIZACIÓN DE DATOS EN TÍTULOS DE NACIONALIDAD</t>
  </si>
  <si>
    <t>ATN</t>
  </si>
  <si>
    <t>COPIA CERTIFICADA DE TITULOS DE NACIONALIDAD</t>
  </si>
  <si>
    <t>CTN</t>
  </si>
  <si>
    <t>PER.ESP.PER.FUER.D.PAÍS MÁS.D.183 DÍAS SIN PER.RES</t>
  </si>
  <si>
    <t>PFP</t>
  </si>
  <si>
    <t>Expedición de Pasaporte Electrónico</t>
  </si>
  <si>
    <t>EPE</t>
  </si>
  <si>
    <t>ANULACIÓN TRAMITE PASAPORTE ELECTRÓNICO</t>
  </si>
  <si>
    <t>APE</t>
  </si>
  <si>
    <t>Permiso Temporal de Permanencia - Venezolanos</t>
  </si>
  <si>
    <t>PTV</t>
  </si>
  <si>
    <t>Permiso Temporal de Permanencia - Padres</t>
  </si>
  <si>
    <t>PTE</t>
  </si>
  <si>
    <t>CANC. PERMANENCIA/RESIDENCIA X PTP</t>
  </si>
  <si>
    <t>CPT</t>
  </si>
  <si>
    <t>DUPLICADO DE CARNE PTP</t>
  </si>
  <si>
    <t>DPT</t>
  </si>
  <si>
    <t>DUPLICADO DE TAM</t>
  </si>
  <si>
    <t>DTA</t>
  </si>
  <si>
    <t>TRASLADO DE SELLO DE INGRESO A DOC.DE VIAJE NUEVO</t>
  </si>
  <si>
    <t>TSI</t>
  </si>
  <si>
    <t>DEVOLUCIÓN DE PAGO DE TASAS</t>
  </si>
  <si>
    <t>DVT</t>
  </si>
  <si>
    <t>ACTUALIZACIÓN DE DATOS EXTRANJERO EN LINEA</t>
  </si>
  <si>
    <t>ADE</t>
  </si>
  <si>
    <t>SUSPENSIÓN DE PASAPORTES</t>
  </si>
  <si>
    <t>PRORROGA VISA MRE</t>
  </si>
  <si>
    <t>PMR</t>
  </si>
  <si>
    <t>OFICIO MIGRATORIO PERSONALIZADO</t>
  </si>
  <si>
    <t>OMP</t>
  </si>
  <si>
    <t>SUBSANACION</t>
  </si>
  <si>
    <t>SUB</t>
  </si>
  <si>
    <t>ENTREGA DE CARNÉ DE EXTRANJERÍA</t>
  </si>
  <si>
    <t>ECE</t>
  </si>
  <si>
    <t>ENTREGA DE CARNÉ DE PTP</t>
  </si>
  <si>
    <t>ETP</t>
  </si>
  <si>
    <t>EPA</t>
  </si>
  <si>
    <t>VULNERABLE</t>
  </si>
  <si>
    <t>VUL</t>
  </si>
  <si>
    <t>G</t>
  </si>
  <si>
    <t>Asigando</t>
  </si>
  <si>
    <t>L</t>
  </si>
  <si>
    <t>Leido</t>
  </si>
  <si>
    <t>id</t>
  </si>
  <si>
    <t>Estado inicial, cuando el procedimiento es registrado.</t>
  </si>
  <si>
    <t>Cuando el procedimiento es asignado.</t>
  </si>
  <si>
    <t>Asignación recibida.</t>
  </si>
  <si>
    <t>» Campo a quitar…</t>
  </si>
  <si>
    <t>MEMORANDUM</t>
  </si>
  <si>
    <t>OFICION</t>
  </si>
  <si>
    <t>CARTA</t>
  </si>
  <si>
    <t>rguevarav</t>
  </si>
  <si>
    <t>Cristopher Guevara Villegas</t>
  </si>
  <si>
    <t>sComponente</t>
  </si>
  <si>
    <t>nIdCita</t>
  </si>
  <si>
    <t>dFechaAnulacion</t>
  </si>
  <si>
    <t>bAnulado</t>
  </si>
  <si>
    <t>nIdCitaDiaConfig</t>
  </si>
  <si>
    <t>dFechaCita</t>
  </si>
  <si>
    <t>nCantTicketDia</t>
  </si>
  <si>
    <t>nCantTicketEmitido</t>
  </si>
  <si>
    <t>dFechaHoraAud</t>
  </si>
  <si>
    <t>dFechaHoraCita</t>
  </si>
  <si>
    <t>FORMULARIO F-007</t>
  </si>
  <si>
    <t>RECIBO DE PAGO POR DERECHO DE TRAMITE</t>
  </si>
  <si>
    <t>PASAPORTE VIGENTE O TAM</t>
  </si>
  <si>
    <t>FORMULARIO F-002</t>
  </si>
  <si>
    <t>FORMULARIO F-004</t>
  </si>
  <si>
    <t>FORMULARIO F-006</t>
  </si>
  <si>
    <t>RECIBO DEL BN POR INSCRIP. EN EL RCE</t>
  </si>
  <si>
    <t>SOLICITUD DE INSCRIP. DEL SUP. DE LA CONGREGACION</t>
  </si>
  <si>
    <t>CONSTANCIA DE PAGO DE TASA ANUAL</t>
  </si>
  <si>
    <t>RECIBO DE PAGO DEL BN DE LA TASA DE EXTRANJERIA</t>
  </si>
  <si>
    <t>COPIA LEGALIZADA DEL CONTRATO ARTISITCO</t>
  </si>
  <si>
    <t>CONSTANCIA DE MATRICULA DE ENTIDAD EDUCATIVA</t>
  </si>
  <si>
    <t>CONSTANCIA DE PRACTICAS PRE-PROFESIONALES</t>
  </si>
  <si>
    <t>ACREDITAR EL PAGO DE GASTOS DE ESTADIA</t>
  </si>
  <si>
    <t>ACREDITAR SOLVENCIA ECONOMICA</t>
  </si>
  <si>
    <t>COPIA LEGALIZADA DE LA PRORROGA DEL CONTRATO DE TRABAJO APROBADO POR EL MNISTERIO DE TRABAJO</t>
  </si>
  <si>
    <t>CARTA DE COMPROMISO FIRMADA POR EL REPRESENTANTE LEGAL DE LA EMPRESA</t>
  </si>
  <si>
    <t>COPIA DEL DOC. IDENTIDAD DEL REPRESENTANTE DE LA EMPRESA</t>
  </si>
  <si>
    <t>COPIA DEL DOC. IDENTIDAD DEL REPRESENTANTE DE LA ASOCIACION EN EL PERU</t>
  </si>
  <si>
    <t>CARTA FIRMADA DEL REPRESENTANTE LEGAL EN PAIS</t>
  </si>
  <si>
    <t>COPIA DE LA INSCRIPCION EN EL REGISTRO DE ASOCIACIONES RELIGIOSAS</t>
  </si>
  <si>
    <t>CARTA DE LA CONGREGACION RELIGIOSA FIRMADA POR LA AUTORIDAD</t>
  </si>
  <si>
    <t>COPIA LEGALIZADA DEL CERTIFICADO DE RETENCIONES</t>
  </si>
  <si>
    <t>COMPROBANTE DE PAGO DEL BANCO DE LA NACION DE LA TASA POR PRORROGA DE RESIDENCIA</t>
  </si>
  <si>
    <t>ORIGINAL Y COPIA FOTOSTÀTICA SIMPLE DEL PASAJE Y DEL PASAPORTE VIGENTE DEL BENEFICIARIO</t>
  </si>
  <si>
    <t>COPIA FOTOSTÀTICA SIMPLE DEL PASAPORTE VIGENTE Y TARJETA DE EMBARQUE/DESEMBARQUE(TED) O TARJETA ANDINA DE MIGRACION (TAM)ORIGINALES</t>
  </si>
  <si>
    <t>PASE INTERSINDICAL</t>
  </si>
  <si>
    <t>RELACION DE ARTISTAS</t>
  </si>
  <si>
    <t>CARTA  DE LA CONG RELIG VISADA DIR GRAL INTERCONFE</t>
  </si>
  <si>
    <t>ACREDITAR EL CONSENTIMIENTO DE  PADRES O TUTORES</t>
  </si>
  <si>
    <t>COPIA LEGALIZADA DEL CONTRATO PRESTACION DE SERVICIO</t>
  </si>
  <si>
    <t>COPIA LEGALIZADA  TESTIMONIO CONST EMP INSCRITA RP</t>
  </si>
  <si>
    <t>COPIA LEGALIZADA DEL ACTA  JUNTA GRAL  ACCIONISTAS</t>
  </si>
  <si>
    <t xml:space="preserve">PROYECTO DE FACTIBILIDAD DEL NEGOCIO </t>
  </si>
  <si>
    <t>COPIA DEL PASAJE CONFIRMADO LA SALIDA DEL PAÍS</t>
  </si>
  <si>
    <t>COPIA LEGALIZADA NOTARIALMENTE  CONTRATO  TRABAJO</t>
  </si>
  <si>
    <t>COPIA LEGALIZADA AUTORIZACION COLEGIO PROFESIONAL</t>
  </si>
  <si>
    <t>PASAPORTE O DOCUMENTO DE VIAJE, VIGENTES</t>
  </si>
  <si>
    <t>TARJETA ANDINA MIGRACION</t>
  </si>
  <si>
    <t>COPIA AUTENTICADA DE PLANILLAS DE PERSONAL EMPRESA</t>
  </si>
  <si>
    <t>CONSTANCIA EMITIDA POR LA SUNAT DEL PAGO DEL IMPUESTO DE RENTA DE 5TA. CATEGORIA Y APORTES A ESSALUD</t>
  </si>
  <si>
    <t>COPIA LITERAL ACTUALIZADA FICHA REGISTRAL CONS EMP</t>
  </si>
  <si>
    <t xml:space="preserve">CONSTANCIA DE LA EMPRESA DONDE TIENE LA INVERSIÓN </t>
  </si>
  <si>
    <t>CONSTANCIA DE LA CONASEV</t>
  </si>
  <si>
    <t>DECLARACION JURADA ACOGERSE CALIDAD MIG RENTISTA</t>
  </si>
  <si>
    <t xml:space="preserve">DECLARACIÓN JURADA DE NO REG ANTECED PEN JUD POL </t>
  </si>
  <si>
    <t>COPIA LEGALIZADA DOC ORIG ACREDITE INGR PERMANENTE</t>
  </si>
  <si>
    <t>CONSTANCIA QUE DINERO INGRESA AL PAIS POR INST BAN</t>
  </si>
  <si>
    <t>DOC ACTUALIZADO ACREDITE LA PERCEPCION DE RENTA</t>
  </si>
  <si>
    <t xml:space="preserve">CONSTANCIA DE RETENCION DE RENTA </t>
  </si>
  <si>
    <t>PAGO DETRIBUTOS EN CASO DE PERCEPCION DE RENTA</t>
  </si>
  <si>
    <t>CONSTANCIA DE MATRÍCULA EXPEDIDA POR TITULAR DE CE</t>
  </si>
  <si>
    <t>CONSOLIDADO ACTUALIZADO DE CURSOS Y NOTAS EMITIDO POR EL CENTRO EDUCATIVO, QUE ACREDITE LA CONTINUIDAD EN LOS ESTUDIOS</t>
  </si>
  <si>
    <t>OFICIO DEL MIN DE RELACIONES EXT RENOVANDO STATUS</t>
  </si>
  <si>
    <t>COPIA FOTOSTÀTICA SIMPLE DEL PASAPORTE</t>
  </si>
  <si>
    <t xml:space="preserve">COPIA DEL CARNE DE EXTRANJERIA </t>
  </si>
  <si>
    <t>COPIA DEL CARNE DE PROTOCOLO VIGENTES</t>
  </si>
  <si>
    <t>FICHA CANJE INTERNACIONAL   INTERPOL    RESIDENTES</t>
  </si>
  <si>
    <t>RECIBO PAGO TASA CAMBIO DE CALIDAD MIGR A TEMPORAL</t>
  </si>
  <si>
    <t>RECIBO PAGO TASA CAMBIO DE CALIDAD MIGR A RESIDENT</t>
  </si>
  <si>
    <t>RECIBO PAGO TASA CAMBIO DE CALIDAD MIGR A INMIGRAN</t>
  </si>
  <si>
    <t>CONSTANCIA ACREDITE EXTRANJERO RESIDIRA EN EL PERU</t>
  </si>
  <si>
    <t>CERTIFICADO ACREDITE EXTRANJERO RESIDIRA EN PERU</t>
  </si>
  <si>
    <t>CARNE DE EXTRANJERÍA VIGENTE</t>
  </si>
  <si>
    <t>DOC ACREDITE EMP NO HA REALIZADO DISMINUC CAPITAL</t>
  </si>
  <si>
    <t>DOC DE SUNAT ACREDITE CUMPLIMIENTO OBLIGACION TRIBUTARIA (REPORTE DE VALORES EMITIDOS PENDIENTES DE PAGO)</t>
  </si>
  <si>
    <t>DOC ACREDITE EMP NO PROC INSOLVENCIA ANTE INDECOPI</t>
  </si>
  <si>
    <t>DOC SUSTENTE LA EJECUCION DEL PROY DE FACTIBILIDAD</t>
  </si>
  <si>
    <t xml:space="preserve">FORMULARIO F-007A </t>
  </si>
  <si>
    <t>EXHIBICION Y COPIA SIMPLE PASAPORTE VIGENTE Y TAM</t>
  </si>
  <si>
    <t>OFICIO CANCILLERIA APROBACION CONDICIÓN DE ASILADO</t>
  </si>
  <si>
    <t>CARNE EXTRANJERÍA VIGENTE PAGO DE TAE PROR RESIDEN</t>
  </si>
  <si>
    <t xml:space="preserve">CARTA NOTARIAL DE GARANTIA EXPEDIDA POR LA SUNAT </t>
  </si>
  <si>
    <t>ORIGINAL Y COPIA SIMPLE DEL PASAPORTE NUEVO</t>
  </si>
  <si>
    <t>COPIA FOTOSTATICA SIMPLE DEL CARNE DE EXTRANJERIA</t>
  </si>
  <si>
    <t>COPIA FOTOSTÁTICA SIMPLE DEL PASAPORTE O DEL CE</t>
  </si>
  <si>
    <t>RECIBO DE PAGO DEL BANCO DE LA NACIÓN DE LA TAE</t>
  </si>
  <si>
    <t xml:space="preserve">TENER CARNE DE EXTRANJERÍA VIGENTE </t>
  </si>
  <si>
    <t>ENCONTRARSE AL DÍA EN LOS PAGOS DE LA TAE</t>
  </si>
  <si>
    <t>PARTIDA O ACTA DE MATRIMONIO ORIGINAL</t>
  </si>
  <si>
    <t>MÍNIMO DOS (02) AÑOS DE RESIDENCIA EN EL PAÍS</t>
  </si>
  <si>
    <t>Acreditar solvencia económica mínima de 10 UIT de renta bruta anual de acuerdo a su calidad migratoria.</t>
  </si>
  <si>
    <t>ACREDITAR INGRESO PERMAN NO MENOR A MIL DOLARES US</t>
  </si>
  <si>
    <t>DJ NO TENER ANTECEDENTES JUDIC NI PENALES NAC INT</t>
  </si>
  <si>
    <t>DOC ORIG DESIG TRAB POR EMPRESA EXTRANJE O APOSTIL</t>
  </si>
  <si>
    <t>PARTIDA ACTA NACIMIENTO O ANALOGO DE PAIS ORIGEN</t>
  </si>
  <si>
    <t>DOC DEMUESTRE CONDIC DISCAP IMPO VALERSE SI MISMO</t>
  </si>
  <si>
    <t>CERT SOLTERIA O DOCUMENTO ANALOGO DEL PAIS ORIGEN</t>
  </si>
  <si>
    <t>COPIA DEL PASAPORTE LEGALIZADO O FEDATEADO</t>
  </si>
  <si>
    <t>CONTAR CON EL PERMISO ESPECIAL P/FIRMAR CONTRATO</t>
  </si>
  <si>
    <t>FICHA REGISTRAL DE CONSTITUCION DE LA EMPRESA EN DONDE EL ADMINISTRADO APAREZCA COMO ACCIONISTA</t>
  </si>
  <si>
    <t>INCRIPCION EN REGISTROS PUBLICOS</t>
  </si>
  <si>
    <t>CARTA DE COMPROMISO</t>
  </si>
  <si>
    <t>PROYECTO DE FACTIBILIDAD</t>
  </si>
  <si>
    <t>PARTIDA DE MATRIMONIO ORIGINAL</t>
  </si>
  <si>
    <t>PARTIDA DE NACIMIENTO ORIGINAL</t>
  </si>
  <si>
    <t>PARTIDA DE NACIMIENTO ORIGINAL DEL SOLICITANTE</t>
  </si>
  <si>
    <t>CARTA DE GARANTIA CON LA COPIA DEL CE FEDATEADO</t>
  </si>
  <si>
    <t>CONVENIO ENTRE AMBAS EMPRESAS</t>
  </si>
  <si>
    <t>CARTA DE LA EMPRESA PERUANA SOLICITANDO LA VISA</t>
  </si>
  <si>
    <t xml:space="preserve">CARTA PODER LEGALIZADA </t>
  </si>
  <si>
    <t>CARTA PODER LEGALIZADA CON COPIA DNI DEL GARANTE</t>
  </si>
  <si>
    <t>COPIA DE PASAPORTE FEDATEADO O LEGALIZADO</t>
  </si>
  <si>
    <t>CONTRATO DE TRABAJO APROBADO POR EL MINTRA</t>
  </si>
  <si>
    <t>CARTA PODER LEGALIZADA Y COPIA DE DNI DEL TITULAR</t>
  </si>
  <si>
    <t>CART. PODER LEGALIZADO Y COPIA DEL DNI DEL GARANTE</t>
  </si>
  <si>
    <t>CART. DE GARANTIA LEGALIZ Y COPIA DEL CE DEL GARAN</t>
  </si>
  <si>
    <t>COPIA DE PASAP  LEGAL. POR CONSUL. PERUANO RR.EE</t>
  </si>
  <si>
    <t>CARTA DESIG LEGAL.POR CONSULAD.PERUANO Y RREE LIMA</t>
  </si>
  <si>
    <t>PARTIDA O ACTA DE MATRIMONIO LEGAL. POR MIN RR.EE</t>
  </si>
  <si>
    <t>CARTA PODER LEGALIZ CON LA COPIA DE DNI DEL BENEF</t>
  </si>
  <si>
    <t>CONTRATO DE TRABAJO VISADO POR EL MINTRA Y SUNAT</t>
  </si>
  <si>
    <t>CARTA DE COMPROMISO LEGALIZADO</t>
  </si>
  <si>
    <t>CARTA DE GARANTIA LEGALIZADO</t>
  </si>
  <si>
    <t>CARTA DE CONGREGACION</t>
  </si>
  <si>
    <t>COPIA  LEGALIZ O FEDAT DE AUTORIZ DEL COLEG PROF</t>
  </si>
  <si>
    <t>DOC DE DESIG DEL TRAB.EMITIDO POR EMPRES EXTRANJER</t>
  </si>
  <si>
    <t>PROYECTO DE FACTIBILIDAD Y/O PLAN DE NEGOCIOS</t>
  </si>
  <si>
    <t>CARTA COMPROM CREACION 5 PUEST TRABA PARA PERUANOS</t>
  </si>
  <si>
    <t>CONTRATO DE TRABAJO REGISTRADO POR MINTRA</t>
  </si>
  <si>
    <t>CARTA GARANTIA Y COPIA DOC DE IDENTIDAD GARANTE</t>
  </si>
  <si>
    <t>SOLICITUD DEL USUARIO EXPONIENDO LOS MOTIVOS DE FUERZA MAYOR LABORALES O DE SALUD, POR LOS CUALES SOLICITA EL PERMISO.</t>
  </si>
  <si>
    <t>DOCUMENTOS SUSTENTATORIOS QUE COMPRUEBEN SU PEDIDO SEGÚN EL CASO, EN ORIGINAL O COPIA AUTENTICADA POR EL FEDATARIO DE LA DIGEMIN.</t>
  </si>
  <si>
    <t>DOS (02) FOTOGRAFÍAS DE FRENTE TAMAÑO PASAPORTE A COLOR, EN FONDO BLANCO</t>
  </si>
  <si>
    <t>EXHIBICIÓN DEL ORIGINAL Y COPIA FOTOSTÁTICA SIMPLE DEL DOCUMENTO NACIONAL DE IDENTIDAD O PASAPORTE VIGENTE DEL SOLICITANTE O APODERADO</t>
  </si>
  <si>
    <t>FORMULARIO P.T.P. (EXCLUSIVO PARA CIUDADANOS VENEZOLANOS)</t>
  </si>
  <si>
    <t>DOS (02) FOTOS TAMAÑO PASAPORTE A COLOR CON FONDO BLANCO</t>
  </si>
  <si>
    <t>COPIA SIMPLE DEL PASAPORTE O CÉDULA DE IDENTIDAD CON EL QUE REGISTRÓ AL PAÍS</t>
  </si>
  <si>
    <t>FICHA DE CANJE INTERNACIONAL – INTERPOL</t>
  </si>
  <si>
    <t>DECLARACIÓN JURADA DE NO CONTAR CON MEDIOS ECONÓMICOS PARA SOLVENTAR EL PAGO POR DERECHO DE TRÁMITE</t>
  </si>
  <si>
    <t>PARTIDA O ACTA DE NACIMIENTO Y DECLARACIÓN JURADA DE AUTENTICIDAD DEL DOCUMENTO (SÓLO PARA MENORES DE EDAD)</t>
  </si>
  <si>
    <t>DECLARACIÓN JURADA DE NO POSEER ANTECEDENTES PENALES Y JUDICIALES A NIVEL NACIONAL E INTERNACIONAL</t>
  </si>
  <si>
    <t>FORMULARIO P.T.P. (EXCLUSIVO PARA EXTRANJEROS CON HIJOS PERUANOS)</t>
  </si>
  <si>
    <t>CONSTANCIA DE CITA ELECTRÓNICA</t>
  </si>
  <si>
    <t>PARTIDA O ACTA DE NACIMIENTO APOSTILLADA</t>
  </si>
  <si>
    <t>DECLARACIÓN JURADA DE AUTENTICIDAD DEL DOCUMENTO</t>
  </si>
  <si>
    <t>CONSTANCIA DE REGISTRO CONSULAR</t>
  </si>
  <si>
    <t>CERTIFICADO DE ANTECEDENTES POLICIALES.</t>
  </si>
  <si>
    <t>RECIBO DE PAGO POR ANTECEDENTES POLICIALES</t>
  </si>
  <si>
    <t>CERTIFICADO DE ANTECEDENTES JUDICIALES.</t>
  </si>
  <si>
    <t>RECIBO DE PAGO POR ANTECEDENTES JUDICIALES</t>
  </si>
  <si>
    <t>CERTIFICADO DE ANTECEDENTES PENALES.</t>
  </si>
  <si>
    <t>RECIBO DE PAGO POR ANTECEDENTES PENALES</t>
  </si>
  <si>
    <t>DATOS DE REPRESENTANTE LEGAL</t>
  </si>
  <si>
    <t>COPIA DE DOCUMENTO LEGALIZADO DE REPRESENTANTE LEGAL</t>
  </si>
  <si>
    <t xml:space="preserve">COPIA DE PASAPORTE </t>
  </si>
  <si>
    <t xml:space="preserve">COPIA DE CARNET DE IDENTIFICACION PERSONAL </t>
  </si>
  <si>
    <t>CARNET PROTOCOLAR</t>
  </si>
  <si>
    <t xml:space="preserve">COPIA DE PARTIDA DE NACIMIENTO </t>
  </si>
  <si>
    <t xml:space="preserve">COPIA DE CARNET DE EXTRANJERIA </t>
  </si>
  <si>
    <t xml:space="preserve">DOCUMENTO DE IDENTIFICACION DEL ADMINISTRADO </t>
  </si>
  <si>
    <t>Copia autenticada por fedatario de MIGRACIONES del documento que acredita la designación de su representante legal</t>
  </si>
  <si>
    <t>copia simple de la constancia emitida por autoridad competente en salud o copia simple del Carné de CONADIS</t>
  </si>
  <si>
    <t>Declaración Jurada suscrita por el padre  madre o tutor de acuerdo al formato establecido por MIGRACIONES</t>
  </si>
  <si>
    <t>Declaración jurada de actividades realizadas</t>
  </si>
  <si>
    <t>Boletas de pago originales o autenticadas por el fedatario de MIGRACIONES</t>
  </si>
  <si>
    <t>Recibos por honorarios de los tres últimos meses</t>
  </si>
  <si>
    <t>Carta de designacion</t>
  </si>
  <si>
    <t>Carta de aceptación</t>
  </si>
  <si>
    <t>Constancia de colegiatura vigente si es de profesión colegiada. De no serlo, titulo valid. en la SUNEDU</t>
  </si>
  <si>
    <t xml:space="preserve">Solicitud de la congregación o autoridad eclesiástica o asociación religiosa a la que real y efectivamente pertenece. </t>
  </si>
  <si>
    <t>Documento notarial o consular que acredite tutoría o nombramiento de apoderado</t>
  </si>
  <si>
    <t xml:space="preserve">Oficio del Ministerio de Relaciones Exteriores renovando la condición de Refugiado </t>
  </si>
  <si>
    <t>Oficio del Ministerio de Relaciones Exteriores renovando la condición de Asilado</t>
  </si>
  <si>
    <t>Constancia de Soltería emitida por RENIEC</t>
  </si>
  <si>
    <t>Constancia de estudios de un instituto técnico superior o universidad licenciada por la SUNEDU</t>
  </si>
  <si>
    <t>Documento que acredite la vigencia de su condición de investigador emitida por CONCYTEC.</t>
  </si>
  <si>
    <t>Carta de la institución, pública o privada, en original, en la que desarrollará actividades de investigación en el territorio nacional</t>
  </si>
  <si>
    <t>Copia autenticada por fedatario de MIGRACIONES del documento que acredita la designación del tutor</t>
  </si>
  <si>
    <t>Constancia de inicio de tramitacion</t>
  </si>
  <si>
    <t>Acreditación de medios de vida lícitos que permitan la subsistencia del peticionante y su grupo familiar conviviente</t>
  </si>
  <si>
    <t>Copia fotostática legalizada notarialmente o autenticada por el fedatario de MIGRACIONES del contrato de trabajo aprobado por la autoridad administrativa de trabajo con la excepción de los casos comprendidos en los Arts. 3º y 6º del Decreto Legislativo Nº 689, y su reglamento DS Nº 023-2001-TR y sus modificatorias</t>
  </si>
  <si>
    <t>La ficha RUC de la empresa contratante debe encontrarse en situación de ACTIVO y HABIDO</t>
  </si>
  <si>
    <t>Declaración Jurada del representante legal de la empresa contratante que precise contar con facultades para contratar personal, sólo en caso quien suscriba el contrato tenga un cargo distinto al de Gerente General</t>
  </si>
  <si>
    <t>g) En caso de ser trabajador independiente, la persona extranjera debe contar con Registro Único de Contribuyentes (RUC) activo y habido</t>
  </si>
  <si>
    <t>Copia fotostática legalizada notarialmente o autenticada por el fedatario de MIGRACIONES del contrato de prestación de servicios, cooperación técnica u otro similar firmado entre la empresa extranjera y la persona natural o jurídica que recibe el servicio, debidamente legalizado por el Consulado y el Ministerio de Relaciones Exteriores o apostillado, si fue firmado en el extranjero</t>
  </si>
  <si>
    <t>Documento de designación emitido por la empresa en el extranjero, en forma individual por cada trabajador legalizado por el Consulado y el Ministerio de Relaciones Exteriores o apostillada, indicando nombres y apellidos, número de pasaporte y especialidad del beneficiario, así como el tiempo de duración del servicio en el país</t>
  </si>
  <si>
    <t>El documento debe dejar expresa constancia que tanto las remuneraciones como viáticos o cualquier tipo de pago, serán solventados por la empresa extranjera y que el beneficiario no tendrá ninguna relación de dependencia con la empresa nacional</t>
  </si>
  <si>
    <t>Carta de la empresa peruana que recibe el servicio, con la indicación del tipo de actividad y lugar donde recibirá el servicio, que la labor que realizará el beneficiario es de alta especialización y no se encuentra personal disponible en el país</t>
  </si>
  <si>
    <t>Constancia de matrícula expedida por el centro de estudios, mencionando el tipo de estudio, tiempo de duración de asistencia. Dicho centro de estudios debe contar con el reconocimiento oficial del Ministerio de Educación o la Superintendencia Nacional de Educación Superior Universitaria (SUNEDU) según el caso</t>
  </si>
  <si>
    <t>Declaración jurada de solvencia económica proveniente del extranjero para solventar estudios y gastos de estadía.( suscrita por el representante legal)</t>
  </si>
  <si>
    <t>En caso de prácticas profesionales deberán presentar carta de acreditación emitida por la Universidad o centro educativo extranjero de estudios superiores con indicación del tiempo y lugar donde realizarán sus prácticas, debidamente legalizada por Consulado y visada por el Ministerio de Relaciones Exteriores del Perú o apostillada</t>
  </si>
  <si>
    <t>Solicitud de la congregación o autoridad eclesiástica o asociación religiosa a la que real y efectivamente vendrá a integrarse, firmada por el representante legal, debidamente acreditado, indicando en todos los casos nombres y apellidos del beneficiario y tiempo que permanecerá en el país.(En caso de religiosos católicos dicha solicitud deberá estar visada por la Dirección de Asuntos de la Iglesia Católica del Ministerio de Justicia -cuando domicilie en Lima- y por el Obispo de la jurisdicción respectiva-cuando domicilie en provincia)</t>
  </si>
  <si>
    <t>Solicitud de la congregación o autoridad eclesiástica o asociación religiosa a la que real y efectivamente vendrá a integrarse, firmada por el representante legal, debidamente acreditado, indicando en todos los casos nombres y apellidos del beneficiario y tiempo que permanecerá en el país.(En el caso de las asociaciones religiosas no católicas, la solicitud deberá encontrarse visada por la Dirección de Asuntos Interconfesionales del Ministerio de Justicia y Derechos Humanos)</t>
  </si>
  <si>
    <t>Copia legalizada notarialmente o autenticada por el fedatario de MIGRACIONES, de la escritura inscrita en los Registros Públicos donde el beneficiario figure con una representación igual o superior a quinientos mil soles (S/ 500.000,00) en el capital social suscrito y pagado completamente en dinero en efectivo y en un solo acto. (Art. 86 D.S. 007-2017-IN REGLAMENTO DEL DECRETO LEGISLATIVO 1350). En ningún caso la persona extranjera podrá sustentar la inversión a través de la transferencia de acciones (Art. 86.2 D.S. 007-2017-IN REGLAMENTO DEL DECRETO LEGISLATIVO 1350).</t>
  </si>
  <si>
    <t>Acreditar que el dinero invertido proviene del extranjero a través de “Declaración Jurada de Equipaje-Ingreso” efectuada ante la SUNAT realizado por el extranjero al momento de de ingresar al país o documentos relacionados con transacciones interbancarias u otras modalidades de transferencia de dinero girados desde el exterior a favor del extranjero y/o empresa peruana donde el extranjero es socio, los mismos que deben estar legalizados notarialmente o certificados.</t>
  </si>
  <si>
    <t>Carta de compromiso de creación de al menos cinco (05) puestos de trabajo para peruanos en un plazo no mayor a un año, requisito que será de cumplimiento indispensable para solicitar la prórroga de residencia.</t>
  </si>
  <si>
    <t>Proyecto de Factibilidad del negocio (se trate de una empresa recién constituida) y Plan de Negocios (se trate de una empresa en actividad) que incluyala creación de 05 puestos de trabajo en un plazo no mayor de dos (02) años. Deberá ser elaborado por profesional colegiado y debidamente habilitado y certificado.</t>
  </si>
  <si>
    <t>El beneficiario debe tener la calidad migratoria habilitante o el permiso para firmar contratos, al momento de firmar la constitución de la empresa</t>
  </si>
  <si>
    <t>Otros</t>
  </si>
  <si>
    <t>Copia certificada por RENIEC del Acta de Matrimonio</t>
  </si>
  <si>
    <t>Declaración Jurada de haber inscrito la unión de hecho ante la SUNARP sólo para casado con Extranjero(a) residente</t>
  </si>
  <si>
    <t>COPIA DEL DNI</t>
  </si>
  <si>
    <t>Copia de la Partida o Acta de Nacimiento certificada por Consulado visada por el Ministerio de Relaciones Exteriores del Perú o apostillada</t>
  </si>
  <si>
    <t>Constancia de estudios o de matrícula expedida por el centro de estudios que cuente con reconocimiento oficial del estado, mencionando los nombres y apellidos, el tipo de estudio y tiempo de duración. Los estudios deben ser técnicos o superiores</t>
  </si>
  <si>
    <t>Documento que acredite la condición de discapacidad permanente que le imposibilite valerse por sí mismo, debidamente legalizado</t>
  </si>
  <si>
    <t xml:space="preserve">Copia de la Partida o Acta de Nacimiento emitida por Reniec </t>
  </si>
  <si>
    <t>Copia legalizada por Notario o autenticada por el fedatario de MIGRACIONES del documento original del país de donde proviene la renta, que acredite que el solicitante percibe un ingreso neto permanente no menor a un mil (US $ 1,000) dólares americanos, el cual deberá estar legalizado por el Consulado Peruano y visado por el Ministerio de Relaciones Exteriores o apostillado</t>
  </si>
  <si>
    <t>En caso de renta de fuente nacional, documento que acredite la percepción por parte del beneficiario. En caso de renta de fuente extranjera, declaración jurada indicando que el dinero ingresa al país a través de una institución bancaria</t>
  </si>
  <si>
    <t>Acreditar continuidad de la calidad migratoria</t>
  </si>
  <si>
    <t>Copia fotostática legalizada notarialmente o autenticada por el fedatario de MIGRACIONES del Certificado de Retención de rentas o constancia de pago a la SUNAT.</t>
  </si>
  <si>
    <t>Constancia de retenciones sobre sus utilidades o dietas</t>
  </si>
  <si>
    <t>DATOS DEL CARNET DE EXTRANJERÍA</t>
  </si>
  <si>
    <t>Certificado de nacionalidad</t>
  </si>
  <si>
    <t>Certificado que acredite la carencia de Antecedentes Judiciales, Penales y Policiales en el país de origen o  en los que hubiera residido el peticionante durante los últimos cinco (05) años anteriores a su arribo al  Perú, el cual deberá estar legalizado por el Consulado Peruano y visado por el Ministerio de Relaciones  Exteriores o apostillado</t>
  </si>
  <si>
    <t>Solicitud expresa de acogerse al Convenio en mención</t>
  </si>
  <si>
    <t>Documento de designación de tutoría</t>
  </si>
  <si>
    <t>COPIA DEL NUEVO PASAPORTE</t>
  </si>
  <si>
    <t>Documento de designación de curador</t>
  </si>
  <si>
    <t>ÚLTIMO DOCUMENTO TEMPORAL DE VIAJE CON EL CUAL INGRESO AL PAÍS</t>
  </si>
  <si>
    <t>Documento notarial o consular que acredite tutoría o nombramiento de apoderado y/o documento de filiación debidamente legalizado o apostillado</t>
  </si>
  <si>
    <t>Declaración jurada de solvencia económica donde señala que cuenta con recursos para solventar estudios y gastos de estadía</t>
  </si>
  <si>
    <t>EN CASO DE SER TRABAJADOR DEPENDIENTE,LA FICHA RUC DE LA EMPRESA CONTRATANTE DEBE ENCONTRARSE EN SITUACIÓN DE ACTIVO Y HABIDO</t>
  </si>
  <si>
    <t>EN CASO DE SER TRABAJADOR INDEPENDIENTE, LA PERSONA EXTRANJERA DEBE CONTAR CON REGISTRO ÚNICO DE CONTRIBUYENTES (RUC) ACTIVO Y HABIDO</t>
  </si>
  <si>
    <t>DECLARACION JURADA</t>
  </si>
  <si>
    <t>Documento de designación emitido por la empresa en el extranjero, en forma individual por cada trabajador legalizado por el Consulado y el Ministerio de Relaciones Exteriores o apostillada, indicANDo nombres y apellidos, número de pasaporte y especialidad del beneficiario, así como el tiempo de duración del servicio en el país. El documento debe dejar expresa constancia que tanto las remuneraciones como viáticos o cualquier tipo de pago, serán solventados por la empresa extranjera y que el beneficiario no tendrá ninguna relación de dependencia con la empresa nacional.</t>
  </si>
  <si>
    <t>Documento original que acredite la aprobación de su condición de investigador, emitida por el Consejo Nacional de Ciencia, Tecnología e Innovación Tecnológica – CONCYTEC.</t>
  </si>
  <si>
    <t>Carta de la institución, pública o privada, en original, en la que desarrollará actividades de investigación en el territorio nacional, por un periodo inferior a un año. Dicho documento debe estar suscrito por la persona que cuente con facultades para suscribir este documento</t>
  </si>
  <si>
    <t>Número de DNI o carné de extranjería</t>
  </si>
  <si>
    <t>Declaración Jurada de Soltería legalizada ante notario público</t>
  </si>
  <si>
    <t>DATOS DEL PASAPORTE</t>
  </si>
  <si>
    <t>DATOS DEL SALVOCONDUCTO</t>
  </si>
  <si>
    <t>COPIA DEL PASAPORTE CANCELADO O CADUCO (DEBE VISUALIZARSE DATOS PERSONALES, FOTOGRAFÍA Y SELLO DE INGRESO AL PAIS)</t>
  </si>
  <si>
    <t>COPIA DEL SALVOCONDUCTO CANCELADO O CADUCO (DEBE VISUALIZARSE DATOS PERSONALES, FOTOGRAFÍA Y SELLO DE INGRESO AL PAIS)</t>
  </si>
  <si>
    <t>DECLARACION JURADA POR PERDIDA O ROBO DEL PASAPORTE O SALVOCONDUCTO</t>
  </si>
  <si>
    <t xml:space="preserve">COPIA DEL PASAPORTE </t>
  </si>
  <si>
    <t>COPIA DE SALVOCONDUCTO</t>
  </si>
  <si>
    <t>Solicitud de la congregación o autoridad eclesiástica o asociación religiosa a la que real y efectivamente vendrá a integrarse, firmada por el representante legal, debidamente acreditado, indicando en todos los casos nombres y apellidos del beneficiario y tiempo que permanecerá en el país. En caso de religiosos católicos dicha solicitud deberá estar visada por la Dirección de Asuntos de la Iglesia Católica del Ministerio de Justicia (cuando domicilie en Lima) o por el Obispo de la jurisdicción respectiva (cuando domicilie en provincia).</t>
  </si>
  <si>
    <t>En caso de renta de fuente nacional, documento que acredite la percepción por parte del beneficiario.</t>
  </si>
  <si>
    <t>En caso de renta de fuente extranjera, declaración jurada indicando que el dinero ingresa al país a través de una institución bancaria.</t>
  </si>
  <si>
    <t>Documento que acredite la discapacidad.</t>
  </si>
  <si>
    <t>Documento de designación de curatela.</t>
  </si>
  <si>
    <t>Copia legalizada notarialmente o autenticada por el fedatario de MIGRACIONES, de la escritura inscrita en los Registros Públicos donde el beneficiario figure con una representación igual o superior a quinientos mil soles (S/ 500.000,00) en el capital social suscrito y pagado completamente en dinero en efectivo y en un solo acto. En ningún caso la persona extranjera podrá sustentar la inversión a través de la transferencia de acciones.</t>
  </si>
  <si>
    <t>Declaración jurada de sustento económico.</t>
  </si>
  <si>
    <t>Partida de Nacimiento (solo si éste fue el documento de ingreso al país, solo para menores de edad).</t>
  </si>
  <si>
    <t>Certificado de Soltería o documento análogo de su país de origen legalizado por el Consulado y visado por el Ministerio de Relaciones Exteriores del Perú o apostillada.</t>
  </si>
  <si>
    <t>IMAGEN DEL PASAPORTE / DOC. DE VIAJE EN FORMATO DE PDF.</t>
  </si>
  <si>
    <t>Documento que acredita continuidad de la calidad migratoria, como religioso.</t>
  </si>
  <si>
    <t>COPIA FOTOSTATICA LEGALIZADA NOTARIALMENTE O AUTENTICADA POR EL FEDATARIO DE MIGRACIONES DEL CONTRATO DE TRABAJO APROBADO Y POR LA AUTORIDAD ADMINISTRATIVA DE TRABAJO</t>
  </si>
  <si>
    <t>Copia de la Partida o Acta de Nacimiento certificada por Consulado visada por el Ministerio de Relaciones Exteriorres del Perú o apostillada</t>
  </si>
  <si>
    <t>IMAGEN DEL CARNET DE EXTRANJERIA EN PDF</t>
  </si>
  <si>
    <t>DOC. DE INDENTIFICACIÓN DEL REPRESENTANTE LEGAL</t>
  </si>
  <si>
    <t>Copia del acta de nacimiento emitida por Reniec del Hijo(A) Peruano.</t>
  </si>
  <si>
    <t>COPIA DEL ACTA DE NACIMIENTO CERTIFICADA POR CONSULADO Y VISADA POR EL MINISTERIO DE RELACIONES EXTERIORES DEL PERÚ O APOSTILLADA DEL HIJO(A) EXTRANJERO(A) RESIDENTE.</t>
  </si>
  <si>
    <t>Solicitud de la congregación o autoridad eclesiástica o asociación religiosa a la que real y efectivamente vendrá a integrarse, firmada por el representante legal, debidamente acreditado, indicando en todos los casos nombres y apellidos del beneficiario y tiempo que permanecerá en el País. En el caso de religiosos católicos, dicha solicitud deberá estar visada por la Dirección de Asuntos de la Iglesia Católica del Ministerio de Justicia (Cuando domicilie en Lima) o el Obispo de la Jurisdicción respectiva (Cuando domicilie en provincia). En el caso de las asociaciones religiosas no Católicas. La solicitud deberá encontrarse visada por la dirección de asuntos Internacionales del Ministerio de Justicia y Derechos Humanos.</t>
  </si>
  <si>
    <t>Partida o Acta de defunción</t>
  </si>
  <si>
    <t>Declaración Jurada por cambio de domicilio</t>
  </si>
  <si>
    <t>Declaración Jurada por cambio de empleador</t>
  </si>
  <si>
    <t>Declaración Jurada por cambio de Institución Religiosa</t>
  </si>
  <si>
    <t>Declaración Jurada por cambio de Institución educativa</t>
  </si>
  <si>
    <t>Documento que indique el vínculo familiar</t>
  </si>
  <si>
    <t>nIdRequisito</t>
  </si>
  <si>
    <t>dFechaSubsanacion</t>
  </si>
  <si>
    <t>SidtefimCita</t>
  </si>
  <si>
    <t>SidtefimRequisito</t>
  </si>
  <si>
    <t>SidtefimCitaDiaConfig</t>
  </si>
  <si>
    <t>nNroNotiSubsana</t>
  </si>
  <si>
    <t>SidtefimRequisitoTramite</t>
  </si>
  <si>
    <t>nIdReqTramite</t>
  </si>
  <si>
    <t>◄►</t>
  </si>
  <si>
    <t>SidtefimProcNacSubsanacion</t>
  </si>
  <si>
    <t>nIdProcNacSubsana</t>
  </si>
  <si>
    <t>PROCEDIMIENTOS</t>
  </si>
  <si>
    <t>SDGTM</t>
  </si>
  <si>
    <t>SDGTF</t>
  </si>
  <si>
    <t>Ley y Reglamento</t>
  </si>
  <si>
    <t>Normativa legal vigente</t>
  </si>
  <si>
    <t>Convenios Bilaterales</t>
  </si>
  <si>
    <t>Decisiones CAN</t>
  </si>
  <si>
    <t>Comunicados y documentos</t>
  </si>
  <si>
    <t>Planificación y Organización</t>
  </si>
  <si>
    <t>Normativa Interna</t>
  </si>
  <si>
    <t>Informes Tecnicos</t>
  </si>
  <si>
    <t>Resoluciones jefaturas</t>
  </si>
  <si>
    <t>Resoluciones de Superitendencia</t>
  </si>
  <si>
    <t>Resuluciones de Directorales</t>
  </si>
  <si>
    <t>Resuluciones de DIGEMIN</t>
  </si>
  <si>
    <t>Documentos Normativos</t>
  </si>
  <si>
    <t>Lineamientos Generales 
para la DGTFM(NORMATIVA)</t>
  </si>
  <si>
    <t>SidInterpol</t>
  </si>
  <si>
    <t>nIdInterpol</t>
  </si>
  <si>
    <t>sOrigen</t>
  </si>
  <si>
    <t>sApellido</t>
  </si>
  <si>
    <t>sNombres</t>
  </si>
  <si>
    <t>sSexo</t>
  </si>
  <si>
    <t>sCedula</t>
  </si>
  <si>
    <t>sPasaporte</t>
  </si>
  <si>
    <t>dFechaSancion</t>
  </si>
  <si>
    <t>sMotivo</t>
  </si>
  <si>
    <t>dFechaNacimiento</t>
  </si>
  <si>
    <t>Elaboración</t>
  </si>
  <si>
    <t>Aprobación</t>
  </si>
  <si>
    <t>Visualizar</t>
  </si>
  <si>
    <t>CITAS_CCM_ESP_RES</t>
  </si>
  <si>
    <t>Consultar Citas CCM Especial Residente</t>
  </si>
  <si>
    <t>CITAS_LINEA_PAS</t>
  </si>
  <si>
    <t>CONSULTAR CITAS PARA PASAPORTE</t>
  </si>
  <si>
    <t>CONFIG_ANTEC_INM</t>
  </si>
  <si>
    <t>Configuración de Consulta de Antecedentes de INM</t>
  </si>
  <si>
    <t>CONS_ANTECEDEN_TIEMPO_REAL_INM</t>
  </si>
  <si>
    <t>Consulta de Antecedentes en Tiempo real de INM</t>
  </si>
  <si>
    <t>CONS_ANTECEDENT_REALIZADAS_INM</t>
  </si>
  <si>
    <t>Consulta Verificaciones Realizadas de INM</t>
  </si>
  <si>
    <t>CONSENTIDAD</t>
  </si>
  <si>
    <t>Consulta Entidad</t>
  </si>
  <si>
    <t>CONSPERMFIRMCONTRATO</t>
  </si>
  <si>
    <t>Consulta a Tramite de Permiso</t>
  </si>
  <si>
    <t>CONSPRORROGAPERM</t>
  </si>
  <si>
    <t>Consulta a Tramite de Prorroga</t>
  </si>
  <si>
    <t>CONSREQUISITOS</t>
  </si>
  <si>
    <t>Consulta de requisitos</t>
  </si>
  <si>
    <t>CONSTRAMPENDIENTE</t>
  </si>
  <si>
    <t>Consulta de Tramites pedientes</t>
  </si>
  <si>
    <t>CONSULTA_ENTIDAD</t>
  </si>
  <si>
    <t>CONSULTA_PRORROGAPERM</t>
  </si>
  <si>
    <t>CONSULTAPAGOSHIST</t>
  </si>
  <si>
    <t>Consultar los pagos del JEXTRANJEROS en el SIM-INM</t>
  </si>
  <si>
    <t>CONSULTAPERSONASHIS</t>
  </si>
  <si>
    <t>Consultar personas de JEXTRANJEROS en el SIM-INM</t>
  </si>
  <si>
    <t>CONSULTATRAMITES</t>
  </si>
  <si>
    <t>Consultar Tramites</t>
  </si>
  <si>
    <t>DESBLK_ANTEC_INM</t>
  </si>
  <si>
    <t>Desbloqueo de Consulta de Antecedentes de INM</t>
  </si>
  <si>
    <t>EDITAR_FC_MTPE</t>
  </si>
  <si>
    <t>Consulta de Firma de Contratos MTPE</t>
  </si>
  <si>
    <t>VER_FICHAPAGOS</t>
  </si>
  <si>
    <t>Consulta a ficha de pagos</t>
  </si>
  <si>
    <t>NOMBRE</t>
  </si>
  <si>
    <t>DESCRIPCION</t>
  </si>
  <si>
    <t>dFechaOperativo</t>
  </si>
  <si>
    <t>nNumeroOperativo</t>
  </si>
  <si>
    <t>sTipoDocumento</t>
  </si>
  <si>
    <t>sSituacionMigratoria</t>
  </si>
  <si>
    <t>bConMenor</t>
  </si>
  <si>
    <t>bDisposicionPNP</t>
  </si>
  <si>
    <t>bRefugiado</t>
  </si>
  <si>
    <t>sDatosMenor</t>
  </si>
  <si>
    <t>sNumeroInforme</t>
  </si>
  <si>
    <t>SidOperativo</t>
  </si>
  <si>
    <t>nIdOperativo</t>
  </si>
  <si>
    <t>bInfraccion</t>
  </si>
  <si>
    <t>nIdTipoInfraccion</t>
  </si>
  <si>
    <t>nIdPais</t>
  </si>
  <si>
    <t>SANTA ROSA</t>
  </si>
  <si>
    <t>SAN LUIS</t>
  </si>
  <si>
    <t>SAN MIGUEL</t>
  </si>
  <si>
    <t>SAN ISIDRO</t>
  </si>
  <si>
    <t>COMAS</t>
  </si>
  <si>
    <t>LA VICTORIA</t>
  </si>
  <si>
    <t>ANCON</t>
  </si>
  <si>
    <t>BARRANCO</t>
  </si>
  <si>
    <t>CARABAYLLO</t>
  </si>
  <si>
    <t>CHACLACAYO</t>
  </si>
  <si>
    <t>CHORRILLOS</t>
  </si>
  <si>
    <t>CIENEGUILLA</t>
  </si>
  <si>
    <t>JESUS MARIA</t>
  </si>
  <si>
    <t>LINCE</t>
  </si>
  <si>
    <t>LOS OLIVOS</t>
  </si>
  <si>
    <t>LURIGANCHO</t>
  </si>
  <si>
    <t>LURIN</t>
  </si>
  <si>
    <t>MAGDALENA DEL MAR</t>
  </si>
  <si>
    <t>PUEBLO LIBRE (MAGDALENA VIEJA)</t>
  </si>
  <si>
    <t>PACHACAMAC</t>
  </si>
  <si>
    <t>PUCUSANA</t>
  </si>
  <si>
    <t>PUENTE PIEDRA</t>
  </si>
  <si>
    <t>PUNTA HERMOSA</t>
  </si>
  <si>
    <t>PUNTA NEGRA</t>
  </si>
  <si>
    <t>RIMAC</t>
  </si>
  <si>
    <t>SAN BARTOLO</t>
  </si>
  <si>
    <t>SAN BORJA</t>
  </si>
  <si>
    <t>SAN JUAN DE LURIGANCHO</t>
  </si>
  <si>
    <t>SAN JUAN DE MIRAFLORES</t>
  </si>
  <si>
    <t>SAN MARTIN DE PORRES</t>
  </si>
  <si>
    <t>SANTA ANITA</t>
  </si>
  <si>
    <t>SANTA MARIA DEL MAR</t>
  </si>
  <si>
    <t>SANTIAGO DE SURCO</t>
  </si>
  <si>
    <t>SURQUILLO</t>
  </si>
  <si>
    <t>VILLA EL SALVADOR</t>
  </si>
  <si>
    <t>VILLA MARIA DEL TRIUNFO</t>
  </si>
  <si>
    <t>ASIA</t>
  </si>
  <si>
    <t>CERRO AZUL</t>
  </si>
  <si>
    <t>nIdDistrito</t>
  </si>
  <si>
    <t>sidDistrito</t>
  </si>
  <si>
    <t>SidPais</t>
  </si>
  <si>
    <t>SidTipoInfraccion</t>
  </si>
  <si>
    <t>nIdDetOperativo</t>
  </si>
  <si>
    <t>sIdEntidad</t>
  </si>
  <si>
    <t>nIdEntidadSolicitaOperativo</t>
  </si>
  <si>
    <t>nIdEmpresa</t>
  </si>
  <si>
    <t>SidEmpresa</t>
  </si>
  <si>
    <t>SidDetOperativo</t>
  </si>
  <si>
    <t>nIdArchivoInterpolPdf</t>
  </si>
  <si>
    <t>xArchivo</t>
  </si>
  <si>
    <t>SidInterpolPdf</t>
  </si>
  <si>
    <t>sExibicionDocIdentidadOViaje</t>
  </si>
  <si>
    <t>sTipoInfraccion</t>
  </si>
  <si>
    <t>sModalidadOperativo</t>
  </si>
  <si>
    <t>bExibicionDocIdentidadOViaje</t>
  </si>
  <si>
    <t>Terminales Terrestres</t>
  </si>
  <si>
    <t>Lugares Públicos</t>
  </si>
  <si>
    <t>Establecimientos de hospedaje</t>
  </si>
  <si>
    <t>Aeropuerto Internacional Jorge Chavez</t>
  </si>
  <si>
    <t>sArea</t>
  </si>
  <si>
    <t>sRegimenLaboral</t>
  </si>
  <si>
    <t xml:space="preserve">SUBDIRECCION DE FISCALIZACION MIGRATORIA </t>
  </si>
  <si>
    <t>SidUsuario</t>
  </si>
  <si>
    <t>sDependencia</t>
  </si>
  <si>
    <t>sCargo</t>
  </si>
  <si>
    <t>nIdProduccion</t>
  </si>
  <si>
    <t>sAccionDesarrollada</t>
  </si>
  <si>
    <t>nCumplimiento</t>
  </si>
  <si>
    <t>nGradoAvanceDiarioEjecutado</t>
  </si>
  <si>
    <t>nIdDetProduccion</t>
  </si>
  <si>
    <t>dFechaAuditoria</t>
  </si>
  <si>
    <t>uIdUsuario</t>
  </si>
  <si>
    <t>sDescripcionActividad</t>
  </si>
  <si>
    <t>» Eliminar</t>
  </si>
  <si>
    <t>SidProcedimiento</t>
  </si>
  <si>
    <t>SidUsuarioProcedimiento</t>
  </si>
  <si>
    <t>sInformacion</t>
  </si>
  <si>
    <t>SidProduccion</t>
  </si>
  <si>
    <t>SidDetProduccion</t>
  </si>
  <si>
    <t>SidActividad</t>
  </si>
  <si>
    <t>nIdActividad</t>
  </si>
  <si>
    <t>N°</t>
  </si>
  <si>
    <t>$2a$10$SmgP1tGoOkTJdRfuo71ew.sUO4oCIA1h2Vtji1kJJhiPSYXgyrEZO</t>
  </si>
  <si>
    <t>ASISTENTE ADMINISTRATIVO OPERATIVO</t>
  </si>
  <si>
    <t>CHOFER</t>
  </si>
  <si>
    <t>COORDINADOR</t>
  </si>
  <si>
    <t>EVALUADOR JUNIOR</t>
  </si>
  <si>
    <t>EVALUADOR</t>
  </si>
  <si>
    <t>INSPECTOR</t>
  </si>
  <si>
    <t>CAS</t>
  </si>
  <si>
    <t>SININM</t>
  </si>
  <si>
    <t>nEdad</t>
  </si>
  <si>
    <t>bAlertaMigratoria</t>
  </si>
  <si>
    <t>CERCADO DE LIMA</t>
  </si>
  <si>
    <t>SidJZOperativo</t>
  </si>
  <si>
    <t>nIdJZOperativo</t>
  </si>
  <si>
    <t>sJefaturaZonal</t>
  </si>
  <si>
    <t>nTotalIntervenidos</t>
  </si>
  <si>
    <t>nTotalOperativos</t>
  </si>
  <si>
    <t>nTotalDisposicionPNP</t>
  </si>
  <si>
    <t>nAñoOpe</t>
  </si>
  <si>
    <t>→ newField 21/08/2021</t>
  </si>
  <si>
    <t>nIdCitaVerifica</t>
  </si>
  <si>
    <t>sTipoTramite</t>
  </si>
  <si>
    <t>dFechaInscripcion</t>
  </si>
  <si>
    <t>sDocBeneficiario</t>
  </si>
  <si>
    <t>sNumDocBeneficiario</t>
  </si>
  <si>
    <t>sNomBeneficiario</t>
  </si>
  <si>
    <t>sPriApeBeneficiario</t>
  </si>
  <si>
    <t>sSegApeBeneficiario</t>
  </si>
  <si>
    <t>dFecNacBeneficiario</t>
  </si>
  <si>
    <t>sPaisNacimiento</t>
  </si>
  <si>
    <t>dFechaIngreso</t>
  </si>
  <si>
    <t>sIdDocRepLegal</t>
  </si>
  <si>
    <t>sNumDocRepLegal</t>
  </si>
  <si>
    <t>sNomRepLegal</t>
  </si>
  <si>
    <t>sPriApeRepLegal</t>
  </si>
  <si>
    <t>sSegApeRepLegal</t>
  </si>
  <si>
    <t>sSexoRepLegal</t>
  </si>
  <si>
    <t>sNacionalidadRepLegal</t>
  </si>
  <si>
    <t>sUbigeoBeneficiario</t>
  </si>
  <si>
    <t>sDireccionBeneficiario</t>
  </si>
  <si>
    <t>bEmbarazada</t>
  </si>
  <si>
    <t>bDiscapacitado</t>
  </si>
  <si>
    <t>bEnfermedad</t>
  </si>
  <si>
    <t>sDescripcionEnfermedad</t>
  </si>
  <si>
    <t>SidPreInscripcion</t>
  </si>
  <si>
    <t>nIdPreInscripcion</t>
  </si>
  <si>
    <t>FISCALIZADOR</t>
  </si>
  <si>
    <t>SidRefugiado</t>
  </si>
  <si>
    <t>sCondicion</t>
  </si>
  <si>
    <t>sPaterno</t>
  </si>
  <si>
    <t>sMaterno</t>
  </si>
  <si>
    <t>sIdPaisNacimiento</t>
  </si>
  <si>
    <t>dFechaConsulta</t>
  </si>
  <si>
    <t>sTipoConsulta</t>
  </si>
  <si>
    <t>nIdRefugiado</t>
  </si>
  <si>
    <t>SidAuditoriaConsultaData</t>
  </si>
  <si>
    <t>nIdAuditoriaConsultaData</t>
  </si>
  <si>
    <t>sIdProcedimiento</t>
  </si>
  <si>
    <t>sPayload</t>
  </si>
  <si>
    <t>UBICACIÓN EXPEDIENTE</t>
  </si>
  <si>
    <t>SidExpMininter</t>
  </si>
  <si>
    <t>SidDetExpMininter</t>
  </si>
  <si>
    <t>sNumeroExpediente</t>
  </si>
  <si>
    <t>sTipoProcedimiento</t>
  </si>
  <si>
    <t>nIdExpMininter</t>
  </si>
  <si>
    <t>nIdDetExpMininter</t>
  </si>
  <si>
    <t>sNumeroOficio</t>
  </si>
  <si>
    <t>sAccionesRealizadas</t>
  </si>
  <si>
    <t>ASESORIA JURIDICA</t>
  </si>
  <si>
    <t>DESPACHO SUPERINTENDENCIA</t>
  </si>
  <si>
    <t>DGTFM</t>
  </si>
  <si>
    <t>MININTER</t>
  </si>
  <si>
    <t>SGTM</t>
  </si>
  <si>
    <t>nIdUbicacion</t>
  </si>
  <si>
    <t>SidUbicacionExp</t>
  </si>
  <si>
    <t>dFechaOficio</t>
  </si>
  <si>
    <t>dFechaRecepcion</t>
  </si>
  <si>
    <t>SEDE CENTRAL MIGRACIONES</t>
  </si>
  <si>
    <t>uIdUsuarioDigita</t>
  </si>
  <si>
    <t>dFechaRespuesta</t>
  </si>
  <si>
    <t>SidMailFile</t>
  </si>
  <si>
    <t>xFile</t>
  </si>
  <si>
    <t>nIdMailFile</t>
  </si>
  <si>
    <t>SidCeremonia</t>
  </si>
  <si>
    <t>nIdCereminia</t>
  </si>
  <si>
    <t>sLugarNacimiento</t>
  </si>
  <si>
    <t>sReligion</t>
  </si>
  <si>
    <t>sEmail</t>
  </si>
  <si>
    <t>sProfesion</t>
  </si>
  <si>
    <t>sConyuge</t>
  </si>
  <si>
    <t>nNumeroHijosPeruano</t>
  </si>
  <si>
    <t>sEmpresa</t>
  </si>
  <si>
    <t>sGenero</t>
  </si>
  <si>
    <t>nAñosResidenciaPeru</t>
  </si>
  <si>
    <t>bCompletado</t>
  </si>
  <si>
    <t>sObservacion</t>
  </si>
  <si>
    <t>dFechaDerivacion</t>
  </si>
  <si>
    <t>dFechaAprobacion</t>
  </si>
  <si>
    <t>uIdOperadorDesig</t>
  </si>
  <si>
    <t>nIdVerifExp</t>
  </si>
  <si>
    <t>nIdEtapaTramite</t>
  </si>
  <si>
    <t>SidEtapaTramiteNac</t>
  </si>
  <si>
    <t>uIdUsrInicia</t>
  </si>
  <si>
    <t>uIdUsrFinaliza</t>
  </si>
  <si>
    <t>SidEtapa</t>
  </si>
  <si>
    <t>SidEvaluarTramiteNac</t>
  </si>
  <si>
    <t>1 →</t>
  </si>
  <si>
    <t>2 →</t>
  </si>
  <si>
    <t>3 →</t>
  </si>
  <si>
    <t>4 →</t>
  </si>
  <si>
    <t>5 →</t>
  </si>
  <si>
    <t>sEstadoTramite</t>
  </si>
  <si>
    <t>dFechaAud</t>
  </si>
  <si>
    <t>dFechaTramite</t>
  </si>
  <si>
    <t>nIdTramiteNac</t>
  </si>
  <si>
    <t>→</t>
  </si>
  <si>
    <t xml:space="preserve">ASISTENTE EN FISCALIZACION </t>
  </si>
  <si>
    <t>ASIGNADOR</t>
  </si>
  <si>
    <t>TECNICO ADMINISTRATIVO</t>
  </si>
  <si>
    <t>sEtapa</t>
  </si>
  <si>
    <t>SidNuevoTramiteNac</t>
  </si>
  <si>
    <t>bLeido</t>
  </si>
  <si>
    <t>→Eliminar</t>
  </si>
  <si>
    <t>nSecuencia</t>
  </si>
  <si>
    <t>SidRequisitoTipoTramite</t>
  </si>
  <si>
    <t>nIdReqTipoTramite</t>
  </si>
  <si>
    <t>SidEvalReqTramiteNac</t>
  </si>
  <si>
    <t>nIdEvalReqTramite</t>
  </si>
  <si>
    <t>→ remplazar</t>
  </si>
  <si>
    <t>SidRequisito</t>
  </si>
  <si>
    <t>SidTipoTramite</t>
  </si>
  <si>
    <t>SidBandejaDocSFM</t>
  </si>
  <si>
    <t>sTipoDocumentoIdentidad</t>
  </si>
  <si>
    <t>sNumeroDocIdentidad</t>
  </si>
  <si>
    <t>sDireccionDomiciliaria</t>
  </si>
  <si>
    <t>sDistrito</t>
  </si>
  <si>
    <t>nIdBandejaDoc</t>
  </si>
  <si>
    <t>SidExpedienteSolicitudSFM</t>
  </si>
  <si>
    <t>sProcedimiento</t>
  </si>
  <si>
    <t>sDomicilio</t>
  </si>
  <si>
    <t>nIdExpedienteSolicitud</t>
  </si>
  <si>
    <t>DOCUMENTOS DE INCIO</t>
  </si>
  <si>
    <t>TIPO DE DOCUMENTO INICIAL</t>
  </si>
  <si>
    <t xml:space="preserve">N° DOCUMENTO INICIAL </t>
  </si>
  <si>
    <t>FECHA DE DOCUMENTO</t>
  </si>
  <si>
    <t>DOCUMENTO DE RESPUESTA</t>
  </si>
  <si>
    <t>TIPO DE DOCUMENTO</t>
  </si>
  <si>
    <t>N° DOCUMENTO RESPUESTA</t>
  </si>
  <si>
    <t>DOCUMENTO DE SOLICITUD  A JEFATURAS</t>
  </si>
  <si>
    <t>JEFATURA ZONAL</t>
  </si>
  <si>
    <t>N° DE  DOCUMENTO DE SOLICITUD</t>
  </si>
  <si>
    <t>FECHA DE SOLICITUD</t>
  </si>
  <si>
    <t>N° DE DOCUMENTO</t>
  </si>
  <si>
    <t xml:space="preserve">FECHA DE RESPUESTA </t>
  </si>
  <si>
    <t>N° DE EXPEDIENTE</t>
  </si>
  <si>
    <t>SE REMITIO SI/NO</t>
  </si>
  <si>
    <t>DATOS DEL ADMINISTRADO</t>
  </si>
  <si>
    <t>NOMBRE(S) Y APELLIDO(S)</t>
  </si>
  <si>
    <t>TIPO DE DOCUMENTO DE IDENTIDAD</t>
  </si>
  <si>
    <t>NÚMERO DE DOCUMENTO DE IDENTIDAD</t>
  </si>
  <si>
    <t>NACIONALIDAD</t>
  </si>
  <si>
    <t>TIPO DE TRAMITE</t>
  </si>
  <si>
    <t>SUBTIPO</t>
  </si>
  <si>
    <t>N° TELEFONICO</t>
  </si>
  <si>
    <t>CORREO ELECTRONICO</t>
  </si>
  <si>
    <t>DIRECCION DOMICILIARIA</t>
  </si>
  <si>
    <t>DISTRITO</t>
  </si>
  <si>
    <t>PROVINCIA</t>
  </si>
  <si>
    <t>DEPARTAMENTO</t>
  </si>
  <si>
    <t>ASIGNACION INFORME</t>
  </si>
  <si>
    <t>ABOGADO RESPONSABLE</t>
  </si>
  <si>
    <t>N° DE PROVEIDO</t>
  </si>
  <si>
    <t>FECHA DE ASIGNACION</t>
  </si>
  <si>
    <t>REASIGNACION CONDICIONAL</t>
  </si>
  <si>
    <t>FECHA DE REASIGNACION</t>
  </si>
  <si>
    <t>ESTADO DE EXPEDIENTE</t>
  </si>
  <si>
    <t>ESTADO</t>
  </si>
  <si>
    <t>SUB-ESTADO</t>
  </si>
  <si>
    <t>HALLAZGO(S)</t>
  </si>
  <si>
    <t>RECOMENDACIÓN</t>
  </si>
  <si>
    <t>DOCUMENTO FINAL</t>
  </si>
  <si>
    <t>N° DE INFORME</t>
  </si>
  <si>
    <t>FECHA DE EMISION</t>
  </si>
  <si>
    <t>OTRO DOCUMENTO</t>
  </si>
  <si>
    <t>MES DE ATENCION</t>
  </si>
  <si>
    <t>AÑO DE ATENCION</t>
  </si>
  <si>
    <t>DILIGENCIA 1</t>
  </si>
  <si>
    <t>DILIGENCIA 2</t>
  </si>
  <si>
    <t>VERIFICACION IN SITU</t>
  </si>
  <si>
    <t>TOMA DE MANIFESTACION</t>
  </si>
  <si>
    <t>FECHA</t>
  </si>
  <si>
    <t>N° ACTA DE VERIFICACIÓN</t>
  </si>
  <si>
    <t>FECHA DE ACTA</t>
  </si>
  <si>
    <t>CARTA DE CITACION N°</t>
  </si>
  <si>
    <t>N° TOMA DE DECLARACIÓN</t>
  </si>
  <si>
    <t>FECHA DE TOMA DE DECLARACIÓN</t>
  </si>
  <si>
    <t>RECEPTOR | ASIGNADOR</t>
  </si>
  <si>
    <t>RECEPTOR | ASIGNADOR | EVALUADOR</t>
  </si>
  <si>
    <t>sFileName</t>
  </si>
  <si>
    <t>dFechaHoraRegistro</t>
  </si>
  <si>
    <t>sSubtipoProcedimiento</t>
  </si>
  <si>
    <t>dFechaDocumento</t>
  </si>
  <si>
    <t>SidDiligenciaSFM</t>
  </si>
  <si>
    <t>dFechaSolicitud</t>
  </si>
  <si>
    <t>nIdDiligencia</t>
  </si>
  <si>
    <t>nIdArchivoDiligencia</t>
  </si>
  <si>
    <t>bRespuesta</t>
  </si>
  <si>
    <t>sDependenciaDestino</t>
  </si>
  <si>
    <t>RECEPCIÓN</t>
  </si>
  <si>
    <t>APROBADO</t>
  </si>
  <si>
    <t>SidArchivoSFM</t>
  </si>
  <si>
    <t>sTipoArchivo</t>
  </si>
  <si>
    <t>» .pdf | .docx</t>
  </si>
  <si>
    <t>bSolicitudExterna</t>
  </si>
  <si>
    <t>RimTablaDinamica</t>
  </si>
  <si>
    <t>nIdTabla</t>
  </si>
  <si>
    <t>dFechaCreacion</t>
  </si>
  <si>
    <t>uIdUsrCreador</t>
  </si>
  <si>
    <t>uIdUsrAnalista</t>
  </si>
  <si>
    <t>nIdGrupo</t>
  </si>
  <si>
    <t>sMetaFieldsCsv</t>
  </si>
  <si>
    <t>RimGrupoCamposAnalisis</t>
  </si>
  <si>
    <t>dFechaAsignacion</t>
  </si>
  <si>
    <t>dFechaFin</t>
  </si>
  <si>
    <t>RimAsigGrupoCamposAnalisis</t>
  </si>
  <si>
    <t>RimProduccionAnalisis</t>
  </si>
  <si>
    <t>nIdAsigGrupo</t>
  </si>
  <si>
    <t>nIdRegistroAnalisis</t>
  </si>
  <si>
    <t>nIdProdAnalisis</t>
  </si>
  <si>
    <t>nRegAnalisisIni</t>
  </si>
  <si>
    <t>nRegAnalisisFin</t>
  </si>
  <si>
    <t>dFechaIngresoSfm</t>
  </si>
  <si>
    <t>idVerifExp</t>
  </si>
  <si>
    <t>EvaluarSolicitudSFM</t>
  </si>
  <si>
    <t>sHallazgo</t>
  </si>
  <si>
    <t>sRecomendacion</t>
  </si>
  <si>
    <t>SidOpinionSFM</t>
  </si>
  <si>
    <t>nIdOpinion</t>
  </si>
  <si>
    <t>dFechaCreación</t>
  </si>
  <si>
    <t>PENDIENTE</t>
  </si>
  <si>
    <t>dfechaRegistro</t>
  </si>
  <si>
    <t>dfechaDerivacion</t>
  </si>
  <si>
    <t>uIdoperadorDesig</t>
  </si>
  <si>
    <t>dfechaTermino</t>
  </si>
  <si>
    <t>bleido</t>
  </si>
  <si>
    <t>bactivo</t>
  </si>
  <si>
    <t>bcompletado</t>
  </si>
  <si>
    <t>RimBaseDatos</t>
  </si>
  <si>
    <t>RimTabla</t>
  </si>
  <si>
    <t>sCamposCsv</t>
  </si>
  <si>
    <t>nIdBD</t>
  </si>
  <si>
    <t>RimModulo</t>
  </si>
  <si>
    <t>nIdMod</t>
  </si>
  <si>
    <t>RimQueryString</t>
  </si>
  <si>
    <t>nIdQStr</t>
  </si>
  <si>
    <t>sQueryString</t>
  </si>
  <si>
    <t>sInfoFieldsCsv</t>
  </si>
  <si>
    <t>RGUEVARAV</t>
  </si>
  <si>
    <t>Guevarava Villegas, Rooy Cristopher</t>
  </si>
  <si>
    <t>Analista de Sistemas</t>
  </si>
  <si>
    <t>RIM</t>
  </si>
  <si>
    <t>Locador de Servicios</t>
  </si>
  <si>
    <t>EGOLIVERA</t>
  </si>
  <si>
    <t>Olivera Barrientos, Edgar Guillermo</t>
  </si>
  <si>
    <t>Asistente de Registro</t>
  </si>
  <si>
    <t>SBRAVO</t>
  </si>
  <si>
    <t>Bravo Trujillo, Stephanie</t>
  </si>
  <si>
    <t>NPASTOR</t>
  </si>
  <si>
    <t>Pastor Silva, Nataly Milagros Isabel</t>
  </si>
  <si>
    <t>EROMERO</t>
  </si>
  <si>
    <t>Romero Guarniz, Emerson Antonio</t>
  </si>
  <si>
    <t>Subdirector</t>
  </si>
  <si>
    <t>bRevisado</t>
  </si>
  <si>
    <t>► Nuevo</t>
  </si>
  <si>
    <t>RimCtrlCalCamposAnalisis</t>
  </si>
  <si>
    <t>nIdCtrlCal</t>
  </si>
  <si>
    <t>sIdsCtrlCalCsv</t>
  </si>
  <si>
    <t>bCtrlCalConforme</t>
  </si>
  <si>
    <t>sObservacionesCtrlCal</t>
  </si>
  <si>
    <t>nTotalRegistros</t>
  </si>
  <si>
    <t>nTotalRevisados</t>
  </si>
  <si>
    <t>sMetaFieldIdErrorCsv</t>
  </si>
  <si>
    <t>► Nuevo: Campos de analisis</t>
  </si>
  <si>
    <t>RimTipoLogico</t>
  </si>
  <si>
    <t>nIdTipo</t>
  </si>
  <si>
    <t>sValoresCsv</t>
  </si>
  <si>
    <t>sGrupo</t>
  </si>
  <si>
    <t>nLongitud</t>
  </si>
  <si>
    <t>bObligatorio</t>
  </si>
  <si>
    <t>event_id</t>
  </si>
  <si>
    <t>title</t>
  </si>
  <si>
    <t>dStart</t>
  </si>
  <si>
    <t>dEnd</t>
  </si>
  <si>
    <t>RimEventos</t>
  </si>
  <si>
    <t>nPorcentajeQC</t>
  </si>
  <si>
    <t>RrhhFormatoPermisos</t>
  </si>
  <si>
    <t>nIdFormato</t>
  </si>
  <si>
    <t>sJornadaLaboral</t>
  </si>
  <si>
    <t>→(08:00 a 16:15; Otro Horario Turnos)</t>
  </si>
  <si>
    <t>→(D.L.276; CAS)</t>
  </si>
  <si>
    <t>sGerencia</t>
  </si>
  <si>
    <t>sSubgerencia</t>
  </si>
  <si>
    <t>sUnidad</t>
  </si>
  <si>
    <t>sTipoLicencia</t>
  </si>
  <si>
    <t>sDesde</t>
  </si>
  <si>
    <t>sHasta</t>
  </si>
  <si>
    <t>sTotalHoras</t>
  </si>
  <si>
    <t>sJustificacion</t>
  </si>
  <si>
    <t>dFechaFormato</t>
  </si>
  <si>
    <t>bAtendido</t>
  </si>
  <si>
    <t>RrhhControlAsistencia</t>
  </si>
  <si>
    <t>nIdControl</t>
  </si>
  <si>
    <t>nUsuarioNro</t>
  </si>
  <si>
    <t>nIdUsuario</t>
  </si>
  <si>
    <t>dFechaHoraIngreso</t>
  </si>
  <si>
    <t>xFormato</t>
  </si>
  <si>
    <t>xSustento</t>
  </si>
  <si>
    <t>→Nuevo</t>
  </si>
  <si>
    <t>→Nuevo: Recibido(1), Rechazado(0)</t>
  </si>
  <si>
    <t>bRecibido</t>
  </si>
  <si>
    <t>nAño</t>
  </si>
  <si>
    <t>nMes</t>
  </si>
  <si>
    <t>nTotal</t>
  </si>
  <si>
    <t>RimProyeccionAnalisis</t>
  </si>
  <si>
    <t>nIdProyeccion</t>
  </si>
  <si>
    <t>ANALISIS</t>
  </si>
  <si>
    <t>DEPURACION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</si>
</sst>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8" x14ac:knownFonts="1">
    <font>
      <sz val="11"/>
      <color theme="1"/>
      <name val="Calibri"/>
      <family val="2"/>
      <scheme val="minor"/>
    </font>
    <font>
      <sz val="12"/>
      <color theme="1"/>
      <name val="Arial"/>
      <family val="2"/>
    </font>
    <font>
      <b/>
      <i/>
      <sz val="10"/>
      <color theme="1"/>
      <name val="Arial"/>
      <family val="2"/>
    </font>
    <font>
      <sz val="11"/>
      <color theme="1"/>
      <name val="Arial"/>
      <family val="2"/>
    </font>
    <font>
      <b/>
      <sz val="11"/>
      <color rgb="FFFF0000"/>
      <name val="Arial"/>
      <family val="2"/>
    </font>
    <font>
      <i/>
      <sz val="8"/>
      <color theme="1"/>
      <name val="Arial"/>
      <family val="2"/>
    </font>
    <font>
      <b/>
      <sz val="12"/>
      <color theme="0" tint="-0.499984740745262"/>
      <name val="Arial"/>
      <family val="2"/>
    </font>
    <font>
      <b/>
      <sz val="11"/>
      <color theme="1"/>
      <name val="Arial"/>
      <family val="2"/>
    </font>
    <font>
      <b/>
      <sz val="12"/>
      <color rgb="FFFF0000"/>
      <name val="Arial"/>
      <family val="2"/>
    </font>
    <font>
      <sz val="12"/>
      <color theme="1"/>
      <name val="Arial Black"/>
      <family val="2"/>
    </font>
    <font>
      <sz val="18"/>
      <color theme="1"/>
      <name val="Arial Black"/>
      <family val="2"/>
    </font>
    <font>
      <b/>
      <sz val="14"/>
      <color theme="1"/>
      <name val="Arial"/>
      <family val="2"/>
    </font>
    <font>
      <i/>
      <sz val="11"/>
      <color theme="1"/>
      <name val="Arial"/>
      <family val="2"/>
    </font>
    <font>
      <i/>
      <sz val="12"/>
      <color theme="1"/>
      <name val="Arial"/>
      <family val="2"/>
    </font>
    <font>
      <b/>
      <sz val="16"/>
      <color theme="1"/>
      <name val="Arial"/>
      <family val="2"/>
    </font>
    <font>
      <sz val="12"/>
      <color rgb="FF000000"/>
      <name val="Arial"/>
      <family val="2"/>
    </font>
    <font>
      <b/>
      <i/>
      <sz val="11"/>
      <color theme="1"/>
      <name val="Arial"/>
      <family val="2"/>
    </font>
    <font>
      <b/>
      <i/>
      <sz val="12"/>
      <color theme="1"/>
      <name val="Arial"/>
      <family val="2"/>
    </font>
    <font>
      <b/>
      <sz val="12"/>
      <color rgb="FF00B050"/>
      <name val="Arial"/>
      <family val="2"/>
    </font>
    <font>
      <b/>
      <i/>
      <sz val="10"/>
      <color theme="0"/>
      <name val="Arial"/>
      <family val="2"/>
    </font>
    <font>
      <b/>
      <i/>
      <sz val="8"/>
      <color theme="1"/>
      <name val="Arial"/>
      <family val="2"/>
    </font>
    <font>
      <sz val="12"/>
      <color rgb="FFFF0000"/>
      <name val="Arial"/>
      <family val="2"/>
    </font>
    <font>
      <b/>
      <i/>
      <sz val="12"/>
      <color rgb="FFFF0000"/>
      <name val="Arial"/>
      <family val="2"/>
    </font>
    <font>
      <sz val="12"/>
      <color theme="9"/>
      <name val="Arial"/>
      <family val="2"/>
    </font>
    <font>
      <i/>
      <sz val="11"/>
      <color rgb="FFFF0000"/>
      <name val="Arial"/>
      <family val="2"/>
    </font>
    <font>
      <b/>
      <i/>
      <sz val="8"/>
      <color rgb="FFFF0000"/>
      <name val="Arial"/>
      <family val="2"/>
    </font>
    <font>
      <b/>
      <i/>
      <sz val="7"/>
      <color rgb="FFFF0000"/>
      <name val="Arial"/>
      <family val="2"/>
    </font>
    <font>
      <sz val="10"/>
      <color theme="1"/>
      <name val="Arial"/>
      <family val="2"/>
    </font>
    <font>
      <b/>
      <sz val="10"/>
      <color rgb="FF00B050"/>
      <name val="Arial"/>
      <family val="2"/>
    </font>
    <font>
      <sz val="9"/>
      <color theme="1"/>
      <name val="Arial"/>
      <family val="2"/>
    </font>
    <font>
      <b/>
      <i/>
      <sz val="12"/>
      <color theme="0" tint="-0.34998626667073579"/>
      <name val="Arial"/>
      <family val="2"/>
    </font>
    <font>
      <b/>
      <sz val="12"/>
      <color theme="1"/>
      <name val="Arial"/>
      <family val="2"/>
    </font>
    <font>
      <b/>
      <sz val="8"/>
      <color rgb="FF00B050"/>
      <name val="Arial"/>
      <family val="2"/>
    </font>
    <font>
      <sz val="10"/>
      <name val="Consolas"/>
      <family val="3"/>
    </font>
    <font>
      <sz val="12"/>
      <name val="Arial"/>
      <family val="2"/>
    </font>
    <font>
      <sz val="11"/>
      <color rgb="FF000000"/>
      <name val="Calibri"/>
      <family val="2"/>
      <scheme val="minor"/>
    </font>
    <font>
      <i/>
      <sz val="12"/>
      <color rgb="FFFF0000"/>
      <name val="Arial"/>
      <family val="2"/>
    </font>
    <font>
      <i/>
      <sz val="11"/>
      <color rgb="FFFF0000"/>
      <name val="Calibri"/>
      <family val="2"/>
      <scheme val="minor"/>
    </font>
    <font>
      <b/>
      <i/>
      <sz val="11"/>
      <color theme="0"/>
      <name val="Arial"/>
      <family val="2"/>
    </font>
    <font>
      <b/>
      <sz val="8"/>
      <color theme="1"/>
      <name val="Arial"/>
      <family val="2"/>
    </font>
    <font>
      <sz val="8"/>
      <color theme="1"/>
      <name val="Arial"/>
      <family val="2"/>
    </font>
    <font>
      <b/>
      <u/>
      <sz val="10"/>
      <color theme="1"/>
      <name val="Arial"/>
      <family val="2"/>
    </font>
    <font>
      <b/>
      <u/>
      <sz val="12"/>
      <color theme="1"/>
      <name val="Arial"/>
      <family val="2"/>
    </font>
    <font>
      <sz val="11"/>
      <color theme="1"/>
      <name val="Calibri"/>
      <family val="2"/>
      <scheme val="minor"/>
    </font>
    <font>
      <sz val="11"/>
      <color theme="0"/>
      <name val="Calibri"/>
      <family val="2"/>
      <scheme val="minor"/>
    </font>
    <font>
      <b/>
      <sz val="10"/>
      <color theme="1"/>
      <name val="Arial"/>
      <family val="2"/>
    </font>
    <font>
      <b/>
      <sz val="10"/>
      <color theme="0"/>
      <name val="Arial"/>
      <family val="2"/>
    </font>
    <font>
      <sz val="9"/>
      <color indexed="81"/>
      <name val="Tahoma"/>
      <family val="2"/>
    </font>
    <font>
      <b/>
      <sz val="9"/>
      <color indexed="81"/>
      <name val="Tahoma"/>
      <family val="2"/>
    </font>
    <font>
      <b/>
      <sz val="10"/>
      <color theme="1"/>
      <name val="Calibri"/>
      <family val="2"/>
      <scheme val="minor"/>
    </font>
    <font>
      <b/>
      <sz val="10"/>
      <color theme="0"/>
      <name val="Calibri"/>
      <family val="2"/>
      <scheme val="minor"/>
    </font>
    <font>
      <b/>
      <sz val="14"/>
      <color theme="1"/>
      <name val="Bahnschrift SemiBold"/>
      <family val="2"/>
    </font>
    <font>
      <i/>
      <sz val="10"/>
      <color rgb="FFFF0000"/>
      <name val="Arial"/>
      <family val="2"/>
    </font>
    <font>
      <i/>
      <sz val="10"/>
      <color theme="1" tint="0.249977111117893"/>
      <name val="Arial"/>
      <family val="2"/>
    </font>
    <font>
      <b/>
      <i/>
      <sz val="11"/>
      <name val="Arial"/>
      <family val="2"/>
    </font>
    <font>
      <b/>
      <sz val="12"/>
      <name val="Arial"/>
      <family val="2"/>
    </font>
    <font>
      <i/>
      <sz val="9"/>
      <color theme="1"/>
      <name val="Arial"/>
      <family val="2"/>
    </font>
    <font>
      <sz val="8"/>
      <name val="Calibri"/>
      <family val="2"/>
      <scheme val="minor"/>
    </font>
  </fonts>
  <fills count="34">
    <fill>
      <patternFill patternType="none"/>
    </fill>
    <fill>
      <patternFill patternType="gray125"/>
    </fill>
    <fill>
      <patternFill patternType="solid">
        <fgColor rgb="FFFFC000"/>
        <bgColor indexed="64"/>
      </patternFill>
    </fill>
    <fill>
      <patternFill patternType="solid">
        <fgColor rgb="FF00B050"/>
        <bgColor indexed="64"/>
      </patternFill>
    </fill>
    <fill>
      <patternFill patternType="solid">
        <fgColor theme="0" tint="-0.499984740745262"/>
        <bgColor indexed="64"/>
      </patternFill>
    </fill>
    <fill>
      <patternFill patternType="solid">
        <fgColor rgb="FF00B0F0"/>
        <bgColor indexed="64"/>
      </patternFill>
    </fill>
    <fill>
      <patternFill patternType="solid">
        <fgColor theme="5" tint="0.39997558519241921"/>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0"/>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theme="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4"/>
      </patternFill>
    </fill>
    <fill>
      <patternFill patternType="solid">
        <fgColor theme="8" tint="0.39997558519241921"/>
        <bgColor indexed="65"/>
      </patternFill>
    </fill>
    <fill>
      <patternFill patternType="solid">
        <fgColor rgb="FF0070C0"/>
        <bgColor indexed="64"/>
      </patternFill>
    </fill>
    <fill>
      <patternFill patternType="solid">
        <fgColor rgb="FFFF6600"/>
        <bgColor indexed="64"/>
      </patternFill>
    </fill>
    <fill>
      <patternFill patternType="solid">
        <fgColor rgb="FFFF9966"/>
        <bgColor indexed="64"/>
      </patternFill>
    </fill>
    <fill>
      <patternFill patternType="solid">
        <fgColor rgb="FF9933FF"/>
        <bgColor indexed="64"/>
      </patternFill>
    </fill>
    <fill>
      <patternFill patternType="solid">
        <fgColor rgb="FFDE01EF"/>
        <bgColor indexed="64"/>
      </patternFill>
    </fill>
    <fill>
      <patternFill patternType="solid">
        <fgColor rgb="FFFF5050"/>
        <bgColor indexed="64"/>
      </patternFill>
    </fill>
    <fill>
      <patternFill patternType="solid">
        <fgColor rgb="FF00FFCC"/>
        <bgColor indexed="64"/>
      </patternFill>
    </fill>
    <fill>
      <patternFill patternType="solid">
        <fgColor theme="3" tint="0.59999389629810485"/>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theme="4" tint="0.39997558519241921"/>
        <bgColor indexed="64"/>
      </patternFill>
    </fill>
    <fill>
      <patternFill patternType="solid">
        <fgColor theme="2" tint="-0.749992370372631"/>
        <bgColor indexed="64"/>
      </patternFill>
    </fill>
  </fills>
  <borders count="32">
    <border>
      <left/>
      <right/>
      <top/>
      <bottom/>
      <diagonal/>
    </border>
    <border>
      <left style="thick">
        <color auto="1"/>
      </left>
      <right style="thick">
        <color auto="1"/>
      </right>
      <top style="thick">
        <color auto="1"/>
      </top>
      <bottom style="dashed">
        <color auto="1"/>
      </bottom>
      <diagonal/>
    </border>
    <border>
      <left style="thick">
        <color auto="1"/>
      </left>
      <right style="thick">
        <color auto="1"/>
      </right>
      <top style="dashed">
        <color auto="1"/>
      </top>
      <bottom style="dashed">
        <color auto="1"/>
      </bottom>
      <diagonal/>
    </border>
    <border>
      <left style="thick">
        <color auto="1"/>
      </left>
      <right style="thick">
        <color auto="1"/>
      </right>
      <top style="dashed">
        <color auto="1"/>
      </top>
      <bottom style="thick">
        <color auto="1"/>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style="thin">
        <color auto="1"/>
      </left>
      <right style="thin">
        <color auto="1"/>
      </right>
      <top style="thin">
        <color auto="1"/>
      </top>
      <bottom style="thin">
        <color auto="1"/>
      </bottom>
      <diagonal/>
    </border>
    <border>
      <left/>
      <right/>
      <top style="thick">
        <color auto="1"/>
      </top>
      <bottom/>
      <diagonal/>
    </border>
    <border>
      <left style="thick">
        <color auto="1"/>
      </left>
      <right style="thick">
        <color auto="1"/>
      </right>
      <top style="thick">
        <color auto="1"/>
      </top>
      <bottom style="hair">
        <color auto="1"/>
      </bottom>
      <diagonal/>
    </border>
    <border>
      <left style="thick">
        <color auto="1"/>
      </left>
      <right style="thick">
        <color auto="1"/>
      </right>
      <top style="hair">
        <color auto="1"/>
      </top>
      <bottom style="hair">
        <color auto="1"/>
      </bottom>
      <diagonal/>
    </border>
    <border>
      <left style="thick">
        <color auto="1"/>
      </left>
      <right style="thick">
        <color auto="1"/>
      </right>
      <top style="hair">
        <color auto="1"/>
      </top>
      <bottom style="thick">
        <color auto="1"/>
      </bottom>
      <diagonal/>
    </border>
    <border>
      <left style="dashed">
        <color auto="1"/>
      </left>
      <right style="dashed">
        <color auto="1"/>
      </right>
      <top style="dashed">
        <color auto="1"/>
      </top>
      <bottom style="dashed">
        <color auto="1"/>
      </bottom>
      <diagonal/>
    </border>
    <border>
      <left/>
      <right/>
      <top/>
      <bottom style="thick">
        <color auto="1"/>
      </bottom>
      <diagonal/>
    </border>
    <border>
      <left style="dashed">
        <color auto="1"/>
      </left>
      <right style="dashed">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n">
        <color auto="1"/>
      </bottom>
      <diagonal/>
    </border>
    <border>
      <left style="thick">
        <color auto="1"/>
      </left>
      <right style="thick">
        <color auto="1"/>
      </right>
      <top style="thin">
        <color auto="1"/>
      </top>
      <bottom style="thick">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ck">
        <color auto="1"/>
      </left>
      <right style="thick">
        <color auto="1"/>
      </right>
      <top style="dashed">
        <color auto="1"/>
      </top>
      <bottom/>
      <diagonal/>
    </border>
    <border>
      <left style="medium">
        <color auto="1"/>
      </left>
      <right style="medium">
        <color auto="1"/>
      </right>
      <top style="medium">
        <color auto="1"/>
      </top>
      <bottom style="dashed">
        <color auto="1"/>
      </bottom>
      <diagonal/>
    </border>
    <border>
      <left style="medium">
        <color auto="1"/>
      </left>
      <right style="medium">
        <color auto="1"/>
      </right>
      <top style="dashed">
        <color auto="1"/>
      </top>
      <bottom style="dashed">
        <color auto="1"/>
      </bottom>
      <diagonal/>
    </border>
    <border>
      <left style="medium">
        <color auto="1"/>
      </left>
      <right style="medium">
        <color auto="1"/>
      </right>
      <top style="dashed">
        <color auto="1"/>
      </top>
      <bottom style="medium">
        <color auto="1"/>
      </bottom>
      <diagonal/>
    </border>
  </borders>
  <cellStyleXfs count="4">
    <xf numFmtId="0" fontId="0" fillId="0" borderId="0"/>
    <xf numFmtId="0" fontId="35" fillId="0" borderId="0"/>
    <xf numFmtId="0" fontId="44" fillId="17" borderId="0" applyNumberFormat="0" applyBorder="0" applyAlignment="0" applyProtection="0"/>
    <xf numFmtId="0" fontId="43" fillId="18" borderId="0" applyNumberFormat="0" applyBorder="0" applyAlignment="0" applyProtection="0"/>
  </cellStyleXfs>
  <cellXfs count="213">
    <xf numFmtId="0" fontId="0" fillId="0" borderId="0" xfId="0"/>
    <xf numFmtId="0" fontId="1" fillId="0" borderId="0" xfId="0" applyFont="1"/>
    <xf numFmtId="0" fontId="1" fillId="0" borderId="1" xfId="0" applyFont="1" applyBorder="1"/>
    <xf numFmtId="0" fontId="1" fillId="0" borderId="2" xfId="0" applyFont="1" applyBorder="1"/>
    <xf numFmtId="0" fontId="1" fillId="0" borderId="3" xfId="0" applyFont="1" applyBorder="1"/>
    <xf numFmtId="0" fontId="2" fillId="2" borderId="0" xfId="0" applyFont="1" applyFill="1" applyAlignment="1">
      <alignment horizontal="center"/>
    </xf>
    <xf numFmtId="0" fontId="2" fillId="3" borderId="0" xfId="0" applyFont="1" applyFill="1" applyAlignment="1">
      <alignment horizontal="center"/>
    </xf>
    <xf numFmtId="0" fontId="2" fillId="4" borderId="0" xfId="0" applyFont="1" applyFill="1" applyAlignment="1">
      <alignment horizontal="center"/>
    </xf>
    <xf numFmtId="0" fontId="2" fillId="5" borderId="0" xfId="0" applyFont="1" applyFill="1" applyAlignment="1">
      <alignment horizontal="center"/>
    </xf>
    <xf numFmtId="0" fontId="3" fillId="0" borderId="0" xfId="0" applyFont="1"/>
    <xf numFmtId="0" fontId="3" fillId="0" borderId="0" xfId="0" applyFont="1" applyAlignment="1">
      <alignment horizontal="center"/>
    </xf>
    <xf numFmtId="0" fontId="3" fillId="0" borderId="0" xfId="0" applyFont="1" applyAlignment="1">
      <alignment horizontal="left"/>
    </xf>
    <xf numFmtId="0" fontId="0" fillId="0" borderId="0" xfId="0" applyAlignment="1">
      <alignment horizontal="center"/>
    </xf>
    <xf numFmtId="0" fontId="0" fillId="0" borderId="0" xfId="0" applyAlignment="1">
      <alignment horizontal="left"/>
    </xf>
    <xf numFmtId="0" fontId="4" fillId="0" borderId="0" xfId="0" applyFont="1" applyAlignment="1">
      <alignment horizontal="center"/>
    </xf>
    <xf numFmtId="0" fontId="4" fillId="0" borderId="0" xfId="0" applyFont="1"/>
    <xf numFmtId="0" fontId="5" fillId="0" borderId="0" xfId="0" applyFont="1"/>
    <xf numFmtId="0" fontId="6" fillId="0" borderId="2" xfId="0" applyFont="1" applyBorder="1"/>
    <xf numFmtId="0" fontId="7" fillId="0" borderId="0" xfId="0" applyFont="1" applyAlignment="1">
      <alignment horizontal="center"/>
    </xf>
    <xf numFmtId="47" fontId="3" fillId="0" borderId="0" xfId="0" applyNumberFormat="1" applyFont="1" applyAlignment="1">
      <alignment horizontal="center"/>
    </xf>
    <xf numFmtId="0" fontId="2" fillId="6" borderId="0" xfId="0" applyFont="1" applyFill="1" applyAlignment="1">
      <alignment horizontal="center"/>
    </xf>
    <xf numFmtId="0" fontId="2" fillId="7" borderId="0" xfId="0" applyFont="1" applyFill="1" applyAlignment="1">
      <alignment horizontal="center"/>
    </xf>
    <xf numFmtId="0" fontId="8" fillId="0" borderId="2" xfId="0" applyFont="1" applyBorder="1"/>
    <xf numFmtId="0" fontId="9" fillId="0" borderId="0" xfId="0" applyFont="1"/>
    <xf numFmtId="0" fontId="3" fillId="0" borderId="4" xfId="0" applyFont="1" applyBorder="1"/>
    <xf numFmtId="0" fontId="12" fillId="0" borderId="4" xfId="0" applyFont="1" applyBorder="1"/>
    <xf numFmtId="0" fontId="13" fillId="0" borderId="4" xfId="0" applyFont="1" applyBorder="1"/>
    <xf numFmtId="0" fontId="11" fillId="0" borderId="4" xfId="0" applyFont="1" applyBorder="1" applyAlignment="1">
      <alignment horizontal="center"/>
    </xf>
    <xf numFmtId="0" fontId="7" fillId="0" borderId="0" xfId="0" applyFont="1"/>
    <xf numFmtId="0" fontId="3" fillId="0" borderId="8" xfId="0" applyFont="1" applyBorder="1"/>
    <xf numFmtId="0" fontId="1" fillId="0" borderId="2" xfId="0" applyFont="1" applyBorder="1" applyAlignment="1">
      <alignment horizontal="left"/>
    </xf>
    <xf numFmtId="0" fontId="15" fillId="0" borderId="2" xfId="0" applyFont="1" applyBorder="1" applyAlignment="1">
      <alignment horizontal="left" vertical="center"/>
    </xf>
    <xf numFmtId="49" fontId="1" fillId="0" borderId="2" xfId="0" applyNumberFormat="1" applyFont="1" applyBorder="1" applyAlignment="1">
      <alignment horizontal="left" vertical="center"/>
    </xf>
    <xf numFmtId="49" fontId="1" fillId="0" borderId="3" xfId="0" applyNumberFormat="1" applyFont="1" applyBorder="1" applyAlignment="1">
      <alignment horizontal="left"/>
    </xf>
    <xf numFmtId="0" fontId="16" fillId="5" borderId="0" xfId="0" applyFont="1" applyFill="1" applyAlignment="1">
      <alignment horizontal="center"/>
    </xf>
    <xf numFmtId="0" fontId="16" fillId="0" borderId="1" xfId="0" applyFont="1" applyBorder="1"/>
    <xf numFmtId="0" fontId="17" fillId="8" borderId="2" xfId="0" applyFont="1" applyFill="1" applyBorder="1"/>
    <xf numFmtId="0" fontId="1" fillId="9" borderId="2" xfId="0" applyFont="1" applyFill="1" applyBorder="1"/>
    <xf numFmtId="0" fontId="16" fillId="0" borderId="0" xfId="0" applyFont="1" applyAlignment="1">
      <alignment horizontal="center"/>
    </xf>
    <xf numFmtId="0" fontId="1" fillId="0" borderId="0" xfId="0" applyFont="1" applyAlignment="1">
      <alignment horizontal="center"/>
    </xf>
    <xf numFmtId="0" fontId="18" fillId="0" borderId="0" xfId="0" applyFont="1" applyAlignment="1">
      <alignment horizontal="left"/>
    </xf>
    <xf numFmtId="0" fontId="17" fillId="8" borderId="1" xfId="0" applyFont="1" applyFill="1" applyBorder="1"/>
    <xf numFmtId="0" fontId="17" fillId="10" borderId="2" xfId="0" applyFont="1" applyFill="1" applyBorder="1"/>
    <xf numFmtId="0" fontId="17" fillId="10" borderId="3" xfId="0" applyFont="1" applyFill="1" applyBorder="1"/>
    <xf numFmtId="0" fontId="19" fillId="2" borderId="0" xfId="0" applyFont="1" applyFill="1" applyAlignment="1">
      <alignment horizontal="center"/>
    </xf>
    <xf numFmtId="0" fontId="20" fillId="0" borderId="0" xfId="0" applyFont="1"/>
    <xf numFmtId="0" fontId="16" fillId="8" borderId="0" xfId="0" applyFont="1" applyFill="1" applyAlignment="1">
      <alignment horizontal="center"/>
    </xf>
    <xf numFmtId="49" fontId="1" fillId="0" borderId="9" xfId="0" applyNumberFormat="1" applyFont="1" applyBorder="1" applyAlignment="1">
      <alignment horizontal="left" vertical="center"/>
    </xf>
    <xf numFmtId="49" fontId="1" fillId="0" borderId="0" xfId="0" applyNumberFormat="1" applyFont="1" applyAlignment="1">
      <alignment horizontal="left" vertical="center"/>
    </xf>
    <xf numFmtId="0" fontId="21" fillId="9" borderId="2" xfId="0" applyFont="1" applyFill="1" applyBorder="1"/>
    <xf numFmtId="0" fontId="4" fillId="9" borderId="2" xfId="0" applyFont="1" applyFill="1" applyBorder="1"/>
    <xf numFmtId="0" fontId="21" fillId="0" borderId="2" xfId="0" applyFont="1" applyBorder="1"/>
    <xf numFmtId="0" fontId="22" fillId="10" borderId="2" xfId="0" applyFont="1" applyFill="1" applyBorder="1"/>
    <xf numFmtId="0" fontId="21" fillId="0" borderId="3" xfId="0" applyFont="1" applyBorder="1"/>
    <xf numFmtId="0" fontId="23" fillId="0" borderId="2" xfId="0" applyFont="1" applyBorder="1"/>
    <xf numFmtId="0" fontId="3" fillId="0" borderId="2" xfId="0" applyFont="1" applyBorder="1"/>
    <xf numFmtId="0" fontId="3" fillId="0" borderId="3" xfId="0" applyFont="1" applyBorder="1"/>
    <xf numFmtId="0" fontId="16" fillId="0" borderId="2" xfId="0" applyFont="1" applyBorder="1"/>
    <xf numFmtId="0" fontId="16" fillId="0" borderId="10" xfId="0" applyFont="1" applyBorder="1"/>
    <xf numFmtId="0" fontId="3" fillId="0" borderId="11" xfId="0" applyFont="1" applyBorder="1"/>
    <xf numFmtId="0" fontId="3" fillId="0" borderId="12" xfId="0" applyFont="1" applyBorder="1"/>
    <xf numFmtId="0" fontId="17" fillId="0" borderId="11" xfId="0" applyFont="1" applyBorder="1"/>
    <xf numFmtId="0" fontId="24" fillId="0" borderId="9" xfId="0" applyFont="1" applyBorder="1"/>
    <xf numFmtId="0" fontId="25" fillId="0" borderId="0" xfId="0" applyFont="1"/>
    <xf numFmtId="0" fontId="26" fillId="0" borderId="0" xfId="0" applyFont="1"/>
    <xf numFmtId="0" fontId="16" fillId="11" borderId="10" xfId="0" applyFont="1" applyFill="1" applyBorder="1"/>
    <xf numFmtId="0" fontId="17" fillId="11" borderId="2" xfId="0" applyFont="1" applyFill="1" applyBorder="1"/>
    <xf numFmtId="0" fontId="19" fillId="12" borderId="0" xfId="0" applyFont="1" applyFill="1" applyAlignment="1">
      <alignment horizontal="center"/>
    </xf>
    <xf numFmtId="0" fontId="27" fillId="0" borderId="0" xfId="0" applyFont="1"/>
    <xf numFmtId="0" fontId="28" fillId="0" borderId="0" xfId="0" applyFont="1" applyAlignment="1">
      <alignment horizontal="left"/>
    </xf>
    <xf numFmtId="0" fontId="27" fillId="0" borderId="0" xfId="0" applyFont="1" applyAlignment="1">
      <alignment horizontal="center"/>
    </xf>
    <xf numFmtId="0" fontId="29" fillId="0" borderId="0" xfId="0" applyFont="1"/>
    <xf numFmtId="0" fontId="27" fillId="0" borderId="0" xfId="0" applyFont="1" applyAlignment="1">
      <alignment horizontal="right"/>
    </xf>
    <xf numFmtId="0" fontId="0" fillId="0" borderId="0" xfId="0" quotePrefix="1" applyAlignment="1">
      <alignment horizontal="right"/>
    </xf>
    <xf numFmtId="0" fontId="30" fillId="0" borderId="2" xfId="0" applyFont="1" applyBorder="1"/>
    <xf numFmtId="0" fontId="31" fillId="9" borderId="2" xfId="0" applyFont="1" applyFill="1" applyBorder="1"/>
    <xf numFmtId="0" fontId="32" fillId="0" borderId="0" xfId="0" applyFont="1" applyAlignment="1">
      <alignment horizontal="left"/>
    </xf>
    <xf numFmtId="0" fontId="33" fillId="0" borderId="0" xfId="0" applyFont="1" applyAlignment="1">
      <alignment vertical="center"/>
    </xf>
    <xf numFmtId="0" fontId="33" fillId="0" borderId="0" xfId="0" applyFont="1" applyAlignment="1">
      <alignment horizontal="center" vertical="center"/>
    </xf>
    <xf numFmtId="0" fontId="33" fillId="0" borderId="0" xfId="0" applyFont="1" applyAlignment="1">
      <alignment horizontal="right" vertical="center"/>
    </xf>
    <xf numFmtId="0" fontId="34" fillId="0" borderId="2" xfId="0" applyFont="1" applyBorder="1" applyAlignment="1">
      <alignment horizontal="left" vertical="center"/>
    </xf>
    <xf numFmtId="0" fontId="34" fillId="0" borderId="3" xfId="0" applyFont="1" applyBorder="1" applyAlignment="1">
      <alignment horizontal="left" vertical="center"/>
    </xf>
    <xf numFmtId="0" fontId="17" fillId="10" borderId="1" xfId="0" applyFont="1" applyFill="1" applyBorder="1"/>
    <xf numFmtId="0" fontId="29" fillId="0" borderId="0" xfId="0" applyFont="1" applyAlignment="1">
      <alignment horizontal="center"/>
    </xf>
    <xf numFmtId="0" fontId="29" fillId="0" borderId="0" xfId="0" applyFont="1" applyAlignment="1" applyProtection="1">
      <alignment horizontal="center"/>
      <protection locked="0"/>
    </xf>
    <xf numFmtId="0" fontId="3" fillId="0" borderId="13" xfId="0" applyFont="1" applyBorder="1"/>
    <xf numFmtId="0" fontId="3" fillId="0" borderId="15" xfId="0" applyFont="1" applyBorder="1"/>
    <xf numFmtId="0" fontId="7" fillId="13" borderId="14" xfId="0" applyFont="1" applyFill="1" applyBorder="1" applyAlignment="1">
      <alignment horizontal="center"/>
    </xf>
    <xf numFmtId="0" fontId="37" fillId="0" borderId="0" xfId="0" applyFont="1"/>
    <xf numFmtId="0" fontId="36" fillId="0" borderId="2" xfId="0" applyFont="1" applyBorder="1"/>
    <xf numFmtId="0" fontId="1" fillId="0" borderId="2" xfId="0" applyFont="1" applyBorder="1" applyAlignment="1">
      <alignment horizontal="left" vertical="center"/>
    </xf>
    <xf numFmtId="0" fontId="36" fillId="9" borderId="2" xfId="0" applyFont="1" applyFill="1" applyBorder="1"/>
    <xf numFmtId="0" fontId="38" fillId="14" borderId="0" xfId="0" applyFont="1" applyFill="1" applyAlignment="1">
      <alignment horizontal="center"/>
    </xf>
    <xf numFmtId="49" fontId="1" fillId="9" borderId="2" xfId="0" applyNumberFormat="1" applyFont="1" applyFill="1" applyBorder="1" applyAlignment="1">
      <alignment horizontal="left" vertical="center"/>
    </xf>
    <xf numFmtId="0" fontId="1" fillId="9" borderId="2" xfId="0" applyFont="1" applyFill="1" applyBorder="1" applyAlignment="1">
      <alignment horizontal="left" vertical="center"/>
    </xf>
    <xf numFmtId="0" fontId="1" fillId="9" borderId="3" xfId="0" applyFont="1" applyFill="1" applyBorder="1"/>
    <xf numFmtId="0" fontId="31" fillId="9" borderId="1" xfId="0" applyFont="1" applyFill="1" applyBorder="1"/>
    <xf numFmtId="0" fontId="17" fillId="0" borderId="1" xfId="0" applyFont="1" applyBorder="1"/>
    <xf numFmtId="0" fontId="17" fillId="0" borderId="2" xfId="0" applyFont="1" applyBorder="1"/>
    <xf numFmtId="0" fontId="13" fillId="0" borderId="2" xfId="0" applyFont="1" applyBorder="1"/>
    <xf numFmtId="0" fontId="39" fillId="0" borderId="0" xfId="0" applyFont="1"/>
    <xf numFmtId="0" fontId="40" fillId="0" borderId="0" xfId="0" applyFont="1"/>
    <xf numFmtId="15" fontId="1" fillId="0" borderId="2" xfId="0" applyNumberFormat="1" applyFont="1" applyBorder="1"/>
    <xf numFmtId="0" fontId="2" fillId="11" borderId="0" xfId="0" applyFont="1" applyFill="1" applyAlignment="1">
      <alignment horizontal="center"/>
    </xf>
    <xf numFmtId="0" fontId="41" fillId="0" borderId="0" xfId="0" applyFont="1"/>
    <xf numFmtId="0" fontId="17" fillId="0" borderId="16" xfId="0" applyFont="1" applyBorder="1"/>
    <xf numFmtId="0" fontId="1" fillId="0" borderId="17" xfId="0" applyFont="1" applyBorder="1"/>
    <xf numFmtId="0" fontId="17" fillId="0" borderId="17" xfId="0" applyFont="1" applyBorder="1"/>
    <xf numFmtId="0" fontId="31" fillId="0" borderId="16" xfId="0" applyFont="1" applyBorder="1"/>
    <xf numFmtId="0" fontId="1" fillId="0" borderId="18" xfId="0" applyFont="1" applyBorder="1"/>
    <xf numFmtId="0" fontId="17" fillId="15" borderId="1" xfId="0" applyFont="1" applyFill="1" applyBorder="1"/>
    <xf numFmtId="0" fontId="17" fillId="16" borderId="17" xfId="0" applyFont="1" applyFill="1" applyBorder="1"/>
    <xf numFmtId="0" fontId="31" fillId="16" borderId="16" xfId="0" applyFont="1" applyFill="1" applyBorder="1"/>
    <xf numFmtId="0" fontId="22" fillId="15" borderId="17" xfId="0" applyFont="1" applyFill="1" applyBorder="1"/>
    <xf numFmtId="0" fontId="42" fillId="0" borderId="0" xfId="0" applyFont="1"/>
    <xf numFmtId="0" fontId="13" fillId="0" borderId="0" xfId="0" applyFont="1"/>
    <xf numFmtId="0" fontId="46" fillId="19" borderId="8" xfId="2" applyFont="1" applyFill="1" applyBorder="1" applyAlignment="1">
      <alignment horizontal="center" vertical="center" wrapText="1"/>
    </xf>
    <xf numFmtId="14" fontId="46" fillId="19" borderId="8" xfId="2" applyNumberFormat="1" applyFont="1" applyFill="1" applyBorder="1" applyAlignment="1">
      <alignment horizontal="center" vertical="center" wrapText="1"/>
    </xf>
    <xf numFmtId="0" fontId="46" fillId="19" borderId="8" xfId="2" applyNumberFormat="1" applyFont="1" applyFill="1" applyBorder="1" applyAlignment="1">
      <alignment horizontal="center" vertical="center" wrapText="1"/>
    </xf>
    <xf numFmtId="0" fontId="46" fillId="21" borderId="8" xfId="2" applyFont="1" applyFill="1" applyBorder="1" applyAlignment="1">
      <alignment horizontal="center" vertical="center" wrapText="1"/>
    </xf>
    <xf numFmtId="0" fontId="46" fillId="21" borderId="8" xfId="0" applyFont="1" applyFill="1" applyBorder="1" applyAlignment="1">
      <alignment horizontal="center" vertical="center" wrapText="1"/>
    </xf>
    <xf numFmtId="0" fontId="45" fillId="23" borderId="8" xfId="0" applyFont="1" applyFill="1" applyBorder="1" applyAlignment="1">
      <alignment horizontal="center" vertical="center" wrapText="1"/>
    </xf>
    <xf numFmtId="0" fontId="45" fillId="23" borderId="19" xfId="0" applyFont="1" applyFill="1" applyBorder="1" applyAlignment="1">
      <alignment horizontal="center" vertical="center" wrapText="1"/>
    </xf>
    <xf numFmtId="0" fontId="45" fillId="25" borderId="8" xfId="0" applyFont="1" applyFill="1" applyBorder="1" applyAlignment="1">
      <alignment horizontal="center" vertical="center" wrapText="1"/>
    </xf>
    <xf numFmtId="14" fontId="45" fillId="25" borderId="8" xfId="0" applyNumberFormat="1" applyFont="1" applyFill="1" applyBorder="1" applyAlignment="1">
      <alignment horizontal="center" vertical="center" wrapText="1"/>
    </xf>
    <xf numFmtId="0" fontId="45" fillId="25" borderId="21" xfId="0" applyFont="1" applyFill="1" applyBorder="1" applyAlignment="1">
      <alignment horizontal="center" vertical="center" wrapText="1"/>
    </xf>
    <xf numFmtId="0" fontId="49" fillId="27" borderId="25" xfId="2" applyFont="1" applyFill="1" applyBorder="1" applyAlignment="1">
      <alignment horizontal="center" vertical="center" wrapText="1"/>
    </xf>
    <xf numFmtId="0" fontId="49" fillId="27" borderId="26" xfId="2" applyFont="1" applyFill="1" applyBorder="1" applyAlignment="1">
      <alignment horizontal="center" vertical="center" wrapText="1"/>
    </xf>
    <xf numFmtId="14" fontId="49" fillId="27" borderId="27" xfId="2" applyNumberFormat="1" applyFont="1" applyFill="1" applyBorder="1" applyAlignment="1">
      <alignment horizontal="center" vertical="center" wrapText="1"/>
    </xf>
    <xf numFmtId="0" fontId="49" fillId="28" borderId="25" xfId="2" applyFont="1" applyFill="1" applyBorder="1" applyAlignment="1">
      <alignment horizontal="center" vertical="center" wrapText="1"/>
    </xf>
    <xf numFmtId="0" fontId="49" fillId="28" borderId="26" xfId="2" applyFont="1" applyFill="1" applyBorder="1" applyAlignment="1">
      <alignment horizontal="center" vertical="center" wrapText="1"/>
    </xf>
    <xf numFmtId="14" fontId="49" fillId="28" borderId="27" xfId="2" applyNumberFormat="1" applyFont="1" applyFill="1" applyBorder="1" applyAlignment="1">
      <alignment horizontal="center" vertical="center" wrapText="1"/>
    </xf>
    <xf numFmtId="0" fontId="50" fillId="19" borderId="25" xfId="2" applyFont="1" applyFill="1" applyBorder="1" applyAlignment="1">
      <alignment horizontal="center" vertical="center" wrapText="1"/>
    </xf>
    <xf numFmtId="0" fontId="50" fillId="19" borderId="27" xfId="2" applyFont="1" applyFill="1" applyBorder="1" applyAlignment="1">
      <alignment horizontal="center" vertical="center" wrapText="1"/>
    </xf>
    <xf numFmtId="0" fontId="50" fillId="19" borderId="26" xfId="2" applyFont="1" applyFill="1" applyBorder="1" applyAlignment="1">
      <alignment horizontal="center" vertical="center" wrapText="1"/>
    </xf>
    <xf numFmtId="0" fontId="51" fillId="0" borderId="0" xfId="0" applyFont="1"/>
    <xf numFmtId="0" fontId="1" fillId="0" borderId="0" xfId="0" applyFont="1" applyAlignment="1">
      <alignment vertical="center"/>
    </xf>
    <xf numFmtId="0" fontId="42" fillId="0" borderId="0" xfId="0" applyFont="1" applyAlignment="1">
      <alignment vertical="center"/>
    </xf>
    <xf numFmtId="0" fontId="51" fillId="0" borderId="0" xfId="0" applyFont="1" applyAlignment="1">
      <alignment vertical="center"/>
    </xf>
    <xf numFmtId="0" fontId="27" fillId="0" borderId="0" xfId="0" applyFont="1" applyAlignment="1">
      <alignment vertical="center"/>
    </xf>
    <xf numFmtId="0" fontId="52" fillId="0" borderId="0" xfId="0" applyFont="1"/>
    <xf numFmtId="0" fontId="45" fillId="5" borderId="0" xfId="0" applyFont="1" applyFill="1" applyAlignment="1">
      <alignment horizontal="center" vertical="center"/>
    </xf>
    <xf numFmtId="0" fontId="31" fillId="0" borderId="1" xfId="0" applyFont="1" applyBorder="1"/>
    <xf numFmtId="0" fontId="45" fillId="6" borderId="0" xfId="0" applyFont="1" applyFill="1" applyAlignment="1">
      <alignment horizontal="center"/>
    </xf>
    <xf numFmtId="0" fontId="45" fillId="3" borderId="0" xfId="0" applyFont="1" applyFill="1" applyAlignment="1">
      <alignment horizontal="center" vertical="center"/>
    </xf>
    <xf numFmtId="0" fontId="1" fillId="0" borderId="28" xfId="0" applyFont="1" applyBorder="1"/>
    <xf numFmtId="0" fontId="34" fillId="0" borderId="2" xfId="0" applyFont="1" applyBorder="1"/>
    <xf numFmtId="0" fontId="53" fillId="0" borderId="2" xfId="0" applyFont="1" applyBorder="1"/>
    <xf numFmtId="0" fontId="45" fillId="3" borderId="0" xfId="0" applyFont="1" applyFill="1" applyAlignment="1">
      <alignment horizontal="center"/>
    </xf>
    <xf numFmtId="0" fontId="31" fillId="29" borderId="1" xfId="0" applyFont="1" applyFill="1" applyBorder="1"/>
    <xf numFmtId="0" fontId="54" fillId="16" borderId="2" xfId="0" applyFont="1" applyFill="1" applyBorder="1"/>
    <xf numFmtId="0" fontId="16" fillId="29" borderId="2" xfId="0" applyFont="1" applyFill="1" applyBorder="1"/>
    <xf numFmtId="0" fontId="31" fillId="16" borderId="1" xfId="0" applyFont="1" applyFill="1" applyBorder="1"/>
    <xf numFmtId="0" fontId="31" fillId="10" borderId="1" xfId="0" applyFont="1" applyFill="1" applyBorder="1"/>
    <xf numFmtId="0" fontId="34" fillId="0" borderId="3" xfId="0" applyFont="1" applyBorder="1"/>
    <xf numFmtId="0" fontId="55" fillId="0" borderId="1" xfId="0" applyFont="1" applyBorder="1"/>
    <xf numFmtId="0" fontId="31" fillId="30" borderId="1" xfId="0" applyFont="1" applyFill="1" applyBorder="1"/>
    <xf numFmtId="0" fontId="16" fillId="30" borderId="2" xfId="0" applyFont="1" applyFill="1" applyBorder="1"/>
    <xf numFmtId="0" fontId="31" fillId="32" borderId="1" xfId="0" applyFont="1" applyFill="1" applyBorder="1"/>
    <xf numFmtId="0" fontId="16" fillId="32" borderId="2" xfId="0" applyFont="1" applyFill="1" applyBorder="1"/>
    <xf numFmtId="0" fontId="45" fillId="5" borderId="0" xfId="0" applyFont="1" applyFill="1" applyAlignment="1">
      <alignment horizontal="center"/>
    </xf>
    <xf numFmtId="0" fontId="46" fillId="33" borderId="0" xfId="0" applyFont="1" applyFill="1" applyAlignment="1">
      <alignment horizontal="center"/>
    </xf>
    <xf numFmtId="0" fontId="31" fillId="16" borderId="29" xfId="0" applyFont="1" applyFill="1" applyBorder="1"/>
    <xf numFmtId="0" fontId="16" fillId="2" borderId="30" xfId="0" applyFont="1" applyFill="1" applyBorder="1"/>
    <xf numFmtId="0" fontId="1" fillId="0" borderId="30" xfId="0" applyFont="1" applyBorder="1"/>
    <xf numFmtId="0" fontId="1" fillId="0" borderId="31" xfId="0" applyFont="1" applyBorder="1"/>
    <xf numFmtId="0" fontId="31" fillId="10" borderId="29" xfId="0" applyFont="1" applyFill="1" applyBorder="1"/>
    <xf numFmtId="0" fontId="31" fillId="2" borderId="29" xfId="0" applyFont="1" applyFill="1" applyBorder="1"/>
    <xf numFmtId="0" fontId="16" fillId="10" borderId="30" xfId="0" applyFont="1" applyFill="1" applyBorder="1"/>
    <xf numFmtId="0" fontId="31" fillId="0" borderId="29" xfId="0" applyFont="1" applyBorder="1"/>
    <xf numFmtId="0" fontId="31" fillId="9" borderId="29" xfId="0" applyFont="1" applyFill="1" applyBorder="1"/>
    <xf numFmtId="0" fontId="17" fillId="6" borderId="30" xfId="0" applyFont="1" applyFill="1" applyBorder="1"/>
    <xf numFmtId="0" fontId="13" fillId="0" borderId="30" xfId="0" applyFont="1" applyBorder="1"/>
    <xf numFmtId="0" fontId="31" fillId="31" borderId="29" xfId="0" applyFont="1" applyFill="1" applyBorder="1"/>
    <xf numFmtId="0" fontId="31" fillId="6" borderId="29" xfId="0" applyFont="1" applyFill="1" applyBorder="1"/>
    <xf numFmtId="0" fontId="31" fillId="16" borderId="30" xfId="0" applyFont="1" applyFill="1" applyBorder="1"/>
    <xf numFmtId="0" fontId="31" fillId="31" borderId="30" xfId="0" applyFont="1" applyFill="1" applyBorder="1"/>
    <xf numFmtId="0" fontId="17" fillId="30" borderId="30" xfId="0" applyFont="1" applyFill="1" applyBorder="1"/>
    <xf numFmtId="0" fontId="56" fillId="0" borderId="0" xfId="0" applyFont="1"/>
    <xf numFmtId="0" fontId="46" fillId="20" borderId="19" xfId="0" applyFont="1" applyFill="1" applyBorder="1" applyAlignment="1">
      <alignment horizontal="center" vertical="center" wrapText="1"/>
    </xf>
    <xf numFmtId="0" fontId="46" fillId="20" borderId="20" xfId="0" applyFont="1" applyFill="1" applyBorder="1" applyAlignment="1">
      <alignment horizontal="center" vertical="center" wrapText="1"/>
    </xf>
    <xf numFmtId="0" fontId="46" fillId="3" borderId="8" xfId="0" applyFont="1" applyFill="1" applyBorder="1" applyAlignment="1">
      <alignment horizontal="center" vertical="center" wrapText="1"/>
    </xf>
    <xf numFmtId="0" fontId="46" fillId="3" borderId="19" xfId="0" applyFont="1" applyFill="1" applyBorder="1" applyAlignment="1">
      <alignment horizontal="center" vertical="center" wrapText="1"/>
    </xf>
    <xf numFmtId="0" fontId="46" fillId="3" borderId="20" xfId="0" applyFont="1" applyFill="1" applyBorder="1" applyAlignment="1">
      <alignment horizontal="center" vertical="center" wrapText="1"/>
    </xf>
    <xf numFmtId="0" fontId="46" fillId="3" borderId="21" xfId="0" applyFont="1" applyFill="1" applyBorder="1" applyAlignment="1">
      <alignment horizontal="center" vertical="center" wrapText="1"/>
    </xf>
    <xf numFmtId="0" fontId="46" fillId="4" borderId="19" xfId="0" applyFont="1" applyFill="1" applyBorder="1" applyAlignment="1">
      <alignment horizontal="center" vertical="center" wrapText="1"/>
    </xf>
    <xf numFmtId="0" fontId="46" fillId="4" borderId="20" xfId="0" applyFont="1" applyFill="1" applyBorder="1" applyAlignment="1">
      <alignment horizontal="center" vertical="center" wrapText="1"/>
    </xf>
    <xf numFmtId="0" fontId="46" fillId="4" borderId="21" xfId="0" applyFont="1" applyFill="1" applyBorder="1" applyAlignment="1">
      <alignment horizontal="center" vertical="center" wrapText="1"/>
    </xf>
    <xf numFmtId="0" fontId="46" fillId="22" borderId="19" xfId="0" applyFont="1" applyFill="1" applyBorder="1" applyAlignment="1">
      <alignment horizontal="center" vertical="center" wrapText="1"/>
    </xf>
    <xf numFmtId="0" fontId="46" fillId="22" borderId="20" xfId="0" applyFont="1" applyFill="1" applyBorder="1" applyAlignment="1">
      <alignment horizontal="center" vertical="center" wrapText="1"/>
    </xf>
    <xf numFmtId="0" fontId="46" fillId="24" borderId="8" xfId="0" applyFont="1" applyFill="1" applyBorder="1" applyAlignment="1">
      <alignment horizontal="center" vertical="center" wrapText="1"/>
    </xf>
    <xf numFmtId="14" fontId="46" fillId="24" borderId="8" xfId="0" applyNumberFormat="1" applyFont="1" applyFill="1" applyBorder="1" applyAlignment="1">
      <alignment horizontal="center" vertical="center" wrapText="1"/>
    </xf>
    <xf numFmtId="0" fontId="46" fillId="24" borderId="20" xfId="0" applyFont="1" applyFill="1" applyBorder="1" applyAlignment="1">
      <alignment horizontal="center" vertical="center" wrapText="1"/>
    </xf>
    <xf numFmtId="0" fontId="46" fillId="24" borderId="21" xfId="0" applyFont="1" applyFill="1" applyBorder="1" applyAlignment="1">
      <alignment horizontal="center" vertical="center" wrapText="1"/>
    </xf>
    <xf numFmtId="0" fontId="49" fillId="26" borderId="22" xfId="3" applyFont="1" applyFill="1" applyBorder="1" applyAlignment="1">
      <alignment horizontal="center" vertical="center" wrapText="1"/>
    </xf>
    <xf numFmtId="0" fontId="49" fillId="26" borderId="23" xfId="3" applyFont="1" applyFill="1" applyBorder="1" applyAlignment="1">
      <alignment horizontal="center" vertical="center" wrapText="1"/>
    </xf>
    <xf numFmtId="0" fontId="49" fillId="26" borderId="24" xfId="3" applyFont="1" applyFill="1" applyBorder="1" applyAlignment="1">
      <alignment horizontal="center" vertical="center" wrapText="1"/>
    </xf>
    <xf numFmtId="0" fontId="50" fillId="26" borderId="22" xfId="3" applyFont="1" applyFill="1" applyBorder="1" applyAlignment="1">
      <alignment horizontal="center" vertical="center" wrapText="1"/>
    </xf>
    <xf numFmtId="0" fontId="50" fillId="26" borderId="24" xfId="3" applyFont="1" applyFill="1" applyBorder="1" applyAlignment="1">
      <alignment horizontal="center" vertical="center" wrapText="1"/>
    </xf>
    <xf numFmtId="0" fontId="50" fillId="26" borderId="23" xfId="3" applyFont="1" applyFill="1" applyBorder="1" applyAlignment="1">
      <alignment horizontal="center" vertical="center" wrapText="1"/>
    </xf>
    <xf numFmtId="0" fontId="11" fillId="0" borderId="4" xfId="0" applyFont="1" applyBorder="1" applyAlignment="1">
      <alignment horizontal="center" vertical="center"/>
    </xf>
    <xf numFmtId="0" fontId="14" fillId="0" borderId="4" xfId="0" applyFont="1" applyBorder="1" applyAlignment="1">
      <alignment horizontal="center" vertical="center" wrapText="1"/>
    </xf>
    <xf numFmtId="0" fontId="14" fillId="0" borderId="4" xfId="0" applyFont="1" applyBorder="1" applyAlignment="1">
      <alignment horizontal="center" vertical="center"/>
    </xf>
    <xf numFmtId="0" fontId="10" fillId="0" borderId="0" xfId="0" applyFont="1" applyAlignment="1">
      <alignment horizontal="center"/>
    </xf>
    <xf numFmtId="0" fontId="13" fillId="0" borderId="5" xfId="0" applyFont="1" applyBorder="1" applyAlignment="1">
      <alignment horizontal="center" vertical="center"/>
    </xf>
    <xf numFmtId="0" fontId="13" fillId="0" borderId="6" xfId="0" applyFont="1" applyBorder="1" applyAlignment="1">
      <alignment horizontal="center" vertical="center"/>
    </xf>
    <xf numFmtId="0" fontId="13" fillId="0" borderId="7" xfId="0" applyFont="1" applyBorder="1" applyAlignment="1">
      <alignment horizontal="center" vertical="center"/>
    </xf>
    <xf numFmtId="0" fontId="14" fillId="0" borderId="5" xfId="0" applyFont="1" applyBorder="1" applyAlignment="1">
      <alignment horizontal="center" vertical="center" textRotation="90" wrapText="1"/>
    </xf>
    <xf numFmtId="0" fontId="14" fillId="0" borderId="6" xfId="0" applyFont="1" applyBorder="1" applyAlignment="1">
      <alignment horizontal="center" vertical="center" textRotation="90" wrapText="1"/>
    </xf>
    <xf numFmtId="0" fontId="14" fillId="0" borderId="7" xfId="0" applyFont="1" applyBorder="1" applyAlignment="1">
      <alignment horizontal="center" vertical="center" textRotation="90" wrapText="1"/>
    </xf>
    <xf numFmtId="0" fontId="14" fillId="0" borderId="5" xfId="0" applyFont="1" applyBorder="1" applyAlignment="1">
      <alignment horizontal="center" vertical="center" textRotation="90"/>
    </xf>
    <xf numFmtId="0" fontId="14" fillId="0" borderId="6" xfId="0" applyFont="1" applyBorder="1" applyAlignment="1">
      <alignment horizontal="center" vertical="center" textRotation="90"/>
    </xf>
    <xf numFmtId="0" fontId="14" fillId="0" borderId="7" xfId="0" applyFont="1" applyBorder="1" applyAlignment="1">
      <alignment horizontal="center" vertical="center" textRotation="90"/>
    </xf>
  </cellXfs>
  <cellStyles count="4">
    <cellStyle name="60% - Énfasis5" xfId="3" builtinId="48"/>
    <cellStyle name="Énfasis1" xfId="2" builtinId="29"/>
    <cellStyle name="Normal" xfId="0" builtinId="0"/>
    <cellStyle name="Normal 4" xfId="1" xr:uid="{711F167C-9B1A-41EF-B791-92C52B1F8581}"/>
  </cellStyles>
  <dxfs count="104">
    <dxf>
      <alignment horizontal="left" vertical="bottom" textRotation="0" wrapText="0" indent="0" justifyLastLine="0" shrinkToFit="0" readingOrder="0"/>
    </dxf>
    <dxf>
      <alignment horizontal="general"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general"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strike val="0"/>
        <outline val="0"/>
        <shadow val="0"/>
        <u val="none"/>
        <vertAlign val="baseline"/>
        <sz val="11"/>
        <color rgb="FF000000"/>
        <name val="Arial"/>
        <family val="2"/>
        <scheme val="none"/>
      </font>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numFmt numFmtId="29" formatCode="mm:ss.0"/>
      <alignment horizontal="center" vertical="bottom" textRotation="0" wrapText="0" indent="0" justifyLastLine="0" shrinkToFit="0" readingOrder="0"/>
    </dxf>
    <dxf>
      <font>
        <strike val="0"/>
        <outline val="0"/>
        <shadow val="0"/>
        <u val="none"/>
        <vertAlign val="baseline"/>
        <sz val="11"/>
        <color theme="1"/>
        <name val="Arial"/>
        <family val="2"/>
        <scheme val="none"/>
      </font>
      <alignment horizontal="center" vertical="bottom" textRotation="0" wrapText="0" indent="0" justifyLastLine="0" shrinkToFit="0" readingOrder="0"/>
    </dxf>
    <dxf>
      <font>
        <strike val="0"/>
        <outline val="0"/>
        <shadow val="0"/>
        <u val="none"/>
        <vertAlign val="baseline"/>
        <sz val="11"/>
        <color theme="1"/>
        <name val="Arial"/>
        <family val="2"/>
        <scheme val="none"/>
      </font>
      <alignment horizontal="left" vertical="bottom" textRotation="0" wrapText="0" indent="0" justifyLastLine="0" shrinkToFit="0" readingOrder="0"/>
    </dxf>
    <dxf>
      <font>
        <strike val="0"/>
        <outline val="0"/>
        <shadow val="0"/>
        <u val="none"/>
        <vertAlign val="baseline"/>
        <sz val="11"/>
        <color theme="1"/>
        <name val="Arial"/>
        <family val="2"/>
        <scheme val="none"/>
      </font>
      <alignment horizontal="center" vertical="bottom" textRotation="0" wrapText="0" indent="0" justifyLastLine="0" shrinkToFit="0" readingOrder="0"/>
    </dxf>
    <dxf>
      <font>
        <strike val="0"/>
        <outline val="0"/>
        <shadow val="0"/>
        <u val="none"/>
        <vertAlign val="baseline"/>
        <sz val="11"/>
        <color theme="1"/>
        <name val="Arial"/>
        <family val="2"/>
        <scheme val="none"/>
      </font>
      <alignment horizontal="center" vertical="bottom" textRotation="0" wrapText="0" indent="0" justifyLastLine="0" shrinkToFit="0" readingOrder="0"/>
    </dxf>
    <dxf>
      <font>
        <b/>
        <strike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29" formatCode="mm:ss.0"/>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9"/>
        <color theme="1"/>
        <name val="Arial"/>
        <family val="2"/>
        <scheme val="none"/>
      </font>
    </dxf>
    <dxf>
      <font>
        <b val="0"/>
        <i val="0"/>
        <strike val="0"/>
        <condense val="0"/>
        <extend val="0"/>
        <outline val="0"/>
        <shadow val="0"/>
        <u val="none"/>
        <vertAlign val="baseline"/>
        <sz val="10"/>
        <color theme="1"/>
        <name val="Arial"/>
        <family val="2"/>
        <scheme val="none"/>
      </font>
    </dxf>
    <dxf>
      <font>
        <b/>
        <i val="0"/>
        <strike val="0"/>
        <condense val="0"/>
        <extend val="0"/>
        <outline val="0"/>
        <shadow val="0"/>
        <u val="none"/>
        <vertAlign val="baseline"/>
        <sz val="10"/>
        <color rgb="FF00B050"/>
        <name val="Arial"/>
        <family val="2"/>
        <scheme val="none"/>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b/>
        <i val="0"/>
        <strike val="0"/>
        <color theme="0"/>
      </font>
      <fill>
        <patternFill>
          <bgColor theme="4" tint="-0.24994659260841701"/>
        </patternFill>
      </fill>
    </dxf>
    <dxf>
      <font>
        <b/>
        <i val="0"/>
        <strike val="0"/>
        <color auto="1"/>
      </font>
      <fill>
        <patternFill>
          <bgColor theme="4" tint="0.39994506668294322"/>
        </patternFill>
      </fill>
    </dxf>
    <dxf>
      <font>
        <b/>
        <i val="0"/>
        <strike val="0"/>
        <color theme="0"/>
      </font>
      <fill>
        <patternFill>
          <bgColor theme="4" tint="0.39994506668294322"/>
        </patternFill>
      </fill>
    </dxf>
    <dxf>
      <font>
        <b/>
        <i val="0"/>
        <strike val="0"/>
        <color theme="0"/>
      </font>
      <fill>
        <patternFill>
          <bgColor theme="4" tint="-0.24994659260841701"/>
        </patternFill>
      </fill>
    </dxf>
    <dxf>
      <font>
        <b/>
        <i val="0"/>
        <strike val="0"/>
        <color auto="1"/>
      </font>
      <fill>
        <patternFill>
          <bgColor theme="4" tint="0.39994506668294322"/>
        </patternFill>
      </fill>
    </dxf>
    <dxf>
      <font>
        <b/>
        <i val="0"/>
        <strike val="0"/>
        <color theme="0"/>
      </font>
      <fill>
        <patternFill>
          <bgColor theme="4"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518BA92-AF7E-40A6-97DF-A13942CCE9F5}" name="Tabla11" displayName="Tabla11" ref="A1:J6" totalsRowShown="0" headerRowDxfId="94" dataDxfId="93">
  <autoFilter ref="A1:J6" xr:uid="{A518BA92-AF7E-40A6-97DF-A13942CCE9F5}"/>
  <tableColumns count="10">
    <tableColumn id="1" xr3:uid="{E494771B-99AA-4C2C-A3BD-4384D903E1DA}" name="N°" dataDxfId="92"/>
    <tableColumn id="9" xr3:uid="{53F989A0-D920-4139-B279-0A59769383B6}" name="SININM" dataDxfId="91"/>
    <tableColumn id="2" xr3:uid="{966F5A0E-4782-4A87-B9E7-0348B31A6241}" name="sLogin" dataDxfId="90"/>
    <tableColumn id="3" xr3:uid="{E9AAE652-0C59-4ECA-8F96-08146612CF6B}" name="xPassword" dataDxfId="89"/>
    <tableColumn id="4" xr3:uid="{442F4DDF-FEFD-4618-A8E8-B383889C74A8}" name="sNombres" dataDxfId="88"/>
    <tableColumn id="5" xr3:uid="{8A3DB5DB-8826-4FED-8C4F-6E68A2FAEA4D}" name="sCargo" dataDxfId="87"/>
    <tableColumn id="6" xr3:uid="{8546AB36-8D28-48F6-93C9-0DD6799E6AA1}" name="sArea" dataDxfId="86"/>
    <tableColumn id="7" xr3:uid="{F82AC4C8-9311-4419-B13B-7217072A1729}" name="sDni" dataDxfId="85"/>
    <tableColumn id="10" xr3:uid="{3528D277-B2C5-41DB-A8B9-737AF19A5B57}" name="sRegimenLaboral" dataDxfId="84"/>
    <tableColumn id="8" xr3:uid="{13E41B9A-C2F5-49BE-AEBD-D574C021E23A}" name="sDependencia" dataDxfId="83"/>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A883788-D539-4B06-9D4A-D8864D17B29B}" name="Tabla71011" displayName="Tabla71011" ref="A1:H2" totalsRowShown="0" headerRowDxfId="36" dataDxfId="35">
  <autoFilter ref="A1:H2" xr:uid="{67A1F652-E56C-461C-84C8-32E87134A72D}"/>
  <tableColumns count="8">
    <tableColumn id="1" xr3:uid="{28193715-5C3A-458D-977B-B1C680B26C5C}" name="sLogin" dataDxfId="34"/>
    <tableColumn id="2" xr3:uid="{8C7D1122-5A4B-46DE-B9D3-8579A54A5412}" name="xPassword" dataDxfId="33"/>
    <tableColumn id="7" xr3:uid="{6DE07D38-8C59-4504-BB40-25990F191C98}" name="sNombres" dataDxfId="32"/>
    <tableColumn id="8" xr3:uid="{4658515E-6614-483D-849C-D50170CA15AB}" name="sCargo" dataDxfId="31"/>
    <tableColumn id="5" xr3:uid="{E5DCD24D-5BCF-4040-B781-2AEEB6564755}" name="sDependencia" dataDxfId="30"/>
    <tableColumn id="3" xr3:uid="{68EE7896-BF24-4F73-A65D-A4108068AD29}" name="sArea" dataDxfId="29"/>
    <tableColumn id="6" xr3:uid="{8BBC9ED6-E45D-41BC-A784-83C06A881E32}" name="sDni" dataDxfId="28"/>
    <tableColumn id="4" xr3:uid="{CB11CBD5-44A4-45D3-AAD5-C5CF3E73802A}" name="sRegimenLaboral" dataDxfId="27"/>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F2D23FE6-BCFC-4D1B-9B49-B25C9B3F3C4F}" name="Tabla15" displayName="Tabla15" ref="A1:D252" totalsRowShown="0" headerRowDxfId="26" dataDxfId="25">
  <autoFilter ref="A1:D252" xr:uid="{728D1F42-823A-4C88-887F-896B2A92400A}"/>
  <tableColumns count="4">
    <tableColumn id="1" xr3:uid="{A91F0443-A2F9-4637-A186-EC96E8BE96E1}" name="nIdRequisito" dataDxfId="24"/>
    <tableColumn id="2" xr3:uid="{7ED3CFF8-7732-469C-99D4-F88684DF059C}" name="sDescripcion" dataDxfId="23"/>
    <tableColumn id="3" xr3:uid="{60B784EF-6FD5-4675-B2DC-C891634BBB05}" name="bActivo" dataDxfId="22"/>
    <tableColumn id="5" xr3:uid="{C8E42C49-FD7D-4E6B-8B4C-9CF669C8E969}" name="dFechaHoraAud" dataDxfId="21"/>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74691FA-314B-4AD9-B7CE-19776CBAB692}" name="Tabla12" displayName="Tabla12" ref="A1:C49" totalsRowShown="0" dataDxfId="20">
  <autoFilter ref="A1:C49" xr:uid="{0850895B-D97E-4A9B-BE91-A1E9846034F3}"/>
  <sortState xmlns:xlrd2="http://schemas.microsoft.com/office/spreadsheetml/2017/richdata2" ref="A2:C2">
    <sortCondition ref="A1:A2"/>
  </sortState>
  <tableColumns count="3">
    <tableColumn id="1" xr3:uid="{2612715F-3487-447E-B378-F2FE5286CF37}" name="nIdDistrito" dataDxfId="19"/>
    <tableColumn id="2" xr3:uid="{9E592DCF-C7B6-48BB-AA49-F2B3E4D5A299}" name="sNombre" dataDxfId="18"/>
    <tableColumn id="3" xr3:uid="{03AAE291-A870-462D-ACD9-28EEEF0D761A}" name="bActivo" dataDxfId="17"/>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1E29DE90-9412-47A0-81C4-A87D2914565A}" name="Tabla1215" displayName="Tabla1215" ref="A1:C5" totalsRowShown="0" dataDxfId="16">
  <autoFilter ref="A1:C5" xr:uid="{0850895B-D97E-4A9B-BE91-A1E9846034F3}"/>
  <sortState xmlns:xlrd2="http://schemas.microsoft.com/office/spreadsheetml/2017/richdata2" ref="A2:C2">
    <sortCondition ref="A1:A2"/>
  </sortState>
  <tableColumns count="3">
    <tableColumn id="1" xr3:uid="{346433DC-B5DC-4941-8044-FE908905149E}" name="nIdEmpresa" dataDxfId="15"/>
    <tableColumn id="2" xr3:uid="{4B419F29-4844-42CF-95BB-9871B03B3044}" name="sDescripcion" dataDxfId="14"/>
    <tableColumn id="3" xr3:uid="{48BB6BD8-1794-46BA-B6A4-1738883E0E4F}" name="bActivo" dataDxfId="13"/>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70DFED1-B34B-41F0-A54B-9B74320B4C2B}" name="Tabla5" displayName="Tabla5" ref="A1:D214" totalsRowShown="0" headerRowDxfId="12" dataDxfId="11">
  <autoFilter ref="A1:D214" xr:uid="{6C2A2FDF-4174-4BFB-AAEA-AC0EFBC432AF}"/>
  <sortState xmlns:xlrd2="http://schemas.microsoft.com/office/spreadsheetml/2017/richdata2" ref="A2:D214">
    <sortCondition ref="A1:A214"/>
  </sortState>
  <tableColumns count="4">
    <tableColumn id="1" xr3:uid="{1EB1BCAF-7786-49B0-A9E0-913DD1CB15DE}" name="nIdPais" dataDxfId="10"/>
    <tableColumn id="2" xr3:uid="{C9388221-0B79-4D08-B91C-D4F46E6E5770}" name="sNombre" dataDxfId="9"/>
    <tableColumn id="3" xr3:uid="{BE0DEDA1-CB3A-43F7-9A4A-D11D3F7F7026}" name="sNacionalidad" dataDxfId="8"/>
    <tableColumn id="4" xr3:uid="{6466D404-4FD6-49D1-A83F-87FC1E89992E}" name="bActivo" dataDxfId="7"/>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B8BBD008-F64E-4EF3-B460-C1BDDA22F227}" name="Tabla514" displayName="Tabla514" ref="A1:E37" totalsRowShown="0" headerRowDxfId="6" dataDxfId="5">
  <autoFilter ref="A1:E37" xr:uid="{6C2A2FDF-4174-4BFB-AAEA-AC0EFBC432AF}"/>
  <sortState xmlns:xlrd2="http://schemas.microsoft.com/office/spreadsheetml/2017/richdata2" ref="A2:E37">
    <sortCondition ref="B1:B37"/>
  </sortState>
  <tableColumns count="5">
    <tableColumn id="7" xr3:uid="{C5455979-3801-43D3-B4F4-699B5131B65E}" name="bActivo" dataDxfId="4"/>
    <tableColumn id="5" xr3:uid="{1A08B490-105C-4913-85EB-EEAC6A80C8FD}" name="nAño" dataDxfId="3"/>
    <tableColumn id="1" xr3:uid="{89EDE236-AD66-4120-9A0D-4298339B8867}" name="sGrupo" dataDxfId="2"/>
    <tableColumn id="2" xr3:uid="{E2866B6D-4277-49C1-B6F7-4490F1191443}" name="nMes" dataDxfId="1"/>
    <tableColumn id="3" xr3:uid="{2977F37F-39DA-48C2-B265-7B5354FCC444}" name="nTotal"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4DD72A4-C118-4FAF-98ED-2B15CD191AEA}" name="Tabla3" displayName="Tabla3" ref="A1:D8" totalsRowShown="0" headerRowDxfId="82" dataDxfId="81">
  <autoFilter ref="A1:D8" xr:uid="{4C695019-FA14-4AA0-878F-49FCF9318E78}"/>
  <sortState xmlns:xlrd2="http://schemas.microsoft.com/office/spreadsheetml/2017/richdata2" ref="A2:D8">
    <sortCondition ref="B1:B8"/>
  </sortState>
  <tableColumns count="4">
    <tableColumn id="1" xr3:uid="{B1F6E5F4-B8AF-4C7A-B8E9-A2E3498D07EE}" name="sIdEstado" dataDxfId="80"/>
    <tableColumn id="4" xr3:uid="{C0A457FD-891E-42C0-A39A-76ABB130EAEF}" name="id" dataDxfId="79"/>
    <tableColumn id="2" xr3:uid="{1E790685-9AE1-4197-8288-A9D9427D18D1}" name="sNombre" dataDxfId="78"/>
    <tableColumn id="3" xr3:uid="{C85EFEC5-D163-4ED6-9515-BE484D3F2B61}" name="sDescripcion" dataDxfId="7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9BCAD5D-2A69-4636-B720-B1E8BE6846BD}" name="Tabla39" displayName="Tabla39" ref="A1:C7" totalsRowShown="0" headerRowDxfId="76" dataDxfId="75">
  <autoFilter ref="A1:C7" xr:uid="{4C695019-FA14-4AA0-878F-49FCF9318E78}"/>
  <sortState xmlns:xlrd2="http://schemas.microsoft.com/office/spreadsheetml/2017/richdata2" ref="A2:C7">
    <sortCondition ref="A1:A7"/>
  </sortState>
  <tableColumns count="3">
    <tableColumn id="4" xr3:uid="{AB8EA7E9-D664-45FF-8818-62224DBE6260}" name="id" dataDxfId="74"/>
    <tableColumn id="2" xr3:uid="{859FDAD5-0310-4E69-9979-FC6796C001D3}" name="sNombre" dataDxfId="73"/>
    <tableColumn id="3" xr3:uid="{0C4C6561-9018-437E-B927-D42A94F448E8}" name="sDescripcion" dataDxfId="7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FF1CBD6-CE65-4CD3-9173-CA925DC48E87}" name="Tabla4" displayName="Tabla4" ref="A1:C66" totalsRowShown="0" headerRowDxfId="71" dataDxfId="70">
  <autoFilter ref="A1:C66" xr:uid="{E6882D70-74CF-48C5-8AFF-5C54209E8FBF}">
    <filterColumn colId="2">
      <filters>
        <filter val="1"/>
      </filters>
    </filterColumn>
  </autoFilter>
  <tableColumns count="3">
    <tableColumn id="1" xr3:uid="{64FB3FEE-81B9-4241-AD7B-134246C9CE25}" name="nIdEtapa" dataDxfId="69"/>
    <tableColumn id="2" xr3:uid="{33603E7F-FD2C-49D4-8075-9F35EA559A60}" name="sDescripcion" dataDxfId="68"/>
    <tableColumn id="3" xr3:uid="{1F6B31A7-DF20-40A8-B896-2F6416418C1D}" name="bActivo" dataDxfId="67"/>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58DC89-C66F-4676-B9F5-669C7DA5AA50}" name="Tabla1" displayName="Tabla1" ref="A1:F7" totalsRowShown="0" headerRowDxfId="66" dataDxfId="65">
  <autoFilter ref="A1:F7" xr:uid="{FAAB65CC-F74E-4383-B5D9-A435995396C3}"/>
  <tableColumns count="6">
    <tableColumn id="1" xr3:uid="{06E3B8B8-2855-4419-A4CB-C81C745CDEAF}" name="bActivo" dataDxfId="64"/>
    <tableColumn id="6" xr3:uid="{1891D11C-36A6-47FB-BA65-A1DA74101226}" name="sNombre" dataDxfId="63"/>
    <tableColumn id="2" xr3:uid="{37753523-41D5-4CBC-9FB5-594A4045D9E7}" name="sIcon" dataDxfId="62"/>
    <tableColumn id="3" xr3:uid="{03D64D0B-6D18-4332-9DA9-3624DBB32895}" name="sComponente" dataDxfId="61"/>
    <tableColumn id="4" xr3:uid="{1D639E6F-B972-4287-8AE9-C56064D91A42}" name="sRuta" dataDxfId="60"/>
    <tableColumn id="5" xr3:uid="{53477B78-57F1-49BF-9415-75CD86153712}" name="sIdModulo" dataDxfId="5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330438-04FC-4A77-AF15-53968EE137E5}" name="Tabla2" displayName="Tabla2" ref="A1:C49" totalsRowShown="0" headerRowDxfId="58" dataDxfId="57">
  <autoFilter ref="A1:C49" xr:uid="{54330438-04FC-4A77-AF15-53968EE137E5}"/>
  <tableColumns count="3">
    <tableColumn id="1" xr3:uid="{CD1E0BCB-5D7D-4506-A10B-97DC83BADA46}" name="sIdDependencia" dataDxfId="56"/>
    <tableColumn id="2" xr3:uid="{825176A8-47DB-4A05-A6CE-F5B1E9ECAB2D}" name="sNombre" dataDxfId="55"/>
    <tableColumn id="9" xr3:uid="{EF36AD55-8B0F-49FD-95A7-CD778D8B7B85}" name="bActivo" dataDxfId="54"/>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68A7EAA-58BD-49A5-9A9B-F454C41DB484}" name="Tabla6" displayName="Tabla6" ref="A1:C2" totalsRowShown="0" headerRowDxfId="53" dataDxfId="52">
  <autoFilter ref="A1:C2" xr:uid="{318CF4C3-F5DA-49B4-9F6D-2D4535086D26}"/>
  <tableColumns count="3">
    <tableColumn id="1" xr3:uid="{A7C84400-3411-413C-8329-BDF8EFE585FE}" name="sIdTipoSolicitud" dataDxfId="51"/>
    <tableColumn id="2" xr3:uid="{0D19AABF-F4F3-4B6C-AF42-1337A322DC0D}" name="sDescripcion" dataDxfId="50"/>
    <tableColumn id="3" xr3:uid="{315CC56B-0F7F-41BC-920F-6938294F1DB8}" name="bActivo" dataDxfId="4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BB4F2FB-6762-43EB-ADAC-3F1BDD035EC7}" name="Tabla7" displayName="Tabla7" ref="A1:E93" totalsRowShown="0" headerRowDxfId="48" dataDxfId="47">
  <autoFilter ref="A1:E93" xr:uid="{67A1F652-E56C-461C-84C8-32E87134A72D}"/>
  <tableColumns count="5">
    <tableColumn id="1" xr3:uid="{F1F6EC10-CF48-438A-9850-162075BFE3FC}" name="nIdTipoTramite" dataDxfId="46"/>
    <tableColumn id="2" xr3:uid="{98E03EA5-64CC-4A2E-A895-0A4C24CA2D90}" name="sDescripcion" dataDxfId="45"/>
    <tableColumn id="3" xr3:uid="{539182BE-D15C-43AA-8C95-A17F86EACFF8}" name="sTipo" dataDxfId="44"/>
    <tableColumn id="4" xr3:uid="{4B5A314C-7C19-462E-96B7-6B614473D34A}" name="bActivo" dataDxfId="43"/>
    <tableColumn id="5" xr3:uid="{1DAB6676-2AAA-4923-B8A1-CBCD7679FB72}" name="sSigla" dataDxfId="42"/>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F5C8AFE-4AEE-482F-9BCA-337CADD137DF}" name="Tabla710" displayName="Tabla710" ref="A1:C4" totalsRowShown="0" headerRowDxfId="41" dataDxfId="40">
  <autoFilter ref="A1:C4" xr:uid="{67A1F652-E56C-461C-84C8-32E87134A72D}"/>
  <tableColumns count="3">
    <tableColumn id="1" xr3:uid="{476A0160-7ED7-4FEB-A1E2-27CD5769B070}" name="nIdTipoTramite" dataDxfId="39"/>
    <tableColumn id="2" xr3:uid="{56C84676-5CF1-46CD-BF84-A74DCBE64705}" name="sDescripcion" dataDxfId="38"/>
    <tableColumn id="4" xr3:uid="{A5887EFE-5FA6-4DDD-A15D-66F4F4047CBE}" name="bActivo" dataDxfId="37"/>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8.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9.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24.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6.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38EE0-2E11-4BA7-B6B9-C122020D38BD}">
  <dimension ref="B1:L35"/>
  <sheetViews>
    <sheetView showGridLines="0" topLeftCell="A10" zoomScale="80" zoomScaleNormal="80" workbookViewId="0">
      <selection activeCell="B1" sqref="B1"/>
    </sheetView>
  </sheetViews>
  <sheetFormatPr baseColWidth="10" defaultRowHeight="15" x14ac:dyDescent="0.2"/>
  <cols>
    <col min="1" max="1" width="7.5703125" style="1" customWidth="1"/>
    <col min="2" max="2" width="23.5703125" style="1" customWidth="1"/>
    <col min="3" max="3" width="11.28515625" style="1" customWidth="1"/>
    <col min="4" max="4" width="31.28515625" style="1" bestFit="1" customWidth="1"/>
    <col min="5" max="5" width="15.7109375" style="1" customWidth="1"/>
    <col min="6" max="6" width="32.85546875" style="1" bestFit="1" customWidth="1"/>
    <col min="7" max="7" width="16.7109375" style="1" customWidth="1"/>
    <col min="8" max="8" width="25" style="1" bestFit="1" customWidth="1"/>
    <col min="9" max="9" width="11.42578125" style="1"/>
    <col min="10" max="10" width="30.140625" style="1" customWidth="1"/>
    <col min="11" max="11" width="11.42578125" style="1"/>
    <col min="12" max="12" width="31.140625" style="1" bestFit="1" customWidth="1"/>
    <col min="13" max="13" width="11.42578125" style="1"/>
    <col min="14" max="14" width="21.28515625" style="1" bestFit="1" customWidth="1"/>
    <col min="15" max="16384" width="11.42578125" style="1"/>
  </cols>
  <sheetData>
    <row r="1" spans="2:12" ht="7.5" customHeight="1" x14ac:dyDescent="0.2"/>
    <row r="2" spans="2:12" ht="15.75" thickBot="1" x14ac:dyDescent="0.25">
      <c r="D2" s="6" t="s">
        <v>11</v>
      </c>
      <c r="L2" s="7" t="s">
        <v>20</v>
      </c>
    </row>
    <row r="3" spans="2:12" ht="15.75" thickTop="1" x14ac:dyDescent="0.2">
      <c r="D3" s="2" t="s">
        <v>0</v>
      </c>
      <c r="L3" s="2" t="s">
        <v>21</v>
      </c>
    </row>
    <row r="4" spans="2:12" ht="15.75" thickBot="1" x14ac:dyDescent="0.25">
      <c r="D4" s="3" t="s">
        <v>1</v>
      </c>
      <c r="L4" s="4" t="s">
        <v>22</v>
      </c>
    </row>
    <row r="5" spans="2:12" ht="15.75" thickTop="1" x14ac:dyDescent="0.2">
      <c r="D5" s="3" t="s">
        <v>2</v>
      </c>
    </row>
    <row r="6" spans="2:12" ht="16.5" thickBot="1" x14ac:dyDescent="0.3">
      <c r="D6" s="17" t="s">
        <v>3</v>
      </c>
      <c r="E6" s="16" t="s">
        <v>763</v>
      </c>
      <c r="L6" s="7" t="s">
        <v>18</v>
      </c>
    </row>
    <row r="7" spans="2:12" ht="15.75" thickTop="1" x14ac:dyDescent="0.2">
      <c r="D7" s="3" t="s">
        <v>4</v>
      </c>
      <c r="L7" s="2" t="s">
        <v>19</v>
      </c>
    </row>
    <row r="8" spans="2:12" ht="15.75" thickBot="1" x14ac:dyDescent="0.25">
      <c r="D8" s="3" t="s">
        <v>5</v>
      </c>
      <c r="F8" s="5" t="s">
        <v>23</v>
      </c>
      <c r="L8" s="3" t="s">
        <v>17</v>
      </c>
    </row>
    <row r="9" spans="2:12" ht="16.5" thickTop="1" thickBot="1" x14ac:dyDescent="0.25">
      <c r="D9" s="4" t="s">
        <v>6</v>
      </c>
      <c r="F9" s="2" t="s">
        <v>24</v>
      </c>
      <c r="J9" s="20" t="s">
        <v>1034</v>
      </c>
      <c r="L9" s="4" t="s">
        <v>7</v>
      </c>
    </row>
    <row r="10" spans="2:12" ht="16.5" thickTop="1" thickBot="1" x14ac:dyDescent="0.25">
      <c r="B10" s="5" t="s">
        <v>40</v>
      </c>
      <c r="F10" s="3" t="s">
        <v>2</v>
      </c>
      <c r="H10" s="20" t="s">
        <v>1032</v>
      </c>
      <c r="J10" s="2" t="s">
        <v>773</v>
      </c>
    </row>
    <row r="11" spans="2:12" ht="16.5" thickTop="1" thickBot="1" x14ac:dyDescent="0.25">
      <c r="B11" s="2" t="s">
        <v>41</v>
      </c>
      <c r="F11" s="4" t="s">
        <v>8</v>
      </c>
      <c r="H11" s="2" t="s">
        <v>770</v>
      </c>
      <c r="J11" s="3" t="s">
        <v>774</v>
      </c>
      <c r="L11" s="7" t="s">
        <v>12</v>
      </c>
    </row>
    <row r="12" spans="2:12" ht="16.5" thickTop="1" thickBot="1" x14ac:dyDescent="0.25">
      <c r="B12" s="3" t="s">
        <v>2</v>
      </c>
      <c r="D12" s="8" t="s">
        <v>56</v>
      </c>
      <c r="H12" s="3" t="s">
        <v>28</v>
      </c>
      <c r="J12" s="3" t="s">
        <v>775</v>
      </c>
      <c r="L12" s="2" t="s">
        <v>5</v>
      </c>
    </row>
    <row r="13" spans="2:12" ht="16.5" thickTop="1" thickBot="1" x14ac:dyDescent="0.25">
      <c r="B13" s="3" t="s">
        <v>42</v>
      </c>
      <c r="D13" s="2" t="s">
        <v>39</v>
      </c>
      <c r="F13" s="8" t="s">
        <v>55</v>
      </c>
      <c r="H13" s="3" t="s">
        <v>28</v>
      </c>
      <c r="J13" s="3" t="s">
        <v>776</v>
      </c>
      <c r="L13" s="3" t="s">
        <v>8</v>
      </c>
    </row>
    <row r="14" spans="2:12" ht="17.25" thickTop="1" thickBot="1" x14ac:dyDescent="0.3">
      <c r="B14" s="3" t="s">
        <v>7</v>
      </c>
      <c r="D14" s="22" t="s">
        <v>30</v>
      </c>
      <c r="F14" s="2" t="s">
        <v>57</v>
      </c>
      <c r="H14" s="3" t="s">
        <v>773</v>
      </c>
      <c r="J14" s="4" t="s">
        <v>777</v>
      </c>
      <c r="L14" s="4" t="s">
        <v>7</v>
      </c>
    </row>
    <row r="15" spans="2:12" ht="16.5" thickTop="1" thickBot="1" x14ac:dyDescent="0.25">
      <c r="B15" s="4"/>
      <c r="D15" s="3" t="s">
        <v>29</v>
      </c>
      <c r="F15" s="3" t="s">
        <v>39</v>
      </c>
      <c r="H15" s="3" t="s">
        <v>778</v>
      </c>
    </row>
    <row r="16" spans="2:12" ht="16.5" thickTop="1" thickBot="1" x14ac:dyDescent="0.25">
      <c r="D16" s="3" t="s">
        <v>28</v>
      </c>
      <c r="F16" s="3" t="s">
        <v>47</v>
      </c>
      <c r="H16" s="3" t="s">
        <v>7</v>
      </c>
      <c r="J16" s="21" t="s">
        <v>1033</v>
      </c>
      <c r="L16" s="7" t="s">
        <v>13</v>
      </c>
    </row>
    <row r="17" spans="2:12" ht="17.25" thickTop="1" thickBot="1" x14ac:dyDescent="0.3">
      <c r="B17" s="5" t="s">
        <v>43</v>
      </c>
      <c r="D17" s="22" t="s">
        <v>14</v>
      </c>
      <c r="E17" s="1" t="s">
        <v>1038</v>
      </c>
      <c r="F17" s="3" t="s">
        <v>48</v>
      </c>
      <c r="H17" s="3" t="s">
        <v>771</v>
      </c>
      <c r="J17" s="2" t="s">
        <v>1030</v>
      </c>
      <c r="L17" s="2" t="s">
        <v>4</v>
      </c>
    </row>
    <row r="18" spans="2:12" ht="16.5" thickTop="1" thickBot="1" x14ac:dyDescent="0.25">
      <c r="B18" s="2" t="s">
        <v>44</v>
      </c>
      <c r="D18" s="3" t="s">
        <v>31</v>
      </c>
      <c r="F18" s="3" t="s">
        <v>49</v>
      </c>
      <c r="H18" s="4" t="s">
        <v>772</v>
      </c>
      <c r="J18" s="3" t="s">
        <v>8</v>
      </c>
      <c r="L18" s="3" t="s">
        <v>2</v>
      </c>
    </row>
    <row r="19" spans="2:12" ht="15.75" thickTop="1" x14ac:dyDescent="0.2">
      <c r="B19" s="3" t="s">
        <v>2</v>
      </c>
      <c r="D19" s="3" t="s">
        <v>33</v>
      </c>
      <c r="F19" s="3" t="s">
        <v>50</v>
      </c>
      <c r="J19" s="3" t="s">
        <v>7</v>
      </c>
      <c r="L19" s="3" t="s">
        <v>10</v>
      </c>
    </row>
    <row r="20" spans="2:12" ht="16.5" thickBot="1" x14ac:dyDescent="0.3">
      <c r="B20" s="4" t="s">
        <v>7</v>
      </c>
      <c r="D20" s="22" t="s">
        <v>34</v>
      </c>
      <c r="E20" s="16"/>
      <c r="F20" s="3" t="s">
        <v>51</v>
      </c>
      <c r="H20" s="5" t="s">
        <v>46</v>
      </c>
      <c r="J20" s="4" t="s">
        <v>777</v>
      </c>
      <c r="L20" s="3" t="s">
        <v>9</v>
      </c>
    </row>
    <row r="21" spans="2:12" ht="16.5" thickTop="1" thickBot="1" x14ac:dyDescent="0.25">
      <c r="D21" s="3" t="s">
        <v>35</v>
      </c>
      <c r="F21" s="3" t="s">
        <v>52</v>
      </c>
      <c r="H21" s="2" t="s">
        <v>47</v>
      </c>
      <c r="L21" s="4" t="s">
        <v>7</v>
      </c>
    </row>
    <row r="22" spans="2:12" ht="16.5" thickTop="1" thickBot="1" x14ac:dyDescent="0.25">
      <c r="B22" s="5" t="s">
        <v>45</v>
      </c>
      <c r="D22" s="3" t="s">
        <v>36</v>
      </c>
      <c r="F22" s="3" t="s">
        <v>28</v>
      </c>
      <c r="H22" s="3" t="s">
        <v>8</v>
      </c>
      <c r="J22" s="21" t="s">
        <v>1039</v>
      </c>
    </row>
    <row r="23" spans="2:12" ht="17.25" thickTop="1" thickBot="1" x14ac:dyDescent="0.3">
      <c r="B23" s="2" t="s">
        <v>37</v>
      </c>
      <c r="D23" s="22" t="s">
        <v>37</v>
      </c>
      <c r="F23" s="17" t="s">
        <v>53</v>
      </c>
      <c r="G23" s="16" t="s">
        <v>763</v>
      </c>
      <c r="H23" s="4" t="s">
        <v>7</v>
      </c>
      <c r="J23" s="2" t="s">
        <v>1040</v>
      </c>
      <c r="L23" s="21" t="s">
        <v>1039</v>
      </c>
    </row>
    <row r="24" spans="2:12" ht="16.5" thickTop="1" x14ac:dyDescent="0.25">
      <c r="B24" s="3" t="s">
        <v>8</v>
      </c>
      <c r="D24" s="3" t="s">
        <v>59</v>
      </c>
      <c r="F24" s="17" t="s">
        <v>54</v>
      </c>
      <c r="G24" s="16" t="s">
        <v>763</v>
      </c>
      <c r="J24" s="3"/>
      <c r="L24" s="2" t="s">
        <v>1040</v>
      </c>
    </row>
    <row r="25" spans="2:12" ht="15.75" thickBot="1" x14ac:dyDescent="0.25">
      <c r="B25" s="4" t="s">
        <v>7</v>
      </c>
      <c r="D25" s="3" t="s">
        <v>38</v>
      </c>
      <c r="F25" s="4" t="s">
        <v>7</v>
      </c>
      <c r="H25" s="21" t="s">
        <v>1036</v>
      </c>
      <c r="J25" s="3" t="s">
        <v>28</v>
      </c>
      <c r="L25" s="3" t="s">
        <v>1035</v>
      </c>
    </row>
    <row r="26" spans="2:12" ht="15.75" thickTop="1" x14ac:dyDescent="0.2">
      <c r="D26" s="3" t="s">
        <v>32</v>
      </c>
      <c r="H26" s="2" t="s">
        <v>1037</v>
      </c>
      <c r="J26" s="3"/>
      <c r="L26" s="3" t="s">
        <v>28</v>
      </c>
    </row>
    <row r="27" spans="2:12" ht="16.5" thickBot="1" x14ac:dyDescent="0.3">
      <c r="B27" s="5" t="s">
        <v>61</v>
      </c>
      <c r="D27" s="22" t="s">
        <v>24</v>
      </c>
      <c r="F27" s="1" t="s">
        <v>1038</v>
      </c>
      <c r="H27" s="3" t="s">
        <v>14</v>
      </c>
      <c r="J27" s="3"/>
      <c r="L27" s="3" t="s">
        <v>1031</v>
      </c>
    </row>
    <row r="28" spans="2:12" ht="17.25" thickTop="1" thickBot="1" x14ac:dyDescent="0.3">
      <c r="B28" s="2" t="s">
        <v>60</v>
      </c>
      <c r="D28" s="22" t="s">
        <v>58</v>
      </c>
      <c r="F28" s="5" t="s">
        <v>16</v>
      </c>
      <c r="H28" s="3" t="s">
        <v>1030</v>
      </c>
      <c r="J28" s="3"/>
      <c r="L28" s="4" t="s">
        <v>777</v>
      </c>
    </row>
    <row r="29" spans="2:12" ht="17.25" thickTop="1" thickBot="1" x14ac:dyDescent="0.3">
      <c r="B29" s="3" t="s">
        <v>8</v>
      </c>
      <c r="D29" s="4" t="s">
        <v>27</v>
      </c>
      <c r="F29" s="2" t="s">
        <v>14</v>
      </c>
      <c r="H29" s="4" t="s">
        <v>7</v>
      </c>
      <c r="J29" s="3"/>
      <c r="L29"/>
    </row>
    <row r="30" spans="2:12" ht="17.25" thickTop="1" thickBot="1" x14ac:dyDescent="0.3">
      <c r="B30" s="4" t="s">
        <v>7</v>
      </c>
      <c r="F30" s="3" t="s">
        <v>8</v>
      </c>
      <c r="J30" s="3"/>
      <c r="L30"/>
    </row>
    <row r="31" spans="2:12" ht="15.75" thickTop="1" x14ac:dyDescent="0.2">
      <c r="F31" s="3" t="s">
        <v>15</v>
      </c>
      <c r="J31" s="3"/>
    </row>
    <row r="32" spans="2:12" x14ac:dyDescent="0.2">
      <c r="F32" s="3" t="s">
        <v>7</v>
      </c>
      <c r="J32" s="3"/>
    </row>
    <row r="33" spans="6:10" ht="15.75" thickBot="1" x14ac:dyDescent="0.25">
      <c r="F33" s="4" t="s">
        <v>10</v>
      </c>
      <c r="J33" s="3"/>
    </row>
    <row r="34" spans="6:10" ht="16.5" thickTop="1" thickBot="1" x14ac:dyDescent="0.25">
      <c r="J34" s="4"/>
    </row>
    <row r="35" spans="6:10" ht="15.75" thickTop="1" x14ac:dyDescent="0.2"/>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D905F-6F9D-4782-BC43-386B388440FD}">
  <dimension ref="B1:K16"/>
  <sheetViews>
    <sheetView showGridLines="0" zoomScaleNormal="100" workbookViewId="0">
      <selection activeCell="A13" sqref="A13"/>
    </sheetView>
  </sheetViews>
  <sheetFormatPr baseColWidth="10" defaultRowHeight="15.75" x14ac:dyDescent="0.25"/>
  <cols>
    <col min="1" max="1" width="7.5703125" style="1" customWidth="1"/>
    <col min="2" max="2" width="18" customWidth="1"/>
    <col min="3" max="3" width="6" style="40" customWidth="1"/>
    <col min="4" max="4" width="27.85546875" style="1" customWidth="1"/>
    <col min="5" max="5" width="9.85546875" style="1" bestFit="1" customWidth="1"/>
    <col min="6" max="6" width="23.7109375" style="1" customWidth="1"/>
    <col min="7" max="7" width="21.28515625" style="1" bestFit="1" customWidth="1"/>
    <col min="8" max="16384" width="11.42578125" style="1"/>
  </cols>
  <sheetData>
    <row r="1" spans="2:11" x14ac:dyDescent="0.25">
      <c r="B1" s="40"/>
    </row>
    <row r="2" spans="2:11" ht="16.5" thickBot="1" x14ac:dyDescent="0.3">
      <c r="B2" s="44" t="s">
        <v>1184</v>
      </c>
      <c r="D2" s="6" t="s">
        <v>1197</v>
      </c>
      <c r="F2" s="6" t="s">
        <v>1196</v>
      </c>
    </row>
    <row r="3" spans="2:11" ht="16.5" thickTop="1" x14ac:dyDescent="0.25">
      <c r="B3" s="65" t="s">
        <v>1193</v>
      </c>
      <c r="D3" s="2" t="s">
        <v>26</v>
      </c>
      <c r="F3" s="2" t="s">
        <v>64</v>
      </c>
    </row>
    <row r="4" spans="2:11" x14ac:dyDescent="0.25">
      <c r="B4" s="59" t="s">
        <v>0</v>
      </c>
      <c r="D4" s="66" t="s">
        <v>1193</v>
      </c>
      <c r="F4" s="3" t="s">
        <v>15</v>
      </c>
    </row>
    <row r="5" spans="2:11" x14ac:dyDescent="0.25">
      <c r="B5" s="59" t="s">
        <v>1</v>
      </c>
      <c r="D5" s="3" t="s">
        <v>64</v>
      </c>
      <c r="F5" s="3" t="s">
        <v>2</v>
      </c>
      <c r="G5"/>
      <c r="H5"/>
      <c r="I5"/>
      <c r="J5"/>
      <c r="K5"/>
    </row>
    <row r="6" spans="2:11" ht="16.5" thickBot="1" x14ac:dyDescent="0.3">
      <c r="B6" s="59" t="s">
        <v>1062</v>
      </c>
      <c r="D6" s="4" t="s">
        <v>59</v>
      </c>
      <c r="F6" s="3" t="s">
        <v>1198</v>
      </c>
      <c r="G6"/>
      <c r="H6"/>
      <c r="I6"/>
      <c r="J6"/>
      <c r="K6"/>
    </row>
    <row r="7" spans="2:11" ht="16.5" thickTop="1" x14ac:dyDescent="0.25">
      <c r="B7" s="59" t="s">
        <v>1186</v>
      </c>
      <c r="D7"/>
      <c r="E7" s="64"/>
      <c r="F7" s="3" t="s">
        <v>8</v>
      </c>
    </row>
    <row r="8" spans="2:11" x14ac:dyDescent="0.25">
      <c r="B8" s="59" t="s">
        <v>1181</v>
      </c>
      <c r="D8"/>
      <c r="F8" s="3" t="s">
        <v>63</v>
      </c>
      <c r="G8" s="45"/>
    </row>
    <row r="9" spans="2:11" x14ac:dyDescent="0.25">
      <c r="B9" s="59" t="s">
        <v>6</v>
      </c>
      <c r="F9" s="3" t="s">
        <v>7</v>
      </c>
      <c r="G9" s="45"/>
    </row>
    <row r="10" spans="2:11" ht="16.5" thickBot="1" x14ac:dyDescent="0.3">
      <c r="B10" s="60" t="s">
        <v>1182</v>
      </c>
      <c r="F10" s="4" t="s">
        <v>62</v>
      </c>
    </row>
    <row r="11" spans="2:11" ht="16.5" thickTop="1" x14ac:dyDescent="0.25"/>
    <row r="16" spans="2:11" x14ac:dyDescent="0.25">
      <c r="D16"/>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32E69-A0E7-4652-A7C6-E7E664FC4CE5}">
  <dimension ref="B1:K16"/>
  <sheetViews>
    <sheetView showGridLines="0" zoomScale="130" zoomScaleNormal="130" workbookViewId="0">
      <selection activeCell="A4" sqref="A4"/>
    </sheetView>
  </sheetViews>
  <sheetFormatPr baseColWidth="10" defaultRowHeight="15.75" x14ac:dyDescent="0.25"/>
  <cols>
    <col min="1" max="1" width="7.5703125" style="1" customWidth="1"/>
    <col min="2" max="2" width="18" customWidth="1"/>
    <col min="3" max="3" width="6" style="40" customWidth="1"/>
    <col min="4" max="4" width="35.140625" style="1" bestFit="1" customWidth="1"/>
    <col min="5" max="5" width="9.85546875" style="1" bestFit="1" customWidth="1"/>
    <col min="6" max="6" width="32.7109375" style="1" customWidth="1"/>
    <col min="7" max="7" width="21.28515625" style="1" bestFit="1" customWidth="1"/>
    <col min="8" max="16384" width="11.42578125" style="1"/>
  </cols>
  <sheetData>
    <row r="1" spans="2:11" x14ac:dyDescent="0.25">
      <c r="B1" s="40"/>
    </row>
    <row r="2" spans="2:11" ht="16.5" thickBot="1" x14ac:dyDescent="0.3">
      <c r="B2" s="44" t="s">
        <v>1184</v>
      </c>
      <c r="D2" s="44" t="s">
        <v>1199</v>
      </c>
      <c r="F2" s="44" t="s">
        <v>1200</v>
      </c>
    </row>
    <row r="3" spans="2:11" ht="16.5" thickTop="1" x14ac:dyDescent="0.25">
      <c r="B3" s="58" t="s">
        <v>1193</v>
      </c>
      <c r="D3" s="58" t="s">
        <v>1187</v>
      </c>
      <c r="F3" s="35" t="s">
        <v>1191</v>
      </c>
    </row>
    <row r="4" spans="2:11" x14ac:dyDescent="0.25">
      <c r="B4" s="59" t="s">
        <v>0</v>
      </c>
      <c r="D4" s="61" t="s">
        <v>1193</v>
      </c>
      <c r="F4" s="57" t="s">
        <v>1187</v>
      </c>
    </row>
    <row r="5" spans="2:11" x14ac:dyDescent="0.25">
      <c r="B5" s="59" t="s">
        <v>1</v>
      </c>
      <c r="D5" s="59" t="s">
        <v>59</v>
      </c>
      <c r="F5" s="55" t="s">
        <v>59</v>
      </c>
      <c r="G5"/>
      <c r="H5"/>
      <c r="I5"/>
      <c r="J5"/>
      <c r="K5"/>
    </row>
    <row r="6" spans="2:11" x14ac:dyDescent="0.25">
      <c r="B6" s="59" t="s">
        <v>1062</v>
      </c>
      <c r="D6" s="59" t="s">
        <v>1190</v>
      </c>
      <c r="F6" s="55" t="s">
        <v>1194</v>
      </c>
      <c r="G6"/>
      <c r="H6"/>
      <c r="I6"/>
      <c r="J6"/>
      <c r="K6"/>
    </row>
    <row r="7" spans="2:11" x14ac:dyDescent="0.25">
      <c r="B7" s="59" t="s">
        <v>1186</v>
      </c>
      <c r="D7" s="59" t="s">
        <v>1189</v>
      </c>
      <c r="E7" s="63" t="s">
        <v>1195</v>
      </c>
      <c r="F7" s="55" t="s">
        <v>1188</v>
      </c>
    </row>
    <row r="8" spans="2:11" ht="16.5" thickBot="1" x14ac:dyDescent="0.3">
      <c r="B8" s="59" t="s">
        <v>1181</v>
      </c>
      <c r="D8" s="60" t="s">
        <v>1192</v>
      </c>
      <c r="F8" s="56" t="s">
        <v>53</v>
      </c>
      <c r="G8" s="45"/>
    </row>
    <row r="9" spans="2:11" ht="16.5" thickTop="1" x14ac:dyDescent="0.25">
      <c r="B9" s="59" t="s">
        <v>6</v>
      </c>
      <c r="F9" s="62"/>
      <c r="G9" s="45"/>
    </row>
    <row r="10" spans="2:11" ht="16.5" thickBot="1" x14ac:dyDescent="0.3">
      <c r="B10" s="60" t="s">
        <v>1182</v>
      </c>
      <c r="D10" s="67" t="s">
        <v>1201</v>
      </c>
    </row>
    <row r="11" spans="2:11" ht="16.5" thickTop="1" x14ac:dyDescent="0.25">
      <c r="D11" s="58" t="s">
        <v>1202</v>
      </c>
    </row>
    <row r="12" spans="2:11" x14ac:dyDescent="0.25">
      <c r="D12" s="59" t="s">
        <v>15</v>
      </c>
    </row>
    <row r="13" spans="2:11" x14ac:dyDescent="0.25">
      <c r="D13" s="59" t="s">
        <v>1192</v>
      </c>
    </row>
    <row r="14" spans="2:11" x14ac:dyDescent="0.25">
      <c r="D14" s="59" t="s">
        <v>8</v>
      </c>
    </row>
    <row r="15" spans="2:11" ht="16.5" thickBot="1" x14ac:dyDescent="0.3">
      <c r="D15" s="60" t="s">
        <v>7</v>
      </c>
    </row>
    <row r="16" spans="2:11" ht="16.5" thickTop="1" x14ac:dyDescent="0.25"/>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EEA00-0811-4486-8C05-8D90306C23FB}">
  <dimension ref="A1:M6"/>
  <sheetViews>
    <sheetView showGridLines="0" zoomScale="80" zoomScaleNormal="80" workbookViewId="0">
      <pane ySplit="1" topLeftCell="A2" activePane="bottomLeft" state="frozen"/>
      <selection pane="bottomLeft" activeCell="J13" sqref="J13"/>
    </sheetView>
  </sheetViews>
  <sheetFormatPr baseColWidth="10" defaultRowHeight="15.75" x14ac:dyDescent="0.25"/>
  <cols>
    <col min="1" max="2" width="7.5703125" style="1" customWidth="1"/>
    <col min="3" max="3" width="16.28515625" style="40" bestFit="1" customWidth="1"/>
    <col min="4" max="4" width="16.140625" style="1" customWidth="1"/>
    <col min="5" max="5" width="14.5703125" style="1" customWidth="1"/>
    <col min="6" max="6" width="11.5703125" style="1" bestFit="1" customWidth="1"/>
    <col min="7" max="9" width="11.42578125" style="1"/>
    <col min="10" max="10" width="17.42578125" style="1" customWidth="1"/>
    <col min="11" max="11" width="11" style="1" customWidth="1"/>
    <col min="12" max="12" width="20.7109375" style="1" customWidth="1"/>
    <col min="13" max="16384" width="11.42578125" style="1"/>
  </cols>
  <sheetData>
    <row r="1" spans="1:13" s="39" customFormat="1" ht="15" x14ac:dyDescent="0.2">
      <c r="A1" s="70" t="s">
        <v>1203</v>
      </c>
      <c r="B1" s="70" t="s">
        <v>1212</v>
      </c>
      <c r="C1" s="70" t="s">
        <v>0</v>
      </c>
      <c r="D1" s="70" t="s">
        <v>1</v>
      </c>
      <c r="E1" s="70" t="s">
        <v>1062</v>
      </c>
      <c r="F1" s="70" t="s">
        <v>1186</v>
      </c>
      <c r="G1" s="70" t="s">
        <v>1181</v>
      </c>
      <c r="H1" s="70" t="s">
        <v>6</v>
      </c>
      <c r="I1" s="70" t="s">
        <v>1182</v>
      </c>
      <c r="J1" s="70" t="s">
        <v>1185</v>
      </c>
    </row>
    <row r="2" spans="1:13" x14ac:dyDescent="0.25">
      <c r="A2" s="68">
        <v>1</v>
      </c>
      <c r="B2" s="68"/>
      <c r="C2" s="69" t="s">
        <v>1461</v>
      </c>
      <c r="D2" s="68" t="s">
        <v>1204</v>
      </c>
      <c r="E2" s="71" t="s">
        <v>1462</v>
      </c>
      <c r="F2" s="68" t="s">
        <v>1463</v>
      </c>
      <c r="G2" s="68" t="s">
        <v>1464</v>
      </c>
      <c r="H2" s="72">
        <v>46392613</v>
      </c>
      <c r="I2" s="70" t="s">
        <v>1465</v>
      </c>
      <c r="J2" s="70" t="s">
        <v>83</v>
      </c>
      <c r="L2" s="73" t="str">
        <f>+"INSERT INTO SidUsuario(uIdUsuario, sArea, sCargo, sDni, sLogin, sNombres, xPassword, sRegimenLaboral, sDependencia) VALUES(NEWID(),'"&amp;Tabla11[[#This Row],[sArea]]&amp;"', '"&amp;Tabla11[[#This Row],[sCargo]]&amp;"', '"&amp;Tabla11[[#This Row],[sDni]]&amp;"', '"&amp;Tabla11[[#This Row],[sLogin]]&amp;"', '"&amp;Tabla11[[#This Row],[sNombres]]&amp;"', '"&amp;Tabla11[[#This Row],[xPassword]]&amp;"', '"&amp;Tabla11[[#This Row],[sRegimenLaboral]]&amp;"', '"&amp;Tabla11[[#This Row],[sDependencia]]&amp;"')"</f>
        <v>INSERT INTO SidUsuario(uIdUsuario, sArea, sCargo, sDni, sLogin, sNombres, xPassword, sRegimenLaboral, sDependencia) VALUES(NEWID(),'RIM', 'Analista de Sistemas', '46392613', 'RGUEVARAV', 'Guevarava Villegas, Rooy Cristopher', '$2a$10$SmgP1tGoOkTJdRfuo71ew.sUO4oCIA1h2Vtji1kJJhiPSYXgyrEZO', 'Locador de Servicios', 'LIMA')</v>
      </c>
      <c r="M2"/>
    </row>
    <row r="3" spans="1:13" x14ac:dyDescent="0.25">
      <c r="A3" s="68">
        <v>2</v>
      </c>
      <c r="B3" s="68"/>
      <c r="C3" s="69" t="s">
        <v>1466</v>
      </c>
      <c r="D3" s="68" t="s">
        <v>1204</v>
      </c>
      <c r="E3" s="71" t="s">
        <v>1467</v>
      </c>
      <c r="F3" s="68" t="s">
        <v>1468</v>
      </c>
      <c r="G3" s="68" t="s">
        <v>1464</v>
      </c>
      <c r="H3" s="72">
        <v>70184240</v>
      </c>
      <c r="I3" s="70" t="s">
        <v>1211</v>
      </c>
      <c r="J3" s="70" t="s">
        <v>83</v>
      </c>
      <c r="L3" s="73" t="str">
        <f>+"INSERT INTO SidUsuario(uIdUsuario, sArea, sCargo, sDni, sLogin, sNombres, xPassword, sRegimenLaboral, sDependencia) VALUES(NEWID(),'"&amp;Tabla11[[#This Row],[sArea]]&amp;"', '"&amp;Tabla11[[#This Row],[sCargo]]&amp;"', '"&amp;Tabla11[[#This Row],[sDni]]&amp;"', '"&amp;Tabla11[[#This Row],[sLogin]]&amp;"', '"&amp;Tabla11[[#This Row],[sNombres]]&amp;"', '"&amp;Tabla11[[#This Row],[xPassword]]&amp;"', '"&amp;Tabla11[[#This Row],[sRegimenLaboral]]&amp;"', '"&amp;Tabla11[[#This Row],[sDependencia]]&amp;"')"</f>
        <v>INSERT INTO SidUsuario(uIdUsuario, sArea, sCargo, sDni, sLogin, sNombres, xPassword, sRegimenLaboral, sDependencia) VALUES(NEWID(),'RIM', 'Asistente de Registro', '70184240', 'EGOLIVERA', 'Olivera Barrientos, Edgar Guillermo', '$2a$10$SmgP1tGoOkTJdRfuo71ew.sUO4oCIA1h2Vtji1kJJhiPSYXgyrEZO', 'CAS', 'LIMA')</v>
      </c>
    </row>
    <row r="4" spans="1:13" x14ac:dyDescent="0.25">
      <c r="A4" s="68">
        <v>3</v>
      </c>
      <c r="B4" s="68"/>
      <c r="C4" s="69" t="s">
        <v>1469</v>
      </c>
      <c r="D4" s="68" t="s">
        <v>1204</v>
      </c>
      <c r="E4" s="71" t="s">
        <v>1470</v>
      </c>
      <c r="F4" s="68" t="s">
        <v>1468</v>
      </c>
      <c r="G4" s="68" t="s">
        <v>1464</v>
      </c>
      <c r="H4" s="72">
        <v>46879472</v>
      </c>
      <c r="I4" s="70" t="s">
        <v>1211</v>
      </c>
      <c r="J4" s="70" t="s">
        <v>83</v>
      </c>
      <c r="L4" s="73" t="str">
        <f>+"INSERT INTO SidUsuario(uIdUsuario, sArea, sCargo, sDni, sLogin, sNombres, xPassword, sRegimenLaboral, sDependencia) VALUES(NEWID(),'"&amp;Tabla11[[#This Row],[sArea]]&amp;"', '"&amp;Tabla11[[#This Row],[sCargo]]&amp;"', '"&amp;Tabla11[[#This Row],[sDni]]&amp;"', '"&amp;Tabla11[[#This Row],[sLogin]]&amp;"', '"&amp;Tabla11[[#This Row],[sNombres]]&amp;"', '"&amp;Tabla11[[#This Row],[xPassword]]&amp;"', '"&amp;Tabla11[[#This Row],[sRegimenLaboral]]&amp;"', '"&amp;Tabla11[[#This Row],[sDependencia]]&amp;"')"</f>
        <v>INSERT INTO SidUsuario(uIdUsuario, sArea, sCargo, sDni, sLogin, sNombres, xPassword, sRegimenLaboral, sDependencia) VALUES(NEWID(),'RIM', 'Asistente de Registro', '46879472', 'SBRAVO', 'Bravo Trujillo, Stephanie', '$2a$10$SmgP1tGoOkTJdRfuo71ew.sUO4oCIA1h2Vtji1kJJhiPSYXgyrEZO', 'CAS', 'LIMA')</v>
      </c>
    </row>
    <row r="5" spans="1:13" x14ac:dyDescent="0.25">
      <c r="A5" s="68">
        <v>4</v>
      </c>
      <c r="B5" s="68"/>
      <c r="C5" s="69" t="s">
        <v>1471</v>
      </c>
      <c r="D5" s="68" t="s">
        <v>1204</v>
      </c>
      <c r="E5" s="71" t="s">
        <v>1472</v>
      </c>
      <c r="F5" s="68"/>
      <c r="G5" s="68" t="s">
        <v>1464</v>
      </c>
      <c r="H5" s="72">
        <v>45878442</v>
      </c>
      <c r="I5" s="70" t="s">
        <v>1211</v>
      </c>
      <c r="J5" s="70" t="s">
        <v>83</v>
      </c>
      <c r="L5" s="73" t="str">
        <f>+"INSERT INTO SidUsuario(uIdUsuario, sArea, sCargo, sDni, sLogin, sNombres, xPassword, sRegimenLaboral, sDependencia) VALUES(NEWID(),'"&amp;Tabla11[[#This Row],[sArea]]&amp;"', '"&amp;Tabla11[[#This Row],[sCargo]]&amp;"', '"&amp;Tabla11[[#This Row],[sDni]]&amp;"', '"&amp;Tabla11[[#This Row],[sLogin]]&amp;"', '"&amp;Tabla11[[#This Row],[sNombres]]&amp;"', '"&amp;Tabla11[[#This Row],[xPassword]]&amp;"', '"&amp;Tabla11[[#This Row],[sRegimenLaboral]]&amp;"', '"&amp;Tabla11[[#This Row],[sDependencia]]&amp;"')"</f>
        <v>INSERT INTO SidUsuario(uIdUsuario, sArea, sCargo, sDni, sLogin, sNombres, xPassword, sRegimenLaboral, sDependencia) VALUES(NEWID(),'RIM', '', '45878442', 'NPASTOR', 'Pastor Silva, Nataly Milagros Isabel', '$2a$10$SmgP1tGoOkTJdRfuo71ew.sUO4oCIA1h2Vtji1kJJhiPSYXgyrEZO', 'CAS', 'LIMA')</v>
      </c>
    </row>
    <row r="6" spans="1:13" x14ac:dyDescent="0.25">
      <c r="A6" s="68">
        <v>5</v>
      </c>
      <c r="B6" s="68"/>
      <c r="C6" s="69" t="s">
        <v>1473</v>
      </c>
      <c r="D6" s="68" t="s">
        <v>1204</v>
      </c>
      <c r="E6" s="71" t="s">
        <v>1474</v>
      </c>
      <c r="F6" s="68" t="s">
        <v>1475</v>
      </c>
      <c r="G6" s="68" t="s">
        <v>1464</v>
      </c>
      <c r="H6" s="72">
        <v>10452640</v>
      </c>
      <c r="I6" s="70" t="s">
        <v>1211</v>
      </c>
      <c r="J6" s="70" t="s">
        <v>83</v>
      </c>
      <c r="L6" s="73" t="str">
        <f>+"INSERT INTO SidUsuario(uIdUsuario, sArea, sCargo, sDni, sLogin, sNombres, xPassword, sRegimenLaboral, sDependencia) VALUES(NEWID(),'"&amp;Tabla11[[#This Row],[sArea]]&amp;"', '"&amp;Tabla11[[#This Row],[sCargo]]&amp;"', '"&amp;Tabla11[[#This Row],[sDni]]&amp;"', '"&amp;Tabla11[[#This Row],[sLogin]]&amp;"', '"&amp;Tabla11[[#This Row],[sNombres]]&amp;"', '"&amp;Tabla11[[#This Row],[xPassword]]&amp;"', '"&amp;Tabla11[[#This Row],[sRegimenLaboral]]&amp;"', '"&amp;Tabla11[[#This Row],[sDependencia]]&amp;"')"</f>
        <v>INSERT INTO SidUsuario(uIdUsuario, sArea, sCargo, sDni, sLogin, sNombres, xPassword, sRegimenLaboral, sDependencia) VALUES(NEWID(),'RIM', 'Subdirector', '10452640', 'EROMERO', 'Romero Guarniz, Emerson Antonio', '$2a$10$SmgP1tGoOkTJdRfuo71ew.sUO4oCIA1h2Vtji1kJJhiPSYXgyrEZO', 'CAS', 'LIMA')</v>
      </c>
    </row>
  </sheetData>
  <pageMargins left="0.7" right="0.7" top="0.75" bottom="0.75" header="0.3" footer="0.3"/>
  <pageSetup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C11D5-F23A-4D56-8E48-EC98E7E1AC7B}">
  <dimension ref="B1:K16"/>
  <sheetViews>
    <sheetView showGridLines="0" zoomScale="130" zoomScaleNormal="130" workbookViewId="0"/>
  </sheetViews>
  <sheetFormatPr baseColWidth="10" defaultRowHeight="15.75" x14ac:dyDescent="0.25"/>
  <cols>
    <col min="1" max="1" width="7.5703125" style="1" customWidth="1"/>
    <col min="2" max="2" width="21.42578125" customWidth="1"/>
    <col min="3" max="3" width="6" style="40" customWidth="1"/>
    <col min="4" max="4" width="35.140625" style="1" bestFit="1" customWidth="1"/>
    <col min="5" max="5" width="6" style="1" customWidth="1"/>
    <col min="6" max="6" width="32.7109375" style="1" customWidth="1"/>
    <col min="7" max="7" width="21.28515625" style="1" bestFit="1" customWidth="1"/>
    <col min="8" max="16384" width="11.42578125" style="1"/>
  </cols>
  <sheetData>
    <row r="1" spans="2:11" x14ac:dyDescent="0.25">
      <c r="B1" s="40"/>
    </row>
    <row r="2" spans="2:11" ht="16.5" thickBot="1" x14ac:dyDescent="0.3">
      <c r="B2" s="44" t="s">
        <v>1184</v>
      </c>
      <c r="D2"/>
      <c r="E2"/>
      <c r="F2"/>
      <c r="G2"/>
    </row>
    <row r="3" spans="2:11" ht="16.5" thickTop="1" x14ac:dyDescent="0.25">
      <c r="B3" s="58" t="s">
        <v>1193</v>
      </c>
      <c r="D3"/>
      <c r="E3"/>
      <c r="F3"/>
      <c r="G3"/>
    </row>
    <row r="4" spans="2:11" x14ac:dyDescent="0.25">
      <c r="B4" s="59" t="s">
        <v>0</v>
      </c>
      <c r="D4"/>
      <c r="E4"/>
      <c r="F4"/>
      <c r="G4"/>
    </row>
    <row r="5" spans="2:11" x14ac:dyDescent="0.25">
      <c r="B5" s="59" t="s">
        <v>1</v>
      </c>
      <c r="D5"/>
      <c r="E5"/>
      <c r="F5"/>
      <c r="G5"/>
      <c r="H5"/>
      <c r="I5"/>
      <c r="J5"/>
      <c r="K5"/>
    </row>
    <row r="6" spans="2:11" x14ac:dyDescent="0.25">
      <c r="B6" s="59" t="s">
        <v>1062</v>
      </c>
      <c r="D6"/>
      <c r="E6"/>
      <c r="F6"/>
      <c r="G6"/>
      <c r="H6"/>
      <c r="I6"/>
      <c r="J6"/>
      <c r="K6"/>
    </row>
    <row r="7" spans="2:11" x14ac:dyDescent="0.25">
      <c r="B7" s="59" t="s">
        <v>1186</v>
      </c>
      <c r="D7"/>
      <c r="E7"/>
      <c r="F7"/>
      <c r="G7"/>
    </row>
    <row r="8" spans="2:11" x14ac:dyDescent="0.25">
      <c r="B8" s="59" t="s">
        <v>1181</v>
      </c>
      <c r="D8"/>
      <c r="E8"/>
      <c r="F8"/>
      <c r="G8"/>
    </row>
    <row r="9" spans="2:11" x14ac:dyDescent="0.25">
      <c r="B9" s="59" t="s">
        <v>6</v>
      </c>
      <c r="D9"/>
      <c r="E9"/>
      <c r="F9"/>
      <c r="G9"/>
    </row>
    <row r="10" spans="2:11" ht="16.5" thickBot="1" x14ac:dyDescent="0.3">
      <c r="B10" s="60" t="s">
        <v>1182</v>
      </c>
      <c r="D10"/>
      <c r="E10"/>
      <c r="F10"/>
      <c r="G10"/>
    </row>
    <row r="11" spans="2:11" ht="16.5" thickTop="1" x14ac:dyDescent="0.25"/>
    <row r="12" spans="2:11" x14ac:dyDescent="0.25">
      <c r="D12"/>
    </row>
    <row r="13" spans="2:11" x14ac:dyDescent="0.25">
      <c r="D13"/>
    </row>
    <row r="14" spans="2:11" x14ac:dyDescent="0.25">
      <c r="D14"/>
    </row>
    <row r="15" spans="2:11" x14ac:dyDescent="0.25">
      <c r="D15"/>
    </row>
    <row r="16" spans="2:11" x14ac:dyDescent="0.25">
      <c r="D16"/>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79CC4-D821-4025-BFB5-61F3C214C9E3}">
  <dimension ref="A1:M38"/>
  <sheetViews>
    <sheetView showGridLines="0" zoomScaleNormal="100" workbookViewId="0">
      <selection activeCell="F4" sqref="F4"/>
    </sheetView>
  </sheetViews>
  <sheetFormatPr baseColWidth="10" defaultRowHeight="14.25" x14ac:dyDescent="0.2"/>
  <cols>
    <col min="1" max="1" width="41.85546875" style="9" customWidth="1"/>
    <col min="2" max="4" width="4.85546875" style="9" customWidth="1"/>
    <col min="5" max="5" width="23.5703125" style="9" customWidth="1"/>
    <col min="6" max="6" width="30.5703125" style="9" customWidth="1"/>
    <col min="7" max="7" width="31.28515625" style="9" bestFit="1" customWidth="1"/>
    <col min="8" max="8" width="15.7109375" style="9" customWidth="1"/>
    <col min="9" max="9" width="32.85546875" style="9" bestFit="1" customWidth="1"/>
    <col min="10" max="10" width="16.7109375" style="9" customWidth="1"/>
    <col min="11" max="11" width="42.140625" style="9" bestFit="1" customWidth="1"/>
    <col min="12" max="12" width="11.42578125" style="9"/>
    <col min="13" max="13" width="44" style="9" customWidth="1"/>
    <col min="14" max="14" width="11.42578125" style="9"/>
    <col min="15" max="15" width="31.140625" style="9" bestFit="1" customWidth="1"/>
    <col min="16" max="16" width="11.42578125" style="9"/>
    <col min="17" max="17" width="21.28515625" style="9" bestFit="1" customWidth="1"/>
    <col min="18" max="16384" width="11.42578125" style="9"/>
  </cols>
  <sheetData>
    <row r="1" spans="1:8" ht="38.25" customHeight="1" x14ac:dyDescent="0.5">
      <c r="A1" s="203" t="s">
        <v>1041</v>
      </c>
      <c r="B1" s="203"/>
      <c r="C1" s="203"/>
      <c r="D1" s="203"/>
      <c r="E1" s="203"/>
      <c r="F1" s="203"/>
      <c r="G1" s="203"/>
      <c r="H1" s="203"/>
    </row>
    <row r="2" spans="1:8" ht="8.25" customHeight="1" x14ac:dyDescent="0.4">
      <c r="A2" s="23"/>
      <c r="B2" s="23"/>
      <c r="C2" s="23"/>
      <c r="D2" s="23"/>
    </row>
    <row r="3" spans="1:8" ht="15" customHeight="1" x14ac:dyDescent="0.2">
      <c r="A3" s="201" t="s">
        <v>1057</v>
      </c>
      <c r="B3" s="207" t="s">
        <v>1069</v>
      </c>
      <c r="C3" s="210" t="s">
        <v>1070</v>
      </c>
      <c r="D3" s="207" t="s">
        <v>1071</v>
      </c>
      <c r="E3" s="200" t="s">
        <v>1042</v>
      </c>
      <c r="F3" s="26" t="s">
        <v>1044</v>
      </c>
    </row>
    <row r="4" spans="1:8" ht="14.25" customHeight="1" x14ac:dyDescent="0.2">
      <c r="A4" s="202"/>
      <c r="B4" s="208"/>
      <c r="C4" s="211"/>
      <c r="D4" s="208"/>
      <c r="E4" s="200"/>
      <c r="F4" s="26" t="s">
        <v>1045</v>
      </c>
    </row>
    <row r="5" spans="1:8" ht="14.25" customHeight="1" x14ac:dyDescent="0.2">
      <c r="A5" s="202"/>
      <c r="B5" s="208"/>
      <c r="C5" s="211"/>
      <c r="D5" s="208"/>
      <c r="E5" s="200"/>
      <c r="F5" s="26" t="s">
        <v>1046</v>
      </c>
    </row>
    <row r="6" spans="1:8" ht="14.25" customHeight="1" x14ac:dyDescent="0.2">
      <c r="A6" s="202"/>
      <c r="B6" s="208"/>
      <c r="C6" s="211"/>
      <c r="D6" s="208"/>
      <c r="E6" s="200"/>
      <c r="F6" s="26" t="s">
        <v>1047</v>
      </c>
    </row>
    <row r="7" spans="1:8" ht="14.25" customHeight="1" x14ac:dyDescent="0.2">
      <c r="A7" s="202"/>
      <c r="B7" s="208"/>
      <c r="C7" s="211"/>
      <c r="D7" s="208"/>
      <c r="E7" s="200"/>
      <c r="F7" s="26" t="s">
        <v>1048</v>
      </c>
    </row>
    <row r="8" spans="1:8" ht="14.25" customHeight="1" x14ac:dyDescent="0.2">
      <c r="A8" s="202"/>
      <c r="B8" s="208"/>
      <c r="C8" s="211"/>
      <c r="D8" s="208"/>
      <c r="E8" s="200"/>
      <c r="F8" s="26" t="s">
        <v>1049</v>
      </c>
    </row>
    <row r="9" spans="1:8" ht="14.25" customHeight="1" x14ac:dyDescent="0.2">
      <c r="A9" s="202"/>
      <c r="B9" s="208"/>
      <c r="C9" s="211"/>
      <c r="D9" s="208"/>
      <c r="E9" s="200"/>
      <c r="F9" s="204" t="s">
        <v>1050</v>
      </c>
      <c r="G9" s="25" t="s">
        <v>1051</v>
      </c>
    </row>
    <row r="10" spans="1:8" ht="14.25" customHeight="1" x14ac:dyDescent="0.2">
      <c r="A10" s="202"/>
      <c r="B10" s="208"/>
      <c r="C10" s="211"/>
      <c r="D10" s="208"/>
      <c r="E10" s="200"/>
      <c r="F10" s="205"/>
      <c r="G10" s="25" t="s">
        <v>1056</v>
      </c>
    </row>
    <row r="11" spans="1:8" ht="14.25" customHeight="1" x14ac:dyDescent="0.2">
      <c r="A11" s="202"/>
      <c r="B11" s="208"/>
      <c r="C11" s="211"/>
      <c r="D11" s="208"/>
      <c r="E11" s="200"/>
      <c r="F11" s="205"/>
      <c r="G11" s="25" t="s">
        <v>1052</v>
      </c>
    </row>
    <row r="12" spans="1:8" ht="14.25" customHeight="1" x14ac:dyDescent="0.2">
      <c r="A12" s="202"/>
      <c r="B12" s="208"/>
      <c r="C12" s="211"/>
      <c r="D12" s="208"/>
      <c r="E12" s="200"/>
      <c r="F12" s="205"/>
      <c r="G12" s="25" t="s">
        <v>1053</v>
      </c>
    </row>
    <row r="13" spans="1:8" ht="14.25" customHeight="1" x14ac:dyDescent="0.2">
      <c r="A13" s="202"/>
      <c r="B13" s="208"/>
      <c r="C13" s="211"/>
      <c r="D13" s="208"/>
      <c r="E13" s="200"/>
      <c r="F13" s="205"/>
      <c r="G13" s="25" t="s">
        <v>1054</v>
      </c>
    </row>
    <row r="14" spans="1:8" ht="14.25" customHeight="1" x14ac:dyDescent="0.2">
      <c r="A14" s="202"/>
      <c r="B14" s="208"/>
      <c r="C14" s="211"/>
      <c r="D14" s="208"/>
      <c r="E14" s="200"/>
      <c r="F14" s="206"/>
      <c r="G14" s="25" t="s">
        <v>1055</v>
      </c>
    </row>
    <row r="15" spans="1:8" ht="18" x14ac:dyDescent="0.25">
      <c r="A15" s="202"/>
      <c r="B15" s="209"/>
      <c r="C15" s="212"/>
      <c r="D15" s="209"/>
      <c r="E15" s="27" t="s">
        <v>1043</v>
      </c>
      <c r="F15" s="24"/>
      <c r="G15" s="24"/>
    </row>
    <row r="20" spans="11:13" ht="15" x14ac:dyDescent="0.25">
      <c r="K20" s="28" t="s">
        <v>1106</v>
      </c>
      <c r="L20" s="28" t="s">
        <v>1107</v>
      </c>
      <c r="M20" s="28"/>
    </row>
    <row r="21" spans="11:13" x14ac:dyDescent="0.2">
      <c r="K21" s="29" t="s">
        <v>1072</v>
      </c>
      <c r="L21" s="29" t="s">
        <v>1073</v>
      </c>
      <c r="M21" s="29"/>
    </row>
    <row r="22" spans="11:13" x14ac:dyDescent="0.2">
      <c r="K22" s="29" t="s">
        <v>1074</v>
      </c>
      <c r="L22" s="29" t="s">
        <v>1075</v>
      </c>
      <c r="M22" s="29"/>
    </row>
    <row r="23" spans="11:13" x14ac:dyDescent="0.2">
      <c r="K23" s="29" t="s">
        <v>1076</v>
      </c>
      <c r="L23" s="29" t="s">
        <v>1077</v>
      </c>
      <c r="M23" s="29"/>
    </row>
    <row r="24" spans="11:13" x14ac:dyDescent="0.2">
      <c r="K24" s="29" t="s">
        <v>1078</v>
      </c>
      <c r="L24" s="29" t="s">
        <v>1079</v>
      </c>
      <c r="M24" s="29"/>
    </row>
    <row r="25" spans="11:13" x14ac:dyDescent="0.2">
      <c r="K25" s="29" t="s">
        <v>1080</v>
      </c>
      <c r="L25" s="29" t="s">
        <v>1081</v>
      </c>
      <c r="M25" s="29"/>
    </row>
    <row r="26" spans="11:13" x14ac:dyDescent="0.2">
      <c r="K26" s="29" t="s">
        <v>1082</v>
      </c>
      <c r="L26" s="29" t="s">
        <v>1083</v>
      </c>
      <c r="M26" s="29"/>
    </row>
    <row r="27" spans="11:13" x14ac:dyDescent="0.2">
      <c r="K27" s="29" t="s">
        <v>1084</v>
      </c>
      <c r="L27" s="29" t="s">
        <v>1085</v>
      </c>
      <c r="M27" s="29"/>
    </row>
    <row r="28" spans="11:13" x14ac:dyDescent="0.2">
      <c r="K28" s="29" t="s">
        <v>1086</v>
      </c>
      <c r="L28" s="29" t="s">
        <v>1087</v>
      </c>
      <c r="M28" s="29"/>
    </row>
    <row r="29" spans="11:13" x14ac:dyDescent="0.2">
      <c r="K29" s="29" t="s">
        <v>1088</v>
      </c>
      <c r="L29" s="29" t="s">
        <v>1089</v>
      </c>
      <c r="M29" s="29"/>
    </row>
    <row r="30" spans="11:13" x14ac:dyDescent="0.2">
      <c r="K30" s="29" t="s">
        <v>1090</v>
      </c>
      <c r="L30" s="29" t="s">
        <v>1091</v>
      </c>
      <c r="M30" s="29"/>
    </row>
    <row r="31" spans="11:13" x14ac:dyDescent="0.2">
      <c r="K31" s="29" t="s">
        <v>1092</v>
      </c>
      <c r="L31" s="29" t="s">
        <v>1083</v>
      </c>
      <c r="M31" s="29"/>
    </row>
    <row r="32" spans="11:13" x14ac:dyDescent="0.2">
      <c r="K32" s="29" t="s">
        <v>1093</v>
      </c>
      <c r="L32" s="29" t="s">
        <v>1087</v>
      </c>
      <c r="M32" s="29"/>
    </row>
    <row r="33" spans="11:13" x14ac:dyDescent="0.2">
      <c r="K33" s="29" t="s">
        <v>1094</v>
      </c>
      <c r="L33" s="29" t="s">
        <v>1095</v>
      </c>
      <c r="M33" s="29"/>
    </row>
    <row r="34" spans="11:13" x14ac:dyDescent="0.2">
      <c r="K34" s="29" t="s">
        <v>1096</v>
      </c>
      <c r="L34" s="29" t="s">
        <v>1097</v>
      </c>
      <c r="M34" s="29"/>
    </row>
    <row r="35" spans="11:13" x14ac:dyDescent="0.2">
      <c r="K35" s="29" t="s">
        <v>1098</v>
      </c>
      <c r="L35" s="29" t="s">
        <v>1099</v>
      </c>
      <c r="M35" s="29"/>
    </row>
    <row r="36" spans="11:13" x14ac:dyDescent="0.2">
      <c r="K36" s="29" t="s">
        <v>1100</v>
      </c>
      <c r="L36" s="29" t="s">
        <v>1101</v>
      </c>
      <c r="M36" s="29"/>
    </row>
    <row r="37" spans="11:13" x14ac:dyDescent="0.2">
      <c r="K37" s="29" t="s">
        <v>1102</v>
      </c>
      <c r="L37" s="29" t="s">
        <v>1103</v>
      </c>
      <c r="M37" s="29"/>
    </row>
    <row r="38" spans="11:13" x14ac:dyDescent="0.2">
      <c r="K38" s="29" t="s">
        <v>1104</v>
      </c>
      <c r="L38" s="29" t="s">
        <v>1105</v>
      </c>
      <c r="M38" s="29"/>
    </row>
  </sheetData>
  <mergeCells count="7">
    <mergeCell ref="E3:E14"/>
    <mergeCell ref="A3:A15"/>
    <mergeCell ref="A1:H1"/>
    <mergeCell ref="F9:F14"/>
    <mergeCell ref="B3:B15"/>
    <mergeCell ref="C3:C15"/>
    <mergeCell ref="D3:D15"/>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0E948-BC65-4569-B7CD-1FCEA0BF2B23}">
  <dimension ref="A1:F8"/>
  <sheetViews>
    <sheetView workbookViewId="0">
      <pane ySplit="1" topLeftCell="A2" activePane="bottomLeft" state="frozen"/>
      <selection pane="bottomLeft" activeCell="A2" sqref="A2"/>
    </sheetView>
  </sheetViews>
  <sheetFormatPr baseColWidth="10" defaultRowHeight="15" x14ac:dyDescent="0.25"/>
  <cols>
    <col min="1" max="2" width="6.42578125" style="12" customWidth="1"/>
    <col min="3" max="3" width="14.28515625" customWidth="1"/>
    <col min="4" max="4" width="52.85546875" bestFit="1" customWidth="1"/>
  </cols>
  <sheetData>
    <row r="1" spans="1:6" x14ac:dyDescent="0.25">
      <c r="A1" s="10" t="s">
        <v>24</v>
      </c>
      <c r="B1" s="10" t="s">
        <v>759</v>
      </c>
      <c r="C1" s="9" t="s">
        <v>2</v>
      </c>
      <c r="D1" s="9" t="s">
        <v>8</v>
      </c>
    </row>
    <row r="2" spans="1:6" x14ac:dyDescent="0.25">
      <c r="A2" s="10" t="s">
        <v>81</v>
      </c>
      <c r="B2" s="10">
        <v>1</v>
      </c>
      <c r="C2" s="9" t="s">
        <v>292</v>
      </c>
      <c r="D2" s="9" t="s">
        <v>760</v>
      </c>
      <c r="F2" t="str">
        <f>"INSERT INTO SidtefimEstado VALUES('"&amp;Tabla3[[#This Row],[sIdEstado]]&amp;"','"&amp;Tabla3[[#This Row],[sNombre]]&amp;"','"&amp;Tabla3[[#This Row],[sDescripcion]]&amp;"')"</f>
        <v>INSERT INTO SidtefimEstado VALUES('P','Pendiente','Estado inicial, cuando el procedimiento es registrado.')</v>
      </c>
    </row>
    <row r="3" spans="1:6" x14ac:dyDescent="0.25">
      <c r="A3" s="10" t="s">
        <v>755</v>
      </c>
      <c r="B3" s="10">
        <v>2</v>
      </c>
      <c r="C3" s="9" t="s">
        <v>756</v>
      </c>
      <c r="D3" s="9" t="s">
        <v>761</v>
      </c>
      <c r="F3" t="str">
        <f>"INSERT INTO SidtefimEstado VALUES('"&amp;Tabla3[[#This Row],[sIdEstado]]&amp;"','"&amp;Tabla3[[#This Row],[sNombre]]&amp;"','"&amp;Tabla3[[#This Row],[sDescripcion]]&amp;"')"</f>
        <v>INSERT INTO SidtefimEstado VALUES('G','Asigando','Cuando el procedimiento es asignado.')</v>
      </c>
    </row>
    <row r="4" spans="1:6" x14ac:dyDescent="0.25">
      <c r="A4" s="10" t="s">
        <v>757</v>
      </c>
      <c r="B4" s="10">
        <v>3</v>
      </c>
      <c r="C4" s="9" t="s">
        <v>758</v>
      </c>
      <c r="D4" s="9" t="s">
        <v>762</v>
      </c>
      <c r="F4" t="str">
        <f>"INSERT INTO SidtefimEstado VALUES('"&amp;Tabla3[[#This Row],[sIdEstado]]&amp;"','"&amp;Tabla3[[#This Row],[sNombre]]&amp;"','"&amp;Tabla3[[#This Row],[sDescripcion]]&amp;"')"</f>
        <v>INSERT INTO SidtefimEstado VALUES('L','Leido','Asignación recibida.')</v>
      </c>
    </row>
    <row r="5" spans="1:6" x14ac:dyDescent="0.25">
      <c r="A5" s="10" t="s">
        <v>123</v>
      </c>
      <c r="B5" s="10">
        <v>4</v>
      </c>
      <c r="C5" s="9" t="s">
        <v>293</v>
      </c>
      <c r="D5" s="9" t="s">
        <v>297</v>
      </c>
      <c r="F5" t="str">
        <f>"INSERT INTO SidtefimEstado VALUES('"&amp;Tabla3[[#This Row],[sIdEstado]]&amp;"','"&amp;Tabla3[[#This Row],[sNombre]]&amp;"','"&amp;Tabla3[[#This Row],[sDescripcion]]&amp;"')"</f>
        <v>INSERT INTO SidtefimEstado VALUES('A','Aprobado','Indica el cumplimiento de los requisitos del TUPA.')</v>
      </c>
    </row>
    <row r="6" spans="1:6" x14ac:dyDescent="0.25">
      <c r="A6" s="14" t="s">
        <v>290</v>
      </c>
      <c r="B6" s="14">
        <v>4</v>
      </c>
      <c r="C6" s="15" t="s">
        <v>295</v>
      </c>
      <c r="D6" s="15" t="s">
        <v>299</v>
      </c>
      <c r="F6" t="str">
        <f>"INSERT INTO SidtefimEstado VALUES('"&amp;Tabla3[[#This Row],[sIdEstado]]&amp;"','"&amp;Tabla3[[#This Row],[sNombre]]&amp;"','"&amp;Tabla3[[#This Row],[sDescripcion]]&amp;"')"</f>
        <v>INSERT INTO SidtefimEstado VALUES('O','Observado','Notificación enviada y subsanación en curso.')</v>
      </c>
    </row>
    <row r="7" spans="1:6" x14ac:dyDescent="0.25">
      <c r="A7" s="10" t="s">
        <v>289</v>
      </c>
      <c r="B7" s="10">
        <v>5</v>
      </c>
      <c r="C7" s="9" t="s">
        <v>294</v>
      </c>
      <c r="D7" s="9" t="s">
        <v>298</v>
      </c>
    </row>
    <row r="8" spans="1:6" x14ac:dyDescent="0.25">
      <c r="A8" s="10" t="s">
        <v>291</v>
      </c>
      <c r="B8" s="10">
        <v>6</v>
      </c>
      <c r="C8" s="9" t="s">
        <v>296</v>
      </c>
      <c r="D8" s="9" t="s">
        <v>300</v>
      </c>
    </row>
  </sheetData>
  <pageMargins left="0.7" right="0.7" top="0.75" bottom="0.75" header="0.3" footer="0.3"/>
  <pageSetup paperSize="9"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42FFF-55EE-41D3-A74E-FD3D106600ED}">
  <dimension ref="A1:C7"/>
  <sheetViews>
    <sheetView workbookViewId="0">
      <pane ySplit="1" topLeftCell="A2" activePane="bottomLeft" state="frozen"/>
      <selection pane="bottomLeft" activeCell="C11" sqref="C11"/>
    </sheetView>
  </sheetViews>
  <sheetFormatPr baseColWidth="10" defaultRowHeight="15" x14ac:dyDescent="0.25"/>
  <cols>
    <col min="1" max="1" width="6.42578125" style="12" customWidth="1"/>
    <col min="2" max="2" width="14.28515625" customWidth="1"/>
    <col min="3" max="3" width="52.85546875" bestFit="1" customWidth="1"/>
  </cols>
  <sheetData>
    <row r="1" spans="1:3" x14ac:dyDescent="0.25">
      <c r="A1" s="10" t="s">
        <v>759</v>
      </c>
      <c r="B1" s="9" t="s">
        <v>2</v>
      </c>
      <c r="C1" s="9" t="s">
        <v>8</v>
      </c>
    </row>
    <row r="2" spans="1:3" x14ac:dyDescent="0.25">
      <c r="A2" s="10">
        <v>1</v>
      </c>
      <c r="B2" s="9" t="s">
        <v>292</v>
      </c>
      <c r="C2" s="9" t="s">
        <v>760</v>
      </c>
    </row>
    <row r="3" spans="1:3" x14ac:dyDescent="0.25">
      <c r="A3" s="10">
        <v>2</v>
      </c>
      <c r="B3" s="9" t="s">
        <v>756</v>
      </c>
      <c r="C3" s="9" t="s">
        <v>761</v>
      </c>
    </row>
    <row r="4" spans="1:3" x14ac:dyDescent="0.25">
      <c r="A4" s="10">
        <v>3</v>
      </c>
      <c r="B4" s="9" t="s">
        <v>758</v>
      </c>
      <c r="C4" s="9" t="s">
        <v>762</v>
      </c>
    </row>
    <row r="5" spans="1:3" x14ac:dyDescent="0.25">
      <c r="A5" s="10">
        <v>4</v>
      </c>
      <c r="B5" s="9" t="s">
        <v>293</v>
      </c>
      <c r="C5" s="9" t="s">
        <v>297</v>
      </c>
    </row>
    <row r="6" spans="1:3" x14ac:dyDescent="0.25">
      <c r="A6" s="10">
        <v>5</v>
      </c>
      <c r="B6" s="9" t="s">
        <v>294</v>
      </c>
      <c r="C6" s="9" t="s">
        <v>298</v>
      </c>
    </row>
    <row r="7" spans="1:3" x14ac:dyDescent="0.25">
      <c r="A7" s="10">
        <v>6</v>
      </c>
      <c r="B7" s="9" t="s">
        <v>296</v>
      </c>
      <c r="C7" s="9" t="s">
        <v>300</v>
      </c>
    </row>
  </sheetData>
  <pageMargins left="0.7" right="0.7" top="0.75" bottom="0.75" header="0.3" footer="0.3"/>
  <pageSetup paperSize="9" orientation="portrait"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7615C-5CA3-4404-8D42-2B68539974B2}">
  <dimension ref="A1:E66"/>
  <sheetViews>
    <sheetView workbookViewId="0">
      <pane ySplit="1" topLeftCell="A2" activePane="bottomLeft" state="frozen"/>
      <selection pane="bottomLeft" activeCell="B1" sqref="B1"/>
    </sheetView>
  </sheetViews>
  <sheetFormatPr baseColWidth="10" defaultRowHeight="15" x14ac:dyDescent="0.25"/>
  <cols>
    <col min="1" max="1" width="8" style="12" customWidth="1"/>
    <col min="2" max="2" width="45.7109375" customWidth="1"/>
    <col min="3" max="3" width="11.42578125" style="12"/>
  </cols>
  <sheetData>
    <row r="1" spans="1:5" x14ac:dyDescent="0.25">
      <c r="A1" s="10" t="s">
        <v>47</v>
      </c>
      <c r="B1" s="9" t="s">
        <v>8</v>
      </c>
      <c r="C1" s="10" t="s">
        <v>7</v>
      </c>
    </row>
    <row r="2" spans="1:5" hidden="1" x14ac:dyDescent="0.25">
      <c r="A2" s="10">
        <v>1</v>
      </c>
      <c r="B2" s="9" t="s">
        <v>231</v>
      </c>
      <c r="C2" s="10">
        <v>0</v>
      </c>
      <c r="E2" t="str">
        <f>"INSERT INTO SidtefimEtapa(sDescripcion, bActivo) VALUES('"&amp;Tabla4[[#This Row],[sDescripcion]]&amp;"',"&amp;Tabla4[[#This Row],[bActivo]]&amp;")"</f>
        <v>INSERT INTO SidtefimEtapa(sDescripcion, bActivo) VALUES('&lt;NO DEFINIDO&gt;',0)</v>
      </c>
    </row>
    <row r="3" spans="1:5" hidden="1" x14ac:dyDescent="0.25">
      <c r="A3" s="10">
        <v>2</v>
      </c>
      <c r="B3" s="9" t="s">
        <v>301</v>
      </c>
      <c r="C3" s="10">
        <v>0</v>
      </c>
      <c r="E3" t="str">
        <f>"INSERT INTO SidtefimEtapa(sDescripcion, bActivo) VALUES('"&amp;Tabla4[[#This Row],[sDescripcion]]&amp;"',"&amp;Tabla4[[#This Row],[bActivo]]&amp;")"</f>
        <v>INSERT INTO SidtefimEtapa(sDescripcion, bActivo) VALUES('REVISION DE DOCUMENTOS',0)</v>
      </c>
    </row>
    <row r="4" spans="1:5" x14ac:dyDescent="0.25">
      <c r="A4" s="10">
        <v>3</v>
      </c>
      <c r="B4" s="9" t="s">
        <v>302</v>
      </c>
      <c r="C4" s="10">
        <v>1</v>
      </c>
      <c r="E4" t="str">
        <f>"INSERT INTO SidtefimEtapa(sDescripcion, bActivo) VALUES('"&amp;Tabla4[[#This Row],[sDescripcion]]&amp;"',"&amp;Tabla4[[#This Row],[bActivo]]&amp;")"</f>
        <v>INSERT INTO SidtefimEtapa(sDescripcion, bActivo) VALUES('REGISTRO DE DATOS',1)</v>
      </c>
    </row>
    <row r="5" spans="1:5" hidden="1" x14ac:dyDescent="0.25">
      <c r="A5" s="10">
        <v>4</v>
      </c>
      <c r="B5" s="9" t="s">
        <v>303</v>
      </c>
      <c r="C5" s="10">
        <v>0</v>
      </c>
      <c r="E5" t="str">
        <f>"INSERT INTO SidtefimEtapa(sDescripcion, bActivo) VALUES('"&amp;Tabla4[[#This Row],[sDescripcion]]&amp;"',"&amp;Tabla4[[#This Row],[bActivo]]&amp;")"</f>
        <v>INSERT INTO SidtefimEtapa(sDescripcion, bActivo) VALUES('TOMA DE IMAGENES',0)</v>
      </c>
    </row>
    <row r="6" spans="1:5" hidden="1" x14ac:dyDescent="0.25">
      <c r="A6" s="10">
        <v>5</v>
      </c>
      <c r="B6" s="9" t="s">
        <v>304</v>
      </c>
      <c r="C6" s="10">
        <v>0</v>
      </c>
      <c r="E6" t="str">
        <f>"INSERT INTO SidtefimEtapa(sDescripcion, bActivo) VALUES('"&amp;Tabla4[[#This Row],[sDescripcion]]&amp;"',"&amp;Tabla4[[#This Row],[bActivo]]&amp;")"</f>
        <v>INSERT INTO SidtefimEtapa(sDescripcion, bActivo) VALUES('PRE IMPRESION',0)</v>
      </c>
    </row>
    <row r="7" spans="1:5" hidden="1" x14ac:dyDescent="0.25">
      <c r="A7" s="10">
        <v>6</v>
      </c>
      <c r="B7" s="9" t="s">
        <v>305</v>
      </c>
      <c r="C7" s="10">
        <v>0</v>
      </c>
      <c r="E7" t="str">
        <f>"INSERT INTO SidtefimEtapa(sDescripcion, bActivo) VALUES('"&amp;Tabla4[[#This Row],[sDescripcion]]&amp;"',"&amp;Tabla4[[#This Row],[bActivo]]&amp;")"</f>
        <v>INSERT INTO SidtefimEtapa(sDescripcion, bActivo) VALUES('IMPRESION',0)</v>
      </c>
    </row>
    <row r="8" spans="1:5" hidden="1" x14ac:dyDescent="0.25">
      <c r="A8" s="10">
        <v>7</v>
      </c>
      <c r="B8" s="9" t="s">
        <v>306</v>
      </c>
      <c r="C8" s="10">
        <v>0</v>
      </c>
      <c r="E8" t="str">
        <f>"INSERT INTO SidtefimEtapa(sDescripcion, bActivo) VALUES('"&amp;Tabla4[[#This Row],[sDescripcion]]&amp;"',"&amp;Tabla4[[#This Row],[bActivo]]&amp;")"</f>
        <v>INSERT INTO SidtefimEtapa(sDescripcion, bActivo) VALUES('CONTROL DE CALIDAD',0)</v>
      </c>
    </row>
    <row r="9" spans="1:5" hidden="1" x14ac:dyDescent="0.25">
      <c r="A9" s="10">
        <v>8</v>
      </c>
      <c r="B9" s="9" t="s">
        <v>307</v>
      </c>
      <c r="C9" s="10">
        <v>0</v>
      </c>
      <c r="E9" t="str">
        <f>"INSERT INTO SidtefimEtapa(sDescripcion, bActivo) VALUES('"&amp;Tabla4[[#This Row],[sDescripcion]]&amp;"',"&amp;Tabla4[[#This Row],[bActivo]]&amp;")"</f>
        <v>INSERT INTO SidtefimEtapa(sDescripcion, bActivo) VALUES('FIRMA DIRECTOR PASAPORTES',0)</v>
      </c>
    </row>
    <row r="10" spans="1:5" hidden="1" x14ac:dyDescent="0.25">
      <c r="A10" s="10">
        <v>9</v>
      </c>
      <c r="B10" s="9" t="s">
        <v>308</v>
      </c>
      <c r="C10" s="10">
        <v>0</v>
      </c>
      <c r="E10" t="str">
        <f>"INSERT INTO SidtefimEtapa(sDescripcion, bActivo) VALUES('"&amp;Tabla4[[#This Row],[sDescripcion]]&amp;"',"&amp;Tabla4[[#This Row],[bActivo]]&amp;")"</f>
        <v>INSERT INTO SidtefimEtapa(sDescripcion, bActivo) VALUES('ENTREGA DE PASAPORTE',0)</v>
      </c>
    </row>
    <row r="11" spans="1:5" hidden="1" x14ac:dyDescent="0.25">
      <c r="A11" s="10">
        <v>10</v>
      </c>
      <c r="B11" s="9" t="s">
        <v>309</v>
      </c>
      <c r="C11" s="10">
        <v>0</v>
      </c>
      <c r="E11" t="str">
        <f>"INSERT INTO SidtefimEtapa(sDescripcion, bActivo) VALUES('"&amp;Tabla4[[#This Row],[sDescripcion]]&amp;"',"&amp;Tabla4[[#This Row],[bActivo]]&amp;")"</f>
        <v>INSERT INTO SidtefimEtapa(sDescripcion, bActivo) VALUES('MESA DE PARTES',0)</v>
      </c>
    </row>
    <row r="12" spans="1:5" hidden="1" x14ac:dyDescent="0.25">
      <c r="A12" s="10">
        <v>11</v>
      </c>
      <c r="B12" s="9" t="s">
        <v>310</v>
      </c>
      <c r="C12" s="10">
        <v>0</v>
      </c>
      <c r="E12" t="str">
        <f>"INSERT INTO SidtefimEtapa(sDescripcion, bActivo) VALUES('"&amp;Tabla4[[#This Row],[sDescripcion]]&amp;"',"&amp;Tabla4[[#This Row],[bActivo]]&amp;")"</f>
        <v>INSERT INTO SidtefimEtapa(sDescripcion, bActivo) VALUES('RECEPCIÓN DINM',0)</v>
      </c>
    </row>
    <row r="13" spans="1:5" hidden="1" x14ac:dyDescent="0.25">
      <c r="A13" s="10">
        <v>12</v>
      </c>
      <c r="B13" s="9" t="s">
        <v>311</v>
      </c>
      <c r="C13" s="10">
        <v>0</v>
      </c>
      <c r="E13" t="str">
        <f>"INSERT INTO SidtefimEtapa(sDescripcion, bActivo) VALUES('"&amp;Tabla4[[#This Row],[sDescripcion]]&amp;"',"&amp;Tabla4[[#This Row],[bActivo]]&amp;")"</f>
        <v>INSERT INTO SidtefimEtapa(sDescripcion, bActivo) VALUES('ASOCIACION BENEFICIARIO',0)</v>
      </c>
    </row>
    <row r="14" spans="1:5" hidden="1" x14ac:dyDescent="0.25">
      <c r="A14" s="10">
        <v>13</v>
      </c>
      <c r="B14" s="9" t="s">
        <v>312</v>
      </c>
      <c r="C14" s="10">
        <v>0</v>
      </c>
      <c r="E14" t="str">
        <f>"INSERT INTO SidtefimEtapa(sDescripcion, bActivo) VALUES('"&amp;Tabla4[[#This Row],[sDescripcion]]&amp;"',"&amp;Tabla4[[#This Row],[bActivo]]&amp;")"</f>
        <v>INSERT INTO SidtefimEtapa(sDescripcion, bActivo) VALUES('INTERPOL',0)</v>
      </c>
    </row>
    <row r="15" spans="1:5" hidden="1" x14ac:dyDescent="0.25">
      <c r="A15" s="10">
        <v>14</v>
      </c>
      <c r="B15" s="9" t="s">
        <v>313</v>
      </c>
      <c r="C15" s="10">
        <v>0</v>
      </c>
      <c r="E15" t="str">
        <f>"INSERT INTO SidtefimEtapa(sDescripcion, bActivo) VALUES('"&amp;Tabla4[[#This Row],[sDescripcion]]&amp;"',"&amp;Tabla4[[#This Row],[bActivo]]&amp;")"</f>
        <v>INSERT INTO SidtefimEtapa(sDescripcion, bActivo) VALUES('ACTUALIZAR DATOS BENEFICIARIO',0)</v>
      </c>
    </row>
    <row r="16" spans="1:5" hidden="1" x14ac:dyDescent="0.25">
      <c r="A16" s="10">
        <v>15</v>
      </c>
      <c r="B16" s="9" t="s">
        <v>314</v>
      </c>
      <c r="C16" s="10">
        <v>0</v>
      </c>
      <c r="E16" t="str">
        <f>"INSERT INTO SidtefimEtapa(sDescripcion, bActivo) VALUES('"&amp;Tabla4[[#This Row],[sDescripcion]]&amp;"',"&amp;Tabla4[[#This Row],[bActivo]]&amp;")"</f>
        <v>INSERT INTO SidtefimEtapa(sDescripcion, bActivo) VALUES('AUTORIZAR IMPRESION',0)</v>
      </c>
    </row>
    <row r="17" spans="1:5" hidden="1" x14ac:dyDescent="0.25">
      <c r="A17" s="10">
        <v>16</v>
      </c>
      <c r="B17" s="9" t="s">
        <v>315</v>
      </c>
      <c r="C17" s="10">
        <v>0</v>
      </c>
      <c r="E17" t="str">
        <f>"INSERT INTO SidtefimEtapa(sDescripcion, bActivo) VALUES('"&amp;Tabla4[[#This Row],[sDescripcion]]&amp;"',"&amp;Tabla4[[#This Row],[bActivo]]&amp;")"</f>
        <v>INSERT INTO SidtefimEtapa(sDescripcion, bActivo) VALUES('FIRMA SELLO DIR. INMIGRACION',0)</v>
      </c>
    </row>
    <row r="18" spans="1:5" hidden="1" x14ac:dyDescent="0.25">
      <c r="A18" s="10">
        <v>17</v>
      </c>
      <c r="B18" s="9" t="s">
        <v>316</v>
      </c>
      <c r="C18" s="10">
        <v>0</v>
      </c>
      <c r="E18" t="str">
        <f>"INSERT INTO SidtefimEtapa(sDescripcion, bActivo) VALUES('"&amp;Tabla4[[#This Row],[sDescripcion]]&amp;"',"&amp;Tabla4[[#This Row],[bActivo]]&amp;")"</f>
        <v>INSERT INTO SidtefimEtapa(sDescripcion, bActivo) VALUES('ENTREGA DE CARNET EXTRANJERIA',0)</v>
      </c>
    </row>
    <row r="19" spans="1:5" hidden="1" x14ac:dyDescent="0.25">
      <c r="A19" s="10">
        <v>22</v>
      </c>
      <c r="B19" s="9" t="s">
        <v>317</v>
      </c>
      <c r="C19" s="10">
        <v>0</v>
      </c>
      <c r="E19" t="str">
        <f>"INSERT INTO SidtefimEtapa(sDescripcion, bActivo) VALUES('"&amp;Tabla4[[#This Row],[sDescripcion]]&amp;"',"&amp;Tabla4[[#This Row],[bActivo]]&amp;")"</f>
        <v>INSERT INTO SidtefimEtapa(sDescripcion, bActivo) VALUES('CONFORMIDAD SUB-DIREC.INMGRA.',0)</v>
      </c>
    </row>
    <row r="20" spans="1:5" hidden="1" x14ac:dyDescent="0.25">
      <c r="A20" s="10">
        <v>23</v>
      </c>
      <c r="B20" s="9" t="s">
        <v>318</v>
      </c>
      <c r="C20" s="10">
        <v>0</v>
      </c>
      <c r="E20" t="str">
        <f>"INSERT INTO SidtefimEtapa(sDescripcion, bActivo) VALUES('"&amp;Tabla4[[#This Row],[sDescripcion]]&amp;"',"&amp;Tabla4[[#This Row],[bActivo]]&amp;")"</f>
        <v>INSERT INTO SidtefimEtapa(sDescripcion, bActivo) VALUES('CONFORMIDAD DIREC.INMGRACION.',0)</v>
      </c>
    </row>
    <row r="21" spans="1:5" hidden="1" x14ac:dyDescent="0.25">
      <c r="A21" s="10">
        <v>24</v>
      </c>
      <c r="B21" s="9" t="s">
        <v>319</v>
      </c>
      <c r="C21" s="10">
        <v>0</v>
      </c>
      <c r="E21" t="str">
        <f>"INSERT INTO SidtefimEtapa(sDescripcion, bActivo) VALUES('"&amp;Tabla4[[#This Row],[sDescripcion]]&amp;"',"&amp;Tabla4[[#This Row],[bActivo]]&amp;")"</f>
        <v>INSERT INTO SidtefimEtapa(sDescripcion, bActivo) VALUES('PAGOS, FECHA Y NRO RD.',0)</v>
      </c>
    </row>
    <row r="22" spans="1:5" hidden="1" x14ac:dyDescent="0.25">
      <c r="A22" s="10">
        <v>25</v>
      </c>
      <c r="B22" s="9" t="s">
        <v>320</v>
      </c>
      <c r="C22" s="10">
        <v>0</v>
      </c>
      <c r="E22" t="str">
        <f>"INSERT INTO SidtefimEtapa(sDescripcion, bActivo) VALUES('"&amp;Tabla4[[#This Row],[sDescripcion]]&amp;"',"&amp;Tabla4[[#This Row],[bActivo]]&amp;")"</f>
        <v>INSERT INTO SidtefimEtapa(sDescripcion, bActivo) VALUES('REGISTRO DE PRORROGA',0)</v>
      </c>
    </row>
    <row r="23" spans="1:5" hidden="1" x14ac:dyDescent="0.25">
      <c r="A23" s="10">
        <v>26</v>
      </c>
      <c r="B23" s="9" t="s">
        <v>321</v>
      </c>
      <c r="C23" s="10">
        <v>0</v>
      </c>
      <c r="E23" t="str">
        <f>"INSERT INTO SidtefimEtapa(sDescripcion, bActivo) VALUES('"&amp;Tabla4[[#This Row],[sDescripcion]]&amp;"',"&amp;Tabla4[[#This Row],[bActivo]]&amp;")"</f>
        <v>INSERT INTO SidtefimEtapa(sDescripcion, bActivo) VALUES('CONFORMIDAD UCI',0)</v>
      </c>
    </row>
    <row r="24" spans="1:5" hidden="1" x14ac:dyDescent="0.25">
      <c r="A24" s="10">
        <v>27</v>
      </c>
      <c r="B24" s="9" t="s">
        <v>322</v>
      </c>
      <c r="C24" s="10">
        <v>0</v>
      </c>
      <c r="E24" t="str">
        <f>"INSERT INTO SidtefimEtapa(sDescripcion, bActivo) VALUES('"&amp;Tabla4[[#This Row],[sDescripcion]]&amp;"',"&amp;Tabla4[[#This Row],[bActivo]]&amp;")"</f>
        <v>INSERT INTO SidtefimEtapa(sDescripcion, bActivo) VALUES('ENVIAR A ARCHIVO INMIGRACION',0)</v>
      </c>
    </row>
    <row r="25" spans="1:5" hidden="1" x14ac:dyDescent="0.25">
      <c r="A25" s="10">
        <v>28</v>
      </c>
      <c r="B25" s="9" t="s">
        <v>323</v>
      </c>
      <c r="C25" s="10">
        <v>0</v>
      </c>
      <c r="E25" t="str">
        <f>"INSERT INTO SidtefimEtapa(sDescripcion, bActivo) VALUES('"&amp;Tabla4[[#This Row],[sDescripcion]]&amp;"',"&amp;Tabla4[[#This Row],[bActivo]]&amp;")"</f>
        <v>INSERT INTO SidtefimEtapa(sDescripcion, bActivo) VALUES('MODIFICACION DATOS RCE',0)</v>
      </c>
    </row>
    <row r="26" spans="1:5" hidden="1" x14ac:dyDescent="0.25">
      <c r="A26" s="10">
        <v>29</v>
      </c>
      <c r="B26" s="9" t="s">
        <v>324</v>
      </c>
      <c r="C26" s="10">
        <v>0</v>
      </c>
      <c r="E26" t="str">
        <f>"INSERT INTO SidtefimEtapa(sDescripcion, bActivo) VALUES('"&amp;Tabla4[[#This Row],[sDescripcion]]&amp;"',"&amp;Tabla4[[#This Row],[bActivo]]&amp;")"</f>
        <v>INSERT INTO SidtefimEtapa(sDescripcion, bActivo) VALUES('REGISTRO BENEFICIARIO/GARANTE',0)</v>
      </c>
    </row>
    <row r="27" spans="1:5" hidden="1" x14ac:dyDescent="0.25">
      <c r="A27" s="10">
        <v>30</v>
      </c>
      <c r="B27" s="9" t="s">
        <v>325</v>
      </c>
      <c r="C27" s="10">
        <v>0</v>
      </c>
      <c r="E27" t="str">
        <f>"INSERT INTO SidtefimEtapa(sDescripcion, bActivo) VALUES('"&amp;Tabla4[[#This Row],[sDescripcion]]&amp;"',"&amp;Tabla4[[#This Row],[bActivo]]&amp;")"</f>
        <v>INSERT INTO SidtefimEtapa(sDescripcion, bActivo) VALUES('FECHA Y NUMERO DE RD',0)</v>
      </c>
    </row>
    <row r="28" spans="1:5" hidden="1" x14ac:dyDescent="0.25">
      <c r="A28" s="10">
        <v>32</v>
      </c>
      <c r="B28" s="9" t="s">
        <v>326</v>
      </c>
      <c r="C28" s="10">
        <v>0</v>
      </c>
      <c r="E28" t="str">
        <f>"INSERT INTO SidtefimEtapa(sDescripcion, bActivo) VALUES('"&amp;Tabla4[[#This Row],[sDescripcion]]&amp;"',"&amp;Tabla4[[#This Row],[bActivo]]&amp;")"</f>
        <v>INSERT INTO SidtefimEtapa(sDescripcion, bActivo) VALUES('FECHA Y NRO. DE OFICIO RR.EE.',0)</v>
      </c>
    </row>
    <row r="29" spans="1:5" hidden="1" x14ac:dyDescent="0.25">
      <c r="A29" s="10">
        <v>33</v>
      </c>
      <c r="B29" s="9" t="s">
        <v>327</v>
      </c>
      <c r="C29" s="10">
        <v>0</v>
      </c>
      <c r="E29" t="str">
        <f>"INSERT INTO SidtefimEtapa(sDescripcion, bActivo) VALUES('"&amp;Tabla4[[#This Row],[sDescripcion]]&amp;"',"&amp;Tabla4[[#This Row],[bActivo]]&amp;")"</f>
        <v>INSERT INTO SidtefimEtapa(sDescripcion, bActivo) VALUES('REGISTRO Y ELABOR. OFICIO',0)</v>
      </c>
    </row>
    <row r="30" spans="1:5" hidden="1" x14ac:dyDescent="0.25">
      <c r="A30" s="10">
        <v>34</v>
      </c>
      <c r="B30" s="9" t="s">
        <v>328</v>
      </c>
      <c r="C30" s="10">
        <v>0</v>
      </c>
      <c r="E30" t="str">
        <f>"INSERT INTO SidtefimEtapa(sDescripcion, bActivo) VALUES('"&amp;Tabla4[[#This Row],[sDescripcion]]&amp;"',"&amp;Tabla4[[#This Row],[bActivo]]&amp;")"</f>
        <v>INSERT INTO SidtefimEtapa(sDescripcion, bActivo) VALUES('FECHA Y NRO. DE OFICIO',0)</v>
      </c>
    </row>
    <row r="31" spans="1:5" hidden="1" x14ac:dyDescent="0.25">
      <c r="A31" s="10">
        <v>35</v>
      </c>
      <c r="B31" s="9" t="s">
        <v>329</v>
      </c>
      <c r="C31" s="10">
        <v>0</v>
      </c>
      <c r="E31" t="str">
        <f>"INSERT INTO SidtefimEtapa(sDescripcion, bActivo) VALUES('"&amp;Tabla4[[#This Row],[sDescripcion]]&amp;"',"&amp;Tabla4[[#This Row],[bActivo]]&amp;")"</f>
        <v>INSERT INTO SidtefimEtapa(sDescripcion, bActivo) VALUES('RECEPCION EMBAJADA',0)</v>
      </c>
    </row>
    <row r="32" spans="1:5" hidden="1" x14ac:dyDescent="0.25">
      <c r="A32" s="10">
        <v>36</v>
      </c>
      <c r="B32" s="9" t="s">
        <v>330</v>
      </c>
      <c r="C32" s="10">
        <v>0</v>
      </c>
      <c r="E32" t="str">
        <f>"INSERT INTO SidtefimEtapa(sDescripcion, bActivo) VALUES('"&amp;Tabla4[[#This Row],[sDescripcion]]&amp;"',"&amp;Tabla4[[#This Row],[bActivo]]&amp;")"</f>
        <v>INSERT INTO SidtefimEtapa(sDescripcion, bActivo) VALUES('RECEPCIÓN DNAC',0)</v>
      </c>
    </row>
    <row r="33" spans="1:5" x14ac:dyDescent="0.25">
      <c r="A33" s="10">
        <v>37</v>
      </c>
      <c r="B33" s="9" t="s">
        <v>331</v>
      </c>
      <c r="C33" s="10">
        <v>1</v>
      </c>
      <c r="E33" t="str">
        <f>"INSERT INTO SidtefimEtapa(sDescripcion, bActivo) VALUES('"&amp;Tabla4[[#This Row],[sDescripcion]]&amp;"',"&amp;Tabla4[[#This Row],[bActivo]]&amp;")"</f>
        <v>INSERT INTO SidtefimEtapa(sDescripcion, bActivo) VALUES('EVALUACION DIRECTOR',1)</v>
      </c>
    </row>
    <row r="34" spans="1:5" x14ac:dyDescent="0.25">
      <c r="A34" s="10">
        <v>38</v>
      </c>
      <c r="B34" s="9" t="s">
        <v>332</v>
      </c>
      <c r="C34" s="10">
        <v>1</v>
      </c>
      <c r="E34" t="str">
        <f>"INSERT INTO SidtefimEtapa(sDescripcion, bActivo) VALUES('"&amp;Tabla4[[#This Row],[sDescripcion]]&amp;"',"&amp;Tabla4[[#This Row],[bActivo]]&amp;")"</f>
        <v>INSERT INTO SidtefimEtapa(sDescripcion, bActivo) VALUES('EVALUACION SUB-DIRECTOR',1)</v>
      </c>
    </row>
    <row r="35" spans="1:5" hidden="1" x14ac:dyDescent="0.25">
      <c r="A35" s="10">
        <v>39</v>
      </c>
      <c r="B35" s="9" t="s">
        <v>333</v>
      </c>
      <c r="C35" s="10">
        <v>0</v>
      </c>
      <c r="E35" t="str">
        <f>"INSERT INTO SidtefimEtapa(sDescripcion, bActivo) VALUES('"&amp;Tabla4[[#This Row],[sDescripcion]]&amp;"',"&amp;Tabla4[[#This Row],[bActivo]]&amp;")"</f>
        <v>INSERT INTO SidtefimEtapa(sDescripcion, bActivo) VALUES('INSCRIPCION',0)</v>
      </c>
    </row>
    <row r="36" spans="1:5" x14ac:dyDescent="0.25">
      <c r="A36" s="10">
        <v>40</v>
      </c>
      <c r="B36" s="9" t="s">
        <v>334</v>
      </c>
      <c r="C36" s="10">
        <v>1</v>
      </c>
      <c r="E36" t="str">
        <f>"INSERT INTO SidtefimEtapa(sDescripcion, bActivo) VALUES('"&amp;Tabla4[[#This Row],[sDescripcion]]&amp;"',"&amp;Tabla4[[#This Row],[bActivo]]&amp;")"</f>
        <v>INSERT INTO SidtefimEtapa(sDescripcion, bActivo) VALUES('FIRMA DIR. NACIONALIZACION',1)</v>
      </c>
    </row>
    <row r="37" spans="1:5" x14ac:dyDescent="0.25">
      <c r="A37" s="10">
        <v>41</v>
      </c>
      <c r="B37" s="9" t="s">
        <v>335</v>
      </c>
      <c r="C37" s="10">
        <v>1</v>
      </c>
      <c r="E37" t="str">
        <f>"INSERT INTO SidtefimEtapa(sDescripcion, bActivo) VALUES('"&amp;Tabla4[[#This Row],[sDescripcion]]&amp;"',"&amp;Tabla4[[#This Row],[bActivo]]&amp;")"</f>
        <v>INSERT INTO SidtefimEtapa(sDescripcion, bActivo) VALUES('APROBACION DE REGISTRO',1)</v>
      </c>
    </row>
    <row r="38" spans="1:5" x14ac:dyDescent="0.25">
      <c r="A38" s="10">
        <v>42</v>
      </c>
      <c r="B38" s="9" t="s">
        <v>336</v>
      </c>
      <c r="C38" s="10">
        <v>1</v>
      </c>
      <c r="E38" t="str">
        <f>"INSERT INTO SidtefimEtapa(sDescripcion, bActivo) VALUES('"&amp;Tabla4[[#This Row],[sDescripcion]]&amp;"',"&amp;Tabla4[[#This Row],[bActivo]]&amp;")"</f>
        <v>INSERT INTO SidtefimEtapa(sDescripcion, bActivo) VALUES('ENTREGA DE TITULO',1)</v>
      </c>
    </row>
    <row r="39" spans="1:5" x14ac:dyDescent="0.25">
      <c r="A39" s="10">
        <v>43</v>
      </c>
      <c r="B39" s="9" t="s">
        <v>337</v>
      </c>
      <c r="C39" s="10">
        <v>1</v>
      </c>
      <c r="E39" t="str">
        <f>"INSERT INTO SidtefimEtapa(sDescripcion, bActivo) VALUES('"&amp;Tabla4[[#This Row],[sDescripcion]]&amp;"',"&amp;Tabla4[[#This Row],[bActivo]]&amp;")"</f>
        <v>INSERT INTO SidtefimEtapa(sDescripcion, bActivo) VALUES('FIRMA DIRECTOR GENERAL',1)</v>
      </c>
    </row>
    <row r="40" spans="1:5" x14ac:dyDescent="0.25">
      <c r="A40" s="10">
        <v>44</v>
      </c>
      <c r="B40" s="9" t="s">
        <v>338</v>
      </c>
      <c r="C40" s="10">
        <v>1</v>
      </c>
      <c r="E40" t="str">
        <f>"INSERT INTO SidtefimEtapa(sDescripcion, bActivo) VALUES('"&amp;Tabla4[[#This Row],[sDescripcion]]&amp;"',"&amp;Tabla4[[#This Row],[bActivo]]&amp;")"</f>
        <v>INSERT INTO SidtefimEtapa(sDescripcion, bActivo) VALUES('RECEPCION DE TITULO',1)</v>
      </c>
    </row>
    <row r="41" spans="1:5" hidden="1" x14ac:dyDescent="0.25">
      <c r="A41" s="10">
        <v>45</v>
      </c>
      <c r="B41" s="9" t="s">
        <v>339</v>
      </c>
      <c r="C41" s="10">
        <v>0</v>
      </c>
      <c r="E41" t="str">
        <f>"INSERT INTO SidtefimEtapa(sDescripcion, bActivo) VALUES('"&amp;Tabla4[[#This Row],[sDescripcion]]&amp;"',"&amp;Tabla4[[#This Row],[bActivo]]&amp;")"</f>
        <v>INSERT INTO SidtefimEtapa(sDescripcion, bActivo) VALUES('RESOLUCIÓN',0)</v>
      </c>
    </row>
    <row r="42" spans="1:5" x14ac:dyDescent="0.25">
      <c r="A42" s="10">
        <v>46</v>
      </c>
      <c r="B42" s="9" t="s">
        <v>340</v>
      </c>
      <c r="C42" s="10">
        <v>1</v>
      </c>
      <c r="E42" t="str">
        <f>"INSERT INTO SidtefimEtapa(sDescripcion, bActivo) VALUES('"&amp;Tabla4[[#This Row],[sDescripcion]]&amp;"',"&amp;Tabla4[[#This Row],[bActivo]]&amp;")"</f>
        <v>INSERT INTO SidtefimEtapa(sDescripcion, bActivo) VALUES('EVALUACIÓN',1)</v>
      </c>
    </row>
    <row r="43" spans="1:5" hidden="1" x14ac:dyDescent="0.25">
      <c r="A43" s="10">
        <v>47</v>
      </c>
      <c r="B43" s="9" t="s">
        <v>341</v>
      </c>
      <c r="C43" s="10">
        <v>0</v>
      </c>
      <c r="E43" t="str">
        <f>"INSERT INTO SidtefimEtapa(sDescripcion, bActivo) VALUES('"&amp;Tabla4[[#This Row],[sDescripcion]]&amp;"',"&amp;Tabla4[[#This Row],[bActivo]]&amp;")"</f>
        <v>INSERT INTO SidtefimEtapa(sDescripcion, bActivo) VALUES('FIRMA DE MINISTRO',0)</v>
      </c>
    </row>
    <row r="44" spans="1:5" x14ac:dyDescent="0.25">
      <c r="A44" s="10">
        <v>48</v>
      </c>
      <c r="B44" s="9" t="s">
        <v>342</v>
      </c>
      <c r="C44" s="10">
        <v>1</v>
      </c>
      <c r="E44" t="str">
        <f>"INSERT INTO SidtefimEtapa(sDescripcion, bActivo) VALUES('"&amp;Tabla4[[#This Row],[sDescripcion]]&amp;"',"&amp;Tabla4[[#This Row],[bActivo]]&amp;")"</f>
        <v>INSERT INTO SidtefimEtapa(sDescripcion, bActivo) VALUES('FIRMA SUB DIR. NACIONALIZACION',1)</v>
      </c>
    </row>
    <row r="45" spans="1:5" hidden="1" x14ac:dyDescent="0.25">
      <c r="A45" s="10">
        <v>49</v>
      </c>
      <c r="B45" s="9" t="s">
        <v>343</v>
      </c>
      <c r="C45" s="10">
        <v>0</v>
      </c>
      <c r="E45" t="str">
        <f>"INSERT INTO SidtefimEtapa(sDescripcion, bActivo) VALUES('"&amp;Tabla4[[#This Row],[sDescripcion]]&amp;"',"&amp;Tabla4[[#This Row],[bActivo]]&amp;")"</f>
        <v>INSERT INTO SidtefimEtapa(sDescripcion, bActivo) VALUES('RECTIFICACIÓN DE DATOS',0)</v>
      </c>
    </row>
    <row r="46" spans="1:5" hidden="1" x14ac:dyDescent="0.25">
      <c r="A46" s="10">
        <v>50</v>
      </c>
      <c r="B46" s="9" t="s">
        <v>344</v>
      </c>
      <c r="C46" s="10">
        <v>0</v>
      </c>
      <c r="E46" t="str">
        <f>"INSERT INTO SidtefimEtapa(sDescripcion, bActivo) VALUES('"&amp;Tabla4[[#This Row],[sDescripcion]]&amp;"',"&amp;Tabla4[[#This Row],[bActivo]]&amp;")"</f>
        <v>INSERT INTO SidtefimEtapa(sDescripcion, bActivo) VALUES('ELABORACIÓN DE RD',0)</v>
      </c>
    </row>
    <row r="47" spans="1:5" hidden="1" x14ac:dyDescent="0.25">
      <c r="A47" s="10">
        <v>51</v>
      </c>
      <c r="B47" s="9" t="s">
        <v>345</v>
      </c>
      <c r="C47" s="10">
        <v>0</v>
      </c>
      <c r="E47" t="str">
        <f>"INSERT INTO SidtefimEtapa(sDescripcion, bActivo) VALUES('"&amp;Tabla4[[#This Row],[sDescripcion]]&amp;"',"&amp;Tabla4[[#This Row],[bActivo]]&amp;")"</f>
        <v>INSERT INTO SidtefimEtapa(sDescripcion, bActivo) VALUES('RECEPCIÓN DE RD',0)</v>
      </c>
    </row>
    <row r="48" spans="1:5" hidden="1" x14ac:dyDescent="0.25">
      <c r="A48" s="10">
        <v>52</v>
      </c>
      <c r="B48" s="9" t="s">
        <v>346</v>
      </c>
      <c r="C48" s="10">
        <v>0</v>
      </c>
      <c r="E48" t="str">
        <f>"INSERT INTO SidtefimEtapa(sDescripcion, bActivo) VALUES('"&amp;Tabla4[[#This Row],[sDescripcion]]&amp;"',"&amp;Tabla4[[#This Row],[bActivo]]&amp;")"</f>
        <v>INSERT INTO SidtefimEtapa(sDescripcion, bActivo) VALUES('ELABORACIÓN DE ACTA',0)</v>
      </c>
    </row>
    <row r="49" spans="1:5" hidden="1" x14ac:dyDescent="0.25">
      <c r="A49" s="10">
        <v>53</v>
      </c>
      <c r="B49" s="9" t="s">
        <v>347</v>
      </c>
      <c r="C49" s="10">
        <v>0</v>
      </c>
      <c r="E49" t="str">
        <f>"INSERT INTO SidtefimEtapa(sDescripcion, bActivo) VALUES('"&amp;Tabla4[[#This Row],[sDescripcion]]&amp;"',"&amp;Tabla4[[#This Row],[bActivo]]&amp;")"</f>
        <v>INSERT INTO SidtefimEtapa(sDescripcion, bActivo) VALUES('FIRMA SUB DIR. PARENTESCO',0)</v>
      </c>
    </row>
    <row r="50" spans="1:5" hidden="1" x14ac:dyDescent="0.25">
      <c r="A50" s="10">
        <v>54</v>
      </c>
      <c r="B50" s="9" t="s">
        <v>348</v>
      </c>
      <c r="C50" s="10">
        <v>0</v>
      </c>
      <c r="E50" t="str">
        <f>"INSERT INTO SidtefimEtapa(sDescripcion, bActivo) VALUES('"&amp;Tabla4[[#This Row],[sDescripcion]]&amp;"',"&amp;Tabla4[[#This Row],[bActivo]]&amp;")"</f>
        <v>INSERT INTO SidtefimEtapa(sDescripcion, bActivo) VALUES('INFORME DE SUB DIRECCIÓN',0)</v>
      </c>
    </row>
    <row r="51" spans="1:5" hidden="1" x14ac:dyDescent="0.25">
      <c r="A51" s="10">
        <v>55</v>
      </c>
      <c r="B51" s="9" t="s">
        <v>349</v>
      </c>
      <c r="C51" s="10">
        <v>0</v>
      </c>
      <c r="E51" t="str">
        <f>"INSERT INTO SidtefimEtapa(sDescripcion, bActivo) VALUES('"&amp;Tabla4[[#This Row],[sDescripcion]]&amp;"',"&amp;Tabla4[[#This Row],[bActivo]]&amp;")"</f>
        <v>INSERT INTO SidtefimEtapa(sDescripcion, bActivo) VALUES('DICTAMEN',0)</v>
      </c>
    </row>
    <row r="52" spans="1:5" hidden="1" x14ac:dyDescent="0.25">
      <c r="A52" s="10">
        <v>56</v>
      </c>
      <c r="B52" s="9" t="s">
        <v>350</v>
      </c>
      <c r="C52" s="10">
        <v>0</v>
      </c>
      <c r="E52" t="str">
        <f>"INSERT INTO SidtefimEtapa(sDescripcion, bActivo) VALUES('"&amp;Tabla4[[#This Row],[sDescripcion]]&amp;"',"&amp;Tabla4[[#This Row],[bActivo]]&amp;")"</f>
        <v>INSERT INTO SidtefimEtapa(sDescripcion, bActivo) VALUES('VISACIÓN DE RESOLUCIÓN',0)</v>
      </c>
    </row>
    <row r="53" spans="1:5" hidden="1" x14ac:dyDescent="0.25">
      <c r="A53" s="10">
        <v>57</v>
      </c>
      <c r="B53" s="9" t="s">
        <v>351</v>
      </c>
      <c r="C53" s="10">
        <v>0</v>
      </c>
      <c r="E53" t="str">
        <f>"INSERT INTO SidtefimEtapa(sDescripcion, bActivo) VALUES('"&amp;Tabla4[[#This Row],[sDescripcion]]&amp;"',"&amp;Tabla4[[#This Row],[bActivo]]&amp;")"</f>
        <v>INSERT INTO SidtefimEtapa(sDescripcion, bActivo) VALUES('VISACIÓN DE SUB-DIRECTOR',0)</v>
      </c>
    </row>
    <row r="54" spans="1:5" hidden="1" x14ac:dyDescent="0.25">
      <c r="A54" s="10">
        <v>58</v>
      </c>
      <c r="B54" s="9" t="s">
        <v>352</v>
      </c>
      <c r="C54" s="10">
        <v>0</v>
      </c>
      <c r="E54" t="str">
        <f>"INSERT INTO SidtefimEtapa(sDescripcion, bActivo) VALUES('"&amp;Tabla4[[#This Row],[sDescripcion]]&amp;"',"&amp;Tabla4[[#This Row],[bActivo]]&amp;")"</f>
        <v>INSERT INTO SidtefimEtapa(sDescripcion, bActivo) VALUES('FIRMA RESOLUCIÓN - DIRECTOR',0)</v>
      </c>
    </row>
    <row r="55" spans="1:5" hidden="1" x14ac:dyDescent="0.25">
      <c r="A55" s="10">
        <v>59</v>
      </c>
      <c r="B55" s="9" t="s">
        <v>353</v>
      </c>
      <c r="C55" s="10">
        <v>0</v>
      </c>
      <c r="E55" t="str">
        <f>"INSERT INTO SidtefimEtapa(sDescripcion, bActivo) VALUES('"&amp;Tabla4[[#This Row],[sDescripcion]]&amp;"',"&amp;Tabla4[[#This Row],[bActivo]]&amp;")"</f>
        <v>INSERT INTO SidtefimEtapa(sDescripcion, bActivo) VALUES('FIRMA RESOLUCIÓN - MINISTRO',0)</v>
      </c>
    </row>
    <row r="56" spans="1:5" hidden="1" x14ac:dyDescent="0.25">
      <c r="A56" s="10">
        <v>60</v>
      </c>
      <c r="B56" s="9" t="s">
        <v>354</v>
      </c>
      <c r="C56" s="10">
        <v>0</v>
      </c>
      <c r="E56" t="str">
        <f>"INSERT INTO SidtefimEtapa(sDescripcion, bActivo) VALUES('"&amp;Tabla4[[#This Row],[sDescripcion]]&amp;"',"&amp;Tabla4[[#This Row],[bActivo]]&amp;")"</f>
        <v>INSERT INTO SidtefimEtapa(sDescripcion, bActivo) VALUES('REVISIÓN',0)</v>
      </c>
    </row>
    <row r="57" spans="1:5" hidden="1" x14ac:dyDescent="0.25">
      <c r="A57" s="10">
        <v>61</v>
      </c>
      <c r="B57" s="9" t="s">
        <v>355</v>
      </c>
      <c r="C57" s="10">
        <v>0</v>
      </c>
      <c r="E57" t="str">
        <f>"INSERT INTO SidtefimEtapa(sDescripcion, bActivo) VALUES('"&amp;Tabla4[[#This Row],[sDescripcion]]&amp;"',"&amp;Tabla4[[#This Row],[bActivo]]&amp;")"</f>
        <v>INSERT INTO SidtefimEtapa(sDescripcion, bActivo) VALUES('FIRMA RESOLUCIÓN - PRESIDENTE',0)</v>
      </c>
    </row>
    <row r="58" spans="1:5" hidden="1" x14ac:dyDescent="0.25">
      <c r="A58" s="10">
        <v>62</v>
      </c>
      <c r="B58" s="9" t="s">
        <v>356</v>
      </c>
      <c r="C58" s="10">
        <v>0</v>
      </c>
      <c r="E58" t="str">
        <f>"INSERT INTO SidtefimEtapa(sDescripcion, bActivo) VALUES('"&amp;Tabla4[[#This Row],[sDescripcion]]&amp;"',"&amp;Tabla4[[#This Row],[bActivo]]&amp;")"</f>
        <v>INSERT INTO SidtefimEtapa(sDescripcion, bActivo) VALUES('ADJUDICADOR DE PERITOS',0)</v>
      </c>
    </row>
    <row r="59" spans="1:5" hidden="1" x14ac:dyDescent="0.25">
      <c r="A59" s="10">
        <v>63</v>
      </c>
      <c r="B59" s="9" t="s">
        <v>357</v>
      </c>
      <c r="C59" s="10">
        <v>0</v>
      </c>
      <c r="E59" t="str">
        <f>"INSERT INTO SidtefimEtapa(sDescripcion, bActivo) VALUES('"&amp;Tabla4[[#This Row],[sDescripcion]]&amp;"',"&amp;Tabla4[[#This Row],[bActivo]]&amp;")"</f>
        <v>INSERT INTO SidtefimEtapa(sDescripcion, bActivo) VALUES('ENTREGA DE CARNÉ P.T.P.',0)</v>
      </c>
    </row>
    <row r="60" spans="1:5" hidden="1" x14ac:dyDescent="0.25">
      <c r="A60" s="10">
        <v>64</v>
      </c>
      <c r="B60" s="9" t="s">
        <v>358</v>
      </c>
      <c r="C60" s="10">
        <v>0</v>
      </c>
      <c r="E60" t="str">
        <f>"INSERT INTO SidtefimEtapa(sDescripcion, bActivo) VALUES('"&amp;Tabla4[[#This Row],[sDescripcion]]&amp;"',"&amp;Tabla4[[#This Row],[bActivo]]&amp;")"</f>
        <v>INSERT INTO SidtefimEtapa(sDescripcion, bActivo) VALUES('CONFORMIDAD Y ENTREGA',0)</v>
      </c>
    </row>
    <row r="61" spans="1:5" hidden="1" x14ac:dyDescent="0.25">
      <c r="A61" s="10">
        <v>65</v>
      </c>
      <c r="B61" s="9" t="s">
        <v>359</v>
      </c>
      <c r="C61" s="10">
        <v>0</v>
      </c>
      <c r="E61" t="str">
        <f>"INSERT INTO SidtefimEtapa(sDescripcion, bActivo) VALUES('"&amp;Tabla4[[#This Row],[sDescripcion]]&amp;"',"&amp;Tabla4[[#This Row],[bActivo]]&amp;")"</f>
        <v>INSERT INTO SidtefimEtapa(sDescripcion, bActivo) VALUES('CONFORMIDAD SUB-GER-MOV.MIGRAT',0)</v>
      </c>
    </row>
    <row r="62" spans="1:5" hidden="1" x14ac:dyDescent="0.25">
      <c r="A62" s="10">
        <v>66</v>
      </c>
      <c r="B62" s="9" t="s">
        <v>360</v>
      </c>
      <c r="C62" s="10">
        <v>0</v>
      </c>
      <c r="E62" t="str">
        <f>"INSERT INTO SidtefimEtapa(sDescripcion, bActivo) VALUES('"&amp;Tabla4[[#This Row],[sDescripcion]]&amp;"',"&amp;Tabla4[[#This Row],[bActivo]]&amp;")"</f>
        <v>INSERT INTO SidtefimEtapa(sDescripcion, bActivo) VALUES('EMISIÓN Y ENTREGA',0)</v>
      </c>
    </row>
    <row r="63" spans="1:5" hidden="1" x14ac:dyDescent="0.25">
      <c r="A63" s="10">
        <v>67</v>
      </c>
      <c r="B63" s="9" t="s">
        <v>361</v>
      </c>
      <c r="C63" s="10">
        <v>0</v>
      </c>
      <c r="E63" t="str">
        <f>"INSERT INTO SidtefimEtapa(sDescripcion, bActivo) VALUES('"&amp;Tabla4[[#This Row],[sDescripcion]]&amp;"',"&amp;Tabla4[[#This Row],[bActivo]]&amp;")"</f>
        <v>INSERT INTO SidtefimEtapa(sDescripcion, bActivo) VALUES('RECONSIDERACION.',0)</v>
      </c>
    </row>
    <row r="64" spans="1:5" hidden="1" x14ac:dyDescent="0.25">
      <c r="A64" s="10">
        <v>68</v>
      </c>
      <c r="B64" s="9" t="s">
        <v>362</v>
      </c>
      <c r="C64" s="10">
        <v>0</v>
      </c>
      <c r="E64" t="str">
        <f>"INSERT INTO SidtefimEtapa(sDescripcion, bActivo) VALUES('"&amp;Tabla4[[#This Row],[sDescripcion]]&amp;"',"&amp;Tabla4[[#This Row],[bActivo]]&amp;")"</f>
        <v>INSERT INTO SidtefimEtapa(sDescripcion, bActivo) VALUES('APELACION.',0)</v>
      </c>
    </row>
    <row r="65" spans="1:5" hidden="1" x14ac:dyDescent="0.25">
      <c r="A65" s="10">
        <v>69</v>
      </c>
      <c r="B65" s="9" t="s">
        <v>363</v>
      </c>
      <c r="C65" s="10">
        <v>0</v>
      </c>
      <c r="E65" t="str">
        <f>"INSERT INTO SidtefimEtapa(sDescripcion, bActivo) VALUES('"&amp;Tabla4[[#This Row],[sDescripcion]]&amp;"',"&amp;Tabla4[[#This Row],[bActivo]]&amp;")"</f>
        <v>INSERT INTO SidtefimEtapa(sDescripcion, bActivo) VALUES('NULIDAD DE OFICIO.',0)</v>
      </c>
    </row>
    <row r="66" spans="1:5" hidden="1" x14ac:dyDescent="0.25">
      <c r="A66" s="10">
        <v>71</v>
      </c>
      <c r="B66" s="9" t="s">
        <v>364</v>
      </c>
      <c r="C66" s="10">
        <v>0</v>
      </c>
      <c r="E66" t="str">
        <f>"INSERT INTO SidtefimEtapa(sDescripcion, bActivo) VALUES('"&amp;Tabla4[[#This Row],[sDescripcion]]&amp;"',"&amp;Tabla4[[#This Row],[bActivo]]&amp;")"</f>
        <v>INSERT INTO SidtefimEtapa(sDescripcion, bActivo) VALUES('ACTUALIZACION DE RESIDENCIA',0)</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3180A-DA38-4D8F-AF68-D54F9F88CDC5}">
  <dimension ref="A1:H7"/>
  <sheetViews>
    <sheetView workbookViewId="0">
      <selection activeCell="A2" sqref="A2"/>
    </sheetView>
  </sheetViews>
  <sheetFormatPr baseColWidth="10" defaultRowHeight="15" x14ac:dyDescent="0.25"/>
  <cols>
    <col min="2" max="2" width="31.85546875" bestFit="1" customWidth="1"/>
    <col min="3" max="3" width="15" customWidth="1"/>
    <col min="4" max="4" width="32.85546875" customWidth="1"/>
    <col min="6" max="6" width="13.7109375" customWidth="1"/>
  </cols>
  <sheetData>
    <row r="1" spans="1:8" x14ac:dyDescent="0.25">
      <c r="A1" s="10" t="s">
        <v>7</v>
      </c>
      <c r="B1" s="10" t="s">
        <v>2</v>
      </c>
      <c r="C1" s="10" t="s">
        <v>71</v>
      </c>
      <c r="D1" s="10" t="s">
        <v>769</v>
      </c>
      <c r="E1" s="10" t="s">
        <v>62</v>
      </c>
      <c r="F1" s="10" t="s">
        <v>25</v>
      </c>
    </row>
    <row r="2" spans="1:8" x14ac:dyDescent="0.25">
      <c r="A2" s="10">
        <v>1</v>
      </c>
      <c r="B2" s="11" t="s">
        <v>72</v>
      </c>
      <c r="C2" s="11" t="s">
        <v>65</v>
      </c>
      <c r="D2" s="11"/>
      <c r="E2" s="11" t="s">
        <v>78</v>
      </c>
      <c r="F2" s="10" t="s">
        <v>79</v>
      </c>
      <c r="H2" t="str">
        <f>"INSERT INTO SidtefimProcedimiento(bActivo, sIcon, sNombre, sRuta, sIdModulo) VALUES("&amp;Tabla1[[#This Row],[bActivo]]&amp;",'"&amp;Tabla1[[#This Row],[sIcon]]&amp;"','"&amp;Tabla1[[#This Row],[sComponente]]&amp;"','"&amp;Tabla1[[#This Row],[sRuta]]&amp;"','"&amp;Tabla1[[#This Row],[sIdModulo]]&amp;"')"</f>
        <v>INSERT INTO SidtefimProcedimiento(bActivo, sIcon, sNombre, sRuta, sIdModulo) VALUES(1,'AddBox','','/test','SITRAN')</v>
      </c>
    </row>
    <row r="3" spans="1:8" x14ac:dyDescent="0.25">
      <c r="A3" s="10">
        <v>1</v>
      </c>
      <c r="B3" s="11" t="s">
        <v>73</v>
      </c>
      <c r="C3" s="11" t="s">
        <v>66</v>
      </c>
      <c r="D3" s="11"/>
      <c r="E3" s="11" t="s">
        <v>78</v>
      </c>
      <c r="F3" s="10" t="s">
        <v>79</v>
      </c>
      <c r="H3" t="str">
        <f>"INSERT INTO SidtefimProcedimiento(bActivo, sIcon, sNombre, sRuta, sIdModulo) VALUES("&amp;Tabla1[[#This Row],[bActivo]]&amp;",'"&amp;Tabla1[[#This Row],[sIcon]]&amp;"','"&amp;Tabla1[[#This Row],[sComponente]]&amp;"','"&amp;Tabla1[[#This Row],[sRuta]]&amp;"','"&amp;Tabla1[[#This Row],[sIdModulo]]&amp;"')"</f>
        <v>INSERT INTO SidtefimProcedimiento(bActivo, sIcon, sNombre, sRuta, sIdModulo) VALUES(1,'Check','','/test','SITRAN')</v>
      </c>
    </row>
    <row r="4" spans="1:8" x14ac:dyDescent="0.25">
      <c r="A4" s="10">
        <v>1</v>
      </c>
      <c r="B4" s="11" t="s">
        <v>74</v>
      </c>
      <c r="C4" s="11" t="s">
        <v>67</v>
      </c>
      <c r="D4" s="11"/>
      <c r="E4" s="11" t="s">
        <v>78</v>
      </c>
      <c r="F4" s="10" t="s">
        <v>79</v>
      </c>
      <c r="H4" t="str">
        <f>"INSERT INTO SidtefimProcedimiento(bActivo, sIcon, sNombre, sRuta, sIdModulo) VALUES("&amp;Tabla1[[#This Row],[bActivo]]&amp;",'"&amp;Tabla1[[#This Row],[sIcon]]&amp;"','"&amp;Tabla1[[#This Row],[sComponente]]&amp;"','"&amp;Tabla1[[#This Row],[sRuta]]&amp;"','"&amp;Tabla1[[#This Row],[sIdModulo]]&amp;"')"</f>
        <v>INSERT INTO SidtefimProcedimiento(bActivo, sIcon, sNombre, sRuta, sIdModulo) VALUES(1,'Clear','','/test','SITRAN')</v>
      </c>
    </row>
    <row r="5" spans="1:8" x14ac:dyDescent="0.25">
      <c r="A5" s="10">
        <v>1</v>
      </c>
      <c r="B5" s="11" t="s">
        <v>75</v>
      </c>
      <c r="C5" s="11" t="s">
        <v>68</v>
      </c>
      <c r="D5" s="11"/>
      <c r="E5" s="11" t="s">
        <v>78</v>
      </c>
      <c r="F5" s="10" t="s">
        <v>79</v>
      </c>
      <c r="H5" t="str">
        <f>"INSERT INTO SidtefimProcedimiento(bActivo, sIcon, sNombre, sRuta, sIdModulo) VALUES("&amp;Tabla1[[#This Row],[bActivo]]&amp;",'"&amp;Tabla1[[#This Row],[sIcon]]&amp;"','"&amp;Tabla1[[#This Row],[sComponente]]&amp;"','"&amp;Tabla1[[#This Row],[sRuta]]&amp;"','"&amp;Tabla1[[#This Row],[sIdModulo]]&amp;"')"</f>
        <v>INSERT INTO SidtefimProcedimiento(bActivo, sIcon, sNombre, sRuta, sIdModulo) VALUES(1,'DeleteOutline','','/test','SITRAN')</v>
      </c>
    </row>
    <row r="6" spans="1:8" x14ac:dyDescent="0.25">
      <c r="A6" s="10">
        <v>1</v>
      </c>
      <c r="B6" s="11" t="s">
        <v>76</v>
      </c>
      <c r="C6" s="11" t="s">
        <v>69</v>
      </c>
      <c r="D6" s="11"/>
      <c r="E6" s="11" t="s">
        <v>78</v>
      </c>
      <c r="F6" s="10" t="s">
        <v>79</v>
      </c>
      <c r="H6" t="str">
        <f>"INSERT INTO SidtefimProcedimiento(bActivo, sIcon, sNombre, sRuta, sIdModulo) VALUES("&amp;Tabla1[[#This Row],[bActivo]]&amp;",'"&amp;Tabla1[[#This Row],[sIcon]]&amp;"','"&amp;Tabla1[[#This Row],[sComponente]]&amp;"','"&amp;Tabla1[[#This Row],[sRuta]]&amp;"','"&amp;Tabla1[[#This Row],[sIdModulo]]&amp;"')"</f>
        <v>INSERT INTO SidtefimProcedimiento(bActivo, sIcon, sNombre, sRuta, sIdModulo) VALUES(1,'ChevronRight','','/test','SITRAN')</v>
      </c>
    </row>
    <row r="7" spans="1:8" x14ac:dyDescent="0.25">
      <c r="A7" s="10">
        <v>1</v>
      </c>
      <c r="B7" s="11" t="s">
        <v>77</v>
      </c>
      <c r="C7" s="11" t="s">
        <v>70</v>
      </c>
      <c r="D7" s="11"/>
      <c r="E7" s="11" t="s">
        <v>78</v>
      </c>
      <c r="F7" s="10" t="s">
        <v>79</v>
      </c>
      <c r="H7" t="str">
        <f>"INSERT INTO SidtefimProcedimiento(bActivo, sIcon, sNombre, sRuta, sIdModulo) VALUES("&amp;Tabla1[[#This Row],[bActivo]]&amp;",'"&amp;Tabla1[[#This Row],[sIcon]]&amp;"','"&amp;Tabla1[[#This Row],[sComponente]]&amp;"','"&amp;Tabla1[[#This Row],[sRuta]]&amp;"','"&amp;Tabla1[[#This Row],[sIdModulo]]&amp;"')"</f>
        <v>INSERT INTO SidtefimProcedimiento(bActivo, sIcon, sNombre, sRuta, sIdModulo) VALUES(1,'Edit','','/test','SITRAN')</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1A1DE-96C6-4821-AF08-81A12BEF9AF8}">
  <dimension ref="A1:E49"/>
  <sheetViews>
    <sheetView workbookViewId="0">
      <pane ySplit="1" topLeftCell="A2" activePane="bottomLeft" state="frozen"/>
      <selection pane="bottomLeft" activeCell="A4" sqref="A4"/>
    </sheetView>
  </sheetViews>
  <sheetFormatPr baseColWidth="10" defaultRowHeight="15" x14ac:dyDescent="0.25"/>
  <cols>
    <col min="1" max="1" width="5.5703125" customWidth="1"/>
    <col min="2" max="2" width="23.28515625" customWidth="1"/>
    <col min="3" max="3" width="12.42578125" bestFit="1" customWidth="1"/>
    <col min="4" max="4" width="4" customWidth="1"/>
    <col min="5" max="5" width="11.5703125" bestFit="1" customWidth="1"/>
    <col min="6" max="6" width="16" customWidth="1"/>
    <col min="7" max="7" width="11.5703125" bestFit="1" customWidth="1"/>
    <col min="8" max="8" width="24.28515625" customWidth="1"/>
    <col min="9" max="9" width="13.42578125" customWidth="1"/>
    <col min="10" max="10" width="11.5703125" bestFit="1" customWidth="1"/>
    <col min="11" max="11" width="19.42578125" customWidth="1"/>
    <col min="13" max="13" width="18.7109375" customWidth="1"/>
    <col min="14" max="14" width="15" customWidth="1"/>
    <col min="15" max="16" width="13.28515625" customWidth="1"/>
    <col min="17" max="17" width="16.140625" customWidth="1"/>
    <col min="18" max="18" width="21.42578125" customWidth="1"/>
    <col min="19" max="19" width="19.28515625" customWidth="1"/>
    <col min="20" max="20" width="18.42578125" customWidth="1"/>
    <col min="21" max="21" width="20.140625" customWidth="1"/>
    <col min="22" max="22" width="16.5703125" customWidth="1"/>
    <col min="23" max="23" width="14.140625" customWidth="1"/>
    <col min="24" max="24" width="16.85546875" customWidth="1"/>
    <col min="25" max="25" width="14.85546875" customWidth="1"/>
    <col min="26" max="26" width="18.28515625" customWidth="1"/>
    <col min="27" max="27" width="13.140625" customWidth="1"/>
  </cols>
  <sheetData>
    <row r="1" spans="1:5" x14ac:dyDescent="0.25">
      <c r="A1" s="9" t="s">
        <v>4</v>
      </c>
      <c r="B1" s="9" t="s">
        <v>2</v>
      </c>
      <c r="C1" s="9" t="s">
        <v>7</v>
      </c>
    </row>
    <row r="2" spans="1:5" x14ac:dyDescent="0.25">
      <c r="A2" s="9">
        <v>1</v>
      </c>
      <c r="B2" s="9" t="s">
        <v>83</v>
      </c>
      <c r="C2" s="9">
        <v>1</v>
      </c>
      <c r="E2" t="str">
        <f>"INSERT INTO SidDependencia(sNombre, bActivo) VALUES('"&amp;Tabla2[[#This Row],[sNombre]]&amp;"', "&amp;Tabla2[[#This Row],[bActivo]]&amp;")"</f>
        <v>INSERT INTO SidDependencia(sNombre, bActivo) VALUES('LIMA', 1)</v>
      </c>
    </row>
    <row r="3" spans="1:5" x14ac:dyDescent="0.25">
      <c r="A3" s="9">
        <v>2</v>
      </c>
      <c r="B3" s="9" t="s">
        <v>1128</v>
      </c>
      <c r="C3" s="9">
        <v>1</v>
      </c>
      <c r="E3" t="str">
        <f>"INSERT INTO SidDependencia(sNombre, bActivo) VALUES('"&amp;Tabla2[[#This Row],[sNombre]]&amp;"', "&amp;Tabla2[[#This Row],[bActivo]]&amp;")"</f>
        <v>INSERT INTO SidDependencia(sNombre, bActivo) VALUES('ANCON', 1)</v>
      </c>
    </row>
    <row r="4" spans="1:5" x14ac:dyDescent="0.25">
      <c r="A4" s="9">
        <v>3</v>
      </c>
      <c r="B4" s="9" t="s">
        <v>89</v>
      </c>
      <c r="C4" s="9">
        <v>1</v>
      </c>
      <c r="E4" t="str">
        <f>"INSERT INTO SidDependencia(sNombre, bActivo) VALUES('"&amp;Tabla2[[#This Row],[sNombre]]&amp;"', "&amp;Tabla2[[#This Row],[bActivo]]&amp;")"</f>
        <v>INSERT INTO SidDependencia(sNombre, bActivo) VALUES('ATE', 1)</v>
      </c>
    </row>
    <row r="5" spans="1:5" x14ac:dyDescent="0.25">
      <c r="A5" s="9">
        <v>4</v>
      </c>
      <c r="B5" s="9" t="s">
        <v>1129</v>
      </c>
      <c r="C5" s="9">
        <v>1</v>
      </c>
      <c r="E5" t="str">
        <f>"INSERT INTO SidDependencia(sNombre, bActivo) VALUES('"&amp;Tabla2[[#This Row],[sNombre]]&amp;"', "&amp;Tabla2[[#This Row],[bActivo]]&amp;")"</f>
        <v>INSERT INTO SidDependencia(sNombre, bActivo) VALUES('BARRANCO', 1)</v>
      </c>
    </row>
    <row r="6" spans="1:5" x14ac:dyDescent="0.25">
      <c r="A6" s="9">
        <v>5</v>
      </c>
      <c r="B6" s="9" t="s">
        <v>82</v>
      </c>
      <c r="C6" s="9">
        <v>1</v>
      </c>
      <c r="E6" t="str">
        <f>"INSERT INTO SidDependencia(sNombre, bActivo) VALUES('"&amp;Tabla2[[#This Row],[sNombre]]&amp;"', "&amp;Tabla2[[#This Row],[bActivo]]&amp;")"</f>
        <v>INSERT INTO SidDependencia(sNombre, bActivo) VALUES('BREÑA', 1)</v>
      </c>
    </row>
    <row r="7" spans="1:5" x14ac:dyDescent="0.25">
      <c r="A7" s="9">
        <v>6</v>
      </c>
      <c r="B7" s="9" t="s">
        <v>1130</v>
      </c>
      <c r="C7" s="9">
        <v>1</v>
      </c>
      <c r="E7" t="str">
        <f>"INSERT INTO SidDependencia(sNombre, bActivo) VALUES('"&amp;Tabla2[[#This Row],[sNombre]]&amp;"', "&amp;Tabla2[[#This Row],[bActivo]]&amp;")"</f>
        <v>INSERT INTO SidDependencia(sNombre, bActivo) VALUES('CARABAYLLO', 1)</v>
      </c>
    </row>
    <row r="8" spans="1:5" x14ac:dyDescent="0.25">
      <c r="A8" s="9">
        <v>7</v>
      </c>
      <c r="B8" s="9" t="s">
        <v>1131</v>
      </c>
      <c r="C8" s="9">
        <v>1</v>
      </c>
      <c r="E8" t="str">
        <f>"INSERT INTO SidDependencia(sNombre, bActivo) VALUES('"&amp;Tabla2[[#This Row],[sNombre]]&amp;"', "&amp;Tabla2[[#This Row],[bActivo]]&amp;")"</f>
        <v>INSERT INTO SidDependencia(sNombre, bActivo) VALUES('CHACLACAYO', 1)</v>
      </c>
    </row>
    <row r="9" spans="1:5" x14ac:dyDescent="0.25">
      <c r="A9" s="9">
        <v>8</v>
      </c>
      <c r="B9" s="9" t="s">
        <v>1132</v>
      </c>
      <c r="C9" s="9">
        <v>1</v>
      </c>
      <c r="E9" t="str">
        <f>"INSERT INTO SidDependencia(sNombre, bActivo) VALUES('"&amp;Tabla2[[#This Row],[sNombre]]&amp;"', "&amp;Tabla2[[#This Row],[bActivo]]&amp;")"</f>
        <v>INSERT INTO SidDependencia(sNombre, bActivo) VALUES('CHORRILLOS', 1)</v>
      </c>
    </row>
    <row r="10" spans="1:5" x14ac:dyDescent="0.25">
      <c r="A10" s="9">
        <v>9</v>
      </c>
      <c r="B10" s="9" t="s">
        <v>1133</v>
      </c>
      <c r="C10" s="9">
        <v>1</v>
      </c>
      <c r="E10" t="str">
        <f>"INSERT INTO SidDependencia(sNombre, bActivo) VALUES('"&amp;Tabla2[[#This Row],[sNombre]]&amp;"', "&amp;Tabla2[[#This Row],[bActivo]]&amp;")"</f>
        <v>INSERT INTO SidDependencia(sNombre, bActivo) VALUES('CIENEGUILLA', 1)</v>
      </c>
    </row>
    <row r="11" spans="1:5" x14ac:dyDescent="0.25">
      <c r="A11" s="9">
        <v>10</v>
      </c>
      <c r="B11" s="9" t="s">
        <v>1126</v>
      </c>
      <c r="C11" s="9">
        <v>1</v>
      </c>
      <c r="E11" t="str">
        <f>"INSERT INTO SidDependencia(sNombre, bActivo) VALUES('"&amp;Tabla2[[#This Row],[sNombre]]&amp;"', "&amp;Tabla2[[#This Row],[bActivo]]&amp;")"</f>
        <v>INSERT INTO SidDependencia(sNombre, bActivo) VALUES('COMAS', 1)</v>
      </c>
    </row>
    <row r="12" spans="1:5" x14ac:dyDescent="0.25">
      <c r="A12" s="9">
        <v>11</v>
      </c>
      <c r="B12" s="9" t="s">
        <v>86</v>
      </c>
      <c r="C12" s="9">
        <v>1</v>
      </c>
      <c r="E12" t="str">
        <f>"INSERT INTO SidDependencia(sNombre, bActivo) VALUES('"&amp;Tabla2[[#This Row],[sNombre]]&amp;"', "&amp;Tabla2[[#This Row],[bActivo]]&amp;")"</f>
        <v>INSERT INTO SidDependencia(sNombre, bActivo) VALUES('EL AGUSTINO', 1)</v>
      </c>
    </row>
    <row r="13" spans="1:5" x14ac:dyDescent="0.25">
      <c r="A13" s="9">
        <v>12</v>
      </c>
      <c r="B13" s="9" t="s">
        <v>182</v>
      </c>
      <c r="C13" s="9">
        <v>1</v>
      </c>
      <c r="E13" t="str">
        <f>"INSERT INTO SidDependencia(sNombre, bActivo) VALUES('"&amp;Tabla2[[#This Row],[sNombre]]&amp;"', "&amp;Tabla2[[#This Row],[bActivo]]&amp;")"</f>
        <v>INSERT INTO SidDependencia(sNombre, bActivo) VALUES('INDEPENDENCIA', 1)</v>
      </c>
    </row>
    <row r="14" spans="1:5" x14ac:dyDescent="0.25">
      <c r="A14" s="9">
        <v>13</v>
      </c>
      <c r="B14" s="9" t="s">
        <v>1134</v>
      </c>
      <c r="C14" s="9">
        <v>1</v>
      </c>
      <c r="E14" t="str">
        <f>"INSERT INTO SidDependencia(sNombre, bActivo) VALUES('"&amp;Tabla2[[#This Row],[sNombre]]&amp;"', "&amp;Tabla2[[#This Row],[bActivo]]&amp;")"</f>
        <v>INSERT INTO SidDependencia(sNombre, bActivo) VALUES('JESUS MARIA', 1)</v>
      </c>
    </row>
    <row r="15" spans="1:5" x14ac:dyDescent="0.25">
      <c r="A15" s="9">
        <v>14</v>
      </c>
      <c r="B15" s="9" t="s">
        <v>87</v>
      </c>
      <c r="C15" s="9">
        <v>1</v>
      </c>
      <c r="E15" t="str">
        <f>"INSERT INTO SidDependencia(sNombre, bActivo) VALUES('"&amp;Tabla2[[#This Row],[sNombre]]&amp;"', "&amp;Tabla2[[#This Row],[bActivo]]&amp;")"</f>
        <v>INSERT INTO SidDependencia(sNombre, bActivo) VALUES('LA MOLINA', 1)</v>
      </c>
    </row>
    <row r="16" spans="1:5" x14ac:dyDescent="0.25">
      <c r="A16" s="9">
        <v>15</v>
      </c>
      <c r="B16" s="9" t="s">
        <v>1127</v>
      </c>
      <c r="C16" s="9">
        <v>1</v>
      </c>
      <c r="E16" t="str">
        <f>"INSERT INTO SidDependencia(sNombre, bActivo) VALUES('"&amp;Tabla2[[#This Row],[sNombre]]&amp;"', "&amp;Tabla2[[#This Row],[bActivo]]&amp;")"</f>
        <v>INSERT INTO SidDependencia(sNombre, bActivo) VALUES('LA VICTORIA', 1)</v>
      </c>
    </row>
    <row r="17" spans="1:5" x14ac:dyDescent="0.25">
      <c r="A17" s="9">
        <v>16</v>
      </c>
      <c r="B17" s="9" t="s">
        <v>1135</v>
      </c>
      <c r="C17" s="9">
        <v>1</v>
      </c>
      <c r="E17" t="str">
        <f>"INSERT INTO SidDependencia(sNombre, bActivo) VALUES('"&amp;Tabla2[[#This Row],[sNombre]]&amp;"', "&amp;Tabla2[[#This Row],[bActivo]]&amp;")"</f>
        <v>INSERT INTO SidDependencia(sNombre, bActivo) VALUES('LINCE', 1)</v>
      </c>
    </row>
    <row r="18" spans="1:5" x14ac:dyDescent="0.25">
      <c r="A18" s="9">
        <v>17</v>
      </c>
      <c r="B18" s="9" t="s">
        <v>1136</v>
      </c>
      <c r="C18" s="9">
        <v>1</v>
      </c>
      <c r="E18" t="str">
        <f>"INSERT INTO SidDependencia(sNombre, bActivo) VALUES('"&amp;Tabla2[[#This Row],[sNombre]]&amp;"', "&amp;Tabla2[[#This Row],[bActivo]]&amp;")"</f>
        <v>INSERT INTO SidDependencia(sNombre, bActivo) VALUES('LOS OLIVOS', 1)</v>
      </c>
    </row>
    <row r="19" spans="1:5" x14ac:dyDescent="0.25">
      <c r="A19" s="9">
        <v>18</v>
      </c>
      <c r="B19" s="9" t="s">
        <v>1137</v>
      </c>
      <c r="C19" s="9">
        <v>1</v>
      </c>
      <c r="E19" t="str">
        <f>"INSERT INTO SidDependencia(sNombre, bActivo) VALUES('"&amp;Tabla2[[#This Row],[sNombre]]&amp;"', "&amp;Tabla2[[#This Row],[bActivo]]&amp;")"</f>
        <v>INSERT INTO SidDependencia(sNombre, bActivo) VALUES('LURIGANCHO', 1)</v>
      </c>
    </row>
    <row r="20" spans="1:5" x14ac:dyDescent="0.25">
      <c r="A20" s="9">
        <v>19</v>
      </c>
      <c r="B20" s="9" t="s">
        <v>1138</v>
      </c>
      <c r="C20" s="9">
        <v>1</v>
      </c>
      <c r="E20" t="str">
        <f>"INSERT INTO SidDependencia(sNombre, bActivo) VALUES('"&amp;Tabla2[[#This Row],[sNombre]]&amp;"', "&amp;Tabla2[[#This Row],[bActivo]]&amp;")"</f>
        <v>INSERT INTO SidDependencia(sNombre, bActivo) VALUES('LURIN', 1)</v>
      </c>
    </row>
    <row r="21" spans="1:5" x14ac:dyDescent="0.25">
      <c r="A21" s="9">
        <v>20</v>
      </c>
      <c r="B21" s="9" t="s">
        <v>1139</v>
      </c>
      <c r="C21" s="9">
        <v>1</v>
      </c>
      <c r="E21" t="str">
        <f>"INSERT INTO SidDependencia(sNombre, bActivo) VALUES('"&amp;Tabla2[[#This Row],[sNombre]]&amp;"', "&amp;Tabla2[[#This Row],[bActivo]]&amp;")"</f>
        <v>INSERT INTO SidDependencia(sNombre, bActivo) VALUES('MAGDALENA DEL MAR', 1)</v>
      </c>
    </row>
    <row r="22" spans="1:5" x14ac:dyDescent="0.25">
      <c r="A22" s="9">
        <v>21</v>
      </c>
      <c r="B22" s="9" t="s">
        <v>1140</v>
      </c>
      <c r="C22" s="9">
        <v>1</v>
      </c>
      <c r="E22" t="str">
        <f>"INSERT INTO SidDependencia(sNombre, bActivo) VALUES('"&amp;Tabla2[[#This Row],[sNombre]]&amp;"', "&amp;Tabla2[[#This Row],[bActivo]]&amp;")"</f>
        <v>INSERT INTO SidDependencia(sNombre, bActivo) VALUES('PUEBLO LIBRE (MAGDALENA VIEJA)', 1)</v>
      </c>
    </row>
    <row r="23" spans="1:5" x14ac:dyDescent="0.25">
      <c r="A23" s="9">
        <v>22</v>
      </c>
      <c r="B23" s="9" t="s">
        <v>88</v>
      </c>
      <c r="C23" s="9">
        <v>1</v>
      </c>
      <c r="E23" t="str">
        <f>"INSERT INTO SidDependencia(sNombre, bActivo) VALUES('"&amp;Tabla2[[#This Row],[sNombre]]&amp;"', "&amp;Tabla2[[#This Row],[bActivo]]&amp;")"</f>
        <v>INSERT INTO SidDependencia(sNombre, bActivo) VALUES('MIRAFLORES', 1)</v>
      </c>
    </row>
    <row r="24" spans="1:5" x14ac:dyDescent="0.25">
      <c r="A24" s="9">
        <v>23</v>
      </c>
      <c r="B24" s="9" t="s">
        <v>1141</v>
      </c>
      <c r="C24" s="9">
        <v>1</v>
      </c>
      <c r="E24" t="str">
        <f>"INSERT INTO SidDependencia(sNombre, bActivo) VALUES('"&amp;Tabla2[[#This Row],[sNombre]]&amp;"', "&amp;Tabla2[[#This Row],[bActivo]]&amp;")"</f>
        <v>INSERT INTO SidDependencia(sNombre, bActivo) VALUES('PACHACAMAC', 1)</v>
      </c>
    </row>
    <row r="25" spans="1:5" x14ac:dyDescent="0.25">
      <c r="A25" s="9">
        <v>24</v>
      </c>
      <c r="B25" s="9" t="s">
        <v>1142</v>
      </c>
      <c r="C25" s="9">
        <v>1</v>
      </c>
      <c r="E25" t="str">
        <f>"INSERT INTO SidDependencia(sNombre, bActivo) VALUES('"&amp;Tabla2[[#This Row],[sNombre]]&amp;"', "&amp;Tabla2[[#This Row],[bActivo]]&amp;")"</f>
        <v>INSERT INTO SidDependencia(sNombre, bActivo) VALUES('PUCUSANA', 1)</v>
      </c>
    </row>
    <row r="26" spans="1:5" x14ac:dyDescent="0.25">
      <c r="A26" s="9">
        <v>25</v>
      </c>
      <c r="B26" s="9" t="s">
        <v>1143</v>
      </c>
      <c r="C26" s="9">
        <v>1</v>
      </c>
      <c r="E26" t="str">
        <f>"INSERT INTO SidDependencia(sNombre, bActivo) VALUES('"&amp;Tabla2[[#This Row],[sNombre]]&amp;"', "&amp;Tabla2[[#This Row],[bActivo]]&amp;")"</f>
        <v>INSERT INTO SidDependencia(sNombre, bActivo) VALUES('PUENTE PIEDRA', 1)</v>
      </c>
    </row>
    <row r="27" spans="1:5" x14ac:dyDescent="0.25">
      <c r="A27" s="9">
        <v>26</v>
      </c>
      <c r="B27" s="9" t="s">
        <v>1144</v>
      </c>
      <c r="C27" s="9">
        <v>1</v>
      </c>
      <c r="E27" t="str">
        <f>"INSERT INTO SidDependencia(sNombre, bActivo) VALUES('"&amp;Tabla2[[#This Row],[sNombre]]&amp;"', "&amp;Tabla2[[#This Row],[bActivo]]&amp;")"</f>
        <v>INSERT INTO SidDependencia(sNombre, bActivo) VALUES('PUNTA HERMOSA', 1)</v>
      </c>
    </row>
    <row r="28" spans="1:5" x14ac:dyDescent="0.25">
      <c r="A28" s="9">
        <v>27</v>
      </c>
      <c r="B28" s="9" t="s">
        <v>1145</v>
      </c>
      <c r="C28" s="9">
        <v>1</v>
      </c>
      <c r="E28" t="str">
        <f>"INSERT INTO SidDependencia(sNombre, bActivo) VALUES('"&amp;Tabla2[[#This Row],[sNombre]]&amp;"', "&amp;Tabla2[[#This Row],[bActivo]]&amp;")"</f>
        <v>INSERT INTO SidDependencia(sNombre, bActivo) VALUES('PUNTA NEGRA', 1)</v>
      </c>
    </row>
    <row r="29" spans="1:5" x14ac:dyDescent="0.25">
      <c r="A29" s="9">
        <v>28</v>
      </c>
      <c r="B29" s="9" t="s">
        <v>1146</v>
      </c>
      <c r="C29" s="9">
        <v>1</v>
      </c>
      <c r="E29" t="str">
        <f>"INSERT INTO SidDependencia(sNombre, bActivo) VALUES('"&amp;Tabla2[[#This Row],[sNombre]]&amp;"', "&amp;Tabla2[[#This Row],[bActivo]]&amp;")"</f>
        <v>INSERT INTO SidDependencia(sNombre, bActivo) VALUES('RIMAC', 1)</v>
      </c>
    </row>
    <row r="30" spans="1:5" x14ac:dyDescent="0.25">
      <c r="A30" s="9">
        <v>29</v>
      </c>
      <c r="B30" s="9" t="s">
        <v>1147</v>
      </c>
      <c r="C30" s="9">
        <v>1</v>
      </c>
      <c r="E30" t="str">
        <f>"INSERT INTO SidDependencia(sNombre, bActivo) VALUES('"&amp;Tabla2[[#This Row],[sNombre]]&amp;"', "&amp;Tabla2[[#This Row],[bActivo]]&amp;")"</f>
        <v>INSERT INTO SidDependencia(sNombre, bActivo) VALUES('SAN BARTOLO', 1)</v>
      </c>
    </row>
    <row r="31" spans="1:5" x14ac:dyDescent="0.25">
      <c r="A31" s="9">
        <v>30</v>
      </c>
      <c r="B31" s="9" t="s">
        <v>1148</v>
      </c>
      <c r="C31" s="9">
        <v>1</v>
      </c>
      <c r="E31" t="str">
        <f>"INSERT INTO SidDependencia(sNombre, bActivo) VALUES('"&amp;Tabla2[[#This Row],[sNombre]]&amp;"', "&amp;Tabla2[[#This Row],[bActivo]]&amp;")"</f>
        <v>INSERT INTO SidDependencia(sNombre, bActivo) VALUES('SAN BORJA', 1)</v>
      </c>
    </row>
    <row r="32" spans="1:5" x14ac:dyDescent="0.25">
      <c r="A32" s="9">
        <v>31</v>
      </c>
      <c r="B32" s="9" t="s">
        <v>1125</v>
      </c>
      <c r="C32" s="9">
        <v>1</v>
      </c>
      <c r="E32" t="str">
        <f>"INSERT INTO SidDependencia(sNombre, bActivo) VALUES('"&amp;Tabla2[[#This Row],[sNombre]]&amp;"', "&amp;Tabla2[[#This Row],[bActivo]]&amp;")"</f>
        <v>INSERT INTO SidDependencia(sNombre, bActivo) VALUES('SAN ISIDRO', 1)</v>
      </c>
    </row>
    <row r="33" spans="1:5" x14ac:dyDescent="0.25">
      <c r="A33" s="9">
        <v>32</v>
      </c>
      <c r="B33" s="9" t="s">
        <v>1149</v>
      </c>
      <c r="C33" s="9">
        <v>1</v>
      </c>
      <c r="E33" t="str">
        <f>"INSERT INTO SidDependencia(sNombre, bActivo) VALUES('"&amp;Tabla2[[#This Row],[sNombre]]&amp;"', "&amp;Tabla2[[#This Row],[bActivo]]&amp;")"</f>
        <v>INSERT INTO SidDependencia(sNombre, bActivo) VALUES('SAN JUAN DE LURIGANCHO', 1)</v>
      </c>
    </row>
    <row r="34" spans="1:5" x14ac:dyDescent="0.25">
      <c r="A34" s="9">
        <v>33</v>
      </c>
      <c r="B34" s="9" t="s">
        <v>1150</v>
      </c>
      <c r="C34" s="9">
        <v>1</v>
      </c>
      <c r="E34" t="str">
        <f>"INSERT INTO SidDependencia(sNombre, bActivo) VALUES('"&amp;Tabla2[[#This Row],[sNombre]]&amp;"', "&amp;Tabla2[[#This Row],[bActivo]]&amp;")"</f>
        <v>INSERT INTO SidDependencia(sNombre, bActivo) VALUES('SAN JUAN DE MIRAFLORES', 1)</v>
      </c>
    </row>
    <row r="35" spans="1:5" x14ac:dyDescent="0.25">
      <c r="A35" s="9">
        <v>34</v>
      </c>
      <c r="B35" s="9" t="s">
        <v>1123</v>
      </c>
      <c r="C35" s="9">
        <v>1</v>
      </c>
      <c r="E35" t="str">
        <f>"INSERT INTO SidDependencia(sNombre, bActivo) VALUES('"&amp;Tabla2[[#This Row],[sNombre]]&amp;"', "&amp;Tabla2[[#This Row],[bActivo]]&amp;")"</f>
        <v>INSERT INTO SidDependencia(sNombre, bActivo) VALUES('SAN LUIS', 1)</v>
      </c>
    </row>
    <row r="36" spans="1:5" x14ac:dyDescent="0.25">
      <c r="A36" s="9">
        <v>35</v>
      </c>
      <c r="B36" s="9" t="s">
        <v>1151</v>
      </c>
      <c r="C36" s="9">
        <v>1</v>
      </c>
      <c r="E36" t="str">
        <f>"INSERT INTO SidDependencia(sNombre, bActivo) VALUES('"&amp;Tabla2[[#This Row],[sNombre]]&amp;"', "&amp;Tabla2[[#This Row],[bActivo]]&amp;")"</f>
        <v>INSERT INTO SidDependencia(sNombre, bActivo) VALUES('SAN MARTIN DE PORRES', 1)</v>
      </c>
    </row>
    <row r="37" spans="1:5" x14ac:dyDescent="0.25">
      <c r="A37" s="9">
        <v>36</v>
      </c>
      <c r="B37" s="9" t="s">
        <v>1124</v>
      </c>
      <c r="C37" s="9">
        <v>1</v>
      </c>
      <c r="E37" t="str">
        <f>"INSERT INTO SidDependencia(sNombre, bActivo) VALUES('"&amp;Tabla2[[#This Row],[sNombre]]&amp;"', "&amp;Tabla2[[#This Row],[bActivo]]&amp;")"</f>
        <v>INSERT INTO SidDependencia(sNombre, bActivo) VALUES('SAN MIGUEL', 1)</v>
      </c>
    </row>
    <row r="38" spans="1:5" x14ac:dyDescent="0.25">
      <c r="A38" s="9">
        <v>37</v>
      </c>
      <c r="B38" s="9" t="s">
        <v>1152</v>
      </c>
      <c r="C38" s="9">
        <v>1</v>
      </c>
      <c r="E38" t="str">
        <f>"INSERT INTO SidDependencia(sNombre, bActivo) VALUES('"&amp;Tabla2[[#This Row],[sNombre]]&amp;"', "&amp;Tabla2[[#This Row],[bActivo]]&amp;")"</f>
        <v>INSERT INTO SidDependencia(sNombre, bActivo) VALUES('SANTA ANITA', 1)</v>
      </c>
    </row>
    <row r="39" spans="1:5" x14ac:dyDescent="0.25">
      <c r="A39" s="9">
        <v>38</v>
      </c>
      <c r="B39" s="9" t="s">
        <v>1153</v>
      </c>
      <c r="C39" s="9">
        <v>1</v>
      </c>
      <c r="E39" t="str">
        <f>"INSERT INTO SidDependencia(sNombre, bActivo) VALUES('"&amp;Tabla2[[#This Row],[sNombre]]&amp;"', "&amp;Tabla2[[#This Row],[bActivo]]&amp;")"</f>
        <v>INSERT INTO SidDependencia(sNombre, bActivo) VALUES('SANTA MARIA DEL MAR', 1)</v>
      </c>
    </row>
    <row r="40" spans="1:5" x14ac:dyDescent="0.25">
      <c r="A40" s="9">
        <v>39</v>
      </c>
      <c r="B40" s="9" t="s">
        <v>1122</v>
      </c>
      <c r="C40" s="9">
        <v>1</v>
      </c>
      <c r="E40" t="str">
        <f>"INSERT INTO SidDependencia(sNombre, bActivo) VALUES('"&amp;Tabla2[[#This Row],[sNombre]]&amp;"', "&amp;Tabla2[[#This Row],[bActivo]]&amp;")"</f>
        <v>INSERT INTO SidDependencia(sNombre, bActivo) VALUES('SANTA ROSA', 1)</v>
      </c>
    </row>
    <row r="41" spans="1:5" x14ac:dyDescent="0.25">
      <c r="A41" s="9">
        <v>40</v>
      </c>
      <c r="B41" s="9" t="s">
        <v>1154</v>
      </c>
      <c r="C41" s="9">
        <v>1</v>
      </c>
      <c r="E41" t="str">
        <f>"INSERT INTO SidDependencia(sNombre, bActivo) VALUES('"&amp;Tabla2[[#This Row],[sNombre]]&amp;"', "&amp;Tabla2[[#This Row],[bActivo]]&amp;")"</f>
        <v>INSERT INTO SidDependencia(sNombre, bActivo) VALUES('SANTIAGO DE SURCO', 1)</v>
      </c>
    </row>
    <row r="42" spans="1:5" x14ac:dyDescent="0.25">
      <c r="A42" s="9">
        <v>41</v>
      </c>
      <c r="B42" s="9" t="s">
        <v>1155</v>
      </c>
      <c r="C42" s="9">
        <v>1</v>
      </c>
      <c r="E42" t="str">
        <f>"INSERT INTO SidDependencia(sNombre, bActivo) VALUES('"&amp;Tabla2[[#This Row],[sNombre]]&amp;"', "&amp;Tabla2[[#This Row],[bActivo]]&amp;")"</f>
        <v>INSERT INTO SidDependencia(sNombre, bActivo) VALUES('SURQUILLO', 1)</v>
      </c>
    </row>
    <row r="43" spans="1:5" x14ac:dyDescent="0.25">
      <c r="A43" s="9">
        <v>42</v>
      </c>
      <c r="B43" s="9" t="s">
        <v>1156</v>
      </c>
      <c r="C43" s="9">
        <v>1</v>
      </c>
      <c r="E43" t="str">
        <f>"INSERT INTO SidDependencia(sNombre, bActivo) VALUES('"&amp;Tabla2[[#This Row],[sNombre]]&amp;"', "&amp;Tabla2[[#This Row],[bActivo]]&amp;")"</f>
        <v>INSERT INTO SidDependencia(sNombre, bActivo) VALUES('VILLA EL SALVADOR', 1)</v>
      </c>
    </row>
    <row r="44" spans="1:5" x14ac:dyDescent="0.25">
      <c r="A44" s="9">
        <v>43</v>
      </c>
      <c r="B44" s="9" t="s">
        <v>1157</v>
      </c>
      <c r="C44" s="9">
        <v>1</v>
      </c>
      <c r="E44" t="str">
        <f>"INSERT INTO SidDependencia(sNombre, bActivo) VALUES('"&amp;Tabla2[[#This Row],[sNombre]]&amp;"', "&amp;Tabla2[[#This Row],[bActivo]]&amp;")"</f>
        <v>INSERT INTO SidDependencia(sNombre, bActivo) VALUES('VILLA MARIA DEL TRIUNFO', 1)</v>
      </c>
    </row>
    <row r="45" spans="1:5" x14ac:dyDescent="0.25">
      <c r="A45" s="9">
        <v>44</v>
      </c>
      <c r="B45" s="9" t="s">
        <v>1129</v>
      </c>
      <c r="C45" s="9">
        <v>1</v>
      </c>
      <c r="E45" t="str">
        <f>"INSERT INTO SidDependencia(sNombre, bActivo) VALUES('"&amp;Tabla2[[#This Row],[sNombre]]&amp;"', "&amp;Tabla2[[#This Row],[bActivo]]&amp;")"</f>
        <v>INSERT INTO SidDependencia(sNombre, bActivo) VALUES('BARRANCO', 1)</v>
      </c>
    </row>
    <row r="46" spans="1:5" x14ac:dyDescent="0.25">
      <c r="A46" s="9">
        <v>45</v>
      </c>
      <c r="B46" s="9" t="s">
        <v>1158</v>
      </c>
      <c r="C46" s="9">
        <v>1</v>
      </c>
      <c r="E46" t="str">
        <f>"INSERT INTO SidDependencia(sNombre, bActivo) VALUES('"&amp;Tabla2[[#This Row],[sNombre]]&amp;"', "&amp;Tabla2[[#This Row],[bActivo]]&amp;")"</f>
        <v>INSERT INTO SidDependencia(sNombre, bActivo) VALUES('ASIA', 1)</v>
      </c>
    </row>
    <row r="47" spans="1:5" x14ac:dyDescent="0.25">
      <c r="A47" s="9">
        <v>46</v>
      </c>
      <c r="B47" s="9" t="s">
        <v>1159</v>
      </c>
      <c r="C47" s="9">
        <v>1</v>
      </c>
      <c r="E47" t="str">
        <f>"INSERT INTO SidDependencia(sNombre, bActivo) VALUES('"&amp;Tabla2[[#This Row],[sNombre]]&amp;"', "&amp;Tabla2[[#This Row],[bActivo]]&amp;")"</f>
        <v>INSERT INTO SidDependencia(sNombre, bActivo) VALUES('CERRO AZUL', 1)</v>
      </c>
    </row>
    <row r="48" spans="1:5" x14ac:dyDescent="0.25">
      <c r="A48" s="9">
        <v>47</v>
      </c>
      <c r="B48" s="9" t="s">
        <v>84</v>
      </c>
      <c r="C48" s="9">
        <v>1</v>
      </c>
      <c r="E48" t="str">
        <f>"INSERT INTO SidDependencia(sNombre, bActivo) VALUES('"&amp;Tabla2[[#This Row],[sNombre]]&amp;"', "&amp;Tabla2[[#This Row],[bActivo]]&amp;")"</f>
        <v>INSERT INTO SidDependencia(sNombre, bActivo) VALUES('CALLAO', 1)</v>
      </c>
    </row>
    <row r="49" spans="1:5" x14ac:dyDescent="0.25">
      <c r="A49" s="9">
        <v>48</v>
      </c>
      <c r="B49" s="9" t="s">
        <v>1215</v>
      </c>
      <c r="C49" s="9">
        <v>1</v>
      </c>
      <c r="E49" t="str">
        <f>"INSERT INTO SidDependencia(sNombre, bActivo) VALUES('"&amp;Tabla2[[#This Row],[sNombre]]&amp;"', "&amp;Tabla2[[#This Row],[bActivo]]&amp;")"</f>
        <v>INSERT INTO SidDependencia(sNombre, bActivo) VALUES('CERCADO DE LIMA', 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390F9-9DEC-4F3D-B789-F775085548C5}">
  <dimension ref="B1:I44"/>
  <sheetViews>
    <sheetView showGridLines="0" topLeftCell="A4" zoomScale="80" zoomScaleNormal="80" workbookViewId="0">
      <selection activeCell="E21" sqref="E21"/>
    </sheetView>
  </sheetViews>
  <sheetFormatPr baseColWidth="10" defaultRowHeight="15.75" x14ac:dyDescent="0.25"/>
  <cols>
    <col min="1" max="1" width="7.5703125" style="1" customWidth="1"/>
    <col min="2" max="2" width="26.85546875" style="1" customWidth="1"/>
    <col min="3" max="3" width="15.7109375" style="1" customWidth="1"/>
    <col min="4" max="4" width="27.42578125" style="1" customWidth="1"/>
    <col min="5" max="5" width="16.7109375" style="1" customWidth="1"/>
    <col min="6" max="6" width="29.140625" customWidth="1"/>
    <col min="7" max="7" width="3" style="1" customWidth="1"/>
    <col min="8" max="8" width="4.5703125" style="1" bestFit="1" customWidth="1"/>
    <col min="9" max="16384" width="11.42578125" style="1"/>
  </cols>
  <sheetData>
    <row r="1" spans="2:9" ht="7.5" customHeight="1" x14ac:dyDescent="0.2">
      <c r="F1" s="1"/>
    </row>
    <row r="2" spans="2:9" thickBot="1" x14ac:dyDescent="0.25">
      <c r="B2" s="6" t="s">
        <v>1324</v>
      </c>
      <c r="D2" s="8" t="s">
        <v>1309</v>
      </c>
      <c r="F2" s="20" t="s">
        <v>1308</v>
      </c>
      <c r="I2" s="104" t="s">
        <v>1323</v>
      </c>
    </row>
    <row r="3" spans="2:9" thickTop="1" x14ac:dyDescent="0.2">
      <c r="B3" s="97" t="s">
        <v>1318</v>
      </c>
      <c r="D3" s="110" t="s">
        <v>1303</v>
      </c>
      <c r="F3" s="97" t="s">
        <v>47</v>
      </c>
      <c r="H3" s="100" t="s">
        <v>1310</v>
      </c>
      <c r="I3" s="101" t="s">
        <v>330</v>
      </c>
    </row>
    <row r="4" spans="2:9" x14ac:dyDescent="0.25">
      <c r="B4" s="99" t="s">
        <v>28</v>
      </c>
      <c r="D4" s="22" t="s">
        <v>1318</v>
      </c>
      <c r="F4" s="3" t="s">
        <v>8</v>
      </c>
      <c r="H4" s="100" t="s">
        <v>1311</v>
      </c>
      <c r="I4" s="101" t="s">
        <v>340</v>
      </c>
    </row>
    <row r="5" spans="2:9" ht="15" x14ac:dyDescent="0.2">
      <c r="B5" s="3" t="s">
        <v>1225</v>
      </c>
      <c r="D5" s="3" t="s">
        <v>59</v>
      </c>
      <c r="F5" s="3" t="s">
        <v>7</v>
      </c>
      <c r="H5" s="100" t="s">
        <v>1312</v>
      </c>
      <c r="I5" s="101" t="s">
        <v>315</v>
      </c>
    </row>
    <row r="6" spans="2:9" thickBot="1" x14ac:dyDescent="0.25">
      <c r="B6" s="3" t="s">
        <v>1317</v>
      </c>
      <c r="C6" s="16"/>
      <c r="D6" s="3" t="s">
        <v>1300</v>
      </c>
      <c r="F6" s="4" t="s">
        <v>777</v>
      </c>
      <c r="H6" s="100" t="s">
        <v>1313</v>
      </c>
      <c r="I6" s="101" t="s">
        <v>317</v>
      </c>
    </row>
    <row r="7" spans="2:9" thickTop="1" x14ac:dyDescent="0.2">
      <c r="B7" s="102" t="s">
        <v>33</v>
      </c>
      <c r="D7" s="3" t="s">
        <v>1302</v>
      </c>
      <c r="F7" s="1"/>
      <c r="H7" s="100" t="s">
        <v>1314</v>
      </c>
      <c r="I7" s="101" t="s">
        <v>318</v>
      </c>
    </row>
    <row r="8" spans="2:9" thickBot="1" x14ac:dyDescent="0.25">
      <c r="B8" s="3" t="s">
        <v>1063</v>
      </c>
      <c r="D8" s="3" t="s">
        <v>1301</v>
      </c>
      <c r="F8" s="103" t="s">
        <v>1184</v>
      </c>
    </row>
    <row r="9" spans="2:9" thickTop="1" x14ac:dyDescent="0.2">
      <c r="B9" s="3" t="s">
        <v>1315</v>
      </c>
      <c r="D9" s="3" t="s">
        <v>1325</v>
      </c>
      <c r="F9" s="2" t="s">
        <v>1193</v>
      </c>
      <c r="I9" s="104" t="s">
        <v>1186</v>
      </c>
    </row>
    <row r="10" spans="2:9" ht="15" x14ac:dyDescent="0.2">
      <c r="B10" s="98" t="s">
        <v>47</v>
      </c>
      <c r="D10" s="3" t="s">
        <v>7</v>
      </c>
      <c r="F10" s="3" t="s">
        <v>1181</v>
      </c>
      <c r="H10" s="70" t="s">
        <v>1319</v>
      </c>
      <c r="I10" s="101" t="s">
        <v>1320</v>
      </c>
    </row>
    <row r="11" spans="2:9" x14ac:dyDescent="0.25">
      <c r="B11" s="3" t="s">
        <v>1233</v>
      </c>
      <c r="D11" s="22" t="s">
        <v>1298</v>
      </c>
      <c r="F11" s="3" t="s">
        <v>1186</v>
      </c>
      <c r="H11" s="70" t="s">
        <v>1319</v>
      </c>
      <c r="I11" s="101" t="s">
        <v>1205</v>
      </c>
    </row>
    <row r="12" spans="2:9" thickBot="1" x14ac:dyDescent="0.25">
      <c r="B12" s="3" t="s">
        <v>1185</v>
      </c>
      <c r="D12" s="4" t="s">
        <v>1299</v>
      </c>
      <c r="E12" s="16" t="s">
        <v>1326</v>
      </c>
      <c r="F12" s="3" t="s">
        <v>6</v>
      </c>
      <c r="H12" s="70" t="s">
        <v>1319</v>
      </c>
      <c r="I12" s="101" t="s">
        <v>1321</v>
      </c>
    </row>
    <row r="13" spans="2:9" ht="16.5" thickTop="1" thickBot="1" x14ac:dyDescent="0.25">
      <c r="B13" s="4" t="s">
        <v>1316</v>
      </c>
      <c r="F13" s="3" t="s">
        <v>0</v>
      </c>
      <c r="H13" s="70" t="s">
        <v>1319</v>
      </c>
      <c r="I13" s="101" t="s">
        <v>1206</v>
      </c>
    </row>
    <row r="14" spans="2:9" ht="16.5" thickTop="1" thickBot="1" x14ac:dyDescent="0.25">
      <c r="D14" s="8" t="s">
        <v>1305</v>
      </c>
      <c r="F14" s="3" t="s">
        <v>1062</v>
      </c>
      <c r="H14" s="70" t="s">
        <v>1319</v>
      </c>
      <c r="I14" s="101" t="s">
        <v>1250</v>
      </c>
    </row>
    <row r="15" spans="2:9" thickTop="1" x14ac:dyDescent="0.2">
      <c r="D15" s="97" t="s">
        <v>1304</v>
      </c>
      <c r="F15" s="3" t="s">
        <v>1</v>
      </c>
      <c r="H15" s="70" t="s">
        <v>1319</v>
      </c>
      <c r="I15" s="101" t="s">
        <v>1207</v>
      </c>
    </row>
    <row r="16" spans="2:9" ht="15" x14ac:dyDescent="0.2">
      <c r="D16" s="98" t="s">
        <v>47</v>
      </c>
      <c r="F16" s="3" t="s">
        <v>1182</v>
      </c>
      <c r="H16" s="70" t="s">
        <v>1319</v>
      </c>
      <c r="I16" s="101" t="s">
        <v>1208</v>
      </c>
    </row>
    <row r="17" spans="3:9" thickBot="1" x14ac:dyDescent="0.25">
      <c r="D17" s="3" t="s">
        <v>48</v>
      </c>
      <c r="F17" s="4" t="s">
        <v>22</v>
      </c>
      <c r="H17" s="70" t="s">
        <v>1319</v>
      </c>
      <c r="I17" s="101" t="s">
        <v>1209</v>
      </c>
    </row>
    <row r="18" spans="3:9" ht="16.5" thickTop="1" x14ac:dyDescent="0.25">
      <c r="D18" s="3" t="s">
        <v>49</v>
      </c>
      <c r="H18" s="70" t="s">
        <v>1319</v>
      </c>
      <c r="I18" s="101" t="s">
        <v>1322</v>
      </c>
    </row>
    <row r="19" spans="3:9" ht="16.5" thickBot="1" x14ac:dyDescent="0.3">
      <c r="C19" s="16"/>
      <c r="D19" s="3" t="s">
        <v>1306</v>
      </c>
      <c r="F19" s="20" t="s">
        <v>1333</v>
      </c>
      <c r="G19"/>
      <c r="H19" s="70" t="s">
        <v>1319</v>
      </c>
      <c r="I19" s="101" t="s">
        <v>1210</v>
      </c>
    </row>
    <row r="20" spans="3:9" ht="16.5" thickTop="1" x14ac:dyDescent="0.25">
      <c r="D20" s="3" t="s">
        <v>1307</v>
      </c>
      <c r="F20" s="97" t="s">
        <v>1030</v>
      </c>
      <c r="G20"/>
      <c r="H20" s="70"/>
    </row>
    <row r="21" spans="3:9" x14ac:dyDescent="0.25">
      <c r="D21" s="3" t="s">
        <v>777</v>
      </c>
      <c r="F21" s="3" t="s">
        <v>8</v>
      </c>
      <c r="G21"/>
      <c r="H21" s="70"/>
    </row>
    <row r="22" spans="3:9" x14ac:dyDescent="0.25">
      <c r="D22" s="22" t="s">
        <v>1318</v>
      </c>
      <c r="E22" s="16"/>
      <c r="F22" s="3" t="s">
        <v>7</v>
      </c>
      <c r="G22"/>
    </row>
    <row r="23" spans="3:9" ht="16.5" thickBot="1" x14ac:dyDescent="0.3">
      <c r="D23" s="3" t="s">
        <v>53</v>
      </c>
      <c r="E23" s="16"/>
      <c r="F23" s="4" t="s">
        <v>777</v>
      </c>
      <c r="G23"/>
    </row>
    <row r="24" spans="3:9" ht="17.25" thickTop="1" thickBot="1" x14ac:dyDescent="0.3">
      <c r="D24" s="4" t="s">
        <v>54</v>
      </c>
      <c r="G24"/>
    </row>
    <row r="25" spans="3:9" ht="17.25" thickTop="1" thickBot="1" x14ac:dyDescent="0.3">
      <c r="F25" s="20" t="s">
        <v>1328</v>
      </c>
      <c r="G25"/>
    </row>
    <row r="26" spans="3:9" ht="17.25" thickTop="1" thickBot="1" x14ac:dyDescent="0.3">
      <c r="D26" s="8" t="s">
        <v>1330</v>
      </c>
      <c r="F26" s="112" t="s">
        <v>1329</v>
      </c>
      <c r="G26"/>
    </row>
    <row r="27" spans="3:9" ht="16.5" thickTop="1" x14ac:dyDescent="0.25">
      <c r="D27" s="105" t="s">
        <v>1331</v>
      </c>
      <c r="F27" s="107" t="s">
        <v>14</v>
      </c>
      <c r="G27"/>
    </row>
    <row r="28" spans="3:9" x14ac:dyDescent="0.25">
      <c r="D28" s="113" t="s">
        <v>1303</v>
      </c>
      <c r="E28" s="16" t="s">
        <v>1332</v>
      </c>
      <c r="F28" s="107" t="s">
        <v>1030</v>
      </c>
      <c r="G28"/>
    </row>
    <row r="29" spans="3:9" x14ac:dyDescent="0.25">
      <c r="D29" s="111" t="s">
        <v>1329</v>
      </c>
      <c r="F29" s="106" t="s">
        <v>777</v>
      </c>
      <c r="G29"/>
    </row>
    <row r="30" spans="3:9" ht="16.5" thickBot="1" x14ac:dyDescent="0.3">
      <c r="D30" s="106" t="s">
        <v>48</v>
      </c>
      <c r="F30" s="109" t="s">
        <v>1327</v>
      </c>
      <c r="G30"/>
    </row>
    <row r="31" spans="3:9" ht="16.5" thickTop="1" x14ac:dyDescent="0.25">
      <c r="D31" s="106" t="s">
        <v>49</v>
      </c>
      <c r="G31"/>
    </row>
    <row r="32" spans="3:9" ht="16.5" thickBot="1" x14ac:dyDescent="0.3">
      <c r="D32" s="106" t="s">
        <v>54</v>
      </c>
      <c r="F32" s="20" t="s">
        <v>1334</v>
      </c>
      <c r="G32"/>
    </row>
    <row r="33" spans="4:7" ht="17.25" thickTop="1" thickBot="1" x14ac:dyDescent="0.3">
      <c r="D33" s="109" t="s">
        <v>53</v>
      </c>
      <c r="F33" s="108" t="s">
        <v>14</v>
      </c>
      <c r="G33"/>
    </row>
    <row r="34" spans="4:7" ht="16.5" thickTop="1" x14ac:dyDescent="0.25">
      <c r="F34" s="106" t="s">
        <v>8</v>
      </c>
      <c r="G34"/>
    </row>
    <row r="35" spans="4:7" x14ac:dyDescent="0.25">
      <c r="F35" s="106" t="s">
        <v>15</v>
      </c>
      <c r="G35"/>
    </row>
    <row r="36" spans="4:7" ht="15" x14ac:dyDescent="0.2">
      <c r="F36" s="106" t="s">
        <v>7</v>
      </c>
    </row>
    <row r="37" spans="4:7" ht="15" x14ac:dyDescent="0.2">
      <c r="F37" s="106" t="s">
        <v>777</v>
      </c>
    </row>
    <row r="38" spans="4:7" thickBot="1" x14ac:dyDescent="0.25">
      <c r="F38" s="109" t="s">
        <v>10</v>
      </c>
    </row>
    <row r="39" spans="4:7" ht="16.5" thickTop="1" x14ac:dyDescent="0.25"/>
    <row r="40" spans="4:7" ht="15" x14ac:dyDescent="0.2">
      <c r="F40" s="1"/>
    </row>
    <row r="42" spans="4:7" ht="15" x14ac:dyDescent="0.2">
      <c r="F42" s="1"/>
    </row>
    <row r="43" spans="4:7" ht="15" x14ac:dyDescent="0.2">
      <c r="F43" s="1"/>
    </row>
    <row r="44" spans="4:7" ht="15" x14ac:dyDescent="0.2">
      <c r="F44" s="1"/>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FE26D-28F6-4742-A77C-1D1E20031D32}">
  <dimension ref="A1:E2"/>
  <sheetViews>
    <sheetView workbookViewId="0">
      <pane ySplit="1" topLeftCell="A2" activePane="bottomLeft" state="frozen"/>
      <selection pane="bottomLeft" activeCell="C2" sqref="C2"/>
    </sheetView>
  </sheetViews>
  <sheetFormatPr baseColWidth="10" defaultRowHeight="15" x14ac:dyDescent="0.25"/>
  <cols>
    <col min="1" max="1" width="9.140625" customWidth="1"/>
    <col min="2" max="2" width="28.42578125" customWidth="1"/>
  </cols>
  <sheetData>
    <row r="1" spans="1:5" x14ac:dyDescent="0.25">
      <c r="A1" s="12" t="s">
        <v>37</v>
      </c>
      <c r="B1" s="12" t="s">
        <v>8</v>
      </c>
      <c r="C1" s="12" t="s">
        <v>7</v>
      </c>
    </row>
    <row r="2" spans="1:5" x14ac:dyDescent="0.25">
      <c r="A2" s="12" t="s">
        <v>575</v>
      </c>
      <c r="B2" s="12" t="s">
        <v>576</v>
      </c>
      <c r="C2" s="12">
        <v>1</v>
      </c>
      <c r="E2" t="str">
        <f>"INSERT INTO SidtefimTipoSolicitud VALUES('"&amp;Tabla6[[#This Row],[sIdTipoSolicitud]]&amp;"',"&amp;Tabla6[[#This Row],[bActivo]]&amp;",'"&amp;Tabla6[[#This Row],[sDescripcion]]&amp;"')"</f>
        <v>INSERT INTO SidtefimTipoSolicitud VALUES('NAC',1,'Nacionalización')</v>
      </c>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F7E67-9309-40BB-B701-C86C4350EBBF}">
  <dimension ref="A1:G93"/>
  <sheetViews>
    <sheetView workbookViewId="0">
      <pane ySplit="1" topLeftCell="A2" activePane="bottomLeft" state="frozen"/>
      <selection pane="bottomLeft" activeCell="B3" sqref="B3"/>
    </sheetView>
  </sheetViews>
  <sheetFormatPr baseColWidth="10" defaultRowHeight="15" x14ac:dyDescent="0.25"/>
  <cols>
    <col min="1" max="1" width="8.140625" customWidth="1"/>
    <col min="2" max="2" width="57.42578125" style="13" bestFit="1" customWidth="1"/>
  </cols>
  <sheetData>
    <row r="1" spans="1:7" x14ac:dyDescent="0.25">
      <c r="A1" s="10" t="s">
        <v>14</v>
      </c>
      <c r="B1" s="10" t="s">
        <v>8</v>
      </c>
      <c r="C1" s="10" t="s">
        <v>15</v>
      </c>
      <c r="D1" s="10" t="s">
        <v>7</v>
      </c>
      <c r="E1" s="10" t="s">
        <v>10</v>
      </c>
    </row>
    <row r="2" spans="1:7" x14ac:dyDescent="0.25">
      <c r="A2" s="10">
        <v>1</v>
      </c>
      <c r="B2" s="11" t="s">
        <v>231</v>
      </c>
      <c r="C2" s="10" t="s">
        <v>577</v>
      </c>
      <c r="D2" s="10">
        <v>1</v>
      </c>
      <c r="E2" s="10" t="s">
        <v>80</v>
      </c>
      <c r="G2" t="str">
        <f>+"INSERT INTO SidtefimTipoTramite(bActivo, sDescripcion, sSigla, sTipo) VALUES("&amp;Tabla7[[#This Row],[bActivo]]&amp;",'"&amp;Tabla7[[#This Row],[sDescripcion]]&amp;"','"&amp;Tabla7[[#This Row],[sSigla]]&amp;"','"&amp;Tabla7[[#This Row],[sTipo]]&amp;"')"</f>
        <v>INSERT INTO SidtefimTipoTramite(bActivo, sDescripcion, sSigla, sTipo) VALUES(1,'&lt;NO DEFINIDO&gt;','NNN','U')</v>
      </c>
    </row>
    <row r="3" spans="1:7" x14ac:dyDescent="0.25">
      <c r="A3" s="10">
        <v>2</v>
      </c>
      <c r="B3" s="11" t="s">
        <v>578</v>
      </c>
      <c r="C3" s="10" t="s">
        <v>81</v>
      </c>
      <c r="D3" s="10">
        <v>1</v>
      </c>
      <c r="E3" s="10" t="s">
        <v>579</v>
      </c>
      <c r="G3" t="str">
        <f>+"INSERT INTO SidtefimTipoTramite(bActivo, sDescripcion, sSigla, sTipo) VALUES("&amp;Tabla7[[#This Row],[bActivo]]&amp;",'"&amp;Tabla7[[#This Row],[sDescripcion]]&amp;"','"&amp;Tabla7[[#This Row],[sSigla]]&amp;"','"&amp;Tabla7[[#This Row],[sTipo]]&amp;"')"</f>
        <v>INSERT INTO SidtefimTipoTramite(bActivo, sDescripcion, sSigla, sTipo) VALUES(1,'EXPEDICION DE PASAPORTE','EXP','P')</v>
      </c>
    </row>
    <row r="4" spans="1:7" x14ac:dyDescent="0.25">
      <c r="A4" s="10">
        <v>3</v>
      </c>
      <c r="B4" s="11" t="s">
        <v>580</v>
      </c>
      <c r="C4" s="10" t="s">
        <v>81</v>
      </c>
      <c r="D4" s="10">
        <v>1</v>
      </c>
      <c r="E4" s="10" t="s">
        <v>581</v>
      </c>
      <c r="G4" t="str">
        <f>+"INSERT INTO SidtefimTipoTramite(bActivo, sDescripcion, sSigla, sTipo) VALUES("&amp;Tabla7[[#This Row],[bActivo]]&amp;",'"&amp;Tabla7[[#This Row],[sDescripcion]]&amp;"','"&amp;Tabla7[[#This Row],[sSigla]]&amp;"','"&amp;Tabla7[[#This Row],[sTipo]]&amp;"')"</f>
        <v>INSERT INTO SidtefimTipoTramite(bActivo, sDescripcion, sSigla, sTipo) VALUES(1,'REVALIDACION DE PASAPORTE','RVP','P')</v>
      </c>
    </row>
    <row r="5" spans="1:7" x14ac:dyDescent="0.25">
      <c r="A5" s="10">
        <v>4</v>
      </c>
      <c r="B5" s="11" t="s">
        <v>582</v>
      </c>
      <c r="C5" s="10" t="s">
        <v>81</v>
      </c>
      <c r="D5" s="10">
        <v>1</v>
      </c>
      <c r="E5" s="10" t="s">
        <v>583</v>
      </c>
      <c r="G5" t="str">
        <f>+"INSERT INTO SidtefimTipoTramite(bActivo, sDescripcion, sSigla, sTipo) VALUES("&amp;Tabla7[[#This Row],[bActivo]]&amp;",'"&amp;Tabla7[[#This Row],[sDescripcion]]&amp;"','"&amp;Tabla7[[#This Row],[sSigla]]&amp;"','"&amp;Tabla7[[#This Row],[sTipo]]&amp;"')"</f>
        <v>INSERT INTO SidtefimTipoTramite(bActivo, sDescripcion, sSigla, sTipo) VALUES(1,'ANULACION DE PASAPORTE','ANP','P')</v>
      </c>
    </row>
    <row r="6" spans="1:7" x14ac:dyDescent="0.25">
      <c r="A6" s="10">
        <v>5</v>
      </c>
      <c r="B6" s="11" t="s">
        <v>584</v>
      </c>
      <c r="C6" s="10" t="s">
        <v>81</v>
      </c>
      <c r="D6" s="10">
        <v>1</v>
      </c>
      <c r="E6" s="10" t="s">
        <v>585</v>
      </c>
      <c r="G6" t="str">
        <f>+"INSERT INTO SidtefimTipoTramite(bActivo, sDescripcion, sSigla, sTipo) VALUES("&amp;Tabla7[[#This Row],[bActivo]]&amp;",'"&amp;Tabla7[[#This Row],[sDescripcion]]&amp;"','"&amp;Tabla7[[#This Row],[sSigla]]&amp;"','"&amp;Tabla7[[#This Row],[sTipo]]&amp;"')"</f>
        <v>INSERT INTO SidtefimTipoTramite(bActivo, sDescripcion, sSigla, sTipo) VALUES(1,'PASAPORTE COLECTIVO','PCO','P')</v>
      </c>
    </row>
    <row r="7" spans="1:7" x14ac:dyDescent="0.25">
      <c r="A7" s="10">
        <v>6</v>
      </c>
      <c r="B7" s="11" t="s">
        <v>586</v>
      </c>
      <c r="C7" s="10" t="s">
        <v>81</v>
      </c>
      <c r="D7" s="10">
        <v>1</v>
      </c>
      <c r="E7" s="10" t="s">
        <v>587</v>
      </c>
      <c r="G7" t="str">
        <f>+"INSERT INTO SidtefimTipoTramite(bActivo, sDescripcion, sSigla, sTipo) VALUES("&amp;Tabla7[[#This Row],[bActivo]]&amp;",'"&amp;Tabla7[[#This Row],[sDescripcion]]&amp;"','"&amp;Tabla7[[#This Row],[sSigla]]&amp;"','"&amp;Tabla7[[#This Row],[sTipo]]&amp;"')"</f>
        <v>INSERT INTO SidtefimTipoTramite(bActivo, sDescripcion, sSigla, sTipo) VALUES(1,'ANULACION TRAMITE PASAPORTE','ATP','P')</v>
      </c>
    </row>
    <row r="8" spans="1:7" x14ac:dyDescent="0.25">
      <c r="A8" s="10">
        <v>7</v>
      </c>
      <c r="B8" s="11" t="s">
        <v>588</v>
      </c>
      <c r="C8" s="10" t="s">
        <v>589</v>
      </c>
      <c r="D8" s="10">
        <v>1</v>
      </c>
      <c r="E8" s="10" t="s">
        <v>590</v>
      </c>
      <c r="G8" t="str">
        <f>+"INSERT INTO SidtefimTipoTramite(bActivo, sDescripcion, sSigla, sTipo) VALUES("&amp;Tabla7[[#This Row],[bActivo]]&amp;",'"&amp;Tabla7[[#This Row],[sDescripcion]]&amp;"','"&amp;Tabla7[[#This Row],[sSigla]]&amp;"','"&amp;Tabla7[[#This Row],[sTipo]]&amp;"')"</f>
        <v>INSERT INTO SidtefimTipoTramite(bActivo, sDescripcion, sSigla, sTipo) VALUES(1,'ANULACION DE MOVIMIENTO MIGRATORIO','AMM','M')</v>
      </c>
    </row>
    <row r="9" spans="1:7" x14ac:dyDescent="0.25">
      <c r="A9" s="10">
        <v>8</v>
      </c>
      <c r="B9" s="11" t="s">
        <v>591</v>
      </c>
      <c r="C9" s="10" t="s">
        <v>589</v>
      </c>
      <c r="D9" s="10">
        <v>1</v>
      </c>
      <c r="E9" s="10" t="s">
        <v>592</v>
      </c>
      <c r="G9" t="str">
        <f>+"INSERT INTO SidtefimTipoTramite(bActivo, sDescripcion, sSigla, sTipo) VALUES("&amp;Tabla7[[#This Row],[bActivo]]&amp;",'"&amp;Tabla7[[#This Row],[sDescripcion]]&amp;"','"&amp;Tabla7[[#This Row],[sSigla]]&amp;"','"&amp;Tabla7[[#This Row],[sTipo]]&amp;"')"</f>
        <v>INSERT INTO SidtefimTipoTramite(bActivo, sDescripcion, sSigla, sTipo) VALUES(1,'RECTIFICACION DE  MOVIMIENTO MIGRATORIO','RMM','M')</v>
      </c>
    </row>
    <row r="10" spans="1:7" x14ac:dyDescent="0.25">
      <c r="A10" s="10">
        <v>9</v>
      </c>
      <c r="B10" s="11" t="s">
        <v>593</v>
      </c>
      <c r="C10" s="10" t="s">
        <v>81</v>
      </c>
      <c r="D10" s="10">
        <v>1</v>
      </c>
      <c r="E10" s="10" t="s">
        <v>96</v>
      </c>
      <c r="G10" t="str">
        <f>+"INSERT INTO SidtefimTipoTramite(bActivo, sDescripcion, sSigla, sTipo) VALUES("&amp;Tabla7[[#This Row],[bActivo]]&amp;",'"&amp;Tabla7[[#This Row],[sDescripcion]]&amp;"','"&amp;Tabla7[[#This Row],[sSigla]]&amp;"','"&amp;Tabla7[[#This Row],[sTipo]]&amp;"')"</f>
        <v>INSERT INTO SidtefimTipoTramite(bActivo, sDescripcion, sSigla, sTipo) VALUES(1,'TRAMITE ASOCIACION','APA','P')</v>
      </c>
    </row>
    <row r="11" spans="1:7" x14ac:dyDescent="0.25">
      <c r="A11" s="10">
        <v>10</v>
      </c>
      <c r="B11" s="11" t="s">
        <v>594</v>
      </c>
      <c r="C11" s="10" t="s">
        <v>81</v>
      </c>
      <c r="D11" s="10">
        <v>1</v>
      </c>
      <c r="E11" s="10" t="s">
        <v>595</v>
      </c>
      <c r="G11" t="str">
        <f>+"INSERT INTO SidtefimTipoTramite(bActivo, sDescripcion, sSigla, sTipo) VALUES("&amp;Tabla7[[#This Row],[bActivo]]&amp;",'"&amp;Tabla7[[#This Row],[sDescripcion]]&amp;"','"&amp;Tabla7[[#This Row],[sSigla]]&amp;"','"&amp;Tabla7[[#This Row],[sTipo]]&amp;"')"</f>
        <v>INSERT INTO SidtefimTipoTramite(bActivo, sDescripcion, sSigla, sTipo) VALUES(1,'TRAMITE DESASOCIACION','DPA','P')</v>
      </c>
    </row>
    <row r="12" spans="1:7" x14ac:dyDescent="0.25">
      <c r="A12" s="10">
        <v>11</v>
      </c>
      <c r="B12" s="11" t="s">
        <v>596</v>
      </c>
      <c r="C12" s="10" t="s">
        <v>81</v>
      </c>
      <c r="D12" s="10">
        <v>0</v>
      </c>
      <c r="E12" s="10" t="s">
        <v>597</v>
      </c>
      <c r="G12" t="str">
        <f>+"INSERT INTO SidtefimTipoTramite(bActivo, sDescripcion, sSigla, sTipo) VALUES("&amp;Tabla7[[#This Row],[bActivo]]&amp;",'"&amp;Tabla7[[#This Row],[sDescripcion]]&amp;"','"&amp;Tabla7[[#This Row],[sSigla]]&amp;"','"&amp;Tabla7[[#This Row],[sTipo]]&amp;"')"</f>
        <v>INSERT INTO SidtefimTipoTramite(bActivo, sDescripcion, sSigla, sTipo) VALUES(0,'RECHAZO PASAPORTE','RPA','P')</v>
      </c>
    </row>
    <row r="13" spans="1:7" x14ac:dyDescent="0.25">
      <c r="A13" s="10">
        <v>12</v>
      </c>
      <c r="B13" s="11" t="s">
        <v>598</v>
      </c>
      <c r="C13" s="10" t="s">
        <v>577</v>
      </c>
      <c r="D13" s="10">
        <v>0</v>
      </c>
      <c r="E13" s="10" t="s">
        <v>599</v>
      </c>
      <c r="G13" t="str">
        <f>+"INSERT INTO SidtefimTipoTramite(bActivo, sDescripcion, sSigla, sTipo) VALUES("&amp;Tabla7[[#This Row],[bActivo]]&amp;",'"&amp;Tabla7[[#This Row],[sDescripcion]]&amp;"','"&amp;Tabla7[[#This Row],[sSigla]]&amp;"','"&amp;Tabla7[[#This Row],[sTipo]]&amp;"')"</f>
        <v>INSERT INTO SidtefimTipoTramite(bActivo, sDescripcion, sSigla, sTipo) VALUES(0,'RETENCION DE EXPEDIENTE','RET','U')</v>
      </c>
    </row>
    <row r="14" spans="1:7" x14ac:dyDescent="0.25">
      <c r="A14" s="10">
        <v>13</v>
      </c>
      <c r="B14" s="11" t="s">
        <v>600</v>
      </c>
      <c r="C14" s="10" t="s">
        <v>81</v>
      </c>
      <c r="D14" s="10">
        <v>0</v>
      </c>
      <c r="E14" s="10" t="s">
        <v>601</v>
      </c>
      <c r="G14" t="str">
        <f>+"INSERT INTO SidtefimTipoTramite(bActivo, sDescripcion, sSigla, sTipo) VALUES("&amp;Tabla7[[#This Row],[bActivo]]&amp;",'"&amp;Tabla7[[#This Row],[sDescripcion]]&amp;"','"&amp;Tabla7[[#This Row],[sSigla]]&amp;"','"&amp;Tabla7[[#This Row],[sTipo]]&amp;"')"</f>
        <v>INSERT INTO SidtefimTipoTramite(bActivo, sDescripcion, sSigla, sTipo) VALUES(0,'RECHAZO PASAPORTE CONTROL','RPC','P')</v>
      </c>
    </row>
    <row r="15" spans="1:7" x14ac:dyDescent="0.25">
      <c r="A15" s="10">
        <v>14</v>
      </c>
      <c r="B15" s="11" t="s">
        <v>602</v>
      </c>
      <c r="C15" s="10" t="s">
        <v>81</v>
      </c>
      <c r="D15" s="10">
        <v>1</v>
      </c>
      <c r="E15" s="10" t="s">
        <v>603</v>
      </c>
      <c r="G15" t="str">
        <f>+"INSERT INTO SidtefimTipoTramite(bActivo, sDescripcion, sSigla, sTipo) VALUES("&amp;Tabla7[[#This Row],[bActivo]]&amp;",'"&amp;Tabla7[[#This Row],[sDescripcion]]&amp;"','"&amp;Tabla7[[#This Row],[sSigla]]&amp;"','"&amp;Tabla7[[#This Row],[sTipo]]&amp;"')"</f>
        <v>INSERT INTO SidtefimTipoTramite(bActivo, sDescripcion, sSigla, sTipo) VALUES(1,'CANCELAR IMPRESION DE PASAPORTE','CIP','P')</v>
      </c>
    </row>
    <row r="16" spans="1:7" x14ac:dyDescent="0.25">
      <c r="A16" s="10">
        <v>15</v>
      </c>
      <c r="B16" s="11" t="s">
        <v>604</v>
      </c>
      <c r="C16" s="10" t="s">
        <v>577</v>
      </c>
      <c r="D16" s="10">
        <v>1</v>
      </c>
      <c r="E16" s="10" t="s">
        <v>605</v>
      </c>
      <c r="G16" t="str">
        <f>+"INSERT INTO SidtefimTipoTramite(bActivo, sDescripcion, sSigla, sTipo) VALUES("&amp;Tabla7[[#This Row],[bActivo]]&amp;",'"&amp;Tabla7[[#This Row],[sDescripcion]]&amp;"','"&amp;Tabla7[[#This Row],[sSigla]]&amp;"','"&amp;Tabla7[[#This Row],[sTipo]]&amp;"')"</f>
        <v>INSERT INTO SidtefimTipoTramite(bActivo, sDescripcion, sSigla, sTipo) VALUES(1,'OFICIO MOVIMIENTO MIGRATORIO','OMM','U')</v>
      </c>
    </row>
    <row r="17" spans="1:7" x14ac:dyDescent="0.25">
      <c r="A17" s="10">
        <v>16</v>
      </c>
      <c r="B17" s="11" t="s">
        <v>606</v>
      </c>
      <c r="C17" s="10" t="s">
        <v>577</v>
      </c>
      <c r="D17" s="10">
        <v>1</v>
      </c>
      <c r="E17" s="10" t="s">
        <v>607</v>
      </c>
      <c r="G17" t="str">
        <f>+"INSERT INTO SidtefimTipoTramite(bActivo, sDescripcion, sSigla, sTipo) VALUES("&amp;Tabla7[[#This Row],[bActivo]]&amp;",'"&amp;Tabla7[[#This Row],[sDescripcion]]&amp;"','"&amp;Tabla7[[#This Row],[sSigla]]&amp;"','"&amp;Tabla7[[#This Row],[sTipo]]&amp;"')"</f>
        <v>INSERT INTO SidtefimTipoTramite(bActivo, sDescripcion, sSigla, sTipo) VALUES(1,'INFORME MOVIMIENTO MIGRATORIO','IMM','U')</v>
      </c>
    </row>
    <row r="18" spans="1:7" x14ac:dyDescent="0.25">
      <c r="A18" s="10">
        <v>17</v>
      </c>
      <c r="B18" s="11" t="s">
        <v>608</v>
      </c>
      <c r="C18" s="10" t="s">
        <v>577</v>
      </c>
      <c r="D18" s="10">
        <v>1</v>
      </c>
      <c r="E18" s="10" t="s">
        <v>609</v>
      </c>
      <c r="G18" t="str">
        <f>+"INSERT INTO SidtefimTipoTramite(bActivo, sDescripcion, sSigla, sTipo) VALUES("&amp;Tabla7[[#This Row],[bActivo]]&amp;",'"&amp;Tabla7[[#This Row],[sDescripcion]]&amp;"','"&amp;Tabla7[[#This Row],[sSigla]]&amp;"','"&amp;Tabla7[[#This Row],[sTipo]]&amp;"')"</f>
        <v>INSERT INTO SidtefimTipoTramite(bActivo, sDescripcion, sSigla, sTipo) VALUES(1,'CERTIFICADO MOVIMIENTO MIGRATORIO','CMM','U')</v>
      </c>
    </row>
    <row r="19" spans="1:7" x14ac:dyDescent="0.25">
      <c r="A19" s="10">
        <v>18</v>
      </c>
      <c r="B19" s="11" t="s">
        <v>610</v>
      </c>
      <c r="C19" s="10" t="s">
        <v>577</v>
      </c>
      <c r="D19" s="10">
        <v>1</v>
      </c>
      <c r="E19" s="10" t="s">
        <v>611</v>
      </c>
      <c r="G19" t="str">
        <f>+"INSERT INTO SidtefimTipoTramite(bActivo, sDescripcion, sSigla, sTipo) VALUES("&amp;Tabla7[[#This Row],[bActivo]]&amp;",'"&amp;Tabla7[[#This Row],[sDescripcion]]&amp;"','"&amp;Tabla7[[#This Row],[sSigla]]&amp;"','"&amp;Tabla7[[#This Row],[sTipo]]&amp;"')"</f>
        <v>INSERT INTO SidtefimTipoTramite(bActivo, sDescripcion, sSigla, sTipo) VALUES(1,'CERTIFICADO DE PASAPORTE','CDP','U')</v>
      </c>
    </row>
    <row r="20" spans="1:7" x14ac:dyDescent="0.25">
      <c r="A20" s="10">
        <v>19</v>
      </c>
      <c r="B20" s="11" t="s">
        <v>612</v>
      </c>
      <c r="C20" s="10" t="s">
        <v>577</v>
      </c>
      <c r="D20" s="10">
        <v>1</v>
      </c>
      <c r="E20" s="10" t="s">
        <v>613</v>
      </c>
      <c r="G20" t="str">
        <f>+"INSERT INTO SidtefimTipoTramite(bActivo, sDescripcion, sSigla, sTipo) VALUES("&amp;Tabla7[[#This Row],[bActivo]]&amp;",'"&amp;Tabla7[[#This Row],[sDescripcion]]&amp;"','"&amp;Tabla7[[#This Row],[sSigla]]&amp;"','"&amp;Tabla7[[#This Row],[sTipo]]&amp;"')"</f>
        <v>INSERT INTO SidtefimTipoTramite(bActivo, sDescripcion, sSigla, sTipo) VALUES(1,'CERTIFICADO INSCRIPC. REGISTRO CENTRAL EXTRANJERÍA','CRE','U')</v>
      </c>
    </row>
    <row r="21" spans="1:7" x14ac:dyDescent="0.25">
      <c r="A21" s="10">
        <v>20</v>
      </c>
      <c r="B21" s="11" t="s">
        <v>614</v>
      </c>
      <c r="C21" s="10" t="s">
        <v>577</v>
      </c>
      <c r="D21" s="10">
        <v>1</v>
      </c>
      <c r="E21" s="10" t="s">
        <v>615</v>
      </c>
      <c r="G21" t="str">
        <f>+"INSERT INTO SidtefimTipoTramite(bActivo, sDescripcion, sSigla, sTipo) VALUES("&amp;Tabla7[[#This Row],[bActivo]]&amp;",'"&amp;Tabla7[[#This Row],[sDescripcion]]&amp;"','"&amp;Tabla7[[#This Row],[sSigla]]&amp;"','"&amp;Tabla7[[#This Row],[sTipo]]&amp;"')"</f>
        <v>INSERT INTO SidtefimTipoTramite(bActivo, sDescripcion, sSigla, sTipo) VALUES(1,'COPIAS CERTIFICADAS DOCUMENTOS ORIG. CONTEN. EXPE.','LCE','U')</v>
      </c>
    </row>
    <row r="22" spans="1:7" x14ac:dyDescent="0.25">
      <c r="A22" s="10">
        <v>21</v>
      </c>
      <c r="B22" s="11" t="s">
        <v>616</v>
      </c>
      <c r="C22" s="10" t="s">
        <v>577</v>
      </c>
      <c r="D22" s="10">
        <v>1</v>
      </c>
      <c r="E22" s="10" t="s">
        <v>617</v>
      </c>
      <c r="G22" t="str">
        <f>+"INSERT INTO SidtefimTipoTramite(bActivo, sDescripcion, sSigla, sTipo) VALUES("&amp;Tabla7[[#This Row],[bActivo]]&amp;",'"&amp;Tabla7[[#This Row],[sDescripcion]]&amp;"','"&amp;Tabla7[[#This Row],[sSigla]]&amp;"','"&amp;Tabla7[[#This Row],[sTipo]]&amp;"')"</f>
        <v>INSERT INTO SidtefimTipoTramite(bActivo, sDescripcion, sSigla, sTipo) VALUES(1,'FACILIDADES PERICIAS POLICIALES','FPP','U')</v>
      </c>
    </row>
    <row r="23" spans="1:7" x14ac:dyDescent="0.25">
      <c r="A23" s="10">
        <v>22</v>
      </c>
      <c r="B23" s="11" t="s">
        <v>618</v>
      </c>
      <c r="C23" s="10" t="s">
        <v>577</v>
      </c>
      <c r="D23" s="10">
        <v>1</v>
      </c>
      <c r="E23" s="10" t="s">
        <v>619</v>
      </c>
      <c r="G23" t="str">
        <f>+"INSERT INTO SidtefimTipoTramite(bActivo, sDescripcion, sSigla, sTipo) VALUES("&amp;Tabla7[[#This Row],[bActivo]]&amp;",'"&amp;Tabla7[[#This Row],[sDescripcion]]&amp;"','"&amp;Tabla7[[#This Row],[sSigla]]&amp;"','"&amp;Tabla7[[#This Row],[sTipo]]&amp;"')"</f>
        <v>INSERT INTO SidtefimTipoTramite(bActivo, sDescripcion, sSigla, sTipo) VALUES(1,'OFICIOS CERTIFICANDO RESIDENCIA','OCR','U')</v>
      </c>
    </row>
    <row r="24" spans="1:7" x14ac:dyDescent="0.25">
      <c r="A24" s="10">
        <v>23</v>
      </c>
      <c r="B24" s="11" t="s">
        <v>620</v>
      </c>
      <c r="C24" s="10" t="s">
        <v>577</v>
      </c>
      <c r="D24" s="10">
        <v>1</v>
      </c>
      <c r="E24" s="10" t="s">
        <v>621</v>
      </c>
      <c r="G24" t="str">
        <f>+"INSERT INTO SidtefimTipoTramite(bActivo, sDescripcion, sSigla, sTipo) VALUES("&amp;Tabla7[[#This Row],[bActivo]]&amp;",'"&amp;Tabla7[[#This Row],[sDescripcion]]&amp;"','"&amp;Tabla7[[#This Row],[sSigla]]&amp;"','"&amp;Tabla7[[#This Row],[sTipo]]&amp;"')"</f>
        <v>INSERT INTO SidtefimTipoTramite(bActivo, sDescripcion, sSigla, sTipo) VALUES(1,'COPIA AUTENTICADA DE DOCUMENTOS SUSTENTATORIOS DE','DSP','U')</v>
      </c>
    </row>
    <row r="25" spans="1:7" x14ac:dyDescent="0.25">
      <c r="A25" s="10">
        <v>24</v>
      </c>
      <c r="B25" s="11" t="s">
        <v>622</v>
      </c>
      <c r="C25" s="10" t="s">
        <v>577</v>
      </c>
      <c r="D25" s="10">
        <v>1</v>
      </c>
      <c r="E25" s="10" t="s">
        <v>623</v>
      </c>
      <c r="G25" t="str">
        <f>+"INSERT INTO SidtefimTipoTramite(bActivo, sDescripcion, sSigla, sTipo) VALUES("&amp;Tabla7[[#This Row],[bActivo]]&amp;",'"&amp;Tabla7[[#This Row],[sDescripcion]]&amp;"','"&amp;Tabla7[[#This Row],[sSigla]]&amp;"','"&amp;Tabla7[[#This Row],[sTipo]]&amp;"')"</f>
        <v>INSERT INTO SidtefimTipoTramite(bActivo, sDescripcion, sSigla, sTipo) VALUES(1,'INFORME DE TITULARIDAD DE PASAPORTE','ITP','U')</v>
      </c>
    </row>
    <row r="26" spans="1:7" x14ac:dyDescent="0.25">
      <c r="A26" s="10">
        <v>25</v>
      </c>
      <c r="B26" s="11" t="s">
        <v>624</v>
      </c>
      <c r="C26" s="10" t="s">
        <v>577</v>
      </c>
      <c r="D26" s="10">
        <v>1</v>
      </c>
      <c r="E26" s="10" t="s">
        <v>625</v>
      </c>
      <c r="G26" t="str">
        <f>+"INSERT INTO SidtefimTipoTramite(bActivo, sDescripcion, sSigla, sTipo) VALUES("&amp;Tabla7[[#This Row],[bActivo]]&amp;",'"&amp;Tabla7[[#This Row],[sDescripcion]]&amp;"','"&amp;Tabla7[[#This Row],[sSigla]]&amp;"','"&amp;Tabla7[[#This Row],[sTipo]]&amp;"')"</f>
        <v>INSERT INTO SidtefimTipoTramite(bActivo, sDescripcion, sSigla, sTipo) VALUES(1,'REMISION DE CUADROS NUMÉRICOS EXP Y REV DE PPTE','CNP','U')</v>
      </c>
    </row>
    <row r="27" spans="1:7" x14ac:dyDescent="0.25">
      <c r="A27" s="10">
        <v>26</v>
      </c>
      <c r="B27" s="11" t="s">
        <v>626</v>
      </c>
      <c r="C27" s="10" t="s">
        <v>577</v>
      </c>
      <c r="D27" s="10">
        <v>1</v>
      </c>
      <c r="E27" s="10" t="s">
        <v>627</v>
      </c>
      <c r="G27" t="str">
        <f>+"INSERT INTO SidtefimTipoTramite(bActivo, sDescripcion, sSigla, sTipo) VALUES("&amp;Tabla7[[#This Row],[bActivo]]&amp;",'"&amp;Tabla7[[#This Row],[sDescripcion]]&amp;"','"&amp;Tabla7[[#This Row],[sSigla]]&amp;"','"&amp;Tabla7[[#This Row],[sTipo]]&amp;"')"</f>
        <v>INSERT INTO SidtefimTipoTramite(bActivo, sDescripcion, sSigla, sTipo) VALUES(1,'REMISON DE SALVOCONDUCTOS CONSULARES PCM Y CONSULA','RSC','U')</v>
      </c>
    </row>
    <row r="28" spans="1:7" x14ac:dyDescent="0.25">
      <c r="A28" s="10">
        <v>27</v>
      </c>
      <c r="B28" s="11" t="s">
        <v>628</v>
      </c>
      <c r="C28" s="10" t="s">
        <v>577</v>
      </c>
      <c r="D28" s="10">
        <v>1</v>
      </c>
      <c r="E28" s="10" t="s">
        <v>629</v>
      </c>
      <c r="G28" t="str">
        <f>+"INSERT INTO SidtefimTipoTramite(bActivo, sDescripcion, sSigla, sTipo) VALUES("&amp;Tabla7[[#This Row],[bActivo]]&amp;",'"&amp;Tabla7[[#This Row],[sDescripcion]]&amp;"','"&amp;Tabla7[[#This Row],[sSigla]]&amp;"','"&amp;Tabla7[[#This Row],[sTipo]]&amp;"')"</f>
        <v>INSERT INTO SidtefimTipoTramite(bActivo, sDescripcion, sSigla, sTipo) VALUES(1,'VERIFICACION DE AUTENTICIDAD DE PPTE','VAP','U')</v>
      </c>
    </row>
    <row r="29" spans="1:7" x14ac:dyDescent="0.25">
      <c r="A29" s="10">
        <v>28</v>
      </c>
      <c r="B29" s="11" t="s">
        <v>630</v>
      </c>
      <c r="C29" s="10" t="s">
        <v>577</v>
      </c>
      <c r="D29" s="10">
        <v>1</v>
      </c>
      <c r="E29" s="10" t="s">
        <v>631</v>
      </c>
      <c r="G29" t="str">
        <f>+"INSERT INTO SidtefimTipoTramite(bActivo, sDescripcion, sSigla, sTipo) VALUES("&amp;Tabla7[[#This Row],[bActivo]]&amp;",'"&amp;Tabla7[[#This Row],[sDescripcion]]&amp;"','"&amp;Tabla7[[#This Row],[sSigla]]&amp;"','"&amp;Tabla7[[#This Row],[sTipo]]&amp;"')"</f>
        <v>INSERT INTO SidtefimTipoTramite(bActivo, sDescripcion, sSigla, sTipo) VALUES(1,'IMPRESIONES DACTILARES, GENERALES DE LEY','GDL','U')</v>
      </c>
    </row>
    <row r="30" spans="1:7" x14ac:dyDescent="0.25">
      <c r="A30" s="10">
        <v>29</v>
      </c>
      <c r="B30" s="11" t="s">
        <v>632</v>
      </c>
      <c r="C30" s="10" t="s">
        <v>577</v>
      </c>
      <c r="D30" s="10">
        <v>1</v>
      </c>
      <c r="E30" s="10" t="s">
        <v>633</v>
      </c>
      <c r="G30" t="str">
        <f>+"INSERT INTO SidtefimTipoTramite(bActivo, sDescripcion, sSigla, sTipo) VALUES("&amp;Tabla7[[#This Row],[bActivo]]&amp;",'"&amp;Tabla7[[#This Row],[sDescripcion]]&amp;"','"&amp;Tabla7[[#This Row],[sSigla]]&amp;"','"&amp;Tabla7[[#This Row],[sTipo]]&amp;"')"</f>
        <v>INSERT INTO SidtefimTipoTramite(bActivo, sDescripcion, sSigla, sTipo) VALUES(1,'OTROS','OTR','U')</v>
      </c>
    </row>
    <row r="31" spans="1:7" x14ac:dyDescent="0.25">
      <c r="A31" s="10">
        <v>30</v>
      </c>
      <c r="B31" s="11" t="s">
        <v>634</v>
      </c>
      <c r="C31" s="10" t="s">
        <v>577</v>
      </c>
      <c r="D31" s="10">
        <v>1</v>
      </c>
      <c r="E31" s="10" t="s">
        <v>635</v>
      </c>
      <c r="G31" t="str">
        <f>+"INSERT INTO SidtefimTipoTramite(bActivo, sDescripcion, sSigla, sTipo) VALUES("&amp;Tabla7[[#This Row],[bActivo]]&amp;",'"&amp;Tabla7[[#This Row],[sDescripcion]]&amp;"','"&amp;Tabla7[[#This Row],[sSigla]]&amp;"','"&amp;Tabla7[[#This Row],[sTipo]]&amp;"')"</f>
        <v>INSERT INTO SidtefimTipoTramite(bActivo, sDescripcion, sSigla, sTipo) VALUES(1,'VERIFICACION DE DATOS','VRF','U')</v>
      </c>
    </row>
    <row r="32" spans="1:7" x14ac:dyDescent="0.25">
      <c r="A32" s="10">
        <v>31</v>
      </c>
      <c r="B32" s="11" t="s">
        <v>636</v>
      </c>
      <c r="C32" s="10" t="s">
        <v>289</v>
      </c>
      <c r="D32" s="10">
        <v>1</v>
      </c>
      <c r="E32" s="10" t="s">
        <v>637</v>
      </c>
      <c r="G32" t="str">
        <f>+"INSERT INTO SidtefimTipoTramite(bActivo, sDescripcion, sSigla, sTipo) VALUES("&amp;Tabla7[[#This Row],[bActivo]]&amp;",'"&amp;Tabla7[[#This Row],[sDescripcion]]&amp;"','"&amp;Tabla7[[#This Row],[sSigla]]&amp;"','"&amp;Tabla7[[#This Row],[sTipo]]&amp;"')"</f>
        <v>INSERT INTO SidtefimTipoTramite(bActivo, sDescripcion, sSigla, sTipo) VALUES(1,'CAMBIO DE CONSULADO - VISA','COV','I')</v>
      </c>
    </row>
    <row r="33" spans="1:7" x14ac:dyDescent="0.25">
      <c r="A33" s="10">
        <v>33</v>
      </c>
      <c r="B33" s="11" t="s">
        <v>638</v>
      </c>
      <c r="C33" s="10" t="s">
        <v>289</v>
      </c>
      <c r="D33" s="10">
        <v>1</v>
      </c>
      <c r="E33" s="10" t="s">
        <v>639</v>
      </c>
      <c r="G33" t="str">
        <f>+"INSERT INTO SidtefimTipoTramite(bActivo, sDescripcion, sSigla, sTipo) VALUES("&amp;Tabla7[[#This Row],[bActivo]]&amp;",'"&amp;Tabla7[[#This Row],[sDescripcion]]&amp;"','"&amp;Tabla7[[#This Row],[sSigla]]&amp;"','"&amp;Tabla7[[#This Row],[sTipo]]&amp;"')"</f>
        <v>INSERT INTO SidtefimTipoTramite(bActivo, sDescripcion, sSigla, sTipo) VALUES(1,'EXONERACIÓN PAGO - PRORROGA RE','EXR','I')</v>
      </c>
    </row>
    <row r="34" spans="1:7" x14ac:dyDescent="0.25">
      <c r="A34" s="10">
        <v>34</v>
      </c>
      <c r="B34" s="11" t="s">
        <v>640</v>
      </c>
      <c r="C34" s="10" t="s">
        <v>289</v>
      </c>
      <c r="D34" s="10">
        <v>1</v>
      </c>
      <c r="E34" s="10" t="s">
        <v>641</v>
      </c>
      <c r="G34" t="str">
        <f>+"INSERT INTO SidtefimTipoTramite(bActivo, sDescripcion, sSigla, sTipo) VALUES("&amp;Tabla7[[#This Row],[bActivo]]&amp;",'"&amp;Tabla7[[#This Row],[sDescripcion]]&amp;"','"&amp;Tabla7[[#This Row],[sSigla]]&amp;"','"&amp;Tabla7[[#This Row],[sTipo]]&amp;"')"</f>
        <v>INSERT INTO SidtefimTipoTramite(bActivo, sDescripcion, sSigla, sTipo) VALUES(1,'PAGO TASA ANUAL EXTRANJERÍA','PAG','I')</v>
      </c>
    </row>
    <row r="35" spans="1:7" x14ac:dyDescent="0.25">
      <c r="A35" s="10">
        <v>36</v>
      </c>
      <c r="B35" s="11" t="s">
        <v>323</v>
      </c>
      <c r="C35" s="10" t="s">
        <v>289</v>
      </c>
      <c r="D35" s="10">
        <v>1</v>
      </c>
      <c r="E35" s="10" t="s">
        <v>642</v>
      </c>
      <c r="G35" t="str">
        <f>+"INSERT INTO SidtefimTipoTramite(bActivo, sDescripcion, sSigla, sTipo) VALUES("&amp;Tabla7[[#This Row],[bActivo]]&amp;",'"&amp;Tabla7[[#This Row],[sDescripcion]]&amp;"','"&amp;Tabla7[[#This Row],[sSigla]]&amp;"','"&amp;Tabla7[[#This Row],[sTipo]]&amp;"')"</f>
        <v>INSERT INTO SidtefimTipoTramite(bActivo, sDescripcion, sSigla, sTipo) VALUES(1,'MODIFICACION DATOS RCE','MRC','I')</v>
      </c>
    </row>
    <row r="36" spans="1:7" x14ac:dyDescent="0.25">
      <c r="A36" s="10">
        <v>39</v>
      </c>
      <c r="B36" s="11" t="s">
        <v>643</v>
      </c>
      <c r="C36" s="10" t="s">
        <v>289</v>
      </c>
      <c r="D36" s="10">
        <v>1</v>
      </c>
      <c r="E36" s="10" t="s">
        <v>644</v>
      </c>
      <c r="G36" t="str">
        <f>+"INSERT INTO SidtefimTipoTramite(bActivo, sDescripcion, sSigla, sTipo) VALUES("&amp;Tabla7[[#This Row],[bActivo]]&amp;",'"&amp;Tabla7[[#This Row],[sDescripcion]]&amp;"','"&amp;Tabla7[[#This Row],[sSigla]]&amp;"','"&amp;Tabla7[[#This Row],[sTipo]]&amp;"')"</f>
        <v>INSERT INTO SidtefimTipoTramite(bActivo, sDescripcion, sSigla, sTipo) VALUES(1,'PERMISO DE VIAJE','PEV','I')</v>
      </c>
    </row>
    <row r="37" spans="1:7" x14ac:dyDescent="0.25">
      <c r="A37" s="10">
        <v>40</v>
      </c>
      <c r="B37" s="11" t="s">
        <v>645</v>
      </c>
      <c r="C37" s="10" t="s">
        <v>289</v>
      </c>
      <c r="D37" s="10">
        <v>1</v>
      </c>
      <c r="E37" s="10" t="s">
        <v>248</v>
      </c>
      <c r="G37" t="str">
        <f>+"INSERT INTO SidtefimTipoTramite(bActivo, sDescripcion, sSigla, sTipo) VALUES("&amp;Tabla7[[#This Row],[bActivo]]&amp;",'"&amp;Tabla7[[#This Row],[sDescripcion]]&amp;"','"&amp;Tabla7[[#This Row],[sSigla]]&amp;"','"&amp;Tabla7[[#This Row],[sTipo]]&amp;"')"</f>
        <v>INSERT INTO SidtefimTipoTramite(bActivo, sDescripcion, sSigla, sTipo) VALUES(1,'SALIDAS CONCLUIDAS TEMPORALES','SAL','I')</v>
      </c>
    </row>
    <row r="38" spans="1:7" x14ac:dyDescent="0.25">
      <c r="A38" s="10">
        <v>43</v>
      </c>
      <c r="B38" s="11" t="s">
        <v>646</v>
      </c>
      <c r="C38" s="10" t="s">
        <v>289</v>
      </c>
      <c r="D38" s="10">
        <v>1</v>
      </c>
      <c r="E38" s="10" t="s">
        <v>647</v>
      </c>
      <c r="G38" t="str">
        <f>+"INSERT INTO SidtefimTipoTramite(bActivo, sDescripcion, sSigla, sTipo) VALUES("&amp;Tabla7[[#This Row],[bActivo]]&amp;",'"&amp;Tabla7[[#This Row],[sDescripcion]]&amp;"','"&amp;Tabla7[[#This Row],[sSigla]]&amp;"','"&amp;Tabla7[[#This Row],[sTipo]]&amp;"')"</f>
        <v>INSERT INTO SidtefimTipoTramite(bActivo, sDescripcion, sSigla, sTipo) VALUES(1,'CERTIFICADO DE VISA','CER','I')</v>
      </c>
    </row>
    <row r="39" spans="1:7" x14ac:dyDescent="0.25">
      <c r="A39" s="10">
        <v>44</v>
      </c>
      <c r="B39" s="11" t="s">
        <v>648</v>
      </c>
      <c r="C39" s="10" t="s">
        <v>289</v>
      </c>
      <c r="D39" s="10">
        <v>1</v>
      </c>
      <c r="E39" s="10" t="s">
        <v>649</v>
      </c>
      <c r="G39" t="str">
        <f>+"INSERT INTO SidtefimTipoTramite(bActivo, sDescripcion, sSigla, sTipo) VALUES("&amp;Tabla7[[#This Row],[bActivo]]&amp;",'"&amp;Tabla7[[#This Row],[sDescripcion]]&amp;"','"&amp;Tabla7[[#This Row],[sSigla]]&amp;"','"&amp;Tabla7[[#This Row],[sTipo]]&amp;"')"</f>
        <v>INSERT INTO SidtefimTipoTramite(bActivo, sDescripcion, sSigla, sTipo) VALUES(1,'ORDEN DE SALIDA Y REGISTRO EXPULSADOS','OSR','I')</v>
      </c>
    </row>
    <row r="40" spans="1:7" x14ac:dyDescent="0.25">
      <c r="A40" s="10">
        <v>45</v>
      </c>
      <c r="B40" s="11" t="s">
        <v>650</v>
      </c>
      <c r="C40" s="10" t="s">
        <v>289</v>
      </c>
      <c r="D40" s="10">
        <v>1</v>
      </c>
      <c r="E40" s="10" t="s">
        <v>651</v>
      </c>
      <c r="G40" t="str">
        <f>+"INSERT INTO SidtefimTipoTramite(bActivo, sDescripcion, sSigla, sTipo) VALUES("&amp;Tabla7[[#This Row],[bActivo]]&amp;",'"&amp;Tabla7[[#This Row],[sDescripcion]]&amp;"','"&amp;Tabla7[[#This Row],[sSigla]]&amp;"','"&amp;Tabla7[[#This Row],[sTipo]]&amp;"')"</f>
        <v>INSERT INTO SidtefimTipoTramite(bActivo, sDescripcion, sSigla, sTipo) VALUES(1,'CANC. PERMANENCIA/RESIDENCIA X OFICIO','CPR','I')</v>
      </c>
    </row>
    <row r="41" spans="1:7" x14ac:dyDescent="0.25">
      <c r="A41" s="10">
        <v>54</v>
      </c>
      <c r="B41" s="11" t="s">
        <v>652</v>
      </c>
      <c r="C41" s="10" t="s">
        <v>289</v>
      </c>
      <c r="D41" s="10">
        <v>0</v>
      </c>
      <c r="E41" s="10" t="s">
        <v>257</v>
      </c>
      <c r="G41" t="str">
        <f>+"INSERT INTO SidtefimTipoTramite(bActivo, sDescripcion, sSigla, sTipo) VALUES("&amp;Tabla7[[#This Row],[bActivo]]&amp;",'"&amp;Tabla7[[#This Row],[sDescripcion]]&amp;"','"&amp;Tabla7[[#This Row],[sSigla]]&amp;"','"&amp;Tabla7[[#This Row],[sTipo]]&amp;"')"</f>
        <v>INSERT INTO SidtefimTipoTramite(bActivo, sDescripcion, sSigla, sTipo) VALUES(0,'Solicitud de Visa MRE','SOM','I')</v>
      </c>
    </row>
    <row r="42" spans="1:7" x14ac:dyDescent="0.25">
      <c r="A42" s="10">
        <v>55</v>
      </c>
      <c r="B42" s="11" t="s">
        <v>653</v>
      </c>
      <c r="C42" s="10" t="s">
        <v>289</v>
      </c>
      <c r="D42" s="10">
        <v>1</v>
      </c>
      <c r="E42" s="10" t="s">
        <v>654</v>
      </c>
      <c r="G42" t="str">
        <f>+"INSERT INTO SidtefimTipoTramite(bActivo, sDescripcion, sSigla, sTipo) VALUES("&amp;Tabla7[[#This Row],[bActivo]]&amp;",'"&amp;Tabla7[[#This Row],[sDescripcion]]&amp;"','"&amp;Tabla7[[#This Row],[sSigla]]&amp;"','"&amp;Tabla7[[#This Row],[sTipo]]&amp;"')"</f>
        <v>INSERT INTO SidtefimTipoTramite(bActivo, sDescripcion, sSigla, sTipo) VALUES(1,'SOLICITUD DE VISA','SOL','I')</v>
      </c>
    </row>
    <row r="43" spans="1:7" x14ac:dyDescent="0.25">
      <c r="A43" s="10">
        <v>56</v>
      </c>
      <c r="B43" s="11" t="s">
        <v>655</v>
      </c>
      <c r="C43" s="10" t="s">
        <v>289</v>
      </c>
      <c r="D43" s="10">
        <v>1</v>
      </c>
      <c r="E43" s="10" t="s">
        <v>656</v>
      </c>
      <c r="G43" t="str">
        <f>+"INSERT INTO SidtefimTipoTramite(bActivo, sDescripcion, sSigla, sTipo) VALUES("&amp;Tabla7[[#This Row],[bActivo]]&amp;",'"&amp;Tabla7[[#This Row],[sDescripcion]]&amp;"','"&amp;Tabla7[[#This Row],[sSigla]]&amp;"','"&amp;Tabla7[[#This Row],[sTipo]]&amp;"')"</f>
        <v>INSERT INTO SidtefimTipoTramite(bActivo, sDescripcion, sSigla, sTipo) VALUES(1,'PRORROGA DE PERMANENCIA','PRP','I')</v>
      </c>
    </row>
    <row r="44" spans="1:7" x14ac:dyDescent="0.25">
      <c r="A44" s="10">
        <v>57</v>
      </c>
      <c r="B44" s="11" t="s">
        <v>657</v>
      </c>
      <c r="C44" s="10" t="s">
        <v>289</v>
      </c>
      <c r="D44" s="10">
        <v>1</v>
      </c>
      <c r="E44" s="10" t="s">
        <v>658</v>
      </c>
      <c r="G44" t="str">
        <f>+"INSERT INTO SidtefimTipoTramite(bActivo, sDescripcion, sSigla, sTipo) VALUES("&amp;Tabla7[[#This Row],[bActivo]]&amp;",'"&amp;Tabla7[[#This Row],[sDescripcion]]&amp;"','"&amp;Tabla7[[#This Row],[sSigla]]&amp;"','"&amp;Tabla7[[#This Row],[sTipo]]&amp;"')"</f>
        <v>INSERT INTO SidtefimTipoTramite(bActivo, sDescripcion, sSigla, sTipo) VALUES(1,'PRORROGA DE RESIDENCIA','PRR','I')</v>
      </c>
    </row>
    <row r="45" spans="1:7" x14ac:dyDescent="0.25">
      <c r="A45" s="10">
        <v>58</v>
      </c>
      <c r="B45" s="11" t="s">
        <v>659</v>
      </c>
      <c r="C45" s="10" t="s">
        <v>289</v>
      </c>
      <c r="D45" s="10">
        <v>1</v>
      </c>
      <c r="E45" s="10" t="s">
        <v>660</v>
      </c>
      <c r="G45" t="str">
        <f>+"INSERT INTO SidtefimTipoTramite(bActivo, sDescripcion, sSigla, sTipo) VALUES("&amp;Tabla7[[#This Row],[bActivo]]&amp;",'"&amp;Tabla7[[#This Row],[sDescripcion]]&amp;"','"&amp;Tabla7[[#This Row],[sSigla]]&amp;"','"&amp;Tabla7[[#This Row],[sTipo]]&amp;"')"</f>
        <v>INSERT INTO SidtefimTipoTramite(bActivo, sDescripcion, sSigla, sTipo) VALUES(1,'CAMBIO DE CALIDAD MIGRATORIA','CCM','I')</v>
      </c>
    </row>
    <row r="46" spans="1:7" x14ac:dyDescent="0.25">
      <c r="A46" s="10">
        <v>59</v>
      </c>
      <c r="B46" s="11" t="s">
        <v>661</v>
      </c>
      <c r="C46" s="10" t="s">
        <v>289</v>
      </c>
      <c r="D46" s="10">
        <v>1</v>
      </c>
      <c r="E46" s="10" t="s">
        <v>662</v>
      </c>
      <c r="G46" t="str">
        <f>+"INSERT INTO SidtefimTipoTramite(bActivo, sDescripcion, sSigla, sTipo) VALUES("&amp;Tabla7[[#This Row],[bActivo]]&amp;",'"&amp;Tabla7[[#This Row],[sDescripcion]]&amp;"','"&amp;Tabla7[[#This Row],[sSigla]]&amp;"','"&amp;Tabla7[[#This Row],[sTipo]]&amp;"')"</f>
        <v>INSERT INTO SidtefimTipoTramite(bActivo, sDescripcion, sSigla, sTipo) VALUES(1,'CAMBIO DE CLASE DE VISA','CCV','I')</v>
      </c>
    </row>
    <row r="47" spans="1:7" x14ac:dyDescent="0.25">
      <c r="A47" s="10">
        <v>60</v>
      </c>
      <c r="B47" s="11" t="s">
        <v>663</v>
      </c>
      <c r="C47" s="10" t="s">
        <v>289</v>
      </c>
      <c r="D47" s="10">
        <v>1</v>
      </c>
      <c r="E47" s="10" t="s">
        <v>664</v>
      </c>
      <c r="G47" t="str">
        <f>+"INSERT INTO SidtefimTipoTramite(bActivo, sDescripcion, sSigla, sTipo) VALUES("&amp;Tabla7[[#This Row],[bActivo]]&amp;",'"&amp;Tabla7[[#This Row],[sDescripcion]]&amp;"','"&amp;Tabla7[[#This Row],[sSigla]]&amp;"','"&amp;Tabla7[[#This Row],[sTipo]]&amp;"')"</f>
        <v>INSERT INTO SidtefimTipoTramite(bActivo, sDescripcion, sSigla, sTipo) VALUES(1,'PERMISO PARA TRABAJAR','PET','I')</v>
      </c>
    </row>
    <row r="48" spans="1:7" x14ac:dyDescent="0.25">
      <c r="A48" s="10">
        <v>61</v>
      </c>
      <c r="B48" s="11" t="s">
        <v>665</v>
      </c>
      <c r="C48" s="10" t="s">
        <v>289</v>
      </c>
      <c r="D48" s="10">
        <v>1</v>
      </c>
      <c r="E48" s="10" t="s">
        <v>666</v>
      </c>
      <c r="G48" t="str">
        <f>+"INSERT INTO SidtefimTipoTramite(bActivo, sDescripcion, sSigla, sTipo) VALUES("&amp;Tabla7[[#This Row],[bActivo]]&amp;",'"&amp;Tabla7[[#This Row],[sDescripcion]]&amp;"','"&amp;Tabla7[[#This Row],[sSigla]]&amp;"','"&amp;Tabla7[[#This Row],[sTipo]]&amp;"')"</f>
        <v>INSERT INTO SidtefimTipoTramite(bActivo, sDescripcion, sSigla, sTipo) VALUES(1,'PERMISO ESP. FIRMAR CONTRATOS','PEF','I')</v>
      </c>
    </row>
    <row r="49" spans="1:7" x14ac:dyDescent="0.25">
      <c r="A49" s="10">
        <v>62</v>
      </c>
      <c r="B49" s="11" t="s">
        <v>667</v>
      </c>
      <c r="C49" s="10" t="s">
        <v>289</v>
      </c>
      <c r="D49" s="10">
        <v>1</v>
      </c>
      <c r="E49" s="10" t="s">
        <v>668</v>
      </c>
      <c r="G49" t="str">
        <f>+"INSERT INTO SidtefimTipoTramite(bActivo, sDescripcion, sSigla, sTipo) VALUES("&amp;Tabla7[[#This Row],[bActivo]]&amp;",'"&amp;Tabla7[[#This Row],[sDescripcion]]&amp;"','"&amp;Tabla7[[#This Row],[sSigla]]&amp;"','"&amp;Tabla7[[#This Row],[sTipo]]&amp;"')"</f>
        <v>INSERT INTO SidtefimTipoTramite(bActivo, sDescripcion, sSigla, sTipo) VALUES(1,'INSCR.REG.CENTRAL EXTRANJERÍA','INS','I')</v>
      </c>
    </row>
    <row r="50" spans="1:7" x14ac:dyDescent="0.25">
      <c r="A50" s="10">
        <v>64</v>
      </c>
      <c r="B50" s="11" t="s">
        <v>669</v>
      </c>
      <c r="C50" s="10" t="s">
        <v>289</v>
      </c>
      <c r="D50" s="10">
        <v>1</v>
      </c>
      <c r="E50" s="10" t="s">
        <v>670</v>
      </c>
      <c r="G50" t="str">
        <f>+"INSERT INTO SidtefimTipoTramite(bActivo, sDescripcion, sSigla, sTipo) VALUES("&amp;Tabla7[[#This Row],[bActivo]]&amp;",'"&amp;Tabla7[[#This Row],[sDescripcion]]&amp;"','"&amp;Tabla7[[#This Row],[sSigla]]&amp;"','"&amp;Tabla7[[#This Row],[sTipo]]&amp;"')"</f>
        <v>INSERT INTO SidtefimTipoTramite(bActivo, sDescripcion, sSigla, sTipo) VALUES(1,'DUPLICADO DE CE','DUP','I')</v>
      </c>
    </row>
    <row r="51" spans="1:7" x14ac:dyDescent="0.25">
      <c r="A51" s="10">
        <v>65</v>
      </c>
      <c r="B51" s="11" t="s">
        <v>671</v>
      </c>
      <c r="C51" s="10" t="s">
        <v>289</v>
      </c>
      <c r="D51" s="10">
        <v>1</v>
      </c>
      <c r="E51" s="10" t="s">
        <v>672</v>
      </c>
      <c r="G51" t="str">
        <f>+"INSERT INTO SidtefimTipoTramite(bActivo, sDescripcion, sSigla, sTipo) VALUES("&amp;Tabla7[[#This Row],[bActivo]]&amp;",'"&amp;Tabla7[[#This Row],[sDescripcion]]&amp;"','"&amp;Tabla7[[#This Row],[sSigla]]&amp;"','"&amp;Tabla7[[#This Row],[sTipo]]&amp;"')"</f>
        <v>INSERT INTO SidtefimTipoTramite(bActivo, sDescripcion, sSigla, sTipo) VALUES(1,'EXONERACIÓN PAGO TASA ANUAL','EXT','I')</v>
      </c>
    </row>
    <row r="52" spans="1:7" x14ac:dyDescent="0.25">
      <c r="A52" s="10">
        <v>66</v>
      </c>
      <c r="B52" s="11" t="s">
        <v>673</v>
      </c>
      <c r="C52" s="10" t="s">
        <v>289</v>
      </c>
      <c r="D52" s="10">
        <v>1</v>
      </c>
      <c r="E52" s="10" t="s">
        <v>128</v>
      </c>
      <c r="G52" t="str">
        <f>+"INSERT INTO SidtefimTipoTramite(bActivo, sDescripcion, sSigla, sTipo) VALUES("&amp;Tabla7[[#This Row],[bActivo]]&amp;",'"&amp;Tabla7[[#This Row],[sDescripcion]]&amp;"','"&amp;Tabla7[[#This Row],[sSigla]]&amp;"','"&amp;Tabla7[[#This Row],[sTipo]]&amp;"')"</f>
        <v>INSERT INTO SidtefimTipoTramite(bActivo, sDescripcion, sSigla, sTipo) VALUES(1,'CANCE.RESIDENCIA Y SALIDA DEF.','CAN','I')</v>
      </c>
    </row>
    <row r="53" spans="1:7" x14ac:dyDescent="0.25">
      <c r="A53" s="10">
        <v>67</v>
      </c>
      <c r="B53" s="11" t="s">
        <v>674</v>
      </c>
      <c r="C53" s="10" t="s">
        <v>289</v>
      </c>
      <c r="D53" s="10">
        <v>1</v>
      </c>
      <c r="E53" s="10" t="s">
        <v>675</v>
      </c>
      <c r="G53" t="str">
        <f>+"INSERT INTO SidtefimTipoTramite(bActivo, sDescripcion, sSigla, sTipo) VALUES("&amp;Tabla7[[#This Row],[bActivo]]&amp;",'"&amp;Tabla7[[#This Row],[sDescripcion]]&amp;"','"&amp;Tabla7[[#This Row],[sSigla]]&amp;"','"&amp;Tabla7[[#This Row],[sTipo]]&amp;"')"</f>
        <v>INSERT INTO SidtefimTipoTramite(bActivo, sDescripcion, sSigla, sTipo) VALUES(1,'TRASLADO DE SELLOS PARA RESIDENTES E INMIGRANTES','TRA','I')</v>
      </c>
    </row>
    <row r="54" spans="1:7" x14ac:dyDescent="0.25">
      <c r="A54" s="10">
        <v>68</v>
      </c>
      <c r="B54" s="11" t="s">
        <v>676</v>
      </c>
      <c r="C54" s="10" t="s">
        <v>289</v>
      </c>
      <c r="D54" s="10">
        <v>1</v>
      </c>
      <c r="E54" s="10" t="s">
        <v>677</v>
      </c>
      <c r="G54" t="str">
        <f>+"INSERT INTO SidtefimTipoTramite(bActivo, sDescripcion, sSigla, sTipo) VALUES("&amp;Tabla7[[#This Row],[bActivo]]&amp;",'"&amp;Tabla7[[#This Row],[sDescripcion]]&amp;"','"&amp;Tabla7[[#This Row],[sSigla]]&amp;"','"&amp;Tabla7[[#This Row],[sTipo]]&amp;"')"</f>
        <v>INSERT INTO SidtefimTipoTramite(bActivo, sDescripcion, sSigla, sTipo) VALUES(1,'CANCELACIÓN TRÁMITE','CTR','I')</v>
      </c>
    </row>
    <row r="55" spans="1:7" x14ac:dyDescent="0.25">
      <c r="A55" s="10">
        <v>69</v>
      </c>
      <c r="B55" s="11" t="s">
        <v>678</v>
      </c>
      <c r="C55" s="10" t="s">
        <v>679</v>
      </c>
      <c r="D55" s="10">
        <v>1</v>
      </c>
      <c r="E55" s="10" t="s">
        <v>680</v>
      </c>
      <c r="G55" t="str">
        <f>+"INSERT INTO SidtefimTipoTramite(bActivo, sDescripcion, sSigla, sTipo) VALUES("&amp;Tabla7[[#This Row],[bActivo]]&amp;",'"&amp;Tabla7[[#This Row],[sDescripcion]]&amp;"','"&amp;Tabla7[[#This Row],[sSigla]]&amp;"','"&amp;Tabla7[[#This Row],[sTipo]]&amp;"')"</f>
        <v>INSERT INTO SidtefimTipoTramite(bActivo, sDescripcion, sSigla, sTipo) VALUES(1,'INS HIJOS DE PERUANOS NAC. EN EXT. MENORES DE EDAD','IME','T')</v>
      </c>
    </row>
    <row r="56" spans="1:7" x14ac:dyDescent="0.25">
      <c r="A56" s="10">
        <v>70</v>
      </c>
      <c r="B56" s="11" t="s">
        <v>681</v>
      </c>
      <c r="C56" s="10" t="s">
        <v>289</v>
      </c>
      <c r="D56" s="10">
        <v>1</v>
      </c>
      <c r="E56" s="10" t="s">
        <v>682</v>
      </c>
      <c r="G56" t="str">
        <f>+"INSERT INTO SidtefimTipoTramite(bActivo, sDescripcion, sSigla, sTipo) VALUES("&amp;Tabla7[[#This Row],[bActivo]]&amp;",'"&amp;Tabla7[[#This Row],[sDescripcion]]&amp;"','"&amp;Tabla7[[#This Row],[sSigla]]&amp;"','"&amp;Tabla7[[#This Row],[sTipo]]&amp;"')"</f>
        <v>INSERT INTO SidtefimTipoTramite(bActivo, sDescripcion, sSigla, sTipo) VALUES(1,'COPIA CERTIFICADA DE CARNE DE EXTRANJERIA','CCE','I')</v>
      </c>
    </row>
    <row r="57" spans="1:7" x14ac:dyDescent="0.25">
      <c r="A57" s="10">
        <v>71</v>
      </c>
      <c r="B57" s="11" t="s">
        <v>683</v>
      </c>
      <c r="C57" s="10" t="s">
        <v>679</v>
      </c>
      <c r="D57" s="10">
        <v>1</v>
      </c>
      <c r="E57" s="10" t="s">
        <v>684</v>
      </c>
      <c r="G57" t="str">
        <f>+"INSERT INTO SidtefimTipoTramite(bActivo, sDescripcion, sSigla, sTipo) VALUES("&amp;Tabla7[[#This Row],[bActivo]]&amp;",'"&amp;Tabla7[[#This Row],[sDescripcion]]&amp;"','"&amp;Tabla7[[#This Row],[sSigla]]&amp;"','"&amp;Tabla7[[#This Row],[sTipo]]&amp;"')"</f>
        <v>INSERT INTO SidtefimTipoTramite(bActivo, sDescripcion, sSigla, sTipo) VALUES(1,'INS HIJOS DE PERUANOS NAC. EN EXT. MAYORES DE EDAD','IMA','T')</v>
      </c>
    </row>
    <row r="58" spans="1:7" x14ac:dyDescent="0.25">
      <c r="A58" s="10">
        <v>72</v>
      </c>
      <c r="B58" s="11" t="s">
        <v>685</v>
      </c>
      <c r="C58" s="10" t="s">
        <v>679</v>
      </c>
      <c r="D58" s="10">
        <v>1</v>
      </c>
      <c r="E58" s="10" t="s">
        <v>686</v>
      </c>
      <c r="G58" t="str">
        <f>+"INSERT INTO SidtefimTipoTramite(bActivo, sDescripcion, sSigla, sTipo) VALUES("&amp;Tabla7[[#This Row],[bActivo]]&amp;",'"&amp;Tabla7[[#This Row],[sDescripcion]]&amp;"','"&amp;Tabla7[[#This Row],[sSigla]]&amp;"','"&amp;Tabla7[[#This Row],[sTipo]]&amp;"')"</f>
        <v>INSERT INTO SidtefimTipoTramite(bActivo, sDescripcion, sSigla, sTipo) VALUES(1,'INS HIJOS DE EXT. NAC.EN EXT.RES PERÚ DESDE 5 AÑOS','IER','T')</v>
      </c>
    </row>
    <row r="59" spans="1:7" x14ac:dyDescent="0.25">
      <c r="A59" s="10">
        <v>73</v>
      </c>
      <c r="B59" s="11" t="s">
        <v>687</v>
      </c>
      <c r="C59" s="10" t="s">
        <v>679</v>
      </c>
      <c r="D59" s="10">
        <v>1</v>
      </c>
      <c r="E59" s="10" t="s">
        <v>688</v>
      </c>
      <c r="G59" t="str">
        <f>+"INSERT INTO SidtefimTipoTramite(bActivo, sDescripcion, sSigla, sTipo) VALUES("&amp;Tabla7[[#This Row],[bActivo]]&amp;",'"&amp;Tabla7[[#This Row],[sDescripcion]]&amp;"','"&amp;Tabla7[[#This Row],[sSigla]]&amp;"','"&amp;Tabla7[[#This Row],[sTipo]]&amp;"')"</f>
        <v>INSERT INTO SidtefimTipoTramite(bActivo, sDescripcion, sSigla, sTipo) VALUES(1,'INS PERUANO POR MATRIMONIO','IPM','T')</v>
      </c>
    </row>
    <row r="60" spans="1:7" x14ac:dyDescent="0.25">
      <c r="A60" s="10">
        <v>74</v>
      </c>
      <c r="B60" s="11" t="s">
        <v>689</v>
      </c>
      <c r="C60" s="10" t="s">
        <v>679</v>
      </c>
      <c r="D60" s="10">
        <v>1</v>
      </c>
      <c r="E60" s="10" t="s">
        <v>690</v>
      </c>
      <c r="G60" t="str">
        <f>+"INSERT INTO SidtefimTipoTramite(bActivo, sDescripcion, sSigla, sTipo) VALUES("&amp;Tabla7[[#This Row],[bActivo]]&amp;",'"&amp;Tabla7[[#This Row],[sDescripcion]]&amp;"','"&amp;Tabla7[[#This Row],[sSigla]]&amp;"','"&amp;Tabla7[[#This Row],[sTipo]]&amp;"')"</f>
        <v>INSERT INTO SidtefimTipoTramite(bActivo, sDescripcion, sSigla, sTipo) VALUES(1,'COPIA CERTIFICADA DE REGISTRO DE INSCRIPCIÓN','CCT','T')</v>
      </c>
    </row>
    <row r="61" spans="1:7" x14ac:dyDescent="0.25">
      <c r="A61" s="10">
        <v>75</v>
      </c>
      <c r="B61" s="11" t="s">
        <v>691</v>
      </c>
      <c r="C61" s="10" t="s">
        <v>679</v>
      </c>
      <c r="D61" s="10">
        <v>1</v>
      </c>
      <c r="E61" s="10" t="s">
        <v>692</v>
      </c>
      <c r="G61" t="str">
        <f>+"INSERT INTO SidtefimTipoTramite(bActivo, sDescripcion, sSigla, sTipo) VALUES("&amp;Tabla7[[#This Row],[bActivo]]&amp;",'"&amp;Tabla7[[#This Row],[sDescripcion]]&amp;"','"&amp;Tabla7[[#This Row],[sSigla]]&amp;"','"&amp;Tabla7[[#This Row],[sTipo]]&amp;"')"</f>
        <v>INSERT INTO SidtefimTipoTramite(bActivo, sDescripcion, sSigla, sTipo) VALUES(1,'DUPLICADO DE REGISTRO DE INSCRIPCIÓN','DRI','T')</v>
      </c>
    </row>
    <row r="62" spans="1:7" x14ac:dyDescent="0.25">
      <c r="A62" s="10">
        <v>76</v>
      </c>
      <c r="B62" s="11" t="s">
        <v>693</v>
      </c>
      <c r="C62" s="10" t="s">
        <v>679</v>
      </c>
      <c r="D62" s="10">
        <v>1</v>
      </c>
      <c r="E62" s="10" t="s">
        <v>694</v>
      </c>
      <c r="G62" t="str">
        <f>+"INSERT INTO SidtefimTipoTramite(bActivo, sDescripcion, sSigla, sTipo) VALUES("&amp;Tabla7[[#This Row],[bActivo]]&amp;",'"&amp;Tabla7[[#This Row],[sDescripcion]]&amp;"','"&amp;Tabla7[[#This Row],[sSigla]]&amp;"','"&amp;Tabla7[[#This Row],[sTipo]]&amp;"')"</f>
        <v>INSERT INTO SidtefimTipoTramite(bActivo, sDescripcion, sSigla, sTipo) VALUES(1,'OBTENCIÓN NACIONALIDAD PERUANA POR NATURALIZACIÓN','ONN','T')</v>
      </c>
    </row>
    <row r="63" spans="1:7" x14ac:dyDescent="0.25">
      <c r="A63" s="10">
        <v>77</v>
      </c>
      <c r="B63" s="11" t="s">
        <v>695</v>
      </c>
      <c r="C63" s="10" t="s">
        <v>679</v>
      </c>
      <c r="D63" s="10">
        <v>1</v>
      </c>
      <c r="E63" s="10" t="s">
        <v>696</v>
      </c>
      <c r="G63" t="str">
        <f>+"INSERT INTO SidtefimTipoTramite(bActivo, sDescripcion, sSigla, sTipo) VALUES("&amp;Tabla7[[#This Row],[bActivo]]&amp;",'"&amp;Tabla7[[#This Row],[sDescripcion]]&amp;"','"&amp;Tabla7[[#This Row],[sSigla]]&amp;"','"&amp;Tabla7[[#This Row],[sTipo]]&amp;"')"</f>
        <v>INSERT INTO SidtefimTipoTramite(bActivo, sDescripcion, sSigla, sTipo) VALUES(1,'ACTUALIZACIÓN DE DATOS EN REGISTROS DE INSCRIPCIÓN','ADR','T')</v>
      </c>
    </row>
    <row r="64" spans="1:7" x14ac:dyDescent="0.25">
      <c r="A64" s="10">
        <v>78</v>
      </c>
      <c r="B64" s="11" t="s">
        <v>697</v>
      </c>
      <c r="C64" s="10" t="s">
        <v>679</v>
      </c>
      <c r="D64" s="10">
        <v>1</v>
      </c>
      <c r="E64" s="10" t="s">
        <v>698</v>
      </c>
      <c r="G64" t="str">
        <f>+"INSERT INTO SidtefimTipoTramite(bActivo, sDescripcion, sSigla, sTipo) VALUES("&amp;Tabla7[[#This Row],[bActivo]]&amp;",'"&amp;Tabla7[[#This Row],[sDescripcion]]&amp;"','"&amp;Tabla7[[#This Row],[sSigla]]&amp;"','"&amp;Tabla7[[#This Row],[sTipo]]&amp;"')"</f>
        <v>INSERT INTO SidtefimTipoTramite(bActivo, sDescripcion, sSigla, sTipo) VALUES(1,'OBTENCIÓN DE LA DOBLE NACIONALIDAD','ODN','T')</v>
      </c>
    </row>
    <row r="65" spans="1:7" x14ac:dyDescent="0.25">
      <c r="A65" s="10">
        <v>79</v>
      </c>
      <c r="B65" s="11" t="s">
        <v>699</v>
      </c>
      <c r="C65" s="10" t="s">
        <v>679</v>
      </c>
      <c r="D65" s="10">
        <v>1</v>
      </c>
      <c r="E65" s="10" t="s">
        <v>700</v>
      </c>
      <c r="G65" t="str">
        <f>+"INSERT INTO SidtefimTipoTramite(bActivo, sDescripcion, sSigla, sTipo) VALUES("&amp;Tabla7[[#This Row],[bActivo]]&amp;",'"&amp;Tabla7[[#This Row],[sDescripcion]]&amp;"','"&amp;Tabla7[[#This Row],[sSigla]]&amp;"','"&amp;Tabla7[[#This Row],[sTipo]]&amp;"')"</f>
        <v>INSERT INTO SidtefimTipoTramite(bActivo, sDescripcion, sSigla, sTipo) VALUES(1,'RECUPERACIÓN DE LA NACIONALIDAD PERUANA','RNP','T')</v>
      </c>
    </row>
    <row r="66" spans="1:7" x14ac:dyDescent="0.25">
      <c r="A66" s="10">
        <v>80</v>
      </c>
      <c r="B66" s="11" t="s">
        <v>701</v>
      </c>
      <c r="C66" s="10" t="s">
        <v>679</v>
      </c>
      <c r="D66" s="10">
        <v>0</v>
      </c>
      <c r="E66" s="10" t="s">
        <v>702</v>
      </c>
      <c r="G66" t="str">
        <f>+"INSERT INTO SidtefimTipoTramite(bActivo, sDescripcion, sSigla, sTipo) VALUES("&amp;Tabla7[[#This Row],[bActivo]]&amp;",'"&amp;Tabla7[[#This Row],[sDescripcion]]&amp;"','"&amp;Tabla7[[#This Row],[sSigla]]&amp;"','"&amp;Tabla7[[#This Row],[sTipo]]&amp;"')"</f>
        <v>INSERT INTO SidtefimTipoTramite(bActivo, sDescripcion, sSigla, sTipo) VALUES(0,'DUPLICADO DE TÍTULO DE NACIONALIDAD','DTN','T')</v>
      </c>
    </row>
    <row r="67" spans="1:7" x14ac:dyDescent="0.25">
      <c r="A67" s="10">
        <v>81</v>
      </c>
      <c r="B67" s="11" t="s">
        <v>703</v>
      </c>
      <c r="C67" s="10" t="s">
        <v>289</v>
      </c>
      <c r="D67" s="10">
        <v>1</v>
      </c>
      <c r="E67" s="10" t="s">
        <v>704</v>
      </c>
      <c r="G67" t="str">
        <f>+"INSERT INTO SidtefimTipoTramite(bActivo, sDescripcion, sSigla, sTipo) VALUES("&amp;Tabla7[[#This Row],[bActivo]]&amp;",'"&amp;Tabla7[[#This Row],[sDescripcion]]&amp;"','"&amp;Tabla7[[#This Row],[sSigla]]&amp;"','"&amp;Tabla7[[#This Row],[sTipo]]&amp;"')"</f>
        <v>INSERT INTO SidtefimTipoTramite(bActivo, sDescripcion, sSigla, sTipo) VALUES(1,'COPIA DE RESOLUCION','CRS','I')</v>
      </c>
    </row>
    <row r="68" spans="1:7" x14ac:dyDescent="0.25">
      <c r="A68" s="10">
        <v>82</v>
      </c>
      <c r="B68" s="11" t="s">
        <v>705</v>
      </c>
      <c r="C68" s="10" t="s">
        <v>289</v>
      </c>
      <c r="D68" s="10">
        <v>1</v>
      </c>
      <c r="E68" s="10" t="s">
        <v>706</v>
      </c>
      <c r="G68" t="str">
        <f>+"INSERT INTO SidtefimTipoTramite(bActivo, sDescripcion, sSigla, sTipo) VALUES("&amp;Tabla7[[#This Row],[bActivo]]&amp;",'"&amp;Tabla7[[#This Row],[sDescripcion]]&amp;"','"&amp;Tabla7[[#This Row],[sSigla]]&amp;"','"&amp;Tabla7[[#This Row],[sTipo]]&amp;"')"</f>
        <v>INSERT INTO SidtefimTipoTramite(bActivo, sDescripcion, sSigla, sTipo) VALUES(1,'COPIA DE OFICIO','CPO','I')</v>
      </c>
    </row>
    <row r="69" spans="1:7" x14ac:dyDescent="0.25">
      <c r="A69" s="10">
        <v>83</v>
      </c>
      <c r="B69" s="11" t="s">
        <v>707</v>
      </c>
      <c r="C69" s="10" t="s">
        <v>289</v>
      </c>
      <c r="D69" s="10">
        <v>1</v>
      </c>
      <c r="E69" s="10" t="s">
        <v>708</v>
      </c>
      <c r="G69" t="str">
        <f>+"INSERT INTO SidtefimTipoTramite(bActivo, sDescripcion, sSigla, sTipo) VALUES("&amp;Tabla7[[#This Row],[bActivo]]&amp;",'"&amp;Tabla7[[#This Row],[sDescripcion]]&amp;"','"&amp;Tabla7[[#This Row],[sSigla]]&amp;"','"&amp;Tabla7[[#This Row],[sTipo]]&amp;"')"</f>
        <v>INSERT INTO SidtefimTipoTramite(bActivo, sDescripcion, sSigla, sTipo) VALUES(1,'CONSTANCIA DE SALIDA DEFINITIVA','CSD','I')</v>
      </c>
    </row>
    <row r="70" spans="1:7" x14ac:dyDescent="0.25">
      <c r="A70" s="10">
        <v>84</v>
      </c>
      <c r="B70" s="11" t="s">
        <v>709</v>
      </c>
      <c r="C70" s="10" t="s">
        <v>289</v>
      </c>
      <c r="D70" s="10">
        <v>1</v>
      </c>
      <c r="E70" s="10" t="s">
        <v>710</v>
      </c>
      <c r="G70" t="str">
        <f>+"INSERT INTO SidtefimTipoTramite(bActivo, sDescripcion, sSigla, sTipo) VALUES("&amp;Tabla7[[#This Row],[bActivo]]&amp;",'"&amp;Tabla7[[#This Row],[sDescripcion]]&amp;"','"&amp;Tabla7[[#This Row],[sSigla]]&amp;"','"&amp;Tabla7[[#This Row],[sTipo]]&amp;"')"</f>
        <v>INSERT INTO SidtefimTipoTramite(bActivo, sDescripcion, sSigla, sTipo) VALUES(1,'CONSTANCIA DE RESIDENCIA','CDR','I')</v>
      </c>
    </row>
    <row r="71" spans="1:7" x14ac:dyDescent="0.25">
      <c r="A71" s="10">
        <v>85</v>
      </c>
      <c r="B71" s="11" t="s">
        <v>711</v>
      </c>
      <c r="C71" s="10" t="s">
        <v>81</v>
      </c>
      <c r="D71" s="10">
        <v>1</v>
      </c>
      <c r="E71" s="10" t="s">
        <v>712</v>
      </c>
      <c r="G71" t="str">
        <f>+"INSERT INTO SidtefimTipoTramite(bActivo, sDescripcion, sSigla, sTipo) VALUES("&amp;Tabla7[[#This Row],[bActivo]]&amp;",'"&amp;Tabla7[[#This Row],[sDescripcion]]&amp;"','"&amp;Tabla7[[#This Row],[sSigla]]&amp;"','"&amp;Tabla7[[#This Row],[sTipo]]&amp;"')"</f>
        <v>INSERT INTO SidtefimTipoTramite(bActivo, sDescripcion, sSigla, sTipo) VALUES(1,'REINTEGRO TRAMITE PASAPORTE','REP','P')</v>
      </c>
    </row>
    <row r="72" spans="1:7" x14ac:dyDescent="0.25">
      <c r="A72" s="10">
        <v>86</v>
      </c>
      <c r="B72" s="11" t="s">
        <v>713</v>
      </c>
      <c r="C72" s="10" t="s">
        <v>679</v>
      </c>
      <c r="D72" s="10">
        <v>1</v>
      </c>
      <c r="E72" s="10" t="s">
        <v>714</v>
      </c>
      <c r="G72" t="str">
        <f>+"INSERT INTO SidtefimTipoTramite(bActivo, sDescripcion, sSigla, sTipo) VALUES("&amp;Tabla7[[#This Row],[bActivo]]&amp;",'"&amp;Tabla7[[#This Row],[sDescripcion]]&amp;"','"&amp;Tabla7[[#This Row],[sSigla]]&amp;"','"&amp;Tabla7[[#This Row],[sTipo]]&amp;"')"</f>
        <v>INSERT INTO SidtefimTipoTramite(bActivo, sDescripcion, sSigla, sTipo) VALUES(1,'RENUNCIA A LA NACIONALIDAD PERUANA','RNA','T')</v>
      </c>
    </row>
    <row r="73" spans="1:7" x14ac:dyDescent="0.25">
      <c r="A73" s="10">
        <v>87</v>
      </c>
      <c r="B73" s="11" t="s">
        <v>715</v>
      </c>
      <c r="C73" s="10" t="s">
        <v>679</v>
      </c>
      <c r="D73" s="10">
        <v>0</v>
      </c>
      <c r="E73" s="10" t="s">
        <v>716</v>
      </c>
      <c r="G73" t="str">
        <f>+"INSERT INTO SidtefimTipoTramite(bActivo, sDescripcion, sSigla, sTipo) VALUES("&amp;Tabla7[[#This Row],[bActivo]]&amp;",'"&amp;Tabla7[[#This Row],[sDescripcion]]&amp;"','"&amp;Tabla7[[#This Row],[sSigla]]&amp;"','"&amp;Tabla7[[#This Row],[sTipo]]&amp;"')"</f>
        <v>INSERT INTO SidtefimTipoTramite(bActivo, sDescripcion, sSigla, sTipo) VALUES(0,'ACTUALIZACIÓN DE DATOS EN TÍTULOS DE NACIONALIDAD','ATN','T')</v>
      </c>
    </row>
    <row r="74" spans="1:7" x14ac:dyDescent="0.25">
      <c r="A74" s="10">
        <v>88</v>
      </c>
      <c r="B74" s="11" t="s">
        <v>717</v>
      </c>
      <c r="C74" s="10" t="s">
        <v>679</v>
      </c>
      <c r="D74" s="10">
        <v>0</v>
      </c>
      <c r="E74" s="10" t="s">
        <v>718</v>
      </c>
      <c r="G74" t="str">
        <f>+"INSERT INTO SidtefimTipoTramite(bActivo, sDescripcion, sSigla, sTipo) VALUES("&amp;Tabla7[[#This Row],[bActivo]]&amp;",'"&amp;Tabla7[[#This Row],[sDescripcion]]&amp;"','"&amp;Tabla7[[#This Row],[sSigla]]&amp;"','"&amp;Tabla7[[#This Row],[sTipo]]&amp;"')"</f>
        <v>INSERT INTO SidtefimTipoTramite(bActivo, sDescripcion, sSigla, sTipo) VALUES(0,'COPIA CERTIFICADA DE TITULOS DE NACIONALIDAD','CTN','T')</v>
      </c>
    </row>
    <row r="75" spans="1:7" x14ac:dyDescent="0.25">
      <c r="A75" s="10">
        <v>89</v>
      </c>
      <c r="B75" s="11" t="s">
        <v>719</v>
      </c>
      <c r="C75" s="10" t="s">
        <v>289</v>
      </c>
      <c r="D75" s="10">
        <v>1</v>
      </c>
      <c r="E75" s="10" t="s">
        <v>720</v>
      </c>
      <c r="G75" t="str">
        <f>+"INSERT INTO SidtefimTipoTramite(bActivo, sDescripcion, sSigla, sTipo) VALUES("&amp;Tabla7[[#This Row],[bActivo]]&amp;",'"&amp;Tabla7[[#This Row],[sDescripcion]]&amp;"','"&amp;Tabla7[[#This Row],[sSigla]]&amp;"','"&amp;Tabla7[[#This Row],[sTipo]]&amp;"')"</f>
        <v>INSERT INTO SidtefimTipoTramite(bActivo, sDescripcion, sSigla, sTipo) VALUES(1,'PER.ESP.PER.FUER.D.PAÍS MÁS.D.183 DÍAS SIN PER.RES','PFP','I')</v>
      </c>
    </row>
    <row r="76" spans="1:7" x14ac:dyDescent="0.25">
      <c r="A76" s="10">
        <v>90</v>
      </c>
      <c r="B76" s="11" t="s">
        <v>721</v>
      </c>
      <c r="C76" s="10" t="s">
        <v>81</v>
      </c>
      <c r="D76" s="10">
        <v>1</v>
      </c>
      <c r="E76" s="10" t="s">
        <v>722</v>
      </c>
      <c r="G76" t="str">
        <f>+"INSERT INTO SidtefimTipoTramite(bActivo, sDescripcion, sSigla, sTipo) VALUES("&amp;Tabla7[[#This Row],[bActivo]]&amp;",'"&amp;Tabla7[[#This Row],[sDescripcion]]&amp;"','"&amp;Tabla7[[#This Row],[sSigla]]&amp;"','"&amp;Tabla7[[#This Row],[sTipo]]&amp;"')"</f>
        <v>INSERT INTO SidtefimTipoTramite(bActivo, sDescripcion, sSigla, sTipo) VALUES(1,'Expedición de Pasaporte Electrónico','EPE','P')</v>
      </c>
    </row>
    <row r="77" spans="1:7" x14ac:dyDescent="0.25">
      <c r="A77" s="10">
        <v>91</v>
      </c>
      <c r="B77" s="11" t="s">
        <v>723</v>
      </c>
      <c r="C77" s="10" t="s">
        <v>81</v>
      </c>
      <c r="D77" s="10">
        <v>1</v>
      </c>
      <c r="E77" s="10" t="s">
        <v>724</v>
      </c>
      <c r="G77" t="str">
        <f>+"INSERT INTO SidtefimTipoTramite(bActivo, sDescripcion, sSigla, sTipo) VALUES("&amp;Tabla7[[#This Row],[bActivo]]&amp;",'"&amp;Tabla7[[#This Row],[sDescripcion]]&amp;"','"&amp;Tabla7[[#This Row],[sSigla]]&amp;"','"&amp;Tabla7[[#This Row],[sTipo]]&amp;"')"</f>
        <v>INSERT INTO SidtefimTipoTramite(bActivo, sDescripcion, sSigla, sTipo) VALUES(1,'ANULACIÓN TRAMITE PASAPORTE ELECTRÓNICO','APE','P')</v>
      </c>
    </row>
    <row r="78" spans="1:7" x14ac:dyDescent="0.25">
      <c r="A78" s="10">
        <v>92</v>
      </c>
      <c r="B78" s="11" t="s">
        <v>725</v>
      </c>
      <c r="C78" s="10" t="s">
        <v>289</v>
      </c>
      <c r="D78" s="10">
        <v>1</v>
      </c>
      <c r="E78" s="10" t="s">
        <v>726</v>
      </c>
      <c r="G78" t="str">
        <f>+"INSERT INTO SidtefimTipoTramite(bActivo, sDescripcion, sSigla, sTipo) VALUES("&amp;Tabla7[[#This Row],[bActivo]]&amp;",'"&amp;Tabla7[[#This Row],[sDescripcion]]&amp;"','"&amp;Tabla7[[#This Row],[sSigla]]&amp;"','"&amp;Tabla7[[#This Row],[sTipo]]&amp;"')"</f>
        <v>INSERT INTO SidtefimTipoTramite(bActivo, sDescripcion, sSigla, sTipo) VALUES(1,'Permiso Temporal de Permanencia - Venezolanos','PTV','I')</v>
      </c>
    </row>
    <row r="79" spans="1:7" x14ac:dyDescent="0.25">
      <c r="A79" s="10">
        <v>93</v>
      </c>
      <c r="B79" s="11" t="s">
        <v>727</v>
      </c>
      <c r="C79" s="10" t="s">
        <v>289</v>
      </c>
      <c r="D79" s="10">
        <v>1</v>
      </c>
      <c r="E79" s="10" t="s">
        <v>728</v>
      </c>
      <c r="G79" t="str">
        <f>+"INSERT INTO SidtefimTipoTramite(bActivo, sDescripcion, sSigla, sTipo) VALUES("&amp;Tabla7[[#This Row],[bActivo]]&amp;",'"&amp;Tabla7[[#This Row],[sDescripcion]]&amp;"','"&amp;Tabla7[[#This Row],[sSigla]]&amp;"','"&amp;Tabla7[[#This Row],[sTipo]]&amp;"')"</f>
        <v>INSERT INTO SidtefimTipoTramite(bActivo, sDescripcion, sSigla, sTipo) VALUES(1,'Permiso Temporal de Permanencia - Padres','PTE','I')</v>
      </c>
    </row>
    <row r="80" spans="1:7" x14ac:dyDescent="0.25">
      <c r="A80" s="10">
        <v>94</v>
      </c>
      <c r="B80" s="11" t="s">
        <v>729</v>
      </c>
      <c r="C80" s="10" t="s">
        <v>289</v>
      </c>
      <c r="D80" s="10">
        <v>1</v>
      </c>
      <c r="E80" s="10" t="s">
        <v>730</v>
      </c>
      <c r="G80" t="str">
        <f>+"INSERT INTO SidtefimTipoTramite(bActivo, sDescripcion, sSigla, sTipo) VALUES("&amp;Tabla7[[#This Row],[bActivo]]&amp;",'"&amp;Tabla7[[#This Row],[sDescripcion]]&amp;"','"&amp;Tabla7[[#This Row],[sSigla]]&amp;"','"&amp;Tabla7[[#This Row],[sTipo]]&amp;"')"</f>
        <v>INSERT INTO SidtefimTipoTramite(bActivo, sDescripcion, sSigla, sTipo) VALUES(1,'CANC. PERMANENCIA/RESIDENCIA X PTP','CPT','I')</v>
      </c>
    </row>
    <row r="81" spans="1:7" x14ac:dyDescent="0.25">
      <c r="A81" s="10">
        <v>95</v>
      </c>
      <c r="B81" s="11" t="s">
        <v>731</v>
      </c>
      <c r="C81" s="10" t="s">
        <v>289</v>
      </c>
      <c r="D81" s="10">
        <v>1</v>
      </c>
      <c r="E81" s="10" t="s">
        <v>732</v>
      </c>
      <c r="G81" t="str">
        <f>+"INSERT INTO SidtefimTipoTramite(bActivo, sDescripcion, sSigla, sTipo) VALUES("&amp;Tabla7[[#This Row],[bActivo]]&amp;",'"&amp;Tabla7[[#This Row],[sDescripcion]]&amp;"','"&amp;Tabla7[[#This Row],[sSigla]]&amp;"','"&amp;Tabla7[[#This Row],[sTipo]]&amp;"')"</f>
        <v>INSERT INTO SidtefimTipoTramite(bActivo, sDescripcion, sSigla, sTipo) VALUES(1,'DUPLICADO DE CARNE PTP','DPT','I')</v>
      </c>
    </row>
    <row r="82" spans="1:7" x14ac:dyDescent="0.25">
      <c r="A82" s="10">
        <v>96</v>
      </c>
      <c r="B82" s="11" t="s">
        <v>733</v>
      </c>
      <c r="C82" s="10" t="s">
        <v>289</v>
      </c>
      <c r="D82" s="10">
        <v>1</v>
      </c>
      <c r="E82" s="10" t="s">
        <v>734</v>
      </c>
      <c r="G82" t="str">
        <f>+"INSERT INTO SidtefimTipoTramite(bActivo, sDescripcion, sSigla, sTipo) VALUES("&amp;Tabla7[[#This Row],[bActivo]]&amp;",'"&amp;Tabla7[[#This Row],[sDescripcion]]&amp;"','"&amp;Tabla7[[#This Row],[sSigla]]&amp;"','"&amp;Tabla7[[#This Row],[sTipo]]&amp;"')"</f>
        <v>INSERT INTO SidtefimTipoTramite(bActivo, sDescripcion, sSigla, sTipo) VALUES(1,'DUPLICADO DE TAM','DTA','I')</v>
      </c>
    </row>
    <row r="83" spans="1:7" x14ac:dyDescent="0.25">
      <c r="A83" s="10">
        <v>97</v>
      </c>
      <c r="B83" s="11" t="s">
        <v>735</v>
      </c>
      <c r="C83" s="10" t="s">
        <v>289</v>
      </c>
      <c r="D83" s="10">
        <v>1</v>
      </c>
      <c r="E83" s="10" t="s">
        <v>736</v>
      </c>
      <c r="G83" t="str">
        <f>+"INSERT INTO SidtefimTipoTramite(bActivo, sDescripcion, sSigla, sTipo) VALUES("&amp;Tabla7[[#This Row],[bActivo]]&amp;",'"&amp;Tabla7[[#This Row],[sDescripcion]]&amp;"','"&amp;Tabla7[[#This Row],[sSigla]]&amp;"','"&amp;Tabla7[[#This Row],[sTipo]]&amp;"')"</f>
        <v>INSERT INTO SidtefimTipoTramite(bActivo, sDescripcion, sSigla, sTipo) VALUES(1,'TRASLADO DE SELLO DE INGRESO A DOC.DE VIAJE NUEVO','TSI','I')</v>
      </c>
    </row>
    <row r="84" spans="1:7" x14ac:dyDescent="0.25">
      <c r="A84" s="10">
        <v>98</v>
      </c>
      <c r="B84" s="11" t="s">
        <v>737</v>
      </c>
      <c r="C84" s="10" t="s">
        <v>275</v>
      </c>
      <c r="D84" s="10">
        <v>1</v>
      </c>
      <c r="E84" s="10" t="s">
        <v>738</v>
      </c>
      <c r="G84" t="str">
        <f>+"INSERT INTO SidtefimTipoTramite(bActivo, sDescripcion, sSigla, sTipo) VALUES("&amp;Tabla7[[#This Row],[bActivo]]&amp;",'"&amp;Tabla7[[#This Row],[sDescripcion]]&amp;"','"&amp;Tabla7[[#This Row],[sSigla]]&amp;"','"&amp;Tabla7[[#This Row],[sTipo]]&amp;"')"</f>
        <v>INSERT INTO SidtefimTipoTramite(bActivo, sDescripcion, sSigla, sTipo) VALUES(1,'DEVOLUCIÓN DE PAGO DE TASAS','DVT','D')</v>
      </c>
    </row>
    <row r="85" spans="1:7" x14ac:dyDescent="0.25">
      <c r="A85" s="10">
        <v>99</v>
      </c>
      <c r="B85" s="11" t="s">
        <v>739</v>
      </c>
      <c r="C85" s="10" t="s">
        <v>289</v>
      </c>
      <c r="D85" s="10">
        <v>1</v>
      </c>
      <c r="E85" s="10" t="s">
        <v>740</v>
      </c>
      <c r="G85" t="str">
        <f>+"INSERT INTO SidtefimTipoTramite(bActivo, sDescripcion, sSigla, sTipo) VALUES("&amp;Tabla7[[#This Row],[bActivo]]&amp;",'"&amp;Tabla7[[#This Row],[sDescripcion]]&amp;"','"&amp;Tabla7[[#This Row],[sSigla]]&amp;"','"&amp;Tabla7[[#This Row],[sTipo]]&amp;"')"</f>
        <v>INSERT INTO SidtefimTipoTramite(bActivo, sDescripcion, sSigla, sTipo) VALUES(1,'ACTUALIZACIÓN DE DATOS EXTRANJERO EN LINEA','ADE','I')</v>
      </c>
    </row>
    <row r="86" spans="1:7" x14ac:dyDescent="0.25">
      <c r="A86" s="10">
        <v>100</v>
      </c>
      <c r="B86" s="11" t="s">
        <v>741</v>
      </c>
      <c r="C86" s="10" t="s">
        <v>81</v>
      </c>
      <c r="D86" s="10">
        <v>1</v>
      </c>
      <c r="E86" s="10" t="s">
        <v>85</v>
      </c>
      <c r="G86" t="str">
        <f>+"INSERT INTO SidtefimTipoTramite(bActivo, sDescripcion, sSigla, sTipo) VALUES("&amp;Tabla7[[#This Row],[bActivo]]&amp;",'"&amp;Tabla7[[#This Row],[sDescripcion]]&amp;"','"&amp;Tabla7[[#This Row],[sSigla]]&amp;"','"&amp;Tabla7[[#This Row],[sTipo]]&amp;"')"</f>
        <v>INSERT INTO SidtefimTipoTramite(bActivo, sDescripcion, sSigla, sTipo) VALUES(1,'SUSPENSIÓN DE PASAPORTES','SUP','P')</v>
      </c>
    </row>
    <row r="87" spans="1:7" x14ac:dyDescent="0.25">
      <c r="A87" s="10">
        <v>101</v>
      </c>
      <c r="B87" s="11" t="s">
        <v>742</v>
      </c>
      <c r="C87" s="10" t="s">
        <v>289</v>
      </c>
      <c r="D87" s="10">
        <v>1</v>
      </c>
      <c r="E87" s="10" t="s">
        <v>743</v>
      </c>
      <c r="G87" t="str">
        <f>+"INSERT INTO SidtefimTipoTramite(bActivo, sDescripcion, sSigla, sTipo) VALUES("&amp;Tabla7[[#This Row],[bActivo]]&amp;",'"&amp;Tabla7[[#This Row],[sDescripcion]]&amp;"','"&amp;Tabla7[[#This Row],[sSigla]]&amp;"','"&amp;Tabla7[[#This Row],[sTipo]]&amp;"')"</f>
        <v>INSERT INTO SidtefimTipoTramite(bActivo, sDescripcion, sSigla, sTipo) VALUES(1,'PRORROGA VISA MRE','PMR','I')</v>
      </c>
    </row>
    <row r="88" spans="1:7" x14ac:dyDescent="0.25">
      <c r="A88" s="10">
        <v>102</v>
      </c>
      <c r="B88" s="11" t="s">
        <v>744</v>
      </c>
      <c r="C88" s="10" t="s">
        <v>577</v>
      </c>
      <c r="D88" s="10">
        <v>1</v>
      </c>
      <c r="E88" s="10" t="s">
        <v>745</v>
      </c>
      <c r="G88" t="str">
        <f>+"INSERT INTO SidtefimTipoTramite(bActivo, sDescripcion, sSigla, sTipo) VALUES("&amp;Tabla7[[#This Row],[bActivo]]&amp;",'"&amp;Tabla7[[#This Row],[sDescripcion]]&amp;"','"&amp;Tabla7[[#This Row],[sSigla]]&amp;"','"&amp;Tabla7[[#This Row],[sTipo]]&amp;"')"</f>
        <v>INSERT INTO SidtefimTipoTramite(bActivo, sDescripcion, sSigla, sTipo) VALUES(1,'OFICIO MIGRATORIO PERSONALIZADO','OMP','U')</v>
      </c>
    </row>
    <row r="89" spans="1:7" x14ac:dyDescent="0.25">
      <c r="A89" s="10">
        <v>103</v>
      </c>
      <c r="B89" s="11" t="s">
        <v>746</v>
      </c>
      <c r="C89" s="10" t="s">
        <v>289</v>
      </c>
      <c r="D89" s="10">
        <v>1</v>
      </c>
      <c r="E89" s="10" t="s">
        <v>747</v>
      </c>
      <c r="G89" t="str">
        <f>+"INSERT INTO SidtefimTipoTramite(bActivo, sDescripcion, sSigla, sTipo) VALUES("&amp;Tabla7[[#This Row],[bActivo]]&amp;",'"&amp;Tabla7[[#This Row],[sDescripcion]]&amp;"','"&amp;Tabla7[[#This Row],[sSigla]]&amp;"','"&amp;Tabla7[[#This Row],[sTipo]]&amp;"')"</f>
        <v>INSERT INTO SidtefimTipoTramite(bActivo, sDescripcion, sSigla, sTipo) VALUES(1,'SUBSANACION','SUB','I')</v>
      </c>
    </row>
    <row r="90" spans="1:7" x14ac:dyDescent="0.25">
      <c r="A90" s="10">
        <v>104</v>
      </c>
      <c r="B90" s="11" t="s">
        <v>748</v>
      </c>
      <c r="C90" s="10" t="s">
        <v>289</v>
      </c>
      <c r="D90" s="10">
        <v>1</v>
      </c>
      <c r="E90" s="10" t="s">
        <v>749</v>
      </c>
      <c r="G90" t="str">
        <f>+"INSERT INTO SidtefimTipoTramite(bActivo, sDescripcion, sSigla, sTipo) VALUES("&amp;Tabla7[[#This Row],[bActivo]]&amp;",'"&amp;Tabla7[[#This Row],[sDescripcion]]&amp;"','"&amp;Tabla7[[#This Row],[sSigla]]&amp;"','"&amp;Tabla7[[#This Row],[sTipo]]&amp;"')"</f>
        <v>INSERT INTO SidtefimTipoTramite(bActivo, sDescripcion, sSigla, sTipo) VALUES(1,'ENTREGA DE CARNÉ DE EXTRANJERÍA','ECE','I')</v>
      </c>
    </row>
    <row r="91" spans="1:7" x14ac:dyDescent="0.25">
      <c r="A91" s="10">
        <v>105</v>
      </c>
      <c r="B91" s="11" t="s">
        <v>750</v>
      </c>
      <c r="C91" s="10" t="s">
        <v>289</v>
      </c>
      <c r="D91" s="10">
        <v>1</v>
      </c>
      <c r="E91" s="10" t="s">
        <v>751</v>
      </c>
      <c r="G91" t="str">
        <f>+"INSERT INTO SidtefimTipoTramite(bActivo, sDescripcion, sSigla, sTipo) VALUES("&amp;Tabla7[[#This Row],[bActivo]]&amp;",'"&amp;Tabla7[[#This Row],[sDescripcion]]&amp;"','"&amp;Tabla7[[#This Row],[sSigla]]&amp;"','"&amp;Tabla7[[#This Row],[sTipo]]&amp;"')"</f>
        <v>INSERT INTO SidtefimTipoTramite(bActivo, sDescripcion, sSigla, sTipo) VALUES(1,'ENTREGA DE CARNÉ DE PTP','ETP','I')</v>
      </c>
    </row>
    <row r="92" spans="1:7" x14ac:dyDescent="0.25">
      <c r="A92" s="10">
        <v>106</v>
      </c>
      <c r="B92" s="11" t="s">
        <v>308</v>
      </c>
      <c r="C92" s="10" t="s">
        <v>289</v>
      </c>
      <c r="D92" s="10">
        <v>1</v>
      </c>
      <c r="E92" s="10" t="s">
        <v>752</v>
      </c>
      <c r="G92" t="str">
        <f>+"INSERT INTO SidtefimTipoTramite(bActivo, sDescripcion, sSigla, sTipo) VALUES("&amp;Tabla7[[#This Row],[bActivo]]&amp;",'"&amp;Tabla7[[#This Row],[sDescripcion]]&amp;"','"&amp;Tabla7[[#This Row],[sSigla]]&amp;"','"&amp;Tabla7[[#This Row],[sTipo]]&amp;"')"</f>
        <v>INSERT INTO SidtefimTipoTramite(bActivo, sDescripcion, sSigla, sTipo) VALUES(1,'ENTREGA DE PASAPORTE','EPA','I')</v>
      </c>
    </row>
    <row r="93" spans="1:7" x14ac:dyDescent="0.25">
      <c r="A93" s="10">
        <v>108</v>
      </c>
      <c r="B93" s="11" t="s">
        <v>753</v>
      </c>
      <c r="C93" s="10" t="s">
        <v>577</v>
      </c>
      <c r="D93" s="10">
        <v>1</v>
      </c>
      <c r="E93" s="10" t="s">
        <v>754</v>
      </c>
      <c r="G93" t="str">
        <f>+"INSERT INTO SidtefimTipoTramite(bActivo, sDescripcion, sSigla, sTipo) VALUES("&amp;Tabla7[[#This Row],[bActivo]]&amp;",'"&amp;Tabla7[[#This Row],[sDescripcion]]&amp;"','"&amp;Tabla7[[#This Row],[sSigla]]&amp;"','"&amp;Tabla7[[#This Row],[sTipo]]&amp;"')"</f>
        <v>INSERT INTO SidtefimTipoTramite(bActivo, sDescripcion, sSigla, sTipo) VALUES(1,'VULNERABLE','VUL','U')</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E2539-710F-4EC7-912D-5DEAC883A6B6}">
  <dimension ref="A1:E4"/>
  <sheetViews>
    <sheetView workbookViewId="0">
      <pane ySplit="1" topLeftCell="A2" activePane="bottomLeft" state="frozen"/>
      <selection pane="bottomLeft" activeCell="D31" sqref="D30:D31"/>
    </sheetView>
  </sheetViews>
  <sheetFormatPr baseColWidth="10" defaultRowHeight="15" x14ac:dyDescent="0.25"/>
  <cols>
    <col min="1" max="1" width="8.140625" customWidth="1"/>
    <col min="2" max="2" width="57.42578125" style="13" bestFit="1" customWidth="1"/>
  </cols>
  <sheetData>
    <row r="1" spans="1:5" x14ac:dyDescent="0.25">
      <c r="A1" s="10" t="s">
        <v>14</v>
      </c>
      <c r="B1" s="10" t="s">
        <v>8</v>
      </c>
      <c r="C1" s="10" t="s">
        <v>7</v>
      </c>
    </row>
    <row r="2" spans="1:5" x14ac:dyDescent="0.25">
      <c r="A2" s="10">
        <v>1</v>
      </c>
      <c r="B2" s="11" t="s">
        <v>764</v>
      </c>
      <c r="C2" s="10">
        <v>1</v>
      </c>
      <c r="E2" t="str">
        <f>"INSERT INTO SidtefimDocumento(sDecripcion, bActivo) VALUES('"&amp;Tabla710[[#This Row],[sDescripcion]]&amp;"',"&amp;Tabla710[[#This Row],[bActivo]]&amp;")"</f>
        <v>INSERT INTO SidtefimDocumento(sDecripcion, bActivo) VALUES('MEMORANDUM',1)</v>
      </c>
    </row>
    <row r="3" spans="1:5" x14ac:dyDescent="0.25">
      <c r="A3" s="10">
        <v>2</v>
      </c>
      <c r="B3" s="11" t="s">
        <v>765</v>
      </c>
      <c r="C3" s="10">
        <v>1</v>
      </c>
      <c r="E3" t="str">
        <f>"INSERT INTO SidtefimDocumento(sDecripcion, bActivo) VALUES('"&amp;Tabla710[[#This Row],[sDescripcion]]&amp;"',"&amp;Tabla710[[#This Row],[bActivo]]&amp;")"</f>
        <v>INSERT INTO SidtefimDocumento(sDecripcion, bActivo) VALUES('OFICION',1)</v>
      </c>
    </row>
    <row r="4" spans="1:5" x14ac:dyDescent="0.25">
      <c r="A4" s="10">
        <v>3</v>
      </c>
      <c r="B4" s="11" t="s">
        <v>766</v>
      </c>
      <c r="C4" s="10">
        <v>1</v>
      </c>
      <c r="E4" t="str">
        <f>"INSERT INTO SidtefimDocumento(sDecripcion, bActivo) VALUES('"&amp;Tabla710[[#This Row],[sDescripcion]]&amp;"',"&amp;Tabla710[[#This Row],[bActivo]]&amp;")"</f>
        <v>INSERT INTO SidtefimDocumento(sDecripcion, bActivo) VALUES('CARTA',1)</v>
      </c>
    </row>
  </sheetData>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E957F-856A-4722-A65D-6E8DE3DA37BD}">
  <dimension ref="A1:J2"/>
  <sheetViews>
    <sheetView zoomScale="80" zoomScaleNormal="80" workbookViewId="0">
      <pane ySplit="1" topLeftCell="A2" activePane="bottomLeft" state="frozen"/>
      <selection pane="bottomLeft" activeCell="A2" sqref="A2"/>
    </sheetView>
  </sheetViews>
  <sheetFormatPr baseColWidth="10" defaultRowHeight="15" x14ac:dyDescent="0.25"/>
  <cols>
    <col min="1" max="1" width="12.42578125" bestFit="1" customWidth="1"/>
    <col min="2" max="2" width="16.5703125" style="13" bestFit="1" customWidth="1"/>
    <col min="3" max="3" width="27.28515625" style="13" bestFit="1" customWidth="1"/>
    <col min="4" max="4" width="27.28515625" style="13" customWidth="1"/>
    <col min="5" max="5" width="23.28515625" style="13" customWidth="1"/>
    <col min="6" max="6" width="51.140625" style="13" bestFit="1" customWidth="1"/>
    <col min="7" max="7" width="15.85546875" customWidth="1"/>
    <col min="8" max="8" width="25.5703125" customWidth="1"/>
  </cols>
  <sheetData>
    <row r="1" spans="1:10" x14ac:dyDescent="0.25">
      <c r="A1" s="10" t="s">
        <v>0</v>
      </c>
      <c r="B1" s="10" t="s">
        <v>1</v>
      </c>
      <c r="C1" s="10" t="s">
        <v>1062</v>
      </c>
      <c r="D1" s="10" t="s">
        <v>1186</v>
      </c>
      <c r="E1" s="10" t="s">
        <v>1185</v>
      </c>
      <c r="F1" s="10" t="s">
        <v>1181</v>
      </c>
      <c r="G1" s="10" t="s">
        <v>6</v>
      </c>
      <c r="H1" s="10" t="s">
        <v>1182</v>
      </c>
    </row>
    <row r="2" spans="1:10" x14ac:dyDescent="0.25">
      <c r="A2" s="10" t="s">
        <v>767</v>
      </c>
      <c r="B2" s="10">
        <v>123</v>
      </c>
      <c r="C2" s="11" t="s">
        <v>768</v>
      </c>
      <c r="D2" s="11"/>
      <c r="E2" s="10" t="s">
        <v>83</v>
      </c>
      <c r="F2" s="10" t="s">
        <v>1183</v>
      </c>
      <c r="G2" s="10">
        <v>46392613</v>
      </c>
      <c r="H2" s="10"/>
      <c r="J2" t="str">
        <f>+"INSERT INTO SidtefimUsuario"</f>
        <v>INSERT INTO SidtefimUsuario</v>
      </c>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D5F7E-3A85-4D12-A340-5436CC68D2B1}">
  <dimension ref="A1:D252"/>
  <sheetViews>
    <sheetView workbookViewId="0">
      <pane ySplit="1" topLeftCell="A214" activePane="bottomLeft" state="frozen"/>
      <selection pane="bottomLeft" activeCell="E228" sqref="E228"/>
    </sheetView>
  </sheetViews>
  <sheetFormatPr baseColWidth="10" defaultRowHeight="14.25" x14ac:dyDescent="0.2"/>
  <cols>
    <col min="1" max="1" width="8.28515625" style="10" customWidth="1"/>
    <col min="2" max="2" width="61.140625" style="10" customWidth="1"/>
    <col min="3" max="3" width="16.42578125" style="10" customWidth="1"/>
    <col min="4" max="4" width="18.85546875" style="10" customWidth="1"/>
    <col min="5" max="5" width="19.5703125" style="10" bestFit="1" customWidth="1"/>
    <col min="6" max="6" width="18.7109375" style="10" bestFit="1" customWidth="1"/>
    <col min="7" max="7" width="16.85546875" style="10" bestFit="1" customWidth="1"/>
    <col min="8" max="8" width="19.42578125" style="10" bestFit="1" customWidth="1"/>
    <col min="9" max="9" width="16.140625" style="10" bestFit="1" customWidth="1"/>
    <col min="10" max="10" width="17.85546875" style="10" bestFit="1" customWidth="1"/>
    <col min="11" max="11" width="18.5703125" style="10" bestFit="1" customWidth="1"/>
    <col min="12" max="12" width="18.140625" style="10" bestFit="1" customWidth="1"/>
    <col min="13" max="13" width="7.85546875" style="10" bestFit="1" customWidth="1"/>
    <col min="14" max="14" width="9.85546875" style="10" bestFit="1" customWidth="1"/>
    <col min="15" max="15" width="7.7109375" style="10" bestFit="1" customWidth="1"/>
    <col min="16" max="16" width="9.7109375" style="10" bestFit="1" customWidth="1"/>
    <col min="17" max="17" width="10.85546875" style="10" bestFit="1" customWidth="1"/>
    <col min="18" max="18" width="16.28515625" style="10" bestFit="1" customWidth="1"/>
    <col min="19" max="19" width="9.5703125" style="10" bestFit="1" customWidth="1"/>
    <col min="20" max="20" width="9.42578125" style="10" bestFit="1" customWidth="1"/>
    <col min="21" max="21" width="26.140625" style="10" bestFit="1" customWidth="1"/>
    <col min="22" max="22" width="13.85546875" style="10" bestFit="1" customWidth="1"/>
    <col min="23" max="23" width="11" style="10" bestFit="1" customWidth="1"/>
    <col min="24" max="24" width="16.140625" style="10" bestFit="1" customWidth="1"/>
    <col min="25" max="16384" width="11.42578125" style="10"/>
  </cols>
  <sheetData>
    <row r="1" spans="1:4" ht="15" x14ac:dyDescent="0.25">
      <c r="A1" s="18" t="s">
        <v>1030</v>
      </c>
      <c r="B1" s="18" t="s">
        <v>8</v>
      </c>
      <c r="C1" s="18" t="s">
        <v>7</v>
      </c>
      <c r="D1" s="18" t="s">
        <v>777</v>
      </c>
    </row>
    <row r="2" spans="1:4" x14ac:dyDescent="0.2">
      <c r="A2" s="10">
        <v>1</v>
      </c>
      <c r="B2" s="11" t="s">
        <v>779</v>
      </c>
      <c r="C2" s="10">
        <v>1</v>
      </c>
      <c r="D2" s="19">
        <v>39594.7073165162</v>
      </c>
    </row>
    <row r="3" spans="1:4" x14ac:dyDescent="0.2">
      <c r="A3" s="10">
        <v>2</v>
      </c>
      <c r="B3" s="11" t="s">
        <v>780</v>
      </c>
      <c r="C3" s="10">
        <v>1</v>
      </c>
      <c r="D3" s="19">
        <v>39594.7073165162</v>
      </c>
    </row>
    <row r="4" spans="1:4" x14ac:dyDescent="0.2">
      <c r="A4" s="10">
        <v>3</v>
      </c>
      <c r="B4" s="11" t="s">
        <v>781</v>
      </c>
      <c r="C4" s="10">
        <v>1</v>
      </c>
      <c r="D4" s="19">
        <v>39594.7073165162</v>
      </c>
    </row>
    <row r="5" spans="1:4" x14ac:dyDescent="0.2">
      <c r="A5" s="10">
        <v>4</v>
      </c>
      <c r="B5" s="11" t="s">
        <v>782</v>
      </c>
      <c r="C5" s="10">
        <v>1</v>
      </c>
      <c r="D5" s="19">
        <v>39594.7073165162</v>
      </c>
    </row>
    <row r="6" spans="1:4" x14ac:dyDescent="0.2">
      <c r="A6" s="10">
        <v>5</v>
      </c>
      <c r="B6" s="11" t="s">
        <v>783</v>
      </c>
      <c r="C6" s="10">
        <v>1</v>
      </c>
      <c r="D6" s="19">
        <v>39594.7073165162</v>
      </c>
    </row>
    <row r="7" spans="1:4" x14ac:dyDescent="0.2">
      <c r="A7" s="10">
        <v>6</v>
      </c>
      <c r="B7" s="11" t="s">
        <v>784</v>
      </c>
      <c r="C7" s="10">
        <v>1</v>
      </c>
      <c r="D7" s="19">
        <v>39594.7073165162</v>
      </c>
    </row>
    <row r="8" spans="1:4" x14ac:dyDescent="0.2">
      <c r="A8" s="10">
        <v>7</v>
      </c>
      <c r="B8" s="11" t="s">
        <v>785</v>
      </c>
      <c r="C8" s="10">
        <v>1</v>
      </c>
      <c r="D8" s="19">
        <v>39594.7073165162</v>
      </c>
    </row>
    <row r="9" spans="1:4" x14ac:dyDescent="0.2">
      <c r="A9" s="10">
        <v>8</v>
      </c>
      <c r="B9" s="11" t="s">
        <v>786</v>
      </c>
      <c r="C9" s="10">
        <v>1</v>
      </c>
      <c r="D9" s="19">
        <v>39594.7073165162</v>
      </c>
    </row>
    <row r="10" spans="1:4" x14ac:dyDescent="0.2">
      <c r="A10" s="10">
        <v>9</v>
      </c>
      <c r="B10" s="11" t="s">
        <v>787</v>
      </c>
      <c r="C10" s="10">
        <v>1</v>
      </c>
      <c r="D10" s="19">
        <v>39594.7073165162</v>
      </c>
    </row>
    <row r="11" spans="1:4" x14ac:dyDescent="0.2">
      <c r="A11" s="10">
        <v>10</v>
      </c>
      <c r="B11" s="11" t="s">
        <v>788</v>
      </c>
      <c r="C11" s="10">
        <v>1</v>
      </c>
      <c r="D11" s="19">
        <v>39594.7073165162</v>
      </c>
    </row>
    <row r="12" spans="1:4" x14ac:dyDescent="0.2">
      <c r="A12" s="10">
        <v>11</v>
      </c>
      <c r="B12" s="11" t="s">
        <v>789</v>
      </c>
      <c r="C12" s="10">
        <v>1</v>
      </c>
      <c r="D12" s="19">
        <v>39594.7073165162</v>
      </c>
    </row>
    <row r="13" spans="1:4" x14ac:dyDescent="0.2">
      <c r="A13" s="10">
        <v>12</v>
      </c>
      <c r="B13" s="11" t="s">
        <v>790</v>
      </c>
      <c r="C13" s="10">
        <v>1</v>
      </c>
      <c r="D13" s="19">
        <v>39594.7073165162</v>
      </c>
    </row>
    <row r="14" spans="1:4" x14ac:dyDescent="0.2">
      <c r="A14" s="10">
        <v>13</v>
      </c>
      <c r="B14" s="11" t="s">
        <v>791</v>
      </c>
      <c r="C14" s="10">
        <v>1</v>
      </c>
      <c r="D14" s="19">
        <v>39594.7073165162</v>
      </c>
    </row>
    <row r="15" spans="1:4" x14ac:dyDescent="0.2">
      <c r="A15" s="10">
        <v>14</v>
      </c>
      <c r="B15" s="11" t="s">
        <v>792</v>
      </c>
      <c r="C15" s="10">
        <v>1</v>
      </c>
      <c r="D15" s="19">
        <v>39594.7073165162</v>
      </c>
    </row>
    <row r="16" spans="1:4" x14ac:dyDescent="0.2">
      <c r="A16" s="10">
        <v>15</v>
      </c>
      <c r="B16" s="11" t="s">
        <v>793</v>
      </c>
      <c r="C16" s="10">
        <v>1</v>
      </c>
      <c r="D16" s="19">
        <v>39594.7073165162</v>
      </c>
    </row>
    <row r="17" spans="1:4" x14ac:dyDescent="0.2">
      <c r="A17" s="10">
        <v>16</v>
      </c>
      <c r="B17" s="11" t="s">
        <v>794</v>
      </c>
      <c r="C17" s="10">
        <v>1</v>
      </c>
      <c r="D17" s="19">
        <v>39594.7073165162</v>
      </c>
    </row>
    <row r="18" spans="1:4" x14ac:dyDescent="0.2">
      <c r="A18" s="10">
        <v>17</v>
      </c>
      <c r="B18" s="11" t="s">
        <v>795</v>
      </c>
      <c r="C18" s="10">
        <v>1</v>
      </c>
      <c r="D18" s="19">
        <v>39594.7073165162</v>
      </c>
    </row>
    <row r="19" spans="1:4" x14ac:dyDescent="0.2">
      <c r="A19" s="10">
        <v>18</v>
      </c>
      <c r="B19" s="11" t="s">
        <v>796</v>
      </c>
      <c r="C19" s="10">
        <v>1</v>
      </c>
      <c r="D19" s="19">
        <v>39594.7073165162</v>
      </c>
    </row>
    <row r="20" spans="1:4" x14ac:dyDescent="0.2">
      <c r="A20" s="10">
        <v>19</v>
      </c>
      <c r="B20" s="11" t="s">
        <v>797</v>
      </c>
      <c r="C20" s="10">
        <v>1</v>
      </c>
      <c r="D20" s="19">
        <v>39594.7073165162</v>
      </c>
    </row>
    <row r="21" spans="1:4" x14ac:dyDescent="0.2">
      <c r="A21" s="10">
        <v>20</v>
      </c>
      <c r="B21" s="11" t="s">
        <v>798</v>
      </c>
      <c r="C21" s="10">
        <v>1</v>
      </c>
      <c r="D21" s="19">
        <v>39594.7073165162</v>
      </c>
    </row>
    <row r="22" spans="1:4" x14ac:dyDescent="0.2">
      <c r="A22" s="10">
        <v>21</v>
      </c>
      <c r="B22" s="11" t="s">
        <v>799</v>
      </c>
      <c r="C22" s="10">
        <v>1</v>
      </c>
      <c r="D22" s="19">
        <v>39594.7073165162</v>
      </c>
    </row>
    <row r="23" spans="1:4" x14ac:dyDescent="0.2">
      <c r="A23" s="10">
        <v>22</v>
      </c>
      <c r="B23" s="11" t="s">
        <v>800</v>
      </c>
      <c r="C23" s="10">
        <v>1</v>
      </c>
      <c r="D23" s="19">
        <v>39594.7073165162</v>
      </c>
    </row>
    <row r="24" spans="1:4" x14ac:dyDescent="0.2">
      <c r="A24" s="10">
        <v>23</v>
      </c>
      <c r="B24" s="11" t="s">
        <v>801</v>
      </c>
      <c r="C24" s="10">
        <v>1</v>
      </c>
      <c r="D24" s="19">
        <v>39594.707316666667</v>
      </c>
    </row>
    <row r="25" spans="1:4" x14ac:dyDescent="0.2">
      <c r="A25" s="10">
        <v>25</v>
      </c>
      <c r="B25" s="11" t="s">
        <v>802</v>
      </c>
      <c r="C25" s="10">
        <v>1</v>
      </c>
      <c r="D25" s="19">
        <v>39636.744132951389</v>
      </c>
    </row>
    <row r="26" spans="1:4" x14ac:dyDescent="0.2">
      <c r="A26" s="10">
        <v>26</v>
      </c>
      <c r="B26" s="11" t="s">
        <v>803</v>
      </c>
      <c r="C26" s="10">
        <v>1</v>
      </c>
      <c r="D26" s="19">
        <v>39633.780092129629</v>
      </c>
    </row>
    <row r="27" spans="1:4" x14ac:dyDescent="0.2">
      <c r="A27" s="10">
        <v>27</v>
      </c>
      <c r="B27" s="11" t="s">
        <v>804</v>
      </c>
      <c r="C27" s="10">
        <v>1</v>
      </c>
      <c r="D27" s="19">
        <v>39636.366315277781</v>
      </c>
    </row>
    <row r="28" spans="1:4" x14ac:dyDescent="0.2">
      <c r="A28" s="10">
        <v>29</v>
      </c>
      <c r="B28" s="11" t="s">
        <v>805</v>
      </c>
      <c r="C28" s="10">
        <v>1</v>
      </c>
      <c r="D28" s="19">
        <v>39636.458450231483</v>
      </c>
    </row>
    <row r="29" spans="1:4" x14ac:dyDescent="0.2">
      <c r="A29" s="10">
        <v>30</v>
      </c>
      <c r="B29" s="11" t="s">
        <v>806</v>
      </c>
      <c r="C29" s="10">
        <v>1</v>
      </c>
      <c r="D29" s="19">
        <v>39636.463662534719</v>
      </c>
    </row>
    <row r="30" spans="1:4" x14ac:dyDescent="0.2">
      <c r="A30" s="10">
        <v>31</v>
      </c>
      <c r="B30" s="11" t="s">
        <v>807</v>
      </c>
      <c r="C30" s="10">
        <v>1</v>
      </c>
      <c r="D30" s="19">
        <v>39636.490609953704</v>
      </c>
    </row>
    <row r="31" spans="1:4" x14ac:dyDescent="0.2">
      <c r="A31" s="10">
        <v>32</v>
      </c>
      <c r="B31" s="11" t="s">
        <v>808</v>
      </c>
      <c r="C31" s="10">
        <v>1</v>
      </c>
      <c r="D31" s="19">
        <v>39636.497268599538</v>
      </c>
    </row>
    <row r="32" spans="1:4" x14ac:dyDescent="0.2">
      <c r="A32" s="10">
        <v>33</v>
      </c>
      <c r="B32" s="11" t="s">
        <v>809</v>
      </c>
      <c r="C32" s="10">
        <v>1</v>
      </c>
      <c r="D32" s="19">
        <v>39636.504499803239</v>
      </c>
    </row>
    <row r="33" spans="1:4" x14ac:dyDescent="0.2">
      <c r="A33" s="10">
        <v>34</v>
      </c>
      <c r="B33" s="11" t="s">
        <v>810</v>
      </c>
      <c r="C33" s="10">
        <v>1</v>
      </c>
      <c r="D33" s="19">
        <v>39636.527781828707</v>
      </c>
    </row>
    <row r="34" spans="1:4" x14ac:dyDescent="0.2">
      <c r="A34" s="10">
        <v>35</v>
      </c>
      <c r="B34" s="11" t="s">
        <v>811</v>
      </c>
      <c r="C34" s="10">
        <v>1</v>
      </c>
      <c r="D34" s="19">
        <v>39636.525516122689</v>
      </c>
    </row>
    <row r="35" spans="1:4" x14ac:dyDescent="0.2">
      <c r="A35" s="10">
        <v>36</v>
      </c>
      <c r="B35" s="11" t="s">
        <v>812</v>
      </c>
      <c r="C35" s="10">
        <v>1</v>
      </c>
      <c r="D35" s="19">
        <v>39636.529910034726</v>
      </c>
    </row>
    <row r="36" spans="1:4" x14ac:dyDescent="0.2">
      <c r="A36" s="10">
        <v>37</v>
      </c>
      <c r="B36" s="11" t="s">
        <v>813</v>
      </c>
      <c r="C36" s="10">
        <v>1</v>
      </c>
      <c r="D36" s="19">
        <v>39636.560014467592</v>
      </c>
    </row>
    <row r="37" spans="1:4" x14ac:dyDescent="0.2">
      <c r="A37" s="10">
        <v>38</v>
      </c>
      <c r="B37" s="11" t="s">
        <v>814</v>
      </c>
      <c r="C37" s="10">
        <v>1</v>
      </c>
      <c r="D37" s="19">
        <v>39636.629977048608</v>
      </c>
    </row>
    <row r="38" spans="1:4" x14ac:dyDescent="0.2">
      <c r="A38" s="10">
        <v>39</v>
      </c>
      <c r="B38" s="11" t="s">
        <v>815</v>
      </c>
      <c r="C38" s="10">
        <v>1</v>
      </c>
      <c r="D38" s="19">
        <v>39636.675968599535</v>
      </c>
    </row>
    <row r="39" spans="1:4" x14ac:dyDescent="0.2">
      <c r="A39" s="10">
        <v>40</v>
      </c>
      <c r="B39" s="11" t="s">
        <v>816</v>
      </c>
      <c r="C39" s="10">
        <v>1</v>
      </c>
      <c r="D39" s="19">
        <v>39636.701379629631</v>
      </c>
    </row>
    <row r="40" spans="1:4" x14ac:dyDescent="0.2">
      <c r="A40" s="10">
        <v>41</v>
      </c>
      <c r="B40" s="11" t="s">
        <v>817</v>
      </c>
      <c r="C40" s="10">
        <v>1</v>
      </c>
      <c r="D40" s="19">
        <v>39636.701916284721</v>
      </c>
    </row>
    <row r="41" spans="1:4" x14ac:dyDescent="0.2">
      <c r="A41" s="10">
        <v>42</v>
      </c>
      <c r="B41" s="11" t="s">
        <v>818</v>
      </c>
      <c r="C41" s="10">
        <v>1</v>
      </c>
      <c r="D41" s="19">
        <v>39636.731758333335</v>
      </c>
    </row>
    <row r="42" spans="1:4" x14ac:dyDescent="0.2">
      <c r="A42" s="10">
        <v>43</v>
      </c>
      <c r="B42" s="11" t="s">
        <v>819</v>
      </c>
      <c r="C42" s="10">
        <v>1</v>
      </c>
      <c r="D42" s="19">
        <v>39636.733863576388</v>
      </c>
    </row>
    <row r="43" spans="1:4" x14ac:dyDescent="0.2">
      <c r="A43" s="10">
        <v>44</v>
      </c>
      <c r="B43" s="11" t="s">
        <v>820</v>
      </c>
      <c r="C43" s="10">
        <v>1</v>
      </c>
      <c r="D43" s="19">
        <v>39636.745319062502</v>
      </c>
    </row>
    <row r="44" spans="1:4" x14ac:dyDescent="0.2">
      <c r="A44" s="10">
        <v>45</v>
      </c>
      <c r="B44" s="11" t="s">
        <v>821</v>
      </c>
      <c r="C44" s="10">
        <v>1</v>
      </c>
      <c r="D44" s="19">
        <v>39636.756430358793</v>
      </c>
    </row>
    <row r="45" spans="1:4" x14ac:dyDescent="0.2">
      <c r="A45" s="10">
        <v>46</v>
      </c>
      <c r="B45" s="11" t="s">
        <v>822</v>
      </c>
      <c r="C45" s="10">
        <v>1</v>
      </c>
      <c r="D45" s="19">
        <v>39636.756943981483</v>
      </c>
    </row>
    <row r="46" spans="1:4" x14ac:dyDescent="0.2">
      <c r="A46" s="10">
        <v>47</v>
      </c>
      <c r="B46" s="11" t="s">
        <v>823</v>
      </c>
      <c r="C46" s="10">
        <v>1</v>
      </c>
      <c r="D46" s="19">
        <v>39636.763587650465</v>
      </c>
    </row>
    <row r="47" spans="1:4" x14ac:dyDescent="0.2">
      <c r="A47" s="10">
        <v>48</v>
      </c>
      <c r="B47" s="11" t="s">
        <v>824</v>
      </c>
      <c r="C47" s="10">
        <v>1</v>
      </c>
      <c r="D47" s="19">
        <v>39636.765988043982</v>
      </c>
    </row>
    <row r="48" spans="1:4" x14ac:dyDescent="0.2">
      <c r="A48" s="10">
        <v>49</v>
      </c>
      <c r="B48" s="11" t="s">
        <v>825</v>
      </c>
      <c r="C48" s="10">
        <v>1</v>
      </c>
      <c r="D48" s="19">
        <v>39636.767848067131</v>
      </c>
    </row>
    <row r="49" spans="1:4" x14ac:dyDescent="0.2">
      <c r="A49" s="10">
        <v>50</v>
      </c>
      <c r="B49" s="11" t="s">
        <v>826</v>
      </c>
      <c r="C49" s="10">
        <v>1</v>
      </c>
      <c r="D49" s="19">
        <v>39636.768655706015</v>
      </c>
    </row>
    <row r="50" spans="1:4" x14ac:dyDescent="0.2">
      <c r="A50" s="10">
        <v>51</v>
      </c>
      <c r="B50" s="11" t="s">
        <v>827</v>
      </c>
      <c r="C50" s="10">
        <v>1</v>
      </c>
      <c r="D50" s="19">
        <v>39636.774237418984</v>
      </c>
    </row>
    <row r="51" spans="1:4" x14ac:dyDescent="0.2">
      <c r="A51" s="10">
        <v>52</v>
      </c>
      <c r="B51" s="11" t="s">
        <v>828</v>
      </c>
      <c r="C51" s="10">
        <v>1</v>
      </c>
      <c r="D51" s="19">
        <v>39636.775304432871</v>
      </c>
    </row>
    <row r="52" spans="1:4" x14ac:dyDescent="0.2">
      <c r="A52" s="10">
        <v>53</v>
      </c>
      <c r="B52" s="11" t="s">
        <v>829</v>
      </c>
      <c r="C52" s="10">
        <v>1</v>
      </c>
      <c r="D52" s="19">
        <v>39636.776957951392</v>
      </c>
    </row>
    <row r="53" spans="1:4" x14ac:dyDescent="0.2">
      <c r="A53" s="10">
        <v>54</v>
      </c>
      <c r="B53" s="11" t="s">
        <v>830</v>
      </c>
      <c r="C53" s="10">
        <v>1</v>
      </c>
      <c r="D53" s="19">
        <v>39636.781804513892</v>
      </c>
    </row>
    <row r="54" spans="1:4" x14ac:dyDescent="0.2">
      <c r="A54" s="10">
        <v>55</v>
      </c>
      <c r="B54" s="11" t="s">
        <v>831</v>
      </c>
      <c r="C54" s="10">
        <v>1</v>
      </c>
      <c r="D54" s="19">
        <v>39636.782369641202</v>
      </c>
    </row>
    <row r="55" spans="1:4" x14ac:dyDescent="0.2">
      <c r="A55" s="10">
        <v>56</v>
      </c>
      <c r="B55" s="11" t="s">
        <v>832</v>
      </c>
      <c r="C55" s="10">
        <v>1</v>
      </c>
      <c r="D55" s="19">
        <v>39636.786036724538</v>
      </c>
    </row>
    <row r="56" spans="1:4" x14ac:dyDescent="0.2">
      <c r="A56" s="10">
        <v>57</v>
      </c>
      <c r="B56" s="11" t="s">
        <v>833</v>
      </c>
      <c r="C56" s="10">
        <v>1</v>
      </c>
      <c r="D56" s="19">
        <v>39636.789048182873</v>
      </c>
    </row>
    <row r="57" spans="1:4" x14ac:dyDescent="0.2">
      <c r="A57" s="10">
        <v>58</v>
      </c>
      <c r="B57" s="11" t="s">
        <v>834</v>
      </c>
      <c r="C57" s="10">
        <v>1</v>
      </c>
      <c r="D57" s="19">
        <v>39636.789332291664</v>
      </c>
    </row>
    <row r="58" spans="1:4" x14ac:dyDescent="0.2">
      <c r="A58" s="10">
        <v>59</v>
      </c>
      <c r="B58" s="11" t="s">
        <v>835</v>
      </c>
      <c r="C58" s="10">
        <v>1</v>
      </c>
      <c r="D58" s="19">
        <v>39636.789764201392</v>
      </c>
    </row>
    <row r="59" spans="1:4" x14ac:dyDescent="0.2">
      <c r="A59" s="10">
        <v>60</v>
      </c>
      <c r="B59" s="11" t="s">
        <v>836</v>
      </c>
      <c r="C59" s="10">
        <v>1</v>
      </c>
      <c r="D59" s="19">
        <v>39636.792114317126</v>
      </c>
    </row>
    <row r="60" spans="1:4" x14ac:dyDescent="0.2">
      <c r="A60" s="10">
        <v>61</v>
      </c>
      <c r="B60" s="11" t="s">
        <v>837</v>
      </c>
      <c r="C60" s="10">
        <v>1</v>
      </c>
      <c r="D60" s="19">
        <v>39636.797551539355</v>
      </c>
    </row>
    <row r="61" spans="1:4" x14ac:dyDescent="0.2">
      <c r="A61" s="10">
        <v>62</v>
      </c>
      <c r="B61" s="11" t="s">
        <v>838</v>
      </c>
      <c r="C61" s="10">
        <v>1</v>
      </c>
      <c r="D61" s="19">
        <v>39636.797453854168</v>
      </c>
    </row>
    <row r="62" spans="1:4" x14ac:dyDescent="0.2">
      <c r="A62" s="10">
        <v>63</v>
      </c>
      <c r="B62" s="11" t="s">
        <v>839</v>
      </c>
      <c r="C62" s="10">
        <v>1</v>
      </c>
      <c r="D62" s="19">
        <v>39636.797303206018</v>
      </c>
    </row>
    <row r="63" spans="1:4" x14ac:dyDescent="0.2">
      <c r="A63" s="10">
        <v>64</v>
      </c>
      <c r="B63" s="11" t="s">
        <v>840</v>
      </c>
      <c r="C63" s="10">
        <v>1</v>
      </c>
      <c r="D63" s="19">
        <v>39636.808244525462</v>
      </c>
    </row>
    <row r="64" spans="1:4" x14ac:dyDescent="0.2">
      <c r="A64" s="10">
        <v>65</v>
      </c>
      <c r="B64" s="11" t="s">
        <v>841</v>
      </c>
      <c r="C64" s="10">
        <v>1</v>
      </c>
      <c r="D64" s="19">
        <v>39636.808562071761</v>
      </c>
    </row>
    <row r="65" spans="1:4" x14ac:dyDescent="0.2">
      <c r="A65" s="10">
        <v>66</v>
      </c>
      <c r="B65" s="11" t="s">
        <v>842</v>
      </c>
      <c r="C65" s="10">
        <v>1</v>
      </c>
      <c r="D65" s="19">
        <v>39636.846944988429</v>
      </c>
    </row>
    <row r="66" spans="1:4" x14ac:dyDescent="0.2">
      <c r="A66" s="10">
        <v>67</v>
      </c>
      <c r="B66" s="11" t="s">
        <v>843</v>
      </c>
      <c r="C66" s="10">
        <v>1</v>
      </c>
      <c r="D66" s="19">
        <v>39636.828555590277</v>
      </c>
    </row>
    <row r="67" spans="1:4" x14ac:dyDescent="0.2">
      <c r="A67" s="10">
        <v>68</v>
      </c>
      <c r="B67" s="11" t="s">
        <v>844</v>
      </c>
      <c r="C67" s="10">
        <v>1</v>
      </c>
      <c r="D67" s="19">
        <v>39636.829880324076</v>
      </c>
    </row>
    <row r="68" spans="1:4" x14ac:dyDescent="0.2">
      <c r="A68" s="10">
        <v>69</v>
      </c>
      <c r="B68" s="11" t="s">
        <v>845</v>
      </c>
      <c r="C68" s="10">
        <v>1</v>
      </c>
      <c r="D68" s="19">
        <v>39636.831341400466</v>
      </c>
    </row>
    <row r="69" spans="1:4" x14ac:dyDescent="0.2">
      <c r="A69" s="10">
        <v>70</v>
      </c>
      <c r="B69" s="11" t="s">
        <v>846</v>
      </c>
      <c r="C69" s="10">
        <v>1</v>
      </c>
      <c r="D69" s="19">
        <v>39636.834199340279</v>
      </c>
    </row>
    <row r="70" spans="1:4" x14ac:dyDescent="0.2">
      <c r="A70" s="10">
        <v>71</v>
      </c>
      <c r="B70" s="11" t="s">
        <v>847</v>
      </c>
      <c r="C70" s="10">
        <v>1</v>
      </c>
      <c r="D70" s="19">
        <v>39636.842972488426</v>
      </c>
    </row>
    <row r="71" spans="1:4" x14ac:dyDescent="0.2">
      <c r="A71" s="10">
        <v>72</v>
      </c>
      <c r="B71" s="11" t="s">
        <v>848</v>
      </c>
      <c r="C71" s="10">
        <v>1</v>
      </c>
      <c r="D71" s="19">
        <v>39636.844645335645</v>
      </c>
    </row>
    <row r="72" spans="1:4" x14ac:dyDescent="0.2">
      <c r="A72" s="10">
        <v>73</v>
      </c>
      <c r="B72" s="11" t="s">
        <v>849</v>
      </c>
      <c r="C72" s="10">
        <v>1</v>
      </c>
      <c r="D72" s="19">
        <v>39636.856783136573</v>
      </c>
    </row>
    <row r="73" spans="1:4" x14ac:dyDescent="0.2">
      <c r="A73" s="10">
        <v>74</v>
      </c>
      <c r="B73" s="11" t="s">
        <v>850</v>
      </c>
      <c r="C73" s="10">
        <v>1</v>
      </c>
      <c r="D73" s="19">
        <v>39636.864906678238</v>
      </c>
    </row>
    <row r="74" spans="1:4" x14ac:dyDescent="0.2">
      <c r="A74" s="10">
        <v>75</v>
      </c>
      <c r="B74" s="11" t="s">
        <v>851</v>
      </c>
      <c r="C74" s="10">
        <v>1</v>
      </c>
      <c r="D74" s="19">
        <v>39636.865475810184</v>
      </c>
    </row>
    <row r="75" spans="1:4" x14ac:dyDescent="0.2">
      <c r="A75" s="10">
        <v>76</v>
      </c>
      <c r="B75" s="11" t="s">
        <v>852</v>
      </c>
      <c r="C75" s="10">
        <v>1</v>
      </c>
      <c r="D75" s="19">
        <v>39636.867825729169</v>
      </c>
    </row>
    <row r="76" spans="1:4" x14ac:dyDescent="0.2">
      <c r="A76" s="10">
        <v>77</v>
      </c>
      <c r="B76" s="11" t="s">
        <v>853</v>
      </c>
      <c r="C76" s="10">
        <v>1</v>
      </c>
      <c r="D76" s="19">
        <v>40133.459961377317</v>
      </c>
    </row>
    <row r="77" spans="1:4" x14ac:dyDescent="0.2">
      <c r="A77" s="10">
        <v>78</v>
      </c>
      <c r="B77" s="11" t="s">
        <v>854</v>
      </c>
      <c r="C77" s="10">
        <v>1</v>
      </c>
      <c r="D77" s="19">
        <v>40631.344554398151</v>
      </c>
    </row>
    <row r="78" spans="1:4" x14ac:dyDescent="0.2">
      <c r="A78" s="10">
        <v>79</v>
      </c>
      <c r="B78" s="11" t="s">
        <v>855</v>
      </c>
      <c r="C78" s="10">
        <v>1</v>
      </c>
      <c r="D78" s="19">
        <v>40631.345250312501</v>
      </c>
    </row>
    <row r="79" spans="1:4" x14ac:dyDescent="0.2">
      <c r="A79" s="10">
        <v>80</v>
      </c>
      <c r="B79" s="11" t="s">
        <v>856</v>
      </c>
      <c r="C79" s="10">
        <v>1</v>
      </c>
      <c r="D79" s="19">
        <v>40631.345716701391</v>
      </c>
    </row>
    <row r="80" spans="1:4" x14ac:dyDescent="0.2">
      <c r="A80" s="10">
        <v>81</v>
      </c>
      <c r="B80" s="11" t="s">
        <v>857</v>
      </c>
      <c r="C80" s="10">
        <v>1</v>
      </c>
      <c r="D80" s="19">
        <v>40631.346129201389</v>
      </c>
    </row>
    <row r="81" spans="1:4" x14ac:dyDescent="0.2">
      <c r="A81" s="10">
        <v>82</v>
      </c>
      <c r="B81" s="11" t="s">
        <v>858</v>
      </c>
      <c r="C81" s="10">
        <v>1</v>
      </c>
      <c r="D81" s="19">
        <v>40631.346324189813</v>
      </c>
    </row>
    <row r="82" spans="1:4" x14ac:dyDescent="0.2">
      <c r="A82" s="10">
        <v>83</v>
      </c>
      <c r="B82" s="11" t="s">
        <v>859</v>
      </c>
      <c r="C82" s="10">
        <v>1</v>
      </c>
      <c r="D82" s="19">
        <v>40631.346546990739</v>
      </c>
    </row>
    <row r="83" spans="1:4" x14ac:dyDescent="0.2">
      <c r="A83" s="10">
        <v>84</v>
      </c>
      <c r="B83" s="11" t="s">
        <v>860</v>
      </c>
      <c r="C83" s="10">
        <v>1</v>
      </c>
      <c r="D83" s="19">
        <v>40631.347054247686</v>
      </c>
    </row>
    <row r="84" spans="1:4" x14ac:dyDescent="0.2">
      <c r="A84" s="10">
        <v>85</v>
      </c>
      <c r="B84" s="11" t="s">
        <v>861</v>
      </c>
      <c r="C84" s="10">
        <v>1</v>
      </c>
      <c r="D84" s="19">
        <v>40631.349082789355</v>
      </c>
    </row>
    <row r="85" spans="1:4" x14ac:dyDescent="0.2">
      <c r="A85" s="10">
        <v>86</v>
      </c>
      <c r="B85" s="11" t="s">
        <v>862</v>
      </c>
      <c r="C85" s="10">
        <v>1</v>
      </c>
      <c r="D85" s="19">
        <v>40631.350458680557</v>
      </c>
    </row>
    <row r="86" spans="1:4" x14ac:dyDescent="0.2">
      <c r="A86" s="10">
        <v>87</v>
      </c>
      <c r="B86" s="11" t="s">
        <v>863</v>
      </c>
      <c r="C86" s="10">
        <v>1</v>
      </c>
      <c r="D86" s="19">
        <v>40631.354032557872</v>
      </c>
    </row>
    <row r="87" spans="1:4" x14ac:dyDescent="0.2">
      <c r="A87" s="10">
        <v>88</v>
      </c>
      <c r="B87" s="11" t="s">
        <v>864</v>
      </c>
      <c r="C87" s="10">
        <v>1</v>
      </c>
      <c r="D87" s="19">
        <v>40631.355035532404</v>
      </c>
    </row>
    <row r="88" spans="1:4" x14ac:dyDescent="0.2">
      <c r="A88" s="10">
        <v>89</v>
      </c>
      <c r="B88" s="11" t="s">
        <v>865</v>
      </c>
      <c r="C88" s="10">
        <v>1</v>
      </c>
      <c r="D88" s="19">
        <v>40631.357999768516</v>
      </c>
    </row>
    <row r="89" spans="1:4" x14ac:dyDescent="0.2">
      <c r="A89" s="10">
        <v>90</v>
      </c>
      <c r="B89" s="11" t="s">
        <v>866</v>
      </c>
      <c r="C89" s="10">
        <v>1</v>
      </c>
      <c r="D89" s="19">
        <v>40631.359016122682</v>
      </c>
    </row>
    <row r="90" spans="1:4" x14ac:dyDescent="0.2">
      <c r="A90" s="10">
        <v>91</v>
      </c>
      <c r="B90" s="11" t="s">
        <v>867</v>
      </c>
      <c r="C90" s="10">
        <v>1</v>
      </c>
      <c r="D90" s="19">
        <v>40708.744445520832</v>
      </c>
    </row>
    <row r="91" spans="1:4" x14ac:dyDescent="0.2">
      <c r="A91" s="10">
        <v>92</v>
      </c>
      <c r="B91" s="11" t="s">
        <v>868</v>
      </c>
      <c r="C91" s="10">
        <v>1</v>
      </c>
      <c r="D91" s="19">
        <v>40708.744700613424</v>
      </c>
    </row>
    <row r="92" spans="1:4" x14ac:dyDescent="0.2">
      <c r="A92" s="10">
        <v>93</v>
      </c>
      <c r="B92" s="11" t="s">
        <v>869</v>
      </c>
      <c r="C92" s="10">
        <v>1</v>
      </c>
      <c r="D92" s="19">
        <v>40708.744884490741</v>
      </c>
    </row>
    <row r="93" spans="1:4" x14ac:dyDescent="0.2">
      <c r="A93" s="10">
        <v>94</v>
      </c>
      <c r="B93" s="11" t="s">
        <v>870</v>
      </c>
      <c r="C93" s="10">
        <v>1</v>
      </c>
      <c r="D93" s="19">
        <v>40708.74559189815</v>
      </c>
    </row>
    <row r="94" spans="1:4" x14ac:dyDescent="0.2">
      <c r="A94" s="10">
        <v>95</v>
      </c>
      <c r="B94" s="11" t="s">
        <v>871</v>
      </c>
      <c r="C94" s="10">
        <v>1</v>
      </c>
      <c r="D94" s="19">
        <v>40708.745183298612</v>
      </c>
    </row>
    <row r="95" spans="1:4" x14ac:dyDescent="0.2">
      <c r="A95" s="10">
        <v>96</v>
      </c>
      <c r="B95" s="11" t="s">
        <v>872</v>
      </c>
      <c r="C95" s="10">
        <v>1</v>
      </c>
      <c r="D95" s="19">
        <v>40708.745781446756</v>
      </c>
    </row>
    <row r="96" spans="1:4" x14ac:dyDescent="0.2">
      <c r="A96" s="10">
        <v>97</v>
      </c>
      <c r="B96" s="11" t="s">
        <v>873</v>
      </c>
      <c r="C96" s="10">
        <v>1</v>
      </c>
      <c r="D96" s="19">
        <v>40708.746557442129</v>
      </c>
    </row>
    <row r="97" spans="1:4" x14ac:dyDescent="0.2">
      <c r="A97" s="10">
        <v>99</v>
      </c>
      <c r="B97" s="11" t="s">
        <v>874</v>
      </c>
      <c r="C97" s="10">
        <v>1</v>
      </c>
      <c r="D97" s="19">
        <v>40708.747890856481</v>
      </c>
    </row>
    <row r="98" spans="1:4" x14ac:dyDescent="0.2">
      <c r="A98" s="10">
        <v>100</v>
      </c>
      <c r="B98" s="11" t="s">
        <v>875</v>
      </c>
      <c r="C98" s="10">
        <v>1</v>
      </c>
      <c r="D98" s="19">
        <v>40708.748156678237</v>
      </c>
    </row>
    <row r="99" spans="1:4" x14ac:dyDescent="0.2">
      <c r="A99" s="10">
        <v>101</v>
      </c>
      <c r="B99" s="11" t="s">
        <v>876</v>
      </c>
      <c r="C99" s="10">
        <v>1</v>
      </c>
      <c r="D99" s="19">
        <v>40708.748606944442</v>
      </c>
    </row>
    <row r="100" spans="1:4" x14ac:dyDescent="0.2">
      <c r="A100" s="10">
        <v>102</v>
      </c>
      <c r="B100" s="11" t="s">
        <v>877</v>
      </c>
      <c r="C100" s="10">
        <v>1</v>
      </c>
      <c r="D100" s="19">
        <v>40708.748793553241</v>
      </c>
    </row>
    <row r="101" spans="1:4" x14ac:dyDescent="0.2">
      <c r="A101" s="10">
        <v>103</v>
      </c>
      <c r="B101" s="11" t="s">
        <v>878</v>
      </c>
      <c r="C101" s="10">
        <v>1</v>
      </c>
      <c r="D101" s="19">
        <v>40708.74896099537</v>
      </c>
    </row>
    <row r="102" spans="1:4" x14ac:dyDescent="0.2">
      <c r="A102" s="10">
        <v>104</v>
      </c>
      <c r="B102" s="11" t="s">
        <v>879</v>
      </c>
      <c r="C102" s="10">
        <v>1</v>
      </c>
      <c r="D102" s="19">
        <v>40708.749119178239</v>
      </c>
    </row>
    <row r="103" spans="1:4" x14ac:dyDescent="0.2">
      <c r="A103" s="10">
        <v>105</v>
      </c>
      <c r="B103" s="11" t="s">
        <v>880</v>
      </c>
      <c r="C103" s="10">
        <v>1</v>
      </c>
      <c r="D103" s="19">
        <v>40708.749474999997</v>
      </c>
    </row>
    <row r="104" spans="1:4" x14ac:dyDescent="0.2">
      <c r="A104" s="10">
        <v>106</v>
      </c>
      <c r="B104" s="11" t="s">
        <v>881</v>
      </c>
      <c r="C104" s="10">
        <v>1</v>
      </c>
      <c r="D104" s="19">
        <v>40709.41345659722</v>
      </c>
    </row>
    <row r="105" spans="1:4" x14ac:dyDescent="0.2">
      <c r="A105" s="10">
        <v>107</v>
      </c>
      <c r="B105" s="11" t="s">
        <v>882</v>
      </c>
      <c r="C105" s="10">
        <v>1</v>
      </c>
      <c r="D105" s="19">
        <v>40709.413572835649</v>
      </c>
    </row>
    <row r="106" spans="1:4" x14ac:dyDescent="0.2">
      <c r="A106" s="10">
        <v>108</v>
      </c>
      <c r="B106" s="11" t="s">
        <v>883</v>
      </c>
      <c r="C106" s="10">
        <v>1</v>
      </c>
      <c r="D106" s="19">
        <v>40709.413835497682</v>
      </c>
    </row>
    <row r="107" spans="1:4" x14ac:dyDescent="0.2">
      <c r="A107" s="10">
        <v>109</v>
      </c>
      <c r="B107" s="11" t="s">
        <v>884</v>
      </c>
      <c r="C107" s="10">
        <v>1</v>
      </c>
      <c r="D107" s="19">
        <v>40709.414865856481</v>
      </c>
    </row>
    <row r="108" spans="1:4" x14ac:dyDescent="0.2">
      <c r="A108" s="10">
        <v>110</v>
      </c>
      <c r="B108" s="11" t="s">
        <v>885</v>
      </c>
      <c r="C108" s="10">
        <v>1</v>
      </c>
      <c r="D108" s="19">
        <v>40709.415498576389</v>
      </c>
    </row>
    <row r="109" spans="1:4" x14ac:dyDescent="0.2">
      <c r="A109" s="10">
        <v>111</v>
      </c>
      <c r="B109" s="11" t="s">
        <v>886</v>
      </c>
      <c r="C109" s="10">
        <v>1</v>
      </c>
      <c r="D109" s="19">
        <v>40709.4163162037</v>
      </c>
    </row>
    <row r="110" spans="1:4" x14ac:dyDescent="0.2">
      <c r="A110" s="10">
        <v>112</v>
      </c>
      <c r="B110" s="11" t="s">
        <v>887</v>
      </c>
      <c r="C110" s="10">
        <v>1</v>
      </c>
      <c r="D110" s="19">
        <v>40709.417336458333</v>
      </c>
    </row>
    <row r="111" spans="1:4" x14ac:dyDescent="0.2">
      <c r="A111" s="10">
        <v>113</v>
      </c>
      <c r="B111" s="11" t="s">
        <v>888</v>
      </c>
      <c r="C111" s="10">
        <v>1</v>
      </c>
      <c r="D111" s="19">
        <v>40709.418507407405</v>
      </c>
    </row>
    <row r="112" spans="1:4" x14ac:dyDescent="0.2">
      <c r="A112" s="10">
        <v>114</v>
      </c>
      <c r="B112" s="11" t="s">
        <v>889</v>
      </c>
      <c r="C112" s="10">
        <v>1</v>
      </c>
      <c r="D112" s="19">
        <v>40709.420040358797</v>
      </c>
    </row>
    <row r="113" spans="1:4" x14ac:dyDescent="0.2">
      <c r="A113" s="10">
        <v>115</v>
      </c>
      <c r="B113" s="11" t="s">
        <v>890</v>
      </c>
      <c r="C113" s="10">
        <v>1</v>
      </c>
      <c r="D113" s="19">
        <v>40709.424897418983</v>
      </c>
    </row>
    <row r="114" spans="1:4" x14ac:dyDescent="0.2">
      <c r="A114" s="10">
        <v>116</v>
      </c>
      <c r="B114" s="11" t="s">
        <v>891</v>
      </c>
      <c r="C114" s="10">
        <v>1</v>
      </c>
      <c r="D114" s="19">
        <v>40709.425018715279</v>
      </c>
    </row>
    <row r="115" spans="1:4" x14ac:dyDescent="0.2">
      <c r="A115" s="10">
        <v>117</v>
      </c>
      <c r="B115" s="11" t="s">
        <v>892</v>
      </c>
      <c r="C115" s="10">
        <v>1</v>
      </c>
      <c r="D115" s="19">
        <v>40709.425153553238</v>
      </c>
    </row>
    <row r="116" spans="1:4" x14ac:dyDescent="0.2">
      <c r="A116" s="10">
        <v>118</v>
      </c>
      <c r="B116" s="11" t="s">
        <v>893</v>
      </c>
      <c r="C116" s="10">
        <v>1</v>
      </c>
      <c r="D116" s="19">
        <v>40709.425630474536</v>
      </c>
    </row>
    <row r="117" spans="1:4" x14ac:dyDescent="0.2">
      <c r="A117" s="10">
        <v>119</v>
      </c>
      <c r="B117" s="11" t="s">
        <v>894</v>
      </c>
      <c r="C117" s="10">
        <v>1</v>
      </c>
      <c r="D117" s="19">
        <v>40709.426374224538</v>
      </c>
    </row>
    <row r="118" spans="1:4" x14ac:dyDescent="0.2">
      <c r="A118" s="10">
        <v>120</v>
      </c>
      <c r="B118" s="11" t="s">
        <v>895</v>
      </c>
      <c r="C118" s="10">
        <v>1</v>
      </c>
      <c r="D118" s="19">
        <v>40709.427114664351</v>
      </c>
    </row>
    <row r="119" spans="1:4" x14ac:dyDescent="0.2">
      <c r="A119" s="10">
        <v>121</v>
      </c>
      <c r="B119" s="11" t="s">
        <v>896</v>
      </c>
      <c r="C119" s="10">
        <v>1</v>
      </c>
      <c r="D119" s="19">
        <v>40725.37928927083</v>
      </c>
    </row>
    <row r="120" spans="1:4" x14ac:dyDescent="0.2">
      <c r="A120" s="10">
        <v>122</v>
      </c>
      <c r="B120" s="11" t="s">
        <v>897</v>
      </c>
      <c r="C120" s="10">
        <v>1</v>
      </c>
      <c r="D120" s="19">
        <v>40725.380655324072</v>
      </c>
    </row>
    <row r="121" spans="1:4" x14ac:dyDescent="0.2">
      <c r="A121" s="10">
        <v>123</v>
      </c>
      <c r="B121" s="11" t="s">
        <v>898</v>
      </c>
      <c r="C121" s="10">
        <v>1</v>
      </c>
      <c r="D121" s="19">
        <v>40736.422470868056</v>
      </c>
    </row>
    <row r="122" spans="1:4" x14ac:dyDescent="0.2">
      <c r="A122" s="10">
        <v>124</v>
      </c>
      <c r="B122" s="11" t="s">
        <v>899</v>
      </c>
      <c r="C122" s="10">
        <v>1</v>
      </c>
      <c r="D122" s="19">
        <v>40737.354076620373</v>
      </c>
    </row>
    <row r="123" spans="1:4" x14ac:dyDescent="0.2">
      <c r="A123" s="10">
        <v>125</v>
      </c>
      <c r="B123" s="11" t="s">
        <v>900</v>
      </c>
      <c r="C123" s="10">
        <v>1</v>
      </c>
      <c r="D123" s="19">
        <v>42030.484366631943</v>
      </c>
    </row>
    <row r="124" spans="1:4" x14ac:dyDescent="0.2">
      <c r="A124" s="10">
        <v>126</v>
      </c>
      <c r="B124" s="11" t="s">
        <v>901</v>
      </c>
      <c r="C124" s="10">
        <v>1</v>
      </c>
      <c r="D124" s="19">
        <v>42030.484366817131</v>
      </c>
    </row>
    <row r="125" spans="1:4" x14ac:dyDescent="0.2">
      <c r="A125" s="10">
        <v>127</v>
      </c>
      <c r="B125" s="11" t="s">
        <v>902</v>
      </c>
      <c r="C125" s="10">
        <v>1</v>
      </c>
      <c r="D125" s="19">
        <v>42034.68299710648</v>
      </c>
    </row>
    <row r="126" spans="1:4" x14ac:dyDescent="0.2">
      <c r="A126" s="10">
        <v>128</v>
      </c>
      <c r="B126" s="11" t="s">
        <v>903</v>
      </c>
      <c r="C126" s="10">
        <v>1</v>
      </c>
      <c r="D126" s="19">
        <v>42034.683183993053</v>
      </c>
    </row>
    <row r="127" spans="1:4" x14ac:dyDescent="0.2">
      <c r="A127" s="10">
        <v>129</v>
      </c>
      <c r="B127" s="11" t="s">
        <v>904</v>
      </c>
      <c r="C127" s="10">
        <v>1</v>
      </c>
      <c r="D127" s="19">
        <v>42768.257166782409</v>
      </c>
    </row>
    <row r="128" spans="1:4" x14ac:dyDescent="0.2">
      <c r="A128" s="10">
        <v>130</v>
      </c>
      <c r="B128" s="11" t="s">
        <v>905</v>
      </c>
      <c r="C128" s="10">
        <v>1</v>
      </c>
      <c r="D128" s="19">
        <v>42768.25727519676</v>
      </c>
    </row>
    <row r="129" spans="1:4" x14ac:dyDescent="0.2">
      <c r="A129" s="10">
        <v>131</v>
      </c>
      <c r="B129" s="11" t="s">
        <v>906</v>
      </c>
      <c r="C129" s="10">
        <v>1</v>
      </c>
      <c r="D129" s="19">
        <v>42768.257305937499</v>
      </c>
    </row>
    <row r="130" spans="1:4" x14ac:dyDescent="0.2">
      <c r="A130" s="10">
        <v>132</v>
      </c>
      <c r="B130" s="11" t="s">
        <v>907</v>
      </c>
      <c r="C130" s="10">
        <v>1</v>
      </c>
      <c r="D130" s="19">
        <v>42768.257337499999</v>
      </c>
    </row>
    <row r="131" spans="1:4" x14ac:dyDescent="0.2">
      <c r="A131" s="10">
        <v>133</v>
      </c>
      <c r="B131" s="11" t="s">
        <v>908</v>
      </c>
      <c r="C131" s="10">
        <v>1</v>
      </c>
      <c r="D131" s="19">
        <v>42768.257378125003</v>
      </c>
    </row>
    <row r="132" spans="1:4" x14ac:dyDescent="0.2">
      <c r="A132" s="10">
        <v>134</v>
      </c>
      <c r="B132" s="11" t="s">
        <v>909</v>
      </c>
      <c r="C132" s="10">
        <v>1</v>
      </c>
      <c r="D132" s="19">
        <v>42768.257421724535</v>
      </c>
    </row>
    <row r="133" spans="1:4" x14ac:dyDescent="0.2">
      <c r="A133" s="10">
        <v>135</v>
      </c>
      <c r="B133" s="11" t="s">
        <v>910</v>
      </c>
      <c r="C133" s="10">
        <v>1</v>
      </c>
      <c r="D133" s="19">
        <v>42768.257461076391</v>
      </c>
    </row>
    <row r="134" spans="1:4" x14ac:dyDescent="0.2">
      <c r="A134" s="10">
        <v>136</v>
      </c>
      <c r="B134" s="11" t="s">
        <v>911</v>
      </c>
      <c r="C134" s="10">
        <v>1</v>
      </c>
      <c r="D134" s="19">
        <v>42768.257498726853</v>
      </c>
    </row>
    <row r="135" spans="1:4" x14ac:dyDescent="0.2">
      <c r="A135" s="10">
        <v>137</v>
      </c>
      <c r="B135" s="11" t="s">
        <v>912</v>
      </c>
      <c r="C135" s="10">
        <v>1</v>
      </c>
      <c r="D135" s="19">
        <v>43847.596553553238</v>
      </c>
    </row>
    <row r="136" spans="1:4" x14ac:dyDescent="0.2">
      <c r="A136" s="10">
        <v>138</v>
      </c>
      <c r="B136" s="11" t="s">
        <v>913</v>
      </c>
      <c r="C136" s="10">
        <v>1</v>
      </c>
      <c r="D136" s="19">
        <v>43847.596553622687</v>
      </c>
    </row>
    <row r="137" spans="1:4" x14ac:dyDescent="0.2">
      <c r="A137" s="10">
        <v>139</v>
      </c>
      <c r="B137" s="11" t="s">
        <v>914</v>
      </c>
      <c r="C137" s="10">
        <v>1</v>
      </c>
      <c r="D137" s="19">
        <v>43847.596553703705</v>
      </c>
    </row>
    <row r="138" spans="1:4" x14ac:dyDescent="0.2">
      <c r="A138" s="10">
        <v>140</v>
      </c>
      <c r="B138" s="11" t="s">
        <v>915</v>
      </c>
      <c r="C138" s="10">
        <v>1</v>
      </c>
      <c r="D138" s="19">
        <v>43847.596553854164</v>
      </c>
    </row>
    <row r="139" spans="1:4" x14ac:dyDescent="0.2">
      <c r="A139" s="10">
        <v>141</v>
      </c>
      <c r="B139" s="11" t="s">
        <v>916</v>
      </c>
      <c r="C139" s="10">
        <v>1</v>
      </c>
      <c r="D139" s="19">
        <v>43942.493037766202</v>
      </c>
    </row>
    <row r="140" spans="1:4" x14ac:dyDescent="0.2">
      <c r="A140" s="10">
        <v>142</v>
      </c>
      <c r="B140" s="11" t="s">
        <v>917</v>
      </c>
      <c r="C140" s="10">
        <v>1</v>
      </c>
      <c r="D140" s="19">
        <v>43942.493083912035</v>
      </c>
    </row>
    <row r="141" spans="1:4" x14ac:dyDescent="0.2">
      <c r="A141" s="10">
        <v>143</v>
      </c>
      <c r="B141" s="11" t="s">
        <v>918</v>
      </c>
      <c r="C141" s="10">
        <v>1</v>
      </c>
      <c r="D141" s="19">
        <v>43942.494008368056</v>
      </c>
    </row>
    <row r="142" spans="1:4" x14ac:dyDescent="0.2">
      <c r="A142" s="10">
        <v>144</v>
      </c>
      <c r="B142" s="11" t="s">
        <v>919</v>
      </c>
      <c r="C142" s="10">
        <v>1</v>
      </c>
      <c r="D142" s="19">
        <v>43942.494008368056</v>
      </c>
    </row>
    <row r="143" spans="1:4" x14ac:dyDescent="0.2">
      <c r="A143" s="10">
        <v>145</v>
      </c>
      <c r="B143" s="11" t="s">
        <v>920</v>
      </c>
      <c r="C143" s="10">
        <v>1</v>
      </c>
      <c r="D143" s="19">
        <v>43942.522762465276</v>
      </c>
    </row>
    <row r="144" spans="1:4" x14ac:dyDescent="0.2">
      <c r="A144" s="10">
        <v>146</v>
      </c>
      <c r="B144" s="11" t="s">
        <v>921</v>
      </c>
      <c r="C144" s="10">
        <v>1</v>
      </c>
      <c r="D144" s="19">
        <v>43942.522762465276</v>
      </c>
    </row>
    <row r="145" spans="1:4" x14ac:dyDescent="0.2">
      <c r="A145" s="10">
        <v>147</v>
      </c>
      <c r="B145" s="11" t="s">
        <v>922</v>
      </c>
      <c r="C145" s="10">
        <v>1</v>
      </c>
      <c r="D145" s="19">
        <v>43948.746834409721</v>
      </c>
    </row>
    <row r="146" spans="1:4" x14ac:dyDescent="0.2">
      <c r="A146" s="10">
        <v>148</v>
      </c>
      <c r="B146" s="11" t="s">
        <v>923</v>
      </c>
      <c r="C146" s="10">
        <v>1</v>
      </c>
      <c r="D146" s="19">
        <v>43948.746835034719</v>
      </c>
    </row>
    <row r="147" spans="1:4" x14ac:dyDescent="0.2">
      <c r="A147" s="10">
        <v>149</v>
      </c>
      <c r="B147" s="11" t="s">
        <v>924</v>
      </c>
      <c r="C147" s="10">
        <v>1</v>
      </c>
      <c r="D147" s="19">
        <v>43948.746835219907</v>
      </c>
    </row>
    <row r="148" spans="1:4" x14ac:dyDescent="0.2">
      <c r="A148" s="10">
        <v>150</v>
      </c>
      <c r="B148" s="11" t="s">
        <v>925</v>
      </c>
      <c r="C148" s="10">
        <v>1</v>
      </c>
      <c r="D148" s="19">
        <v>43948.746835219907</v>
      </c>
    </row>
    <row r="149" spans="1:4" x14ac:dyDescent="0.2">
      <c r="A149" s="10">
        <v>151</v>
      </c>
      <c r="B149" s="11" t="s">
        <v>926</v>
      </c>
      <c r="C149" s="10">
        <v>1</v>
      </c>
      <c r="D149" s="19">
        <v>43948.746835219907</v>
      </c>
    </row>
    <row r="150" spans="1:4" x14ac:dyDescent="0.2">
      <c r="A150" s="10">
        <v>152</v>
      </c>
      <c r="B150" s="11" t="s">
        <v>927</v>
      </c>
      <c r="C150" s="10">
        <v>1</v>
      </c>
      <c r="D150" s="19">
        <v>43948.746835219907</v>
      </c>
    </row>
    <row r="151" spans="1:4" x14ac:dyDescent="0.2">
      <c r="A151" s="10">
        <v>153</v>
      </c>
      <c r="B151" s="11" t="s">
        <v>928</v>
      </c>
      <c r="C151" s="10">
        <v>1</v>
      </c>
      <c r="D151" s="19">
        <v>43948.746835219907</v>
      </c>
    </row>
    <row r="152" spans="1:4" x14ac:dyDescent="0.2">
      <c r="A152" s="10">
        <v>154</v>
      </c>
      <c r="B152" s="11" t="s">
        <v>929</v>
      </c>
      <c r="C152" s="10">
        <v>1</v>
      </c>
      <c r="D152" s="19">
        <v>43948.746835266204</v>
      </c>
    </row>
    <row r="153" spans="1:4" x14ac:dyDescent="0.2">
      <c r="A153" s="10">
        <v>155</v>
      </c>
      <c r="B153" s="11" t="s">
        <v>930</v>
      </c>
      <c r="C153" s="10">
        <v>1</v>
      </c>
      <c r="D153" s="19">
        <v>43951.395580092591</v>
      </c>
    </row>
    <row r="154" spans="1:4" x14ac:dyDescent="0.2">
      <c r="A154" s="10">
        <v>156</v>
      </c>
      <c r="B154" s="11" t="s">
        <v>931</v>
      </c>
      <c r="C154" s="10">
        <v>1</v>
      </c>
      <c r="D154" s="19">
        <v>43951.395580208336</v>
      </c>
    </row>
    <row r="155" spans="1:4" x14ac:dyDescent="0.2">
      <c r="A155" s="10">
        <v>157</v>
      </c>
      <c r="B155" s="11" t="s">
        <v>932</v>
      </c>
      <c r="C155" s="10">
        <v>1</v>
      </c>
      <c r="D155" s="19">
        <v>43951.395580208336</v>
      </c>
    </row>
    <row r="156" spans="1:4" x14ac:dyDescent="0.2">
      <c r="A156" s="10">
        <v>158</v>
      </c>
      <c r="B156" s="11" t="s">
        <v>933</v>
      </c>
      <c r="C156" s="10">
        <v>1</v>
      </c>
      <c r="D156" s="19">
        <v>43951.395580208336</v>
      </c>
    </row>
    <row r="157" spans="1:4" x14ac:dyDescent="0.2">
      <c r="A157" s="10">
        <v>159</v>
      </c>
      <c r="B157" s="11" t="s">
        <v>934</v>
      </c>
      <c r="C157" s="10">
        <v>1</v>
      </c>
      <c r="D157" s="19">
        <v>43953.632788622686</v>
      </c>
    </row>
    <row r="158" spans="1:4" x14ac:dyDescent="0.2">
      <c r="A158" s="10">
        <v>160</v>
      </c>
      <c r="B158" s="11" t="s">
        <v>935</v>
      </c>
      <c r="C158" s="10">
        <v>1</v>
      </c>
      <c r="D158" s="19">
        <v>43953.63491119213</v>
      </c>
    </row>
    <row r="159" spans="1:4" x14ac:dyDescent="0.2">
      <c r="A159" s="10">
        <v>161</v>
      </c>
      <c r="B159" s="11" t="s">
        <v>936</v>
      </c>
      <c r="C159" s="10">
        <v>1</v>
      </c>
      <c r="D159" s="19">
        <v>43953.634911226851</v>
      </c>
    </row>
    <row r="160" spans="1:4" x14ac:dyDescent="0.2">
      <c r="A160" s="10">
        <v>162</v>
      </c>
      <c r="B160" s="11" t="s">
        <v>937</v>
      </c>
      <c r="C160" s="10">
        <v>1</v>
      </c>
      <c r="D160" s="19">
        <v>43953.634911226851</v>
      </c>
    </row>
    <row r="161" spans="1:4" x14ac:dyDescent="0.2">
      <c r="A161" s="10">
        <v>163</v>
      </c>
      <c r="B161" s="11" t="s">
        <v>938</v>
      </c>
      <c r="C161" s="10">
        <v>1</v>
      </c>
      <c r="D161" s="19">
        <v>43953.634911226851</v>
      </c>
    </row>
    <row r="162" spans="1:4" x14ac:dyDescent="0.2">
      <c r="A162" s="10">
        <v>165</v>
      </c>
      <c r="B162" s="11" t="s">
        <v>939</v>
      </c>
      <c r="C162" s="10">
        <v>1</v>
      </c>
      <c r="D162" s="19">
        <v>43953.634911226851</v>
      </c>
    </row>
    <row r="163" spans="1:4" x14ac:dyDescent="0.2">
      <c r="A163" s="10">
        <v>166</v>
      </c>
      <c r="B163" s="11" t="s">
        <v>940</v>
      </c>
      <c r="C163" s="10">
        <v>1</v>
      </c>
      <c r="D163" s="19">
        <v>43953.634911226851</v>
      </c>
    </row>
    <row r="164" spans="1:4" x14ac:dyDescent="0.2">
      <c r="A164" s="10">
        <v>167</v>
      </c>
      <c r="B164" s="11" t="s">
        <v>941</v>
      </c>
      <c r="C164" s="10">
        <v>1</v>
      </c>
      <c r="D164" s="19">
        <v>43953.634911226851</v>
      </c>
    </row>
    <row r="165" spans="1:4" x14ac:dyDescent="0.2">
      <c r="A165" s="10">
        <v>168</v>
      </c>
      <c r="B165" s="11" t="s">
        <v>942</v>
      </c>
      <c r="C165" s="10">
        <v>1</v>
      </c>
      <c r="D165" s="19">
        <v>43953.634911261572</v>
      </c>
    </row>
    <row r="166" spans="1:4" x14ac:dyDescent="0.2">
      <c r="A166" s="10">
        <v>169</v>
      </c>
      <c r="B166" s="11" t="s">
        <v>943</v>
      </c>
      <c r="C166" s="10">
        <v>1</v>
      </c>
      <c r="D166" s="19">
        <v>43953.634911261572</v>
      </c>
    </row>
    <row r="167" spans="1:4" x14ac:dyDescent="0.2">
      <c r="A167" s="10">
        <v>170</v>
      </c>
      <c r="B167" s="11" t="s">
        <v>944</v>
      </c>
      <c r="C167" s="10">
        <v>1</v>
      </c>
      <c r="D167" s="19">
        <v>43953.634911261572</v>
      </c>
    </row>
    <row r="168" spans="1:4" x14ac:dyDescent="0.2">
      <c r="A168" s="10">
        <v>171</v>
      </c>
      <c r="B168" s="11" t="s">
        <v>945</v>
      </c>
      <c r="C168" s="10">
        <v>1</v>
      </c>
      <c r="D168" s="19">
        <v>43953.634911261572</v>
      </c>
    </row>
    <row r="169" spans="1:4" x14ac:dyDescent="0.2">
      <c r="A169" s="10">
        <v>172</v>
      </c>
      <c r="B169" s="11" t="s">
        <v>946</v>
      </c>
      <c r="C169" s="10">
        <v>1</v>
      </c>
      <c r="D169" s="19">
        <v>43953.634911261572</v>
      </c>
    </row>
    <row r="170" spans="1:4" x14ac:dyDescent="0.2">
      <c r="A170" s="10">
        <v>173</v>
      </c>
      <c r="B170" s="11" t="s">
        <v>947</v>
      </c>
      <c r="C170" s="10">
        <v>1</v>
      </c>
      <c r="D170" s="19">
        <v>43953.634911261572</v>
      </c>
    </row>
    <row r="171" spans="1:4" x14ac:dyDescent="0.2">
      <c r="A171" s="10">
        <v>174</v>
      </c>
      <c r="B171" s="11" t="s">
        <v>948</v>
      </c>
      <c r="C171" s="10">
        <v>1</v>
      </c>
      <c r="D171" s="19">
        <v>43953.634911307869</v>
      </c>
    </row>
    <row r="172" spans="1:4" x14ac:dyDescent="0.2">
      <c r="A172" s="10">
        <v>175</v>
      </c>
      <c r="B172" s="11" t="s">
        <v>949</v>
      </c>
      <c r="C172" s="10">
        <v>1</v>
      </c>
      <c r="D172" s="19">
        <v>43953.634911307869</v>
      </c>
    </row>
    <row r="173" spans="1:4" x14ac:dyDescent="0.2">
      <c r="A173" s="10">
        <v>176</v>
      </c>
      <c r="B173" s="11" t="s">
        <v>950</v>
      </c>
      <c r="C173" s="10">
        <v>1</v>
      </c>
      <c r="D173" s="19">
        <v>43953.710918402779</v>
      </c>
    </row>
    <row r="174" spans="1:4" x14ac:dyDescent="0.2">
      <c r="A174" s="10">
        <v>177</v>
      </c>
      <c r="B174" s="11" t="s">
        <v>951</v>
      </c>
      <c r="C174" s="10">
        <v>1</v>
      </c>
      <c r="D174" s="19">
        <v>43953.71098290509</v>
      </c>
    </row>
    <row r="175" spans="1:4" x14ac:dyDescent="0.2">
      <c r="A175" s="10">
        <v>178</v>
      </c>
      <c r="B175" s="11" t="s">
        <v>952</v>
      </c>
      <c r="C175" s="10">
        <v>1</v>
      </c>
      <c r="D175" s="19">
        <v>43953.71098290509</v>
      </c>
    </row>
    <row r="176" spans="1:4" x14ac:dyDescent="0.2">
      <c r="A176" s="10">
        <v>180</v>
      </c>
      <c r="B176" s="11" t="s">
        <v>953</v>
      </c>
      <c r="C176" s="10">
        <v>1</v>
      </c>
      <c r="D176" s="19">
        <v>43953.712510763886</v>
      </c>
    </row>
    <row r="177" spans="1:4" x14ac:dyDescent="0.2">
      <c r="A177" s="10">
        <v>181</v>
      </c>
      <c r="B177" s="11" t="s">
        <v>954</v>
      </c>
      <c r="C177" s="10">
        <v>1</v>
      </c>
      <c r="D177" s="19">
        <v>43953.729929479166</v>
      </c>
    </row>
    <row r="178" spans="1:4" x14ac:dyDescent="0.2">
      <c r="A178" s="10">
        <v>182</v>
      </c>
      <c r="B178" s="11" t="s">
        <v>955</v>
      </c>
      <c r="C178" s="10">
        <v>1</v>
      </c>
      <c r="D178" s="19">
        <v>43953.729929513887</v>
      </c>
    </row>
    <row r="179" spans="1:4" x14ac:dyDescent="0.2">
      <c r="A179" s="10">
        <v>183</v>
      </c>
      <c r="B179" s="11" t="s">
        <v>956</v>
      </c>
      <c r="C179" s="10">
        <v>1</v>
      </c>
      <c r="D179" s="19">
        <v>43953.729929513887</v>
      </c>
    </row>
    <row r="180" spans="1:4" x14ac:dyDescent="0.2">
      <c r="A180" s="10">
        <v>184</v>
      </c>
      <c r="B180" s="11" t="s">
        <v>957</v>
      </c>
      <c r="C180" s="10">
        <v>1</v>
      </c>
      <c r="D180" s="19">
        <v>43953.729929513887</v>
      </c>
    </row>
    <row r="181" spans="1:4" x14ac:dyDescent="0.2">
      <c r="A181" s="10">
        <v>185</v>
      </c>
      <c r="B181" s="11" t="s">
        <v>958</v>
      </c>
      <c r="C181" s="10">
        <v>1</v>
      </c>
      <c r="D181" s="19">
        <v>43953.753098726855</v>
      </c>
    </row>
    <row r="182" spans="1:4" x14ac:dyDescent="0.2">
      <c r="A182" s="10">
        <v>186</v>
      </c>
      <c r="B182" s="11" t="s">
        <v>959</v>
      </c>
      <c r="C182" s="10">
        <v>1</v>
      </c>
      <c r="D182" s="19">
        <v>43953.753098761576</v>
      </c>
    </row>
    <row r="183" spans="1:4" x14ac:dyDescent="0.2">
      <c r="A183" s="10">
        <v>187</v>
      </c>
      <c r="B183" s="11" t="s">
        <v>960</v>
      </c>
      <c r="C183" s="10">
        <v>1</v>
      </c>
      <c r="D183" s="19">
        <v>43953.753098761576</v>
      </c>
    </row>
    <row r="184" spans="1:4" x14ac:dyDescent="0.2">
      <c r="A184" s="10">
        <v>188</v>
      </c>
      <c r="B184" s="11" t="s">
        <v>961</v>
      </c>
      <c r="C184" s="10">
        <v>1</v>
      </c>
      <c r="D184" s="19">
        <v>43953.767484178243</v>
      </c>
    </row>
    <row r="185" spans="1:4" x14ac:dyDescent="0.2">
      <c r="A185" s="10">
        <v>189</v>
      </c>
      <c r="B185" s="11" t="s">
        <v>962</v>
      </c>
      <c r="C185" s="10">
        <v>1</v>
      </c>
      <c r="D185" s="19">
        <v>43953.76748422454</v>
      </c>
    </row>
    <row r="186" spans="1:4" x14ac:dyDescent="0.2">
      <c r="A186" s="10">
        <v>190</v>
      </c>
      <c r="B186" s="11" t="s">
        <v>963</v>
      </c>
      <c r="C186" s="10">
        <v>1</v>
      </c>
      <c r="D186" s="19">
        <v>43953.781270717591</v>
      </c>
    </row>
    <row r="187" spans="1:4" x14ac:dyDescent="0.2">
      <c r="A187" s="10">
        <v>191</v>
      </c>
      <c r="B187" s="11" t="s">
        <v>964</v>
      </c>
      <c r="C187" s="10">
        <v>1</v>
      </c>
      <c r="D187" s="19">
        <v>43953.781270717591</v>
      </c>
    </row>
    <row r="188" spans="1:4" x14ac:dyDescent="0.2">
      <c r="A188" s="10">
        <v>192</v>
      </c>
      <c r="B188" s="11" t="s">
        <v>965</v>
      </c>
      <c r="C188" s="10">
        <v>1</v>
      </c>
      <c r="D188" s="19">
        <v>43953.781270717591</v>
      </c>
    </row>
    <row r="189" spans="1:4" x14ac:dyDescent="0.2">
      <c r="A189" s="10">
        <v>193</v>
      </c>
      <c r="B189" s="11" t="s">
        <v>966</v>
      </c>
      <c r="C189" s="10">
        <v>1</v>
      </c>
      <c r="D189" s="19">
        <v>43953.781270752312</v>
      </c>
    </row>
    <row r="190" spans="1:4" x14ac:dyDescent="0.2">
      <c r="A190" s="10">
        <v>194</v>
      </c>
      <c r="B190" s="11" t="s">
        <v>967</v>
      </c>
      <c r="C190" s="10">
        <v>1</v>
      </c>
      <c r="D190" s="19">
        <v>43953.781270752312</v>
      </c>
    </row>
    <row r="191" spans="1:4" x14ac:dyDescent="0.2">
      <c r="A191" s="10">
        <v>195</v>
      </c>
      <c r="B191" s="11" t="s">
        <v>968</v>
      </c>
      <c r="C191" s="10">
        <v>1</v>
      </c>
      <c r="D191" s="19">
        <v>43953.854416122682</v>
      </c>
    </row>
    <row r="192" spans="1:4" x14ac:dyDescent="0.2">
      <c r="A192" s="10">
        <v>196</v>
      </c>
      <c r="B192" s="11" t="s">
        <v>969</v>
      </c>
      <c r="C192" s="10">
        <v>1</v>
      </c>
      <c r="D192" s="19">
        <v>43953.868884490737</v>
      </c>
    </row>
    <row r="193" spans="1:4" x14ac:dyDescent="0.2">
      <c r="A193" s="10">
        <v>197</v>
      </c>
      <c r="B193" s="11" t="s">
        <v>970</v>
      </c>
      <c r="C193" s="10">
        <v>1</v>
      </c>
      <c r="D193" s="19">
        <v>43953.868884525466</v>
      </c>
    </row>
    <row r="194" spans="1:4" x14ac:dyDescent="0.2">
      <c r="A194" s="10">
        <v>198</v>
      </c>
      <c r="B194" s="11" t="s">
        <v>971</v>
      </c>
      <c r="C194" s="10">
        <v>1</v>
      </c>
      <c r="D194" s="19">
        <v>43953.868884525466</v>
      </c>
    </row>
    <row r="195" spans="1:4" x14ac:dyDescent="0.2">
      <c r="A195" s="10">
        <v>199</v>
      </c>
      <c r="B195" s="11" t="s">
        <v>972</v>
      </c>
      <c r="C195" s="10">
        <v>1</v>
      </c>
      <c r="D195" s="19">
        <v>43953.882369756946</v>
      </c>
    </row>
    <row r="196" spans="1:4" x14ac:dyDescent="0.2">
      <c r="A196" s="10">
        <v>200</v>
      </c>
      <c r="B196" s="11" t="s">
        <v>973</v>
      </c>
      <c r="C196" s="10">
        <v>1</v>
      </c>
      <c r="D196" s="19">
        <v>43953.885701620369</v>
      </c>
    </row>
    <row r="197" spans="1:4" x14ac:dyDescent="0.2">
      <c r="A197" s="10">
        <v>201</v>
      </c>
      <c r="B197" s="11" t="s">
        <v>974</v>
      </c>
      <c r="C197" s="10">
        <v>1</v>
      </c>
      <c r="D197" s="19">
        <v>43953.902930324075</v>
      </c>
    </row>
    <row r="198" spans="1:4" x14ac:dyDescent="0.2">
      <c r="A198" s="10">
        <v>202</v>
      </c>
      <c r="B198" s="11" t="s">
        <v>975</v>
      </c>
      <c r="C198" s="10">
        <v>1</v>
      </c>
      <c r="D198" s="19">
        <v>43953.936740428238</v>
      </c>
    </row>
    <row r="199" spans="1:4" x14ac:dyDescent="0.2">
      <c r="A199" s="10">
        <v>203</v>
      </c>
      <c r="B199" s="11" t="s">
        <v>976</v>
      </c>
      <c r="C199" s="10">
        <v>1</v>
      </c>
      <c r="D199" s="19">
        <v>43953.946984259259</v>
      </c>
    </row>
    <row r="200" spans="1:4" x14ac:dyDescent="0.2">
      <c r="A200" s="10">
        <v>204</v>
      </c>
      <c r="B200" s="11" t="s">
        <v>977</v>
      </c>
      <c r="C200" s="10">
        <v>1</v>
      </c>
      <c r="D200" s="19">
        <v>43953.946984259259</v>
      </c>
    </row>
    <row r="201" spans="1:4" x14ac:dyDescent="0.2">
      <c r="A201" s="10">
        <v>205</v>
      </c>
      <c r="B201" s="11" t="s">
        <v>978</v>
      </c>
      <c r="C201" s="10">
        <v>1</v>
      </c>
      <c r="D201" s="19">
        <v>43954.010758101853</v>
      </c>
    </row>
    <row r="202" spans="1:4" x14ac:dyDescent="0.2">
      <c r="A202" s="10">
        <v>206</v>
      </c>
      <c r="B202" s="11" t="s">
        <v>979</v>
      </c>
      <c r="C202" s="10">
        <v>1</v>
      </c>
      <c r="D202" s="19">
        <v>43954.832127893518</v>
      </c>
    </row>
    <row r="203" spans="1:4" x14ac:dyDescent="0.2">
      <c r="A203" s="10">
        <v>207</v>
      </c>
      <c r="B203" s="11" t="s">
        <v>980</v>
      </c>
      <c r="C203" s="10">
        <v>1</v>
      </c>
      <c r="D203" s="19">
        <v>43954.923059409724</v>
      </c>
    </row>
    <row r="204" spans="1:4" x14ac:dyDescent="0.2">
      <c r="A204" s="10">
        <v>210</v>
      </c>
      <c r="B204" s="11" t="s">
        <v>981</v>
      </c>
      <c r="C204" s="10">
        <v>1</v>
      </c>
      <c r="D204" s="19">
        <v>44106.914322337965</v>
      </c>
    </row>
    <row r="205" spans="1:4" x14ac:dyDescent="0.2">
      <c r="A205" s="10">
        <v>211</v>
      </c>
      <c r="B205" s="11" t="s">
        <v>982</v>
      </c>
      <c r="C205" s="10">
        <v>1</v>
      </c>
      <c r="D205" s="19">
        <v>44012.836910150465</v>
      </c>
    </row>
    <row r="206" spans="1:4" x14ac:dyDescent="0.2">
      <c r="A206" s="10">
        <v>212</v>
      </c>
      <c r="B206" s="11" t="s">
        <v>983</v>
      </c>
      <c r="C206" s="10">
        <v>1</v>
      </c>
      <c r="D206" s="19">
        <v>44012.836910150465</v>
      </c>
    </row>
    <row r="207" spans="1:4" x14ac:dyDescent="0.2">
      <c r="A207" s="10">
        <v>213</v>
      </c>
      <c r="B207" s="11" t="s">
        <v>984</v>
      </c>
      <c r="C207" s="10">
        <v>1</v>
      </c>
      <c r="D207" s="19">
        <v>44012.836910150465</v>
      </c>
    </row>
    <row r="208" spans="1:4" x14ac:dyDescent="0.2">
      <c r="A208" s="10">
        <v>214</v>
      </c>
      <c r="B208" s="11" t="s">
        <v>985</v>
      </c>
      <c r="C208" s="10">
        <v>1</v>
      </c>
      <c r="D208" s="19">
        <v>44012.836910150465</v>
      </c>
    </row>
    <row r="209" spans="1:4" x14ac:dyDescent="0.2">
      <c r="A209" s="10">
        <v>217</v>
      </c>
      <c r="B209" s="11" t="s">
        <v>986</v>
      </c>
      <c r="C209" s="10">
        <v>1</v>
      </c>
      <c r="D209" s="19">
        <v>44106.914322372686</v>
      </c>
    </row>
    <row r="210" spans="1:4" x14ac:dyDescent="0.2">
      <c r="A210" s="10">
        <v>219</v>
      </c>
      <c r="B210" s="11" t="s">
        <v>987</v>
      </c>
      <c r="C210" s="10">
        <v>1</v>
      </c>
      <c r="D210" s="19">
        <v>44096.918842905092</v>
      </c>
    </row>
    <row r="211" spans="1:4" x14ac:dyDescent="0.2">
      <c r="A211" s="10">
        <v>223</v>
      </c>
      <c r="B211" s="11" t="s">
        <v>988</v>
      </c>
      <c r="C211" s="10">
        <v>1</v>
      </c>
      <c r="D211" s="19">
        <v>44148.376070833336</v>
      </c>
    </row>
    <row r="212" spans="1:4" x14ac:dyDescent="0.2">
      <c r="A212" s="10">
        <v>231</v>
      </c>
      <c r="B212" s="11" t="s">
        <v>989</v>
      </c>
      <c r="C212" s="10">
        <v>1</v>
      </c>
      <c r="D212" s="19">
        <v>44096.918842939813</v>
      </c>
    </row>
    <row r="213" spans="1:4" x14ac:dyDescent="0.2">
      <c r="A213" s="10">
        <v>232</v>
      </c>
      <c r="B213" s="11" t="s">
        <v>990</v>
      </c>
      <c r="C213" s="10">
        <v>1</v>
      </c>
      <c r="D213" s="19">
        <v>44096.918842858795</v>
      </c>
    </row>
    <row r="214" spans="1:4" x14ac:dyDescent="0.2">
      <c r="A214" s="10">
        <v>233</v>
      </c>
      <c r="B214" s="11" t="s">
        <v>991</v>
      </c>
      <c r="C214" s="10">
        <v>1</v>
      </c>
      <c r="D214" s="19">
        <v>44096.918843055559</v>
      </c>
    </row>
    <row r="215" spans="1:4" x14ac:dyDescent="0.2">
      <c r="A215" s="10">
        <v>234</v>
      </c>
      <c r="B215" s="11" t="s">
        <v>992</v>
      </c>
      <c r="C215" s="10">
        <v>1</v>
      </c>
      <c r="D215" s="19">
        <v>44096.918843055559</v>
      </c>
    </row>
    <row r="216" spans="1:4" x14ac:dyDescent="0.2">
      <c r="A216" s="10">
        <v>235</v>
      </c>
      <c r="B216" s="11" t="s">
        <v>993</v>
      </c>
      <c r="C216" s="10">
        <v>1</v>
      </c>
      <c r="D216" s="19">
        <v>44096.91884309028</v>
      </c>
    </row>
    <row r="217" spans="1:4" x14ac:dyDescent="0.2">
      <c r="A217" s="10">
        <v>236</v>
      </c>
      <c r="B217" s="11" t="s">
        <v>994</v>
      </c>
      <c r="C217" s="10">
        <v>1</v>
      </c>
      <c r="D217" s="19">
        <v>44096.918843287036</v>
      </c>
    </row>
    <row r="218" spans="1:4" x14ac:dyDescent="0.2">
      <c r="A218" s="10">
        <v>237</v>
      </c>
      <c r="B218" s="11" t="s">
        <v>995</v>
      </c>
      <c r="C218" s="10">
        <v>1</v>
      </c>
      <c r="D218" s="19">
        <v>44096.918843368054</v>
      </c>
    </row>
    <row r="219" spans="1:4" x14ac:dyDescent="0.2">
      <c r="A219" s="10">
        <v>238</v>
      </c>
      <c r="B219" s="11" t="s">
        <v>996</v>
      </c>
      <c r="C219" s="10">
        <v>1</v>
      </c>
      <c r="D219" s="19">
        <v>44096.918843368054</v>
      </c>
    </row>
    <row r="220" spans="1:4" x14ac:dyDescent="0.2">
      <c r="A220" s="10">
        <v>239</v>
      </c>
      <c r="B220" s="11" t="s">
        <v>997</v>
      </c>
      <c r="C220" s="10">
        <v>1</v>
      </c>
      <c r="D220" s="19">
        <v>44096.918843518521</v>
      </c>
    </row>
    <row r="221" spans="1:4" x14ac:dyDescent="0.2">
      <c r="A221" s="10">
        <v>240</v>
      </c>
      <c r="B221" s="11" t="s">
        <v>998</v>
      </c>
      <c r="C221" s="10">
        <v>1</v>
      </c>
      <c r="D221" s="19">
        <v>44096.918843634259</v>
      </c>
    </row>
    <row r="222" spans="1:4" x14ac:dyDescent="0.2">
      <c r="A222" s="10">
        <v>279</v>
      </c>
      <c r="B222" s="11" t="s">
        <v>999</v>
      </c>
      <c r="C222" s="10">
        <v>1</v>
      </c>
      <c r="D222" s="19">
        <v>44113.585439849536</v>
      </c>
    </row>
    <row r="223" spans="1:4" x14ac:dyDescent="0.2">
      <c r="A223" s="10">
        <v>280</v>
      </c>
      <c r="B223" s="11" t="s">
        <v>1000</v>
      </c>
      <c r="C223" s="10">
        <v>1</v>
      </c>
      <c r="D223" s="19">
        <v>44113.585439895833</v>
      </c>
    </row>
    <row r="224" spans="1:4" x14ac:dyDescent="0.2">
      <c r="A224" s="10">
        <v>281</v>
      </c>
      <c r="B224" s="11" t="s">
        <v>1001</v>
      </c>
      <c r="C224" s="10">
        <v>1</v>
      </c>
      <c r="D224" s="19">
        <v>44113.585439895833</v>
      </c>
    </row>
    <row r="225" spans="1:4" x14ac:dyDescent="0.2">
      <c r="A225" s="10">
        <v>282</v>
      </c>
      <c r="B225" s="11" t="s">
        <v>1002</v>
      </c>
      <c r="C225" s="10">
        <v>1</v>
      </c>
      <c r="D225" s="19">
        <v>44113.585439895833</v>
      </c>
    </row>
    <row r="226" spans="1:4" x14ac:dyDescent="0.2">
      <c r="A226" s="10">
        <v>283</v>
      </c>
      <c r="B226" s="11" t="s">
        <v>1003</v>
      </c>
      <c r="C226" s="10">
        <v>1</v>
      </c>
      <c r="D226" s="19">
        <v>44113.585439895833</v>
      </c>
    </row>
    <row r="227" spans="1:4" x14ac:dyDescent="0.2">
      <c r="A227" s="10">
        <v>284</v>
      </c>
      <c r="B227" s="11" t="s">
        <v>1004</v>
      </c>
      <c r="C227" s="10">
        <v>1</v>
      </c>
      <c r="D227" s="19">
        <v>44113.585439895833</v>
      </c>
    </row>
    <row r="228" spans="1:4" x14ac:dyDescent="0.2">
      <c r="A228" s="10">
        <v>285</v>
      </c>
      <c r="B228" s="11" t="s">
        <v>1005</v>
      </c>
      <c r="C228" s="10">
        <v>1</v>
      </c>
      <c r="D228" s="19">
        <v>44113.585439895833</v>
      </c>
    </row>
    <row r="229" spans="1:4" x14ac:dyDescent="0.2">
      <c r="A229" s="10">
        <v>290</v>
      </c>
      <c r="B229" s="11" t="s">
        <v>1006</v>
      </c>
      <c r="C229" s="10">
        <v>1</v>
      </c>
      <c r="D229" s="19">
        <v>44096.918843715277</v>
      </c>
    </row>
    <row r="230" spans="1:4" x14ac:dyDescent="0.2">
      <c r="A230" s="10">
        <v>291</v>
      </c>
      <c r="B230" s="11" t="s">
        <v>1007</v>
      </c>
      <c r="C230" s="10">
        <v>1</v>
      </c>
      <c r="D230" s="19">
        <v>44096.918843749998</v>
      </c>
    </row>
    <row r="231" spans="1:4" x14ac:dyDescent="0.2">
      <c r="A231" s="10">
        <v>292</v>
      </c>
      <c r="B231" s="11" t="s">
        <v>1008</v>
      </c>
      <c r="C231" s="10">
        <v>1</v>
      </c>
      <c r="D231" s="19">
        <v>44096.918843749998</v>
      </c>
    </row>
    <row r="232" spans="1:4" x14ac:dyDescent="0.2">
      <c r="A232" s="10">
        <v>293</v>
      </c>
      <c r="B232" s="11" t="s">
        <v>1009</v>
      </c>
      <c r="C232" s="10">
        <v>1</v>
      </c>
      <c r="D232" s="19">
        <v>44096.918843749998</v>
      </c>
    </row>
    <row r="233" spans="1:4" x14ac:dyDescent="0.2">
      <c r="A233" s="10">
        <v>294</v>
      </c>
      <c r="B233" s="11" t="s">
        <v>1010</v>
      </c>
      <c r="C233" s="10">
        <v>1</v>
      </c>
      <c r="D233" s="19">
        <v>44096.918843749998</v>
      </c>
    </row>
    <row r="234" spans="1:4" x14ac:dyDescent="0.2">
      <c r="A234" s="10">
        <v>296</v>
      </c>
      <c r="B234" s="11" t="s">
        <v>1011</v>
      </c>
      <c r="C234" s="10">
        <v>1</v>
      </c>
      <c r="D234" s="19">
        <v>44096.918843749998</v>
      </c>
    </row>
    <row r="235" spans="1:4" x14ac:dyDescent="0.2">
      <c r="A235" s="10">
        <v>297</v>
      </c>
      <c r="B235" s="11" t="s">
        <v>1012</v>
      </c>
      <c r="C235" s="10">
        <v>1</v>
      </c>
      <c r="D235" s="19">
        <v>44096.918843784719</v>
      </c>
    </row>
    <row r="236" spans="1:4" x14ac:dyDescent="0.2">
      <c r="A236" s="10">
        <v>298</v>
      </c>
      <c r="B236" s="11" t="s">
        <v>1013</v>
      </c>
      <c r="C236" s="10">
        <v>1</v>
      </c>
      <c r="D236" s="19">
        <v>44096.918843784719</v>
      </c>
    </row>
    <row r="237" spans="1:4" x14ac:dyDescent="0.2">
      <c r="A237" s="10">
        <v>301</v>
      </c>
      <c r="B237" s="11" t="s">
        <v>1014</v>
      </c>
      <c r="C237" s="10">
        <v>1</v>
      </c>
      <c r="D237" s="19">
        <v>44096.918843784719</v>
      </c>
    </row>
    <row r="238" spans="1:4" x14ac:dyDescent="0.2">
      <c r="A238" s="10">
        <v>302</v>
      </c>
      <c r="B238" s="11" t="s">
        <v>1015</v>
      </c>
      <c r="C238" s="10">
        <v>1</v>
      </c>
      <c r="D238" s="19">
        <v>44088.613500578707</v>
      </c>
    </row>
    <row r="239" spans="1:4" x14ac:dyDescent="0.2">
      <c r="A239" s="10">
        <v>303</v>
      </c>
      <c r="B239" s="11" t="s">
        <v>1016</v>
      </c>
      <c r="C239" s="10">
        <v>1</v>
      </c>
      <c r="D239" s="19">
        <v>44096.918844178239</v>
      </c>
    </row>
    <row r="240" spans="1:4" x14ac:dyDescent="0.2">
      <c r="A240" s="10">
        <v>304</v>
      </c>
      <c r="B240" s="11" t="s">
        <v>1017</v>
      </c>
      <c r="C240" s="10">
        <v>1</v>
      </c>
      <c r="D240" s="19">
        <v>44072.030002777778</v>
      </c>
    </row>
    <row r="241" spans="1:4" x14ac:dyDescent="0.2">
      <c r="A241" s="10">
        <v>305</v>
      </c>
      <c r="B241" s="11" t="s">
        <v>1018</v>
      </c>
      <c r="C241" s="10">
        <v>1</v>
      </c>
      <c r="D241" s="19">
        <v>44077.872154745368</v>
      </c>
    </row>
    <row r="242" spans="1:4" x14ac:dyDescent="0.2">
      <c r="A242" s="10">
        <v>306</v>
      </c>
      <c r="B242" s="11" t="s">
        <v>1019</v>
      </c>
      <c r="C242" s="10">
        <v>1</v>
      </c>
      <c r="D242" s="19">
        <v>44077.872154745368</v>
      </c>
    </row>
    <row r="243" spans="1:4" x14ac:dyDescent="0.2">
      <c r="A243" s="10">
        <v>307</v>
      </c>
      <c r="B243" s="11" t="s">
        <v>1020</v>
      </c>
      <c r="C243" s="10">
        <v>1</v>
      </c>
      <c r="D243" s="19">
        <v>44077.872154780096</v>
      </c>
    </row>
    <row r="244" spans="1:4" x14ac:dyDescent="0.2">
      <c r="A244" s="10">
        <v>308</v>
      </c>
      <c r="B244" s="11" t="s">
        <v>1021</v>
      </c>
      <c r="C244" s="10">
        <v>1</v>
      </c>
      <c r="D244" s="19">
        <v>44096.918844675929</v>
      </c>
    </row>
    <row r="245" spans="1:4" x14ac:dyDescent="0.2">
      <c r="A245" s="10">
        <v>309</v>
      </c>
      <c r="B245" s="11" t="s">
        <v>1022</v>
      </c>
      <c r="C245" s="10">
        <v>1</v>
      </c>
      <c r="D245" s="19">
        <v>44096.91884471065</v>
      </c>
    </row>
    <row r="246" spans="1:4" x14ac:dyDescent="0.2">
      <c r="A246" s="10">
        <v>310</v>
      </c>
      <c r="B246" s="11" t="s">
        <v>1023</v>
      </c>
      <c r="C246" s="10">
        <v>1</v>
      </c>
      <c r="D246" s="19">
        <v>44096.918844791668</v>
      </c>
    </row>
    <row r="247" spans="1:4" x14ac:dyDescent="0.2">
      <c r="A247" s="10">
        <v>321</v>
      </c>
      <c r="B247" s="11" t="s">
        <v>1024</v>
      </c>
      <c r="C247" s="10">
        <v>1</v>
      </c>
      <c r="D247" s="19">
        <v>44117.907171527775</v>
      </c>
    </row>
    <row r="248" spans="1:4" x14ac:dyDescent="0.2">
      <c r="A248" s="10">
        <v>322</v>
      </c>
      <c r="B248" s="11" t="s">
        <v>1025</v>
      </c>
      <c r="C248" s="10">
        <v>1</v>
      </c>
      <c r="D248" s="19">
        <v>44117.907171527775</v>
      </c>
    </row>
    <row r="249" spans="1:4" x14ac:dyDescent="0.2">
      <c r="A249" s="10">
        <v>323</v>
      </c>
      <c r="B249" s="11" t="s">
        <v>1026</v>
      </c>
      <c r="C249" s="10">
        <v>1</v>
      </c>
      <c r="D249" s="19">
        <v>44117.907171562503</v>
      </c>
    </row>
    <row r="250" spans="1:4" x14ac:dyDescent="0.2">
      <c r="A250" s="10">
        <v>324</v>
      </c>
      <c r="B250" s="11" t="s">
        <v>1027</v>
      </c>
      <c r="C250" s="10">
        <v>1</v>
      </c>
      <c r="D250" s="19">
        <v>44117.907171562503</v>
      </c>
    </row>
    <row r="251" spans="1:4" x14ac:dyDescent="0.2">
      <c r="A251" s="10">
        <v>325</v>
      </c>
      <c r="B251" s="11" t="s">
        <v>1028</v>
      </c>
      <c r="C251" s="10">
        <v>1</v>
      </c>
      <c r="D251" s="19">
        <v>44117.907171562503</v>
      </c>
    </row>
    <row r="252" spans="1:4" x14ac:dyDescent="0.2">
      <c r="A252" s="10">
        <v>326</v>
      </c>
      <c r="B252" s="11" t="s">
        <v>1029</v>
      </c>
      <c r="C252" s="10">
        <v>1</v>
      </c>
      <c r="D252" s="19">
        <v>44117.907171562503</v>
      </c>
    </row>
  </sheetData>
  <pageMargins left="0.7" right="0.7" top="0.75" bottom="0.75" header="0.3" footer="0.3"/>
  <pageSetup paperSize="9" orientation="portrait" r:id="rId1"/>
  <tableParts count="1">
    <tablePart r:id="rId2"/>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F24E20-F7C0-4965-AF63-65C0A7371D6E}">
  <dimension ref="A1:J2052"/>
  <sheetViews>
    <sheetView workbookViewId="0">
      <pane ySplit="1" topLeftCell="A2" activePane="bottomLeft" state="frozen"/>
      <selection pane="bottomLeft" activeCell="E16" sqref="E16"/>
    </sheetView>
  </sheetViews>
  <sheetFormatPr baseColWidth="10" defaultRowHeight="14.25" x14ac:dyDescent="0.2"/>
  <cols>
    <col min="1" max="1" width="16.5703125" style="10" bestFit="1" customWidth="1"/>
    <col min="2" max="2" width="38.5703125" style="11" bestFit="1" customWidth="1"/>
    <col min="3" max="3" width="11.42578125" style="10"/>
    <col min="4" max="4" width="5.140625" style="10" customWidth="1"/>
    <col min="5" max="16384" width="11.42578125" style="10"/>
  </cols>
  <sheetData>
    <row r="1" spans="1:10" ht="15" x14ac:dyDescent="0.2">
      <c r="A1" s="38" t="s">
        <v>1160</v>
      </c>
      <c r="B1" s="39" t="s">
        <v>2</v>
      </c>
      <c r="C1" s="39" t="s">
        <v>7</v>
      </c>
    </row>
    <row r="2" spans="1:10" x14ac:dyDescent="0.2">
      <c r="A2" s="10">
        <v>1</v>
      </c>
      <c r="B2" s="11" t="s">
        <v>83</v>
      </c>
      <c r="C2" s="10">
        <v>1</v>
      </c>
      <c r="E2" s="11" t="str">
        <f>+"INSERT INTO SidDistrito(sNombre, bActivo) VALUES('"&amp;Tabla12[[#This Row],[sNombre]]&amp;"', "&amp;Tabla12[[#This Row],[bActivo]]&amp;")"</f>
        <v>INSERT INTO SidDistrito(sNombre, bActivo) VALUES('LIMA', 1)</v>
      </c>
    </row>
    <row r="3" spans="1:10" x14ac:dyDescent="0.2">
      <c r="A3" s="10">
        <v>2</v>
      </c>
      <c r="B3" s="11" t="s">
        <v>1128</v>
      </c>
      <c r="C3" s="10">
        <v>1</v>
      </c>
      <c r="E3" s="11" t="str">
        <f>+"INSERT INTO SidDistrito(sNombre, bActivo) VALUES('"&amp;Tabla12[[#This Row],[sNombre]]&amp;"', "&amp;Tabla12[[#This Row],[bActivo]]&amp;")"</f>
        <v>INSERT INTO SidDistrito(sNombre, bActivo) VALUES('ANCON', 1)</v>
      </c>
    </row>
    <row r="4" spans="1:10" x14ac:dyDescent="0.2">
      <c r="A4" s="10">
        <v>3</v>
      </c>
      <c r="B4" s="11" t="s">
        <v>89</v>
      </c>
      <c r="C4" s="10">
        <v>1</v>
      </c>
      <c r="E4" s="11" t="str">
        <f>+"INSERT INTO SidDistrito(sNombre, bActivo) VALUES('"&amp;Tabla12[[#This Row],[sNombre]]&amp;"', "&amp;Tabla12[[#This Row],[bActivo]]&amp;")"</f>
        <v>INSERT INTO SidDistrito(sNombre, bActivo) VALUES('ATE', 1)</v>
      </c>
    </row>
    <row r="5" spans="1:10" x14ac:dyDescent="0.2">
      <c r="A5" s="10">
        <v>4</v>
      </c>
      <c r="B5" s="11" t="s">
        <v>1129</v>
      </c>
      <c r="C5" s="10">
        <v>1</v>
      </c>
      <c r="E5" s="11" t="str">
        <f>+"INSERT INTO SidDistrito(sNombre, bActivo) VALUES('"&amp;Tabla12[[#This Row],[sNombre]]&amp;"', "&amp;Tabla12[[#This Row],[bActivo]]&amp;")"</f>
        <v>INSERT INTO SidDistrito(sNombre, bActivo) VALUES('BARRANCO', 1)</v>
      </c>
    </row>
    <row r="6" spans="1:10" ht="15" x14ac:dyDescent="0.25">
      <c r="A6" s="10">
        <v>5</v>
      </c>
      <c r="B6" s="11" t="s">
        <v>82</v>
      </c>
      <c r="C6" s="10">
        <v>1</v>
      </c>
      <c r="E6" s="11" t="str">
        <f>+"INSERT INTO SidDistrito(sNombre, bActivo) VALUES('"&amp;Tabla12[[#This Row],[sNombre]]&amp;"', "&amp;Tabla12[[#This Row],[bActivo]]&amp;")"</f>
        <v>INSERT INTO SidDistrito(sNombre, bActivo) VALUES('BREÑA', 1)</v>
      </c>
      <c r="F6"/>
      <c r="J6" s="19"/>
    </row>
    <row r="7" spans="1:10" ht="15" x14ac:dyDescent="0.25">
      <c r="A7" s="10">
        <v>6</v>
      </c>
      <c r="B7" s="11" t="s">
        <v>1130</v>
      </c>
      <c r="C7" s="10">
        <v>1</v>
      </c>
      <c r="E7" s="11" t="str">
        <f>+"INSERT INTO SidDistrito(sNombre, bActivo) VALUES('"&amp;Tabla12[[#This Row],[sNombre]]&amp;"', "&amp;Tabla12[[#This Row],[bActivo]]&amp;")"</f>
        <v>INSERT INTO SidDistrito(sNombre, bActivo) VALUES('CARABAYLLO', 1)</v>
      </c>
      <c r="F7"/>
      <c r="J7" s="19"/>
    </row>
    <row r="8" spans="1:10" ht="15" x14ac:dyDescent="0.25">
      <c r="A8" s="10">
        <v>7</v>
      </c>
      <c r="B8" s="11" t="s">
        <v>1131</v>
      </c>
      <c r="C8" s="10">
        <v>1</v>
      </c>
      <c r="E8" s="11" t="str">
        <f>+"INSERT INTO SidDistrito(sNombre, bActivo) VALUES('"&amp;Tabla12[[#This Row],[sNombre]]&amp;"', "&amp;Tabla12[[#This Row],[bActivo]]&amp;")"</f>
        <v>INSERT INTO SidDistrito(sNombre, bActivo) VALUES('CHACLACAYO', 1)</v>
      </c>
      <c r="F8"/>
      <c r="J8" s="19"/>
    </row>
    <row r="9" spans="1:10" ht="15" x14ac:dyDescent="0.25">
      <c r="A9" s="10">
        <v>8</v>
      </c>
      <c r="B9" s="11" t="s">
        <v>1132</v>
      </c>
      <c r="C9" s="10">
        <v>1</v>
      </c>
      <c r="E9" s="11" t="str">
        <f>+"INSERT INTO SidDistrito(sNombre, bActivo) VALUES('"&amp;Tabla12[[#This Row],[sNombre]]&amp;"', "&amp;Tabla12[[#This Row],[bActivo]]&amp;")"</f>
        <v>INSERT INTO SidDistrito(sNombre, bActivo) VALUES('CHORRILLOS', 1)</v>
      </c>
      <c r="F9"/>
      <c r="J9" s="19"/>
    </row>
    <row r="10" spans="1:10" ht="15" x14ac:dyDescent="0.25">
      <c r="A10" s="10">
        <v>9</v>
      </c>
      <c r="B10" s="11" t="s">
        <v>1133</v>
      </c>
      <c r="C10" s="10">
        <v>1</v>
      </c>
      <c r="E10" s="11" t="str">
        <f>+"INSERT INTO SidDistrito(sNombre, bActivo) VALUES('"&amp;Tabla12[[#This Row],[sNombre]]&amp;"', "&amp;Tabla12[[#This Row],[bActivo]]&amp;")"</f>
        <v>INSERT INTO SidDistrito(sNombre, bActivo) VALUES('CIENEGUILLA', 1)</v>
      </c>
      <c r="F10"/>
      <c r="J10" s="19"/>
    </row>
    <row r="11" spans="1:10" ht="15" x14ac:dyDescent="0.25">
      <c r="A11" s="10">
        <v>10</v>
      </c>
      <c r="B11" s="11" t="s">
        <v>1126</v>
      </c>
      <c r="C11" s="10">
        <v>1</v>
      </c>
      <c r="E11" s="11" t="str">
        <f>+"INSERT INTO SidDistrito(sNombre, bActivo) VALUES('"&amp;Tabla12[[#This Row],[sNombre]]&amp;"', "&amp;Tabla12[[#This Row],[bActivo]]&amp;")"</f>
        <v>INSERT INTO SidDistrito(sNombre, bActivo) VALUES('COMAS', 1)</v>
      </c>
      <c r="F11"/>
      <c r="J11" s="19"/>
    </row>
    <row r="12" spans="1:10" ht="15" x14ac:dyDescent="0.25">
      <c r="A12" s="10">
        <v>11</v>
      </c>
      <c r="B12" s="11" t="s">
        <v>86</v>
      </c>
      <c r="C12" s="10">
        <v>1</v>
      </c>
      <c r="E12" s="11" t="str">
        <f>+"INSERT INTO SidDistrito(sNombre, bActivo) VALUES('"&amp;Tabla12[[#This Row],[sNombre]]&amp;"', "&amp;Tabla12[[#This Row],[bActivo]]&amp;")"</f>
        <v>INSERT INTO SidDistrito(sNombre, bActivo) VALUES('EL AGUSTINO', 1)</v>
      </c>
      <c r="F12"/>
      <c r="J12" s="19"/>
    </row>
    <row r="13" spans="1:10" ht="15" x14ac:dyDescent="0.25">
      <c r="A13" s="10">
        <v>12</v>
      </c>
      <c r="B13" s="11" t="s">
        <v>182</v>
      </c>
      <c r="C13" s="10">
        <v>1</v>
      </c>
      <c r="E13" s="11" t="str">
        <f>+"INSERT INTO SidDistrito(sNombre, bActivo) VALUES('"&amp;Tabla12[[#This Row],[sNombre]]&amp;"', "&amp;Tabla12[[#This Row],[bActivo]]&amp;")"</f>
        <v>INSERT INTO SidDistrito(sNombre, bActivo) VALUES('INDEPENDENCIA', 1)</v>
      </c>
      <c r="F13"/>
      <c r="J13" s="19"/>
    </row>
    <row r="14" spans="1:10" ht="15" x14ac:dyDescent="0.25">
      <c r="A14" s="10">
        <v>13</v>
      </c>
      <c r="B14" s="11" t="s">
        <v>1134</v>
      </c>
      <c r="C14" s="10">
        <v>1</v>
      </c>
      <c r="E14" s="11" t="str">
        <f>+"INSERT INTO SidDistrito(sNombre, bActivo) VALUES('"&amp;Tabla12[[#This Row],[sNombre]]&amp;"', "&amp;Tabla12[[#This Row],[bActivo]]&amp;")"</f>
        <v>INSERT INTO SidDistrito(sNombre, bActivo) VALUES('JESUS MARIA', 1)</v>
      </c>
      <c r="F14"/>
      <c r="J14" s="19"/>
    </row>
    <row r="15" spans="1:10" ht="15" x14ac:dyDescent="0.25">
      <c r="A15" s="10">
        <v>14</v>
      </c>
      <c r="B15" s="11" t="s">
        <v>87</v>
      </c>
      <c r="C15" s="10">
        <v>1</v>
      </c>
      <c r="E15" s="11" t="str">
        <f>+"INSERT INTO SidDistrito(sNombre, bActivo) VALUES('"&amp;Tabla12[[#This Row],[sNombre]]&amp;"', "&amp;Tabla12[[#This Row],[bActivo]]&amp;")"</f>
        <v>INSERT INTO SidDistrito(sNombre, bActivo) VALUES('LA MOLINA', 1)</v>
      </c>
      <c r="F15"/>
      <c r="J15" s="19"/>
    </row>
    <row r="16" spans="1:10" ht="15" x14ac:dyDescent="0.25">
      <c r="A16" s="10">
        <v>15</v>
      </c>
      <c r="B16" s="11" t="s">
        <v>1127</v>
      </c>
      <c r="C16" s="10">
        <v>1</v>
      </c>
      <c r="E16" s="11" t="str">
        <f>+"INSERT INTO SidDistrito(sNombre, bActivo) VALUES('"&amp;Tabla12[[#This Row],[sNombre]]&amp;"', "&amp;Tabla12[[#This Row],[bActivo]]&amp;")"</f>
        <v>INSERT INTO SidDistrito(sNombre, bActivo) VALUES('LA VICTORIA', 1)</v>
      </c>
      <c r="F16"/>
      <c r="J16" s="19"/>
    </row>
    <row r="17" spans="1:10" ht="15" x14ac:dyDescent="0.25">
      <c r="A17" s="10">
        <v>16</v>
      </c>
      <c r="B17" s="11" t="s">
        <v>1135</v>
      </c>
      <c r="C17" s="10">
        <v>1</v>
      </c>
      <c r="E17" s="11" t="str">
        <f>+"INSERT INTO SidDistrito(sNombre, bActivo) VALUES('"&amp;Tabla12[[#This Row],[sNombre]]&amp;"', "&amp;Tabla12[[#This Row],[bActivo]]&amp;")"</f>
        <v>INSERT INTO SidDistrito(sNombre, bActivo) VALUES('LINCE', 1)</v>
      </c>
      <c r="F17"/>
      <c r="J17" s="19"/>
    </row>
    <row r="18" spans="1:10" ht="15" x14ac:dyDescent="0.25">
      <c r="A18" s="10">
        <v>17</v>
      </c>
      <c r="B18" s="11" t="s">
        <v>1136</v>
      </c>
      <c r="C18" s="10">
        <v>1</v>
      </c>
      <c r="E18" s="11" t="str">
        <f>+"INSERT INTO SidDistrito(sNombre, bActivo) VALUES('"&amp;Tabla12[[#This Row],[sNombre]]&amp;"', "&amp;Tabla12[[#This Row],[bActivo]]&amp;")"</f>
        <v>INSERT INTO SidDistrito(sNombre, bActivo) VALUES('LOS OLIVOS', 1)</v>
      </c>
      <c r="F18"/>
      <c r="J18" s="19"/>
    </row>
    <row r="19" spans="1:10" ht="15" x14ac:dyDescent="0.25">
      <c r="A19" s="10">
        <v>18</v>
      </c>
      <c r="B19" s="11" t="s">
        <v>1137</v>
      </c>
      <c r="C19" s="10">
        <v>1</v>
      </c>
      <c r="E19" s="11" t="str">
        <f>+"INSERT INTO SidDistrito(sNombre, bActivo) VALUES('"&amp;Tabla12[[#This Row],[sNombre]]&amp;"', "&amp;Tabla12[[#This Row],[bActivo]]&amp;")"</f>
        <v>INSERT INTO SidDistrito(sNombre, bActivo) VALUES('LURIGANCHO', 1)</v>
      </c>
      <c r="F19"/>
      <c r="J19" s="19"/>
    </row>
    <row r="20" spans="1:10" ht="15" x14ac:dyDescent="0.25">
      <c r="A20" s="10">
        <v>19</v>
      </c>
      <c r="B20" s="11" t="s">
        <v>1138</v>
      </c>
      <c r="C20" s="10">
        <v>1</v>
      </c>
      <c r="E20" s="11" t="str">
        <f>+"INSERT INTO SidDistrito(sNombre, bActivo) VALUES('"&amp;Tabla12[[#This Row],[sNombre]]&amp;"', "&amp;Tabla12[[#This Row],[bActivo]]&amp;")"</f>
        <v>INSERT INTO SidDistrito(sNombre, bActivo) VALUES('LURIN', 1)</v>
      </c>
      <c r="F20"/>
      <c r="J20" s="19"/>
    </row>
    <row r="21" spans="1:10" ht="15" x14ac:dyDescent="0.25">
      <c r="A21" s="10">
        <v>20</v>
      </c>
      <c r="B21" s="11" t="s">
        <v>1139</v>
      </c>
      <c r="C21" s="10">
        <v>1</v>
      </c>
      <c r="E21" s="11" t="str">
        <f>+"INSERT INTO SidDistrito(sNombre, bActivo) VALUES('"&amp;Tabla12[[#This Row],[sNombre]]&amp;"', "&amp;Tabla12[[#This Row],[bActivo]]&amp;")"</f>
        <v>INSERT INTO SidDistrito(sNombre, bActivo) VALUES('MAGDALENA DEL MAR', 1)</v>
      </c>
      <c r="F21"/>
      <c r="J21" s="19"/>
    </row>
    <row r="22" spans="1:10" ht="15" x14ac:dyDescent="0.25">
      <c r="A22" s="10">
        <v>21</v>
      </c>
      <c r="B22" s="11" t="s">
        <v>1140</v>
      </c>
      <c r="C22" s="10">
        <v>1</v>
      </c>
      <c r="E22" s="11" t="str">
        <f>+"INSERT INTO SidDistrito(sNombre, bActivo) VALUES('"&amp;Tabla12[[#This Row],[sNombre]]&amp;"', "&amp;Tabla12[[#This Row],[bActivo]]&amp;")"</f>
        <v>INSERT INTO SidDistrito(sNombre, bActivo) VALUES('PUEBLO LIBRE (MAGDALENA VIEJA)', 1)</v>
      </c>
      <c r="F22"/>
      <c r="J22" s="19"/>
    </row>
    <row r="23" spans="1:10" ht="15" x14ac:dyDescent="0.25">
      <c r="A23" s="10">
        <v>22</v>
      </c>
      <c r="B23" s="11" t="s">
        <v>88</v>
      </c>
      <c r="C23" s="10">
        <v>1</v>
      </c>
      <c r="E23" s="11" t="str">
        <f>+"INSERT INTO SidDistrito(sNombre, bActivo) VALUES('"&amp;Tabla12[[#This Row],[sNombre]]&amp;"', "&amp;Tabla12[[#This Row],[bActivo]]&amp;")"</f>
        <v>INSERT INTO SidDistrito(sNombre, bActivo) VALUES('MIRAFLORES', 1)</v>
      </c>
      <c r="F23"/>
      <c r="J23" s="19"/>
    </row>
    <row r="24" spans="1:10" ht="15" x14ac:dyDescent="0.25">
      <c r="A24" s="10">
        <v>23</v>
      </c>
      <c r="B24" s="11" t="s">
        <v>1141</v>
      </c>
      <c r="C24" s="10">
        <v>1</v>
      </c>
      <c r="E24" s="11" t="str">
        <f>+"INSERT INTO SidDistrito(sNombre, bActivo) VALUES('"&amp;Tabla12[[#This Row],[sNombre]]&amp;"', "&amp;Tabla12[[#This Row],[bActivo]]&amp;")"</f>
        <v>INSERT INTO SidDistrito(sNombre, bActivo) VALUES('PACHACAMAC', 1)</v>
      </c>
      <c r="F24"/>
      <c r="J24" s="19"/>
    </row>
    <row r="25" spans="1:10" ht="15" x14ac:dyDescent="0.25">
      <c r="A25" s="10">
        <v>24</v>
      </c>
      <c r="B25" s="11" t="s">
        <v>1142</v>
      </c>
      <c r="C25" s="10">
        <v>1</v>
      </c>
      <c r="E25" s="11" t="str">
        <f>+"INSERT INTO SidDistrito(sNombre, bActivo) VALUES('"&amp;Tabla12[[#This Row],[sNombre]]&amp;"', "&amp;Tabla12[[#This Row],[bActivo]]&amp;")"</f>
        <v>INSERT INTO SidDistrito(sNombre, bActivo) VALUES('PUCUSANA', 1)</v>
      </c>
      <c r="F25"/>
      <c r="J25" s="19"/>
    </row>
    <row r="26" spans="1:10" ht="15" x14ac:dyDescent="0.25">
      <c r="A26" s="10">
        <v>25</v>
      </c>
      <c r="B26" s="11" t="s">
        <v>1143</v>
      </c>
      <c r="C26" s="10">
        <v>1</v>
      </c>
      <c r="E26" s="11" t="str">
        <f>+"INSERT INTO SidDistrito(sNombre, bActivo) VALUES('"&amp;Tabla12[[#This Row],[sNombre]]&amp;"', "&amp;Tabla12[[#This Row],[bActivo]]&amp;")"</f>
        <v>INSERT INTO SidDistrito(sNombre, bActivo) VALUES('PUENTE PIEDRA', 1)</v>
      </c>
      <c r="F26"/>
      <c r="J26" s="19"/>
    </row>
    <row r="27" spans="1:10" ht="15" x14ac:dyDescent="0.25">
      <c r="A27" s="10">
        <v>26</v>
      </c>
      <c r="B27" s="11" t="s">
        <v>1144</v>
      </c>
      <c r="C27" s="10">
        <v>1</v>
      </c>
      <c r="E27" s="11" t="str">
        <f>+"INSERT INTO SidDistrito(sNombre, bActivo) VALUES('"&amp;Tabla12[[#This Row],[sNombre]]&amp;"', "&amp;Tabla12[[#This Row],[bActivo]]&amp;")"</f>
        <v>INSERT INTO SidDistrito(sNombre, bActivo) VALUES('PUNTA HERMOSA', 1)</v>
      </c>
      <c r="F27"/>
      <c r="J27" s="19"/>
    </row>
    <row r="28" spans="1:10" ht="15" x14ac:dyDescent="0.25">
      <c r="A28" s="10">
        <v>27</v>
      </c>
      <c r="B28" s="11" t="s">
        <v>1145</v>
      </c>
      <c r="C28" s="10">
        <v>1</v>
      </c>
      <c r="E28" s="11" t="str">
        <f>+"INSERT INTO SidDistrito(sNombre, bActivo) VALUES('"&amp;Tabla12[[#This Row],[sNombre]]&amp;"', "&amp;Tabla12[[#This Row],[bActivo]]&amp;")"</f>
        <v>INSERT INTO SidDistrito(sNombre, bActivo) VALUES('PUNTA NEGRA', 1)</v>
      </c>
      <c r="F28"/>
      <c r="J28" s="19"/>
    </row>
    <row r="29" spans="1:10" ht="15" x14ac:dyDescent="0.25">
      <c r="A29" s="10">
        <v>28</v>
      </c>
      <c r="B29" s="11" t="s">
        <v>1146</v>
      </c>
      <c r="C29" s="10">
        <v>1</v>
      </c>
      <c r="E29" s="11" t="str">
        <f>+"INSERT INTO SidDistrito(sNombre, bActivo) VALUES('"&amp;Tabla12[[#This Row],[sNombre]]&amp;"', "&amp;Tabla12[[#This Row],[bActivo]]&amp;")"</f>
        <v>INSERT INTO SidDistrito(sNombre, bActivo) VALUES('RIMAC', 1)</v>
      </c>
      <c r="F29"/>
      <c r="J29" s="19"/>
    </row>
    <row r="30" spans="1:10" ht="15" x14ac:dyDescent="0.25">
      <c r="A30" s="10">
        <v>29</v>
      </c>
      <c r="B30" s="11" t="s">
        <v>1147</v>
      </c>
      <c r="C30" s="10">
        <v>1</v>
      </c>
      <c r="E30" s="11" t="str">
        <f>+"INSERT INTO SidDistrito(sNombre, bActivo) VALUES('"&amp;Tabla12[[#This Row],[sNombre]]&amp;"', "&amp;Tabla12[[#This Row],[bActivo]]&amp;")"</f>
        <v>INSERT INTO SidDistrito(sNombre, bActivo) VALUES('SAN BARTOLO', 1)</v>
      </c>
      <c r="F30"/>
      <c r="J30" s="19"/>
    </row>
    <row r="31" spans="1:10" ht="15" x14ac:dyDescent="0.25">
      <c r="A31" s="10">
        <v>30</v>
      </c>
      <c r="B31" s="11" t="s">
        <v>1148</v>
      </c>
      <c r="C31" s="10">
        <v>1</v>
      </c>
      <c r="E31" s="11" t="str">
        <f>+"INSERT INTO SidDistrito(sNombre, bActivo) VALUES('"&amp;Tabla12[[#This Row],[sNombre]]&amp;"', "&amp;Tabla12[[#This Row],[bActivo]]&amp;")"</f>
        <v>INSERT INTO SidDistrito(sNombre, bActivo) VALUES('SAN BORJA', 1)</v>
      </c>
      <c r="F31"/>
      <c r="J31" s="19"/>
    </row>
    <row r="32" spans="1:10" ht="15" x14ac:dyDescent="0.25">
      <c r="A32" s="10">
        <v>31</v>
      </c>
      <c r="B32" s="11" t="s">
        <v>1125</v>
      </c>
      <c r="C32" s="10">
        <v>1</v>
      </c>
      <c r="E32" s="11" t="str">
        <f>+"INSERT INTO SidDistrito(sNombre, bActivo) VALUES('"&amp;Tabla12[[#This Row],[sNombre]]&amp;"', "&amp;Tabla12[[#This Row],[bActivo]]&amp;")"</f>
        <v>INSERT INTO SidDistrito(sNombre, bActivo) VALUES('SAN ISIDRO', 1)</v>
      </c>
      <c r="F32"/>
      <c r="J32" s="19"/>
    </row>
    <row r="33" spans="1:10" ht="15" x14ac:dyDescent="0.25">
      <c r="A33" s="10">
        <v>32</v>
      </c>
      <c r="B33" s="11" t="s">
        <v>1149</v>
      </c>
      <c r="C33" s="10">
        <v>1</v>
      </c>
      <c r="E33" s="11" t="str">
        <f>+"INSERT INTO SidDistrito(sNombre, bActivo) VALUES('"&amp;Tabla12[[#This Row],[sNombre]]&amp;"', "&amp;Tabla12[[#This Row],[bActivo]]&amp;")"</f>
        <v>INSERT INTO SidDistrito(sNombre, bActivo) VALUES('SAN JUAN DE LURIGANCHO', 1)</v>
      </c>
      <c r="F33"/>
      <c r="J33" s="19"/>
    </row>
    <row r="34" spans="1:10" ht="15" x14ac:dyDescent="0.25">
      <c r="A34" s="10">
        <v>33</v>
      </c>
      <c r="B34" s="11" t="s">
        <v>1150</v>
      </c>
      <c r="C34" s="10">
        <v>1</v>
      </c>
      <c r="E34" s="11" t="str">
        <f>+"INSERT INTO SidDistrito(sNombre, bActivo) VALUES('"&amp;Tabla12[[#This Row],[sNombre]]&amp;"', "&amp;Tabla12[[#This Row],[bActivo]]&amp;")"</f>
        <v>INSERT INTO SidDistrito(sNombre, bActivo) VALUES('SAN JUAN DE MIRAFLORES', 1)</v>
      </c>
      <c r="F34"/>
      <c r="J34" s="19"/>
    </row>
    <row r="35" spans="1:10" ht="15" x14ac:dyDescent="0.25">
      <c r="A35" s="10">
        <v>34</v>
      </c>
      <c r="B35" s="11" t="s">
        <v>1123</v>
      </c>
      <c r="C35" s="10">
        <v>1</v>
      </c>
      <c r="E35" s="11" t="str">
        <f>+"INSERT INTO SidDistrito(sNombre, bActivo) VALUES('"&amp;Tabla12[[#This Row],[sNombre]]&amp;"', "&amp;Tabla12[[#This Row],[bActivo]]&amp;")"</f>
        <v>INSERT INTO SidDistrito(sNombre, bActivo) VALUES('SAN LUIS', 1)</v>
      </c>
      <c r="F35"/>
      <c r="J35" s="19"/>
    </row>
    <row r="36" spans="1:10" ht="15" x14ac:dyDescent="0.25">
      <c r="A36" s="10">
        <v>35</v>
      </c>
      <c r="B36" s="11" t="s">
        <v>1151</v>
      </c>
      <c r="C36" s="10">
        <v>1</v>
      </c>
      <c r="E36" s="11" t="str">
        <f>+"INSERT INTO SidDistrito(sNombre, bActivo) VALUES('"&amp;Tabla12[[#This Row],[sNombre]]&amp;"', "&amp;Tabla12[[#This Row],[bActivo]]&amp;")"</f>
        <v>INSERT INTO SidDistrito(sNombre, bActivo) VALUES('SAN MARTIN DE PORRES', 1)</v>
      </c>
      <c r="F36"/>
      <c r="J36" s="19"/>
    </row>
    <row r="37" spans="1:10" ht="15" x14ac:dyDescent="0.25">
      <c r="A37" s="10">
        <v>36</v>
      </c>
      <c r="B37" s="11" t="s">
        <v>1124</v>
      </c>
      <c r="C37" s="10">
        <v>1</v>
      </c>
      <c r="E37" s="11" t="str">
        <f>+"INSERT INTO SidDistrito(sNombre, bActivo) VALUES('"&amp;Tabla12[[#This Row],[sNombre]]&amp;"', "&amp;Tabla12[[#This Row],[bActivo]]&amp;")"</f>
        <v>INSERT INTO SidDistrito(sNombre, bActivo) VALUES('SAN MIGUEL', 1)</v>
      </c>
      <c r="F37"/>
      <c r="J37" s="19"/>
    </row>
    <row r="38" spans="1:10" ht="15" x14ac:dyDescent="0.25">
      <c r="A38" s="10">
        <v>37</v>
      </c>
      <c r="B38" s="11" t="s">
        <v>1152</v>
      </c>
      <c r="C38" s="10">
        <v>1</v>
      </c>
      <c r="E38" s="11" t="str">
        <f>+"INSERT INTO SidDistrito(sNombre, bActivo) VALUES('"&amp;Tabla12[[#This Row],[sNombre]]&amp;"', "&amp;Tabla12[[#This Row],[bActivo]]&amp;")"</f>
        <v>INSERT INTO SidDistrito(sNombre, bActivo) VALUES('SANTA ANITA', 1)</v>
      </c>
      <c r="F38"/>
      <c r="J38" s="19"/>
    </row>
    <row r="39" spans="1:10" ht="15" x14ac:dyDescent="0.25">
      <c r="A39" s="10">
        <v>38</v>
      </c>
      <c r="B39" s="11" t="s">
        <v>1153</v>
      </c>
      <c r="C39" s="10">
        <v>1</v>
      </c>
      <c r="E39" s="11" t="str">
        <f>+"INSERT INTO SidDistrito(sNombre, bActivo) VALUES('"&amp;Tabla12[[#This Row],[sNombre]]&amp;"', "&amp;Tabla12[[#This Row],[bActivo]]&amp;")"</f>
        <v>INSERT INTO SidDistrito(sNombre, bActivo) VALUES('SANTA MARIA DEL MAR', 1)</v>
      </c>
      <c r="F39"/>
      <c r="J39" s="19"/>
    </row>
    <row r="40" spans="1:10" ht="15" x14ac:dyDescent="0.25">
      <c r="A40" s="10">
        <v>39</v>
      </c>
      <c r="B40" s="11" t="s">
        <v>1122</v>
      </c>
      <c r="C40" s="10">
        <v>1</v>
      </c>
      <c r="E40" s="11" t="str">
        <f>+"INSERT INTO SidDistrito(sNombre, bActivo) VALUES('"&amp;Tabla12[[#This Row],[sNombre]]&amp;"', "&amp;Tabla12[[#This Row],[bActivo]]&amp;")"</f>
        <v>INSERT INTO SidDistrito(sNombre, bActivo) VALUES('SANTA ROSA', 1)</v>
      </c>
      <c r="F40"/>
      <c r="J40" s="19"/>
    </row>
    <row r="41" spans="1:10" ht="15" x14ac:dyDescent="0.25">
      <c r="A41" s="10">
        <v>40</v>
      </c>
      <c r="B41" s="11" t="s">
        <v>1154</v>
      </c>
      <c r="C41" s="10">
        <v>1</v>
      </c>
      <c r="E41" s="11" t="str">
        <f>+"INSERT INTO SidDistrito(sNombre, bActivo) VALUES('"&amp;Tabla12[[#This Row],[sNombre]]&amp;"', "&amp;Tabla12[[#This Row],[bActivo]]&amp;")"</f>
        <v>INSERT INTO SidDistrito(sNombre, bActivo) VALUES('SANTIAGO DE SURCO', 1)</v>
      </c>
      <c r="F41"/>
      <c r="J41" s="19"/>
    </row>
    <row r="42" spans="1:10" ht="15" x14ac:dyDescent="0.25">
      <c r="A42" s="10">
        <v>41</v>
      </c>
      <c r="B42" s="11" t="s">
        <v>1155</v>
      </c>
      <c r="C42" s="10">
        <v>1</v>
      </c>
      <c r="E42" s="11" t="str">
        <f>+"INSERT INTO SidDistrito(sNombre, bActivo) VALUES('"&amp;Tabla12[[#This Row],[sNombre]]&amp;"', "&amp;Tabla12[[#This Row],[bActivo]]&amp;")"</f>
        <v>INSERT INTO SidDistrito(sNombre, bActivo) VALUES('SURQUILLO', 1)</v>
      </c>
      <c r="F42"/>
      <c r="J42" s="19"/>
    </row>
    <row r="43" spans="1:10" ht="15" x14ac:dyDescent="0.25">
      <c r="A43" s="10">
        <v>42</v>
      </c>
      <c r="B43" s="11" t="s">
        <v>1156</v>
      </c>
      <c r="C43" s="10">
        <v>1</v>
      </c>
      <c r="E43" s="11" t="str">
        <f>+"INSERT INTO SidDistrito(sNombre, bActivo) VALUES('"&amp;Tabla12[[#This Row],[sNombre]]&amp;"', "&amp;Tabla12[[#This Row],[bActivo]]&amp;")"</f>
        <v>INSERT INTO SidDistrito(sNombre, bActivo) VALUES('VILLA EL SALVADOR', 1)</v>
      </c>
      <c r="F43"/>
      <c r="J43" s="19"/>
    </row>
    <row r="44" spans="1:10" ht="15" x14ac:dyDescent="0.25">
      <c r="A44" s="10">
        <v>43</v>
      </c>
      <c r="B44" s="11" t="s">
        <v>1157</v>
      </c>
      <c r="C44" s="10">
        <v>1</v>
      </c>
      <c r="E44" s="11" t="str">
        <f>+"INSERT INTO SidDistrito(sNombre, bActivo) VALUES('"&amp;Tabla12[[#This Row],[sNombre]]&amp;"', "&amp;Tabla12[[#This Row],[bActivo]]&amp;")"</f>
        <v>INSERT INTO SidDistrito(sNombre, bActivo) VALUES('VILLA MARIA DEL TRIUNFO', 1)</v>
      </c>
      <c r="F44"/>
      <c r="J44" s="19"/>
    </row>
    <row r="45" spans="1:10" ht="15" x14ac:dyDescent="0.25">
      <c r="A45" s="10">
        <v>44</v>
      </c>
      <c r="B45" s="11" t="s">
        <v>1129</v>
      </c>
      <c r="C45" s="10">
        <v>1</v>
      </c>
      <c r="E45" s="11" t="str">
        <f>+"INSERT INTO SidDistrito(sNombre, bActivo) VALUES('"&amp;Tabla12[[#This Row],[sNombre]]&amp;"', "&amp;Tabla12[[#This Row],[bActivo]]&amp;")"</f>
        <v>INSERT INTO SidDistrito(sNombre, bActivo) VALUES('BARRANCO', 1)</v>
      </c>
      <c r="F45"/>
      <c r="J45" s="19"/>
    </row>
    <row r="46" spans="1:10" ht="15" x14ac:dyDescent="0.25">
      <c r="A46" s="10">
        <v>45</v>
      </c>
      <c r="B46" s="11" t="s">
        <v>1158</v>
      </c>
      <c r="C46" s="10">
        <v>1</v>
      </c>
      <c r="E46" s="11" t="str">
        <f>+"INSERT INTO SidDistrito(sNombre, bActivo) VALUES('"&amp;Tabla12[[#This Row],[sNombre]]&amp;"', "&amp;Tabla12[[#This Row],[bActivo]]&amp;")"</f>
        <v>INSERT INTO SidDistrito(sNombre, bActivo) VALUES('ASIA', 1)</v>
      </c>
      <c r="F46"/>
      <c r="J46" s="19"/>
    </row>
    <row r="47" spans="1:10" ht="15" x14ac:dyDescent="0.25">
      <c r="A47" s="10">
        <v>46</v>
      </c>
      <c r="B47" s="11" t="s">
        <v>1159</v>
      </c>
      <c r="C47" s="10">
        <v>1</v>
      </c>
      <c r="E47" s="11" t="str">
        <f>+"INSERT INTO SidDistrito(sNombre, bActivo) VALUES('"&amp;Tabla12[[#This Row],[sNombre]]&amp;"', "&amp;Tabla12[[#This Row],[bActivo]]&amp;")"</f>
        <v>INSERT INTO SidDistrito(sNombre, bActivo) VALUES('CERRO AZUL', 1)</v>
      </c>
      <c r="F47"/>
      <c r="J47" s="19"/>
    </row>
    <row r="48" spans="1:10" ht="15" x14ac:dyDescent="0.25">
      <c r="A48" s="10">
        <v>47</v>
      </c>
      <c r="B48" s="11" t="s">
        <v>84</v>
      </c>
      <c r="C48" s="10">
        <v>1</v>
      </c>
      <c r="E48" s="11" t="str">
        <f>+"INSERT INTO SidDistrito(sNombre, bActivo) VALUES('"&amp;Tabla12[[#This Row],[sNombre]]&amp;"', "&amp;Tabla12[[#This Row],[bActivo]]&amp;")"</f>
        <v>INSERT INTO SidDistrito(sNombre, bActivo) VALUES('CALLAO', 1)</v>
      </c>
      <c r="F48"/>
      <c r="J48" s="19"/>
    </row>
    <row r="49" spans="1:10" ht="15" x14ac:dyDescent="0.25">
      <c r="A49" s="10">
        <v>48</v>
      </c>
      <c r="B49" s="11" t="s">
        <v>1215</v>
      </c>
      <c r="C49" s="10">
        <v>1</v>
      </c>
      <c r="E49" s="11" t="str">
        <f>+"INSERT INTO SidDistrito(sNombre, bActivo) VALUES('"&amp;Tabla12[[#This Row],[sNombre]]&amp;"', "&amp;Tabla12[[#This Row],[bActivo]]&amp;")"</f>
        <v>INSERT INTO SidDistrito(sNombre, bActivo) VALUES('CERCADO DE LIMA', 1)</v>
      </c>
      <c r="F49"/>
      <c r="J49" s="19"/>
    </row>
    <row r="50" spans="1:10" ht="15" x14ac:dyDescent="0.25">
      <c r="A50"/>
      <c r="B50" s="10"/>
      <c r="E50"/>
      <c r="F50"/>
      <c r="J50" s="19"/>
    </row>
    <row r="51" spans="1:10" ht="15" x14ac:dyDescent="0.25">
      <c r="A51"/>
      <c r="B51" s="10"/>
      <c r="E51"/>
      <c r="F51"/>
      <c r="J51" s="19"/>
    </row>
    <row r="52" spans="1:10" ht="15" x14ac:dyDescent="0.25">
      <c r="A52"/>
      <c r="B52" s="10"/>
    </row>
    <row r="53" spans="1:10" ht="15" x14ac:dyDescent="0.25">
      <c r="A53"/>
      <c r="B53" s="10"/>
    </row>
    <row r="54" spans="1:10" ht="15" x14ac:dyDescent="0.25">
      <c r="A54"/>
      <c r="B54" s="10"/>
    </row>
    <row r="55" spans="1:10" ht="15" x14ac:dyDescent="0.25">
      <c r="A55"/>
      <c r="B55"/>
      <c r="C55"/>
    </row>
    <row r="56" spans="1:10" ht="15" x14ac:dyDescent="0.25">
      <c r="A56"/>
      <c r="B56"/>
      <c r="C56"/>
    </row>
    <row r="57" spans="1:10" ht="15" x14ac:dyDescent="0.25">
      <c r="A57"/>
      <c r="B57"/>
      <c r="C57"/>
    </row>
    <row r="58" spans="1:10" ht="15" x14ac:dyDescent="0.25">
      <c r="A58"/>
      <c r="B58"/>
      <c r="C58"/>
    </row>
    <row r="59" spans="1:10" ht="15" x14ac:dyDescent="0.25">
      <c r="A59"/>
      <c r="B59"/>
      <c r="C59"/>
    </row>
    <row r="60" spans="1:10" ht="15" x14ac:dyDescent="0.25">
      <c r="A60"/>
      <c r="B60"/>
      <c r="C60"/>
    </row>
    <row r="61" spans="1:10" ht="15" x14ac:dyDescent="0.25">
      <c r="A61"/>
      <c r="B61"/>
      <c r="C61"/>
    </row>
    <row r="62" spans="1:10" ht="15" x14ac:dyDescent="0.25">
      <c r="A62"/>
      <c r="B62"/>
      <c r="C62"/>
    </row>
    <row r="63" spans="1:10" ht="15" x14ac:dyDescent="0.25">
      <c r="A63"/>
      <c r="B63"/>
      <c r="C63"/>
    </row>
    <row r="64" spans="1:10" ht="15" x14ac:dyDescent="0.25">
      <c r="A64"/>
      <c r="B64"/>
      <c r="C64"/>
    </row>
    <row r="65" spans="1:3" ht="15" x14ac:dyDescent="0.25">
      <c r="A65"/>
      <c r="B65"/>
      <c r="C65"/>
    </row>
    <row r="66" spans="1:3" ht="15" x14ac:dyDescent="0.25">
      <c r="A66"/>
      <c r="B66"/>
      <c r="C66"/>
    </row>
    <row r="67" spans="1:3" ht="15" x14ac:dyDescent="0.25">
      <c r="A67"/>
      <c r="B67"/>
      <c r="C67"/>
    </row>
    <row r="68" spans="1:3" ht="15" x14ac:dyDescent="0.25">
      <c r="A68"/>
      <c r="B68"/>
      <c r="C68"/>
    </row>
    <row r="69" spans="1:3" ht="15" x14ac:dyDescent="0.25">
      <c r="A69"/>
      <c r="B69"/>
      <c r="C69"/>
    </row>
    <row r="70" spans="1:3" ht="15" x14ac:dyDescent="0.25">
      <c r="A70"/>
      <c r="B70"/>
      <c r="C70"/>
    </row>
    <row r="71" spans="1:3" ht="15" x14ac:dyDescent="0.25">
      <c r="A71"/>
      <c r="B71"/>
      <c r="C71"/>
    </row>
    <row r="72" spans="1:3" ht="15" x14ac:dyDescent="0.25">
      <c r="A72"/>
      <c r="B72"/>
      <c r="C72"/>
    </row>
    <row r="73" spans="1:3" ht="15" x14ac:dyDescent="0.25">
      <c r="A73"/>
      <c r="B73"/>
      <c r="C73"/>
    </row>
    <row r="74" spans="1:3" ht="15" x14ac:dyDescent="0.25">
      <c r="A74"/>
      <c r="B74"/>
      <c r="C74"/>
    </row>
    <row r="75" spans="1:3" ht="15" x14ac:dyDescent="0.25">
      <c r="A75"/>
      <c r="B75"/>
      <c r="C75"/>
    </row>
    <row r="76" spans="1:3" ht="15" x14ac:dyDescent="0.25">
      <c r="A76"/>
      <c r="B76"/>
      <c r="C76"/>
    </row>
    <row r="77" spans="1:3" ht="15" x14ac:dyDescent="0.25">
      <c r="A77"/>
      <c r="B77"/>
      <c r="C77"/>
    </row>
    <row r="78" spans="1:3" ht="15" x14ac:dyDescent="0.25">
      <c r="A78"/>
      <c r="B78"/>
      <c r="C78"/>
    </row>
    <row r="79" spans="1:3" ht="15" x14ac:dyDescent="0.25">
      <c r="A79"/>
      <c r="B79"/>
      <c r="C79"/>
    </row>
    <row r="80" spans="1:3" ht="15" x14ac:dyDescent="0.25">
      <c r="A80"/>
      <c r="B80"/>
      <c r="C80"/>
    </row>
    <row r="81" spans="1:3" ht="15" x14ac:dyDescent="0.25">
      <c r="A81"/>
      <c r="B81"/>
      <c r="C81"/>
    </row>
    <row r="82" spans="1:3" ht="15" x14ac:dyDescent="0.25">
      <c r="A82"/>
      <c r="B82"/>
      <c r="C82"/>
    </row>
    <row r="83" spans="1:3" ht="15" x14ac:dyDescent="0.25">
      <c r="A83"/>
      <c r="B83"/>
      <c r="C83"/>
    </row>
    <row r="84" spans="1:3" ht="15" x14ac:dyDescent="0.25">
      <c r="A84"/>
      <c r="B84"/>
      <c r="C84"/>
    </row>
    <row r="85" spans="1:3" ht="15" x14ac:dyDescent="0.25">
      <c r="A85"/>
      <c r="B85"/>
      <c r="C85"/>
    </row>
    <row r="86" spans="1:3" ht="15" x14ac:dyDescent="0.25">
      <c r="A86"/>
      <c r="B86"/>
      <c r="C86"/>
    </row>
    <row r="87" spans="1:3" ht="15" x14ac:dyDescent="0.25">
      <c r="A87"/>
      <c r="B87"/>
      <c r="C87"/>
    </row>
    <row r="88" spans="1:3" ht="15" x14ac:dyDescent="0.25">
      <c r="A88"/>
      <c r="B88"/>
      <c r="C88"/>
    </row>
    <row r="89" spans="1:3" ht="15" x14ac:dyDescent="0.25">
      <c r="A89"/>
      <c r="B89"/>
      <c r="C89"/>
    </row>
    <row r="90" spans="1:3" ht="15" x14ac:dyDescent="0.25">
      <c r="A90"/>
      <c r="B90"/>
      <c r="C90"/>
    </row>
    <row r="91" spans="1:3" ht="15" x14ac:dyDescent="0.25">
      <c r="A91"/>
      <c r="B91"/>
      <c r="C91"/>
    </row>
    <row r="92" spans="1:3" ht="15" x14ac:dyDescent="0.25">
      <c r="A92"/>
      <c r="B92"/>
      <c r="C92"/>
    </row>
    <row r="93" spans="1:3" ht="15" x14ac:dyDescent="0.25">
      <c r="A93"/>
      <c r="B93"/>
      <c r="C93"/>
    </row>
    <row r="94" spans="1:3" ht="15" x14ac:dyDescent="0.25">
      <c r="A94"/>
      <c r="B94"/>
      <c r="C94"/>
    </row>
    <row r="95" spans="1:3" ht="15" x14ac:dyDescent="0.25">
      <c r="A95"/>
      <c r="B95"/>
      <c r="C95"/>
    </row>
    <row r="96" spans="1:3" ht="15" x14ac:dyDescent="0.25">
      <c r="A96"/>
      <c r="B96"/>
      <c r="C96"/>
    </row>
    <row r="97" spans="1:3" ht="15" x14ac:dyDescent="0.25">
      <c r="A97"/>
      <c r="B97"/>
      <c r="C97"/>
    </row>
    <row r="98" spans="1:3" ht="15" x14ac:dyDescent="0.25">
      <c r="A98"/>
      <c r="B98"/>
      <c r="C98"/>
    </row>
    <row r="99" spans="1:3" ht="15" x14ac:dyDescent="0.25">
      <c r="A99"/>
      <c r="B99"/>
      <c r="C99"/>
    </row>
    <row r="100" spans="1:3" ht="15" x14ac:dyDescent="0.25">
      <c r="A100"/>
      <c r="B100"/>
      <c r="C100"/>
    </row>
    <row r="101" spans="1:3" ht="15" x14ac:dyDescent="0.25">
      <c r="A101"/>
      <c r="B101"/>
      <c r="C101"/>
    </row>
    <row r="102" spans="1:3" ht="15" x14ac:dyDescent="0.25">
      <c r="A102"/>
      <c r="B102"/>
      <c r="C102"/>
    </row>
    <row r="103" spans="1:3" ht="15" x14ac:dyDescent="0.25">
      <c r="A103"/>
      <c r="B103"/>
      <c r="C103"/>
    </row>
    <row r="104" spans="1:3" ht="15" x14ac:dyDescent="0.25">
      <c r="A104"/>
      <c r="B104"/>
      <c r="C104"/>
    </row>
    <row r="105" spans="1:3" ht="15" x14ac:dyDescent="0.25">
      <c r="A105"/>
      <c r="B105"/>
      <c r="C105"/>
    </row>
    <row r="106" spans="1:3" ht="15" x14ac:dyDescent="0.25">
      <c r="A106"/>
      <c r="B106"/>
      <c r="C106"/>
    </row>
    <row r="107" spans="1:3" ht="15" x14ac:dyDescent="0.25">
      <c r="A107"/>
      <c r="B107"/>
      <c r="C107"/>
    </row>
    <row r="108" spans="1:3" ht="15" x14ac:dyDescent="0.25">
      <c r="A108"/>
      <c r="B108"/>
      <c r="C108"/>
    </row>
    <row r="109" spans="1:3" ht="15" x14ac:dyDescent="0.25">
      <c r="A109"/>
      <c r="B109"/>
      <c r="C109"/>
    </row>
    <row r="110" spans="1:3" ht="15" x14ac:dyDescent="0.25">
      <c r="A110"/>
      <c r="B110"/>
      <c r="C110"/>
    </row>
    <row r="111" spans="1:3" ht="15" x14ac:dyDescent="0.25">
      <c r="A111"/>
      <c r="B111"/>
      <c r="C111"/>
    </row>
    <row r="112" spans="1:3" ht="15" x14ac:dyDescent="0.25">
      <c r="A112"/>
      <c r="B112"/>
      <c r="C112"/>
    </row>
    <row r="113" spans="1:3" ht="15" x14ac:dyDescent="0.25">
      <c r="A113"/>
      <c r="B113"/>
      <c r="C113"/>
    </row>
    <row r="114" spans="1:3" ht="15" x14ac:dyDescent="0.25">
      <c r="A114"/>
      <c r="B114"/>
      <c r="C114"/>
    </row>
    <row r="115" spans="1:3" ht="15" x14ac:dyDescent="0.25">
      <c r="A115"/>
      <c r="B115"/>
      <c r="C115"/>
    </row>
    <row r="116" spans="1:3" ht="15" x14ac:dyDescent="0.25">
      <c r="A116"/>
      <c r="B116"/>
      <c r="C116"/>
    </row>
    <row r="117" spans="1:3" ht="15" x14ac:dyDescent="0.25">
      <c r="A117"/>
      <c r="B117"/>
      <c r="C117"/>
    </row>
    <row r="118" spans="1:3" ht="15" x14ac:dyDescent="0.25">
      <c r="A118"/>
      <c r="B118"/>
      <c r="C118"/>
    </row>
    <row r="119" spans="1:3" ht="15" x14ac:dyDescent="0.25">
      <c r="A119"/>
      <c r="B119"/>
      <c r="C119"/>
    </row>
    <row r="120" spans="1:3" ht="15" x14ac:dyDescent="0.25">
      <c r="A120"/>
      <c r="B120"/>
      <c r="C120"/>
    </row>
    <row r="121" spans="1:3" ht="15" x14ac:dyDescent="0.25">
      <c r="A121"/>
      <c r="B121"/>
      <c r="C121"/>
    </row>
    <row r="122" spans="1:3" ht="15" x14ac:dyDescent="0.25">
      <c r="A122"/>
      <c r="B122"/>
      <c r="C122"/>
    </row>
    <row r="123" spans="1:3" ht="15" x14ac:dyDescent="0.25">
      <c r="A123"/>
      <c r="B123"/>
      <c r="C123"/>
    </row>
    <row r="124" spans="1:3" ht="15" x14ac:dyDescent="0.25">
      <c r="A124"/>
      <c r="B124"/>
      <c r="C124"/>
    </row>
    <row r="125" spans="1:3" ht="15" x14ac:dyDescent="0.25">
      <c r="A125"/>
      <c r="B125"/>
      <c r="C125"/>
    </row>
    <row r="126" spans="1:3" ht="15" x14ac:dyDescent="0.25">
      <c r="A126"/>
      <c r="B126"/>
      <c r="C126"/>
    </row>
    <row r="127" spans="1:3" ht="15" x14ac:dyDescent="0.25">
      <c r="A127"/>
      <c r="B127"/>
      <c r="C127"/>
    </row>
    <row r="128" spans="1:3" ht="15" x14ac:dyDescent="0.25">
      <c r="A128"/>
      <c r="B128"/>
      <c r="C128"/>
    </row>
    <row r="129" spans="1:3" ht="15" x14ac:dyDescent="0.25">
      <c r="A129"/>
      <c r="B129"/>
      <c r="C129"/>
    </row>
    <row r="130" spans="1:3" ht="15" x14ac:dyDescent="0.25">
      <c r="A130"/>
      <c r="B130"/>
      <c r="C130"/>
    </row>
    <row r="131" spans="1:3" ht="15" x14ac:dyDescent="0.25">
      <c r="A131"/>
      <c r="B131"/>
      <c r="C131"/>
    </row>
    <row r="132" spans="1:3" ht="15" x14ac:dyDescent="0.25">
      <c r="A132"/>
      <c r="B132"/>
      <c r="C132"/>
    </row>
    <row r="133" spans="1:3" ht="15" x14ac:dyDescent="0.25">
      <c r="A133"/>
      <c r="B133"/>
      <c r="C133"/>
    </row>
    <row r="134" spans="1:3" ht="15" x14ac:dyDescent="0.25">
      <c r="A134"/>
      <c r="B134"/>
      <c r="C134"/>
    </row>
    <row r="135" spans="1:3" ht="15" x14ac:dyDescent="0.25">
      <c r="A135"/>
      <c r="B135"/>
      <c r="C135"/>
    </row>
    <row r="136" spans="1:3" ht="15" x14ac:dyDescent="0.25">
      <c r="A136"/>
      <c r="B136"/>
      <c r="C136"/>
    </row>
    <row r="137" spans="1:3" ht="15" x14ac:dyDescent="0.25">
      <c r="A137"/>
      <c r="B137"/>
      <c r="C137"/>
    </row>
    <row r="138" spans="1:3" ht="15" x14ac:dyDescent="0.25">
      <c r="A138"/>
      <c r="B138"/>
      <c r="C138"/>
    </row>
    <row r="139" spans="1:3" ht="15" x14ac:dyDescent="0.25">
      <c r="A139"/>
      <c r="B139"/>
      <c r="C139"/>
    </row>
    <row r="140" spans="1:3" ht="15" x14ac:dyDescent="0.25">
      <c r="A140"/>
      <c r="B140"/>
      <c r="C140"/>
    </row>
    <row r="141" spans="1:3" ht="15" x14ac:dyDescent="0.25">
      <c r="A141"/>
      <c r="B141"/>
      <c r="C141"/>
    </row>
    <row r="142" spans="1:3" ht="15" x14ac:dyDescent="0.25">
      <c r="A142"/>
      <c r="B142"/>
      <c r="C142"/>
    </row>
    <row r="143" spans="1:3" ht="15" x14ac:dyDescent="0.25">
      <c r="A143"/>
      <c r="B143"/>
      <c r="C143"/>
    </row>
    <row r="144" spans="1:3" ht="15" x14ac:dyDescent="0.25">
      <c r="A144"/>
      <c r="B144"/>
      <c r="C144"/>
    </row>
    <row r="145" spans="1:3" ht="15" x14ac:dyDescent="0.25">
      <c r="A145"/>
      <c r="B145"/>
      <c r="C145"/>
    </row>
    <row r="146" spans="1:3" ht="15" x14ac:dyDescent="0.25">
      <c r="A146"/>
      <c r="B146"/>
      <c r="C146"/>
    </row>
    <row r="147" spans="1:3" ht="15" x14ac:dyDescent="0.25">
      <c r="A147"/>
      <c r="B147"/>
      <c r="C147"/>
    </row>
    <row r="148" spans="1:3" ht="15" x14ac:dyDescent="0.25">
      <c r="A148"/>
      <c r="B148"/>
      <c r="C148"/>
    </row>
    <row r="149" spans="1:3" ht="15" x14ac:dyDescent="0.25">
      <c r="A149"/>
      <c r="B149"/>
      <c r="C149"/>
    </row>
    <row r="150" spans="1:3" ht="15" x14ac:dyDescent="0.25">
      <c r="A150"/>
      <c r="B150"/>
      <c r="C150"/>
    </row>
    <row r="151" spans="1:3" ht="15" x14ac:dyDescent="0.25">
      <c r="A151"/>
      <c r="B151"/>
      <c r="C151"/>
    </row>
    <row r="152" spans="1:3" ht="15" x14ac:dyDescent="0.25">
      <c r="A152"/>
      <c r="B152"/>
      <c r="C152"/>
    </row>
    <row r="153" spans="1:3" ht="15" x14ac:dyDescent="0.25">
      <c r="A153"/>
      <c r="B153"/>
      <c r="C153"/>
    </row>
    <row r="154" spans="1:3" ht="15" x14ac:dyDescent="0.25">
      <c r="A154"/>
      <c r="B154"/>
      <c r="C154"/>
    </row>
    <row r="155" spans="1:3" ht="15" x14ac:dyDescent="0.25">
      <c r="A155"/>
      <c r="B155"/>
      <c r="C155"/>
    </row>
    <row r="156" spans="1:3" ht="15" x14ac:dyDescent="0.25">
      <c r="A156"/>
      <c r="B156"/>
      <c r="C156"/>
    </row>
    <row r="157" spans="1:3" ht="15" x14ac:dyDescent="0.25">
      <c r="A157"/>
      <c r="B157"/>
      <c r="C157"/>
    </row>
    <row r="158" spans="1:3" ht="15" x14ac:dyDescent="0.25">
      <c r="A158"/>
      <c r="B158"/>
      <c r="C158"/>
    </row>
    <row r="159" spans="1:3" ht="15" x14ac:dyDescent="0.25">
      <c r="A159"/>
      <c r="B159"/>
      <c r="C159"/>
    </row>
    <row r="160" spans="1:3" ht="15" x14ac:dyDescent="0.25">
      <c r="A160"/>
      <c r="B160"/>
      <c r="C160"/>
    </row>
    <row r="161" spans="1:3" ht="15" x14ac:dyDescent="0.25">
      <c r="A161"/>
      <c r="B161"/>
      <c r="C161"/>
    </row>
    <row r="162" spans="1:3" ht="15" x14ac:dyDescent="0.25">
      <c r="A162"/>
      <c r="B162"/>
      <c r="C162"/>
    </row>
    <row r="163" spans="1:3" ht="15" x14ac:dyDescent="0.25">
      <c r="A163"/>
      <c r="B163"/>
      <c r="C163"/>
    </row>
    <row r="164" spans="1:3" ht="15" x14ac:dyDescent="0.25">
      <c r="A164"/>
      <c r="B164"/>
      <c r="C164"/>
    </row>
    <row r="165" spans="1:3" ht="15" x14ac:dyDescent="0.25">
      <c r="A165"/>
      <c r="B165"/>
      <c r="C165"/>
    </row>
    <row r="166" spans="1:3" ht="15" x14ac:dyDescent="0.25">
      <c r="A166"/>
      <c r="B166"/>
      <c r="C166"/>
    </row>
    <row r="167" spans="1:3" ht="15" x14ac:dyDescent="0.25">
      <c r="A167"/>
      <c r="B167"/>
      <c r="C167"/>
    </row>
    <row r="168" spans="1:3" ht="15" x14ac:dyDescent="0.25">
      <c r="A168"/>
      <c r="B168"/>
      <c r="C168"/>
    </row>
    <row r="169" spans="1:3" ht="15" x14ac:dyDescent="0.25">
      <c r="A169"/>
      <c r="B169"/>
      <c r="C169"/>
    </row>
    <row r="170" spans="1:3" ht="15" x14ac:dyDescent="0.25">
      <c r="A170"/>
      <c r="B170"/>
      <c r="C170"/>
    </row>
    <row r="171" spans="1:3" ht="15" x14ac:dyDescent="0.25">
      <c r="A171"/>
      <c r="B171"/>
      <c r="C171"/>
    </row>
    <row r="172" spans="1:3" ht="15" x14ac:dyDescent="0.25">
      <c r="A172"/>
      <c r="B172"/>
      <c r="C172"/>
    </row>
    <row r="173" spans="1:3" ht="15" x14ac:dyDescent="0.25">
      <c r="A173"/>
      <c r="B173"/>
      <c r="C173"/>
    </row>
    <row r="174" spans="1:3" ht="15" x14ac:dyDescent="0.25">
      <c r="A174"/>
      <c r="B174"/>
      <c r="C174"/>
    </row>
    <row r="175" spans="1:3" ht="15" x14ac:dyDescent="0.25">
      <c r="A175"/>
      <c r="B175"/>
      <c r="C175"/>
    </row>
    <row r="176" spans="1:3" ht="15" x14ac:dyDescent="0.25">
      <c r="A176"/>
      <c r="B176"/>
      <c r="C176"/>
    </row>
    <row r="177" spans="1:3" ht="15" x14ac:dyDescent="0.25">
      <c r="A177"/>
      <c r="B177"/>
      <c r="C177"/>
    </row>
    <row r="178" spans="1:3" ht="15" x14ac:dyDescent="0.25">
      <c r="A178"/>
      <c r="B178"/>
      <c r="C178"/>
    </row>
    <row r="179" spans="1:3" ht="15" x14ac:dyDescent="0.25">
      <c r="A179"/>
      <c r="B179"/>
      <c r="C179"/>
    </row>
    <row r="180" spans="1:3" ht="15" x14ac:dyDescent="0.25">
      <c r="A180"/>
      <c r="B180"/>
      <c r="C180"/>
    </row>
    <row r="181" spans="1:3" ht="15" x14ac:dyDescent="0.25">
      <c r="A181"/>
      <c r="B181"/>
      <c r="C181"/>
    </row>
    <row r="182" spans="1:3" ht="15" x14ac:dyDescent="0.25">
      <c r="A182"/>
      <c r="B182"/>
      <c r="C182"/>
    </row>
    <row r="183" spans="1:3" ht="15" x14ac:dyDescent="0.25">
      <c r="A183"/>
      <c r="B183"/>
      <c r="C183"/>
    </row>
    <row r="184" spans="1:3" ht="15" x14ac:dyDescent="0.25">
      <c r="A184"/>
      <c r="B184"/>
      <c r="C184"/>
    </row>
    <row r="185" spans="1:3" ht="15" x14ac:dyDescent="0.25">
      <c r="A185"/>
      <c r="B185"/>
      <c r="C185"/>
    </row>
    <row r="186" spans="1:3" ht="15" x14ac:dyDescent="0.25">
      <c r="A186"/>
      <c r="B186"/>
      <c r="C186"/>
    </row>
    <row r="187" spans="1:3" ht="15" x14ac:dyDescent="0.25">
      <c r="A187"/>
      <c r="B187"/>
      <c r="C187"/>
    </row>
    <row r="188" spans="1:3" ht="15" x14ac:dyDescent="0.25">
      <c r="A188"/>
      <c r="B188"/>
      <c r="C188"/>
    </row>
    <row r="189" spans="1:3" ht="15" x14ac:dyDescent="0.25">
      <c r="A189"/>
      <c r="B189"/>
      <c r="C189"/>
    </row>
    <row r="190" spans="1:3" ht="15" x14ac:dyDescent="0.25">
      <c r="A190"/>
      <c r="B190"/>
      <c r="C190"/>
    </row>
    <row r="191" spans="1:3" ht="15" x14ac:dyDescent="0.25">
      <c r="A191"/>
      <c r="B191"/>
      <c r="C191"/>
    </row>
    <row r="192" spans="1:3" ht="15" x14ac:dyDescent="0.25">
      <c r="A192"/>
      <c r="B192"/>
      <c r="C192"/>
    </row>
    <row r="193" spans="1:3" ht="15" x14ac:dyDescent="0.25">
      <c r="A193"/>
      <c r="B193"/>
      <c r="C193"/>
    </row>
    <row r="194" spans="1:3" ht="15" x14ac:dyDescent="0.25">
      <c r="A194"/>
      <c r="B194"/>
      <c r="C194"/>
    </row>
    <row r="195" spans="1:3" ht="15" x14ac:dyDescent="0.25">
      <c r="A195"/>
      <c r="B195"/>
      <c r="C195"/>
    </row>
    <row r="196" spans="1:3" ht="15" x14ac:dyDescent="0.25">
      <c r="A196"/>
      <c r="B196"/>
      <c r="C196"/>
    </row>
    <row r="197" spans="1:3" ht="15" x14ac:dyDescent="0.25">
      <c r="A197"/>
      <c r="B197"/>
      <c r="C197"/>
    </row>
    <row r="198" spans="1:3" ht="15" x14ac:dyDescent="0.25">
      <c r="A198"/>
      <c r="B198"/>
      <c r="C198"/>
    </row>
    <row r="199" spans="1:3" ht="15" x14ac:dyDescent="0.25">
      <c r="A199"/>
      <c r="B199"/>
      <c r="C199"/>
    </row>
    <row r="200" spans="1:3" ht="15" x14ac:dyDescent="0.25">
      <c r="A200"/>
      <c r="B200"/>
      <c r="C200"/>
    </row>
    <row r="201" spans="1:3" ht="15" x14ac:dyDescent="0.25">
      <c r="A201"/>
      <c r="B201"/>
      <c r="C201"/>
    </row>
    <row r="202" spans="1:3" ht="15" x14ac:dyDescent="0.25">
      <c r="A202"/>
      <c r="B202"/>
      <c r="C202"/>
    </row>
    <row r="203" spans="1:3" ht="15" x14ac:dyDescent="0.25">
      <c r="A203"/>
      <c r="B203"/>
      <c r="C203"/>
    </row>
    <row r="204" spans="1:3" ht="15" x14ac:dyDescent="0.25">
      <c r="A204"/>
      <c r="B204"/>
      <c r="C204"/>
    </row>
    <row r="205" spans="1:3" ht="15" x14ac:dyDescent="0.25">
      <c r="A205"/>
      <c r="B205"/>
      <c r="C205"/>
    </row>
    <row r="206" spans="1:3" ht="15" x14ac:dyDescent="0.25">
      <c r="A206"/>
      <c r="B206"/>
      <c r="C206"/>
    </row>
    <row r="207" spans="1:3" ht="15" x14ac:dyDescent="0.25">
      <c r="A207"/>
      <c r="B207"/>
      <c r="C207"/>
    </row>
    <row r="208" spans="1:3" ht="15" x14ac:dyDescent="0.25">
      <c r="A208"/>
      <c r="B208"/>
      <c r="C208"/>
    </row>
    <row r="209" spans="1:3" ht="15" x14ac:dyDescent="0.25">
      <c r="A209"/>
      <c r="B209"/>
      <c r="C209"/>
    </row>
    <row r="210" spans="1:3" ht="15" x14ac:dyDescent="0.25">
      <c r="A210"/>
      <c r="B210"/>
      <c r="C210"/>
    </row>
    <row r="211" spans="1:3" ht="15" x14ac:dyDescent="0.25">
      <c r="A211"/>
      <c r="B211"/>
      <c r="C211"/>
    </row>
    <row r="212" spans="1:3" ht="15" x14ac:dyDescent="0.25">
      <c r="A212"/>
      <c r="B212"/>
      <c r="C212"/>
    </row>
    <row r="213" spans="1:3" ht="15" x14ac:dyDescent="0.25">
      <c r="A213"/>
      <c r="B213"/>
      <c r="C213"/>
    </row>
    <row r="214" spans="1:3" ht="15" x14ac:dyDescent="0.25">
      <c r="A214"/>
      <c r="B214"/>
      <c r="C214"/>
    </row>
    <row r="215" spans="1:3" ht="15" x14ac:dyDescent="0.25">
      <c r="A215"/>
      <c r="B215"/>
      <c r="C215"/>
    </row>
    <row r="216" spans="1:3" ht="15" x14ac:dyDescent="0.25">
      <c r="A216"/>
      <c r="B216"/>
      <c r="C216"/>
    </row>
    <row r="217" spans="1:3" ht="15" x14ac:dyDescent="0.25">
      <c r="A217"/>
      <c r="B217"/>
      <c r="C217"/>
    </row>
    <row r="218" spans="1:3" ht="15" x14ac:dyDescent="0.25">
      <c r="A218"/>
      <c r="B218"/>
      <c r="C218"/>
    </row>
    <row r="219" spans="1:3" ht="15" x14ac:dyDescent="0.25">
      <c r="A219"/>
      <c r="B219"/>
      <c r="C219"/>
    </row>
    <row r="220" spans="1:3" ht="15" x14ac:dyDescent="0.25">
      <c r="A220"/>
      <c r="B220"/>
      <c r="C220"/>
    </row>
    <row r="221" spans="1:3" ht="15" x14ac:dyDescent="0.25">
      <c r="A221"/>
      <c r="B221"/>
      <c r="C221"/>
    </row>
    <row r="222" spans="1:3" ht="15" x14ac:dyDescent="0.25">
      <c r="A222"/>
      <c r="B222"/>
      <c r="C222"/>
    </row>
    <row r="223" spans="1:3" ht="15" x14ac:dyDescent="0.25">
      <c r="A223"/>
      <c r="B223"/>
      <c r="C223"/>
    </row>
    <row r="224" spans="1:3" ht="15" x14ac:dyDescent="0.25">
      <c r="A224"/>
      <c r="B224"/>
      <c r="C224"/>
    </row>
    <row r="225" spans="1:3" ht="15" x14ac:dyDescent="0.25">
      <c r="A225"/>
      <c r="B225"/>
      <c r="C225"/>
    </row>
    <row r="226" spans="1:3" ht="15" x14ac:dyDescent="0.25">
      <c r="A226"/>
      <c r="B226"/>
      <c r="C226"/>
    </row>
    <row r="227" spans="1:3" ht="15" x14ac:dyDescent="0.25">
      <c r="A227"/>
      <c r="B227"/>
      <c r="C227"/>
    </row>
    <row r="228" spans="1:3" ht="15" x14ac:dyDescent="0.25">
      <c r="A228"/>
      <c r="B228"/>
      <c r="C228"/>
    </row>
    <row r="229" spans="1:3" ht="15" x14ac:dyDescent="0.25">
      <c r="A229"/>
      <c r="B229"/>
      <c r="C229"/>
    </row>
    <row r="230" spans="1:3" ht="15" x14ac:dyDescent="0.25">
      <c r="A230"/>
      <c r="B230"/>
      <c r="C230"/>
    </row>
    <row r="231" spans="1:3" ht="15" x14ac:dyDescent="0.25">
      <c r="A231"/>
      <c r="B231"/>
      <c r="C231"/>
    </row>
    <row r="232" spans="1:3" ht="15" x14ac:dyDescent="0.25">
      <c r="A232"/>
      <c r="B232"/>
      <c r="C232"/>
    </row>
    <row r="233" spans="1:3" ht="15" x14ac:dyDescent="0.25">
      <c r="A233"/>
      <c r="B233"/>
      <c r="C233"/>
    </row>
    <row r="234" spans="1:3" ht="15" x14ac:dyDescent="0.25">
      <c r="A234"/>
      <c r="B234"/>
      <c r="C234"/>
    </row>
    <row r="235" spans="1:3" ht="15" x14ac:dyDescent="0.25">
      <c r="A235"/>
      <c r="B235"/>
      <c r="C235"/>
    </row>
    <row r="236" spans="1:3" ht="15" x14ac:dyDescent="0.25">
      <c r="A236"/>
      <c r="B236"/>
      <c r="C236"/>
    </row>
    <row r="237" spans="1:3" ht="15" x14ac:dyDescent="0.25">
      <c r="A237"/>
      <c r="B237"/>
      <c r="C237"/>
    </row>
    <row r="238" spans="1:3" ht="15" x14ac:dyDescent="0.25">
      <c r="A238"/>
      <c r="B238"/>
      <c r="C238"/>
    </row>
    <row r="239" spans="1:3" ht="15" x14ac:dyDescent="0.25">
      <c r="A239"/>
      <c r="B239"/>
      <c r="C239"/>
    </row>
    <row r="240" spans="1:3" ht="15" x14ac:dyDescent="0.25">
      <c r="A240"/>
      <c r="B240"/>
      <c r="C240"/>
    </row>
    <row r="241" spans="1:3" ht="15" x14ac:dyDescent="0.25">
      <c r="A241"/>
      <c r="B241"/>
      <c r="C241"/>
    </row>
    <row r="242" spans="1:3" ht="15" x14ac:dyDescent="0.25">
      <c r="A242"/>
      <c r="B242"/>
      <c r="C242"/>
    </row>
    <row r="243" spans="1:3" ht="15" x14ac:dyDescent="0.25">
      <c r="A243"/>
      <c r="B243"/>
      <c r="C243"/>
    </row>
    <row r="244" spans="1:3" ht="15" x14ac:dyDescent="0.25">
      <c r="A244"/>
      <c r="B244"/>
      <c r="C244"/>
    </row>
    <row r="245" spans="1:3" ht="15" x14ac:dyDescent="0.25">
      <c r="A245"/>
      <c r="B245"/>
      <c r="C245"/>
    </row>
    <row r="246" spans="1:3" ht="15" x14ac:dyDescent="0.25">
      <c r="A246"/>
      <c r="B246"/>
      <c r="C246"/>
    </row>
    <row r="247" spans="1:3" ht="15" x14ac:dyDescent="0.25">
      <c r="A247"/>
      <c r="B247"/>
      <c r="C247"/>
    </row>
    <row r="248" spans="1:3" ht="15" x14ac:dyDescent="0.25">
      <c r="A248"/>
      <c r="B248"/>
      <c r="C248"/>
    </row>
    <row r="249" spans="1:3" ht="15" x14ac:dyDescent="0.25">
      <c r="A249"/>
      <c r="B249"/>
      <c r="C249"/>
    </row>
    <row r="250" spans="1:3" ht="15" x14ac:dyDescent="0.25">
      <c r="A250"/>
      <c r="B250"/>
      <c r="C250"/>
    </row>
    <row r="251" spans="1:3" ht="15" x14ac:dyDescent="0.25">
      <c r="A251"/>
      <c r="B251"/>
      <c r="C251"/>
    </row>
    <row r="252" spans="1:3" ht="15" x14ac:dyDescent="0.25">
      <c r="A252"/>
      <c r="B252"/>
      <c r="C252"/>
    </row>
    <row r="253" spans="1:3" ht="15" x14ac:dyDescent="0.25">
      <c r="A253"/>
      <c r="B253"/>
      <c r="C253"/>
    </row>
    <row r="254" spans="1:3" ht="15" x14ac:dyDescent="0.25">
      <c r="A254"/>
      <c r="B254"/>
      <c r="C254"/>
    </row>
    <row r="255" spans="1:3" ht="15" x14ac:dyDescent="0.25">
      <c r="A255"/>
      <c r="B255"/>
      <c r="C255"/>
    </row>
    <row r="256" spans="1:3" ht="15" x14ac:dyDescent="0.25">
      <c r="A256"/>
      <c r="B256"/>
      <c r="C256"/>
    </row>
    <row r="257" spans="1:3" ht="15" x14ac:dyDescent="0.25">
      <c r="A257"/>
      <c r="B257"/>
      <c r="C257"/>
    </row>
    <row r="258" spans="1:3" ht="15" x14ac:dyDescent="0.25">
      <c r="A258"/>
      <c r="B258"/>
      <c r="C258"/>
    </row>
    <row r="259" spans="1:3" ht="15" x14ac:dyDescent="0.25">
      <c r="A259"/>
      <c r="B259"/>
      <c r="C259"/>
    </row>
    <row r="260" spans="1:3" ht="15" x14ac:dyDescent="0.25">
      <c r="A260"/>
      <c r="B260"/>
      <c r="C260"/>
    </row>
    <row r="261" spans="1:3" ht="15" x14ac:dyDescent="0.25">
      <c r="A261"/>
      <c r="B261"/>
      <c r="C261"/>
    </row>
    <row r="262" spans="1:3" ht="15" x14ac:dyDescent="0.25">
      <c r="A262"/>
      <c r="B262"/>
      <c r="C262"/>
    </row>
    <row r="263" spans="1:3" ht="15" x14ac:dyDescent="0.25">
      <c r="A263"/>
      <c r="B263"/>
      <c r="C263"/>
    </row>
    <row r="264" spans="1:3" ht="15" x14ac:dyDescent="0.25">
      <c r="A264"/>
      <c r="B264"/>
      <c r="C264"/>
    </row>
    <row r="265" spans="1:3" ht="15" x14ac:dyDescent="0.25">
      <c r="A265"/>
      <c r="B265"/>
      <c r="C265"/>
    </row>
    <row r="266" spans="1:3" ht="15" x14ac:dyDescent="0.25">
      <c r="A266"/>
      <c r="B266"/>
      <c r="C266"/>
    </row>
    <row r="267" spans="1:3" ht="15" x14ac:dyDescent="0.25">
      <c r="A267"/>
      <c r="B267"/>
      <c r="C267"/>
    </row>
    <row r="268" spans="1:3" ht="15" x14ac:dyDescent="0.25">
      <c r="A268"/>
      <c r="B268"/>
      <c r="C268"/>
    </row>
    <row r="269" spans="1:3" ht="15" x14ac:dyDescent="0.25">
      <c r="A269"/>
      <c r="B269"/>
      <c r="C269"/>
    </row>
    <row r="270" spans="1:3" ht="15" x14ac:dyDescent="0.25">
      <c r="A270"/>
      <c r="B270"/>
      <c r="C270"/>
    </row>
    <row r="271" spans="1:3" ht="15" x14ac:dyDescent="0.25">
      <c r="A271"/>
      <c r="B271"/>
      <c r="C271"/>
    </row>
    <row r="272" spans="1:3" ht="15" x14ac:dyDescent="0.25">
      <c r="A272"/>
      <c r="B272"/>
      <c r="C272"/>
    </row>
    <row r="273" spans="1:3" ht="15" x14ac:dyDescent="0.25">
      <c r="A273"/>
      <c r="B273"/>
      <c r="C273"/>
    </row>
    <row r="274" spans="1:3" ht="15" x14ac:dyDescent="0.25">
      <c r="A274"/>
      <c r="B274"/>
      <c r="C274"/>
    </row>
    <row r="275" spans="1:3" ht="15" x14ac:dyDescent="0.25">
      <c r="A275"/>
      <c r="B275"/>
      <c r="C275"/>
    </row>
    <row r="276" spans="1:3" ht="15" x14ac:dyDescent="0.25">
      <c r="A276"/>
      <c r="B276"/>
      <c r="C276"/>
    </row>
    <row r="277" spans="1:3" ht="15" x14ac:dyDescent="0.25">
      <c r="A277"/>
      <c r="B277"/>
      <c r="C277"/>
    </row>
    <row r="278" spans="1:3" ht="15" x14ac:dyDescent="0.25">
      <c r="A278"/>
      <c r="B278"/>
      <c r="C278"/>
    </row>
    <row r="279" spans="1:3" ht="15" x14ac:dyDescent="0.25">
      <c r="A279"/>
      <c r="B279"/>
      <c r="C279"/>
    </row>
    <row r="280" spans="1:3" ht="15" x14ac:dyDescent="0.25">
      <c r="A280"/>
      <c r="B280"/>
      <c r="C280"/>
    </row>
    <row r="281" spans="1:3" ht="15" x14ac:dyDescent="0.25">
      <c r="A281"/>
      <c r="B281"/>
      <c r="C281"/>
    </row>
    <row r="282" spans="1:3" ht="15" x14ac:dyDescent="0.25">
      <c r="A282"/>
      <c r="B282"/>
      <c r="C282"/>
    </row>
    <row r="283" spans="1:3" ht="15" x14ac:dyDescent="0.25">
      <c r="A283"/>
      <c r="B283"/>
      <c r="C283"/>
    </row>
    <row r="284" spans="1:3" ht="15" x14ac:dyDescent="0.25">
      <c r="A284"/>
      <c r="B284"/>
      <c r="C284"/>
    </row>
    <row r="285" spans="1:3" ht="15" x14ac:dyDescent="0.25">
      <c r="A285"/>
      <c r="B285"/>
      <c r="C285"/>
    </row>
    <row r="286" spans="1:3" ht="15" x14ac:dyDescent="0.25">
      <c r="A286"/>
      <c r="B286"/>
      <c r="C286"/>
    </row>
    <row r="287" spans="1:3" ht="15" x14ac:dyDescent="0.25">
      <c r="A287"/>
      <c r="B287"/>
      <c r="C287"/>
    </row>
    <row r="288" spans="1:3" ht="15" x14ac:dyDescent="0.25">
      <c r="A288"/>
      <c r="B288"/>
      <c r="C288"/>
    </row>
    <row r="289" spans="1:3" ht="15" x14ac:dyDescent="0.25">
      <c r="A289"/>
      <c r="B289"/>
      <c r="C289"/>
    </row>
    <row r="290" spans="1:3" ht="15" x14ac:dyDescent="0.25">
      <c r="A290"/>
      <c r="B290"/>
      <c r="C290"/>
    </row>
    <row r="291" spans="1:3" ht="15" x14ac:dyDescent="0.25">
      <c r="A291"/>
      <c r="B291"/>
      <c r="C291"/>
    </row>
    <row r="292" spans="1:3" ht="15" x14ac:dyDescent="0.25">
      <c r="A292"/>
      <c r="B292"/>
      <c r="C292"/>
    </row>
    <row r="293" spans="1:3" ht="15" x14ac:dyDescent="0.25">
      <c r="A293"/>
      <c r="B293"/>
      <c r="C293"/>
    </row>
    <row r="294" spans="1:3" ht="15" x14ac:dyDescent="0.25">
      <c r="A294"/>
      <c r="B294"/>
      <c r="C294"/>
    </row>
    <row r="295" spans="1:3" ht="15" x14ac:dyDescent="0.25">
      <c r="A295"/>
      <c r="B295"/>
      <c r="C295"/>
    </row>
    <row r="296" spans="1:3" ht="15" x14ac:dyDescent="0.25">
      <c r="A296"/>
      <c r="B296"/>
      <c r="C296"/>
    </row>
    <row r="297" spans="1:3" ht="15" x14ac:dyDescent="0.25">
      <c r="A297"/>
      <c r="B297"/>
      <c r="C297"/>
    </row>
    <row r="298" spans="1:3" ht="15" x14ac:dyDescent="0.25">
      <c r="A298"/>
      <c r="B298"/>
      <c r="C298"/>
    </row>
    <row r="299" spans="1:3" ht="15" x14ac:dyDescent="0.25">
      <c r="A299"/>
      <c r="B299"/>
      <c r="C299"/>
    </row>
    <row r="300" spans="1:3" ht="15" x14ac:dyDescent="0.25">
      <c r="A300"/>
      <c r="B300"/>
      <c r="C300"/>
    </row>
    <row r="301" spans="1:3" ht="15" x14ac:dyDescent="0.25">
      <c r="A301"/>
      <c r="B301"/>
      <c r="C301"/>
    </row>
    <row r="302" spans="1:3" ht="15" x14ac:dyDescent="0.25">
      <c r="A302"/>
      <c r="B302"/>
      <c r="C302"/>
    </row>
    <row r="303" spans="1:3" ht="15" x14ac:dyDescent="0.25">
      <c r="A303"/>
      <c r="B303"/>
      <c r="C303"/>
    </row>
    <row r="304" spans="1:3" ht="15" x14ac:dyDescent="0.25">
      <c r="A304"/>
      <c r="B304"/>
      <c r="C304"/>
    </row>
    <row r="305" spans="1:3" ht="15" x14ac:dyDescent="0.25">
      <c r="A305"/>
      <c r="B305"/>
      <c r="C305"/>
    </row>
    <row r="306" spans="1:3" ht="15" x14ac:dyDescent="0.25">
      <c r="A306"/>
      <c r="B306"/>
      <c r="C306"/>
    </row>
    <row r="307" spans="1:3" ht="15" x14ac:dyDescent="0.25">
      <c r="A307"/>
      <c r="B307"/>
      <c r="C307"/>
    </row>
    <row r="308" spans="1:3" ht="15" x14ac:dyDescent="0.25">
      <c r="A308"/>
      <c r="B308"/>
      <c r="C308"/>
    </row>
    <row r="309" spans="1:3" ht="15" x14ac:dyDescent="0.25">
      <c r="A309"/>
      <c r="B309"/>
      <c r="C309"/>
    </row>
    <row r="310" spans="1:3" ht="15" x14ac:dyDescent="0.25">
      <c r="A310"/>
      <c r="B310"/>
      <c r="C310"/>
    </row>
    <row r="311" spans="1:3" ht="15" x14ac:dyDescent="0.25">
      <c r="A311"/>
      <c r="B311"/>
      <c r="C311"/>
    </row>
    <row r="312" spans="1:3" ht="15" x14ac:dyDescent="0.25">
      <c r="A312"/>
      <c r="B312"/>
      <c r="C312"/>
    </row>
    <row r="313" spans="1:3" ht="15" x14ac:dyDescent="0.25">
      <c r="A313"/>
      <c r="B313"/>
      <c r="C313"/>
    </row>
    <row r="314" spans="1:3" ht="15" x14ac:dyDescent="0.25">
      <c r="A314"/>
      <c r="B314"/>
      <c r="C314"/>
    </row>
    <row r="315" spans="1:3" ht="15" x14ac:dyDescent="0.25">
      <c r="A315"/>
      <c r="B315"/>
      <c r="C315"/>
    </row>
    <row r="316" spans="1:3" ht="15" x14ac:dyDescent="0.25">
      <c r="A316"/>
      <c r="B316"/>
      <c r="C316"/>
    </row>
    <row r="317" spans="1:3" ht="15" x14ac:dyDescent="0.25">
      <c r="A317"/>
      <c r="B317"/>
      <c r="C317"/>
    </row>
    <row r="318" spans="1:3" ht="15" x14ac:dyDescent="0.25">
      <c r="A318"/>
      <c r="B318"/>
      <c r="C318"/>
    </row>
    <row r="319" spans="1:3" ht="15" x14ac:dyDescent="0.25">
      <c r="A319"/>
      <c r="B319"/>
      <c r="C319"/>
    </row>
    <row r="320" spans="1:3" ht="15" x14ac:dyDescent="0.25">
      <c r="A320"/>
      <c r="B320"/>
      <c r="C320"/>
    </row>
    <row r="321" spans="1:3" ht="15" x14ac:dyDescent="0.25">
      <c r="A321"/>
      <c r="B321"/>
      <c r="C321"/>
    </row>
    <row r="322" spans="1:3" ht="15" x14ac:dyDescent="0.25">
      <c r="A322"/>
      <c r="B322"/>
      <c r="C322"/>
    </row>
    <row r="323" spans="1:3" ht="15" x14ac:dyDescent="0.25">
      <c r="A323"/>
      <c r="B323"/>
      <c r="C323"/>
    </row>
    <row r="324" spans="1:3" ht="15" x14ac:dyDescent="0.25">
      <c r="A324"/>
      <c r="B324"/>
      <c r="C324"/>
    </row>
    <row r="325" spans="1:3" ht="15" x14ac:dyDescent="0.25">
      <c r="A325"/>
      <c r="B325"/>
      <c r="C325"/>
    </row>
    <row r="326" spans="1:3" ht="15" x14ac:dyDescent="0.25">
      <c r="A326"/>
      <c r="B326"/>
      <c r="C326"/>
    </row>
    <row r="327" spans="1:3" ht="15" x14ac:dyDescent="0.25">
      <c r="A327"/>
      <c r="B327"/>
      <c r="C327"/>
    </row>
    <row r="328" spans="1:3" ht="15" x14ac:dyDescent="0.25">
      <c r="A328"/>
      <c r="B328"/>
      <c r="C328"/>
    </row>
    <row r="329" spans="1:3" ht="15" x14ac:dyDescent="0.25">
      <c r="A329"/>
      <c r="B329"/>
      <c r="C329"/>
    </row>
    <row r="330" spans="1:3" ht="15" x14ac:dyDescent="0.25">
      <c r="A330"/>
      <c r="B330"/>
      <c r="C330"/>
    </row>
    <row r="331" spans="1:3" ht="15" x14ac:dyDescent="0.25">
      <c r="A331"/>
      <c r="B331"/>
      <c r="C331"/>
    </row>
    <row r="332" spans="1:3" ht="15" x14ac:dyDescent="0.25">
      <c r="A332"/>
      <c r="B332"/>
      <c r="C332"/>
    </row>
    <row r="333" spans="1:3" ht="15" x14ac:dyDescent="0.25">
      <c r="A333"/>
      <c r="B333"/>
      <c r="C333"/>
    </row>
    <row r="334" spans="1:3" ht="15" x14ac:dyDescent="0.25">
      <c r="A334"/>
      <c r="B334"/>
      <c r="C334"/>
    </row>
    <row r="335" spans="1:3" ht="15" x14ac:dyDescent="0.25">
      <c r="A335"/>
      <c r="B335"/>
      <c r="C335"/>
    </row>
    <row r="336" spans="1:3" ht="15" x14ac:dyDescent="0.25">
      <c r="A336"/>
      <c r="B336"/>
      <c r="C336"/>
    </row>
    <row r="337" spans="1:3" ht="15" x14ac:dyDescent="0.25">
      <c r="A337"/>
      <c r="B337"/>
      <c r="C337"/>
    </row>
    <row r="338" spans="1:3" ht="15" x14ac:dyDescent="0.25">
      <c r="A338"/>
      <c r="B338"/>
      <c r="C338"/>
    </row>
    <row r="339" spans="1:3" ht="15" x14ac:dyDescent="0.25">
      <c r="A339"/>
      <c r="B339"/>
      <c r="C339"/>
    </row>
    <row r="340" spans="1:3" ht="15" x14ac:dyDescent="0.25">
      <c r="A340"/>
      <c r="B340"/>
      <c r="C340"/>
    </row>
    <row r="341" spans="1:3" ht="15" x14ac:dyDescent="0.25">
      <c r="A341"/>
      <c r="B341"/>
      <c r="C341"/>
    </row>
    <row r="342" spans="1:3" ht="15" x14ac:dyDescent="0.25">
      <c r="A342"/>
      <c r="B342"/>
      <c r="C342"/>
    </row>
    <row r="343" spans="1:3" ht="15" x14ac:dyDescent="0.25">
      <c r="A343"/>
      <c r="B343"/>
      <c r="C343"/>
    </row>
    <row r="344" spans="1:3" ht="15" x14ac:dyDescent="0.25">
      <c r="A344"/>
      <c r="B344"/>
      <c r="C344"/>
    </row>
    <row r="345" spans="1:3" ht="15" x14ac:dyDescent="0.25">
      <c r="A345"/>
      <c r="B345"/>
      <c r="C345"/>
    </row>
    <row r="346" spans="1:3" ht="15" x14ac:dyDescent="0.25">
      <c r="A346"/>
      <c r="B346"/>
      <c r="C346"/>
    </row>
    <row r="347" spans="1:3" ht="15" x14ac:dyDescent="0.25">
      <c r="A347"/>
      <c r="B347"/>
      <c r="C347"/>
    </row>
    <row r="348" spans="1:3" ht="15" x14ac:dyDescent="0.25">
      <c r="A348"/>
      <c r="B348"/>
      <c r="C348"/>
    </row>
    <row r="349" spans="1:3" ht="15" x14ac:dyDescent="0.25">
      <c r="A349"/>
      <c r="B349"/>
      <c r="C349"/>
    </row>
    <row r="350" spans="1:3" ht="15" x14ac:dyDescent="0.25">
      <c r="A350"/>
      <c r="B350"/>
      <c r="C350"/>
    </row>
    <row r="351" spans="1:3" ht="15" x14ac:dyDescent="0.25">
      <c r="A351"/>
      <c r="B351"/>
      <c r="C351"/>
    </row>
    <row r="352" spans="1:3" ht="15" x14ac:dyDescent="0.25">
      <c r="A352"/>
      <c r="B352"/>
      <c r="C352"/>
    </row>
    <row r="353" spans="1:3" ht="15" x14ac:dyDescent="0.25">
      <c r="A353"/>
      <c r="B353"/>
      <c r="C353"/>
    </row>
    <row r="354" spans="1:3" ht="15" x14ac:dyDescent="0.25">
      <c r="A354"/>
      <c r="B354"/>
      <c r="C354"/>
    </row>
    <row r="355" spans="1:3" ht="15" x14ac:dyDescent="0.25">
      <c r="A355"/>
      <c r="B355"/>
      <c r="C355"/>
    </row>
    <row r="356" spans="1:3" ht="15" x14ac:dyDescent="0.25">
      <c r="A356"/>
      <c r="B356"/>
      <c r="C356"/>
    </row>
    <row r="357" spans="1:3" ht="15" x14ac:dyDescent="0.25">
      <c r="A357"/>
      <c r="B357"/>
      <c r="C357"/>
    </row>
    <row r="358" spans="1:3" ht="15" x14ac:dyDescent="0.25">
      <c r="A358"/>
      <c r="B358"/>
      <c r="C358"/>
    </row>
    <row r="359" spans="1:3" ht="15" x14ac:dyDescent="0.25">
      <c r="A359"/>
      <c r="B359"/>
      <c r="C359"/>
    </row>
    <row r="360" spans="1:3" ht="15" x14ac:dyDescent="0.25">
      <c r="A360"/>
      <c r="B360"/>
      <c r="C360"/>
    </row>
    <row r="361" spans="1:3" ht="15" x14ac:dyDescent="0.25">
      <c r="A361"/>
      <c r="B361"/>
      <c r="C361"/>
    </row>
    <row r="362" spans="1:3" ht="15" x14ac:dyDescent="0.25">
      <c r="A362"/>
      <c r="B362"/>
      <c r="C362"/>
    </row>
    <row r="363" spans="1:3" ht="15" x14ac:dyDescent="0.25">
      <c r="A363"/>
      <c r="B363"/>
      <c r="C363"/>
    </row>
    <row r="364" spans="1:3" ht="15" x14ac:dyDescent="0.25">
      <c r="A364"/>
      <c r="B364"/>
      <c r="C364"/>
    </row>
    <row r="365" spans="1:3" ht="15" x14ac:dyDescent="0.25">
      <c r="A365"/>
      <c r="B365"/>
      <c r="C365"/>
    </row>
    <row r="366" spans="1:3" ht="15" x14ac:dyDescent="0.25">
      <c r="A366"/>
      <c r="B366"/>
      <c r="C366"/>
    </row>
    <row r="367" spans="1:3" ht="15" x14ac:dyDescent="0.25">
      <c r="A367"/>
      <c r="B367"/>
      <c r="C367"/>
    </row>
    <row r="368" spans="1:3" ht="15" x14ac:dyDescent="0.25">
      <c r="A368"/>
      <c r="B368"/>
      <c r="C368"/>
    </row>
    <row r="369" spans="1:3" ht="15" x14ac:dyDescent="0.25">
      <c r="A369"/>
      <c r="B369"/>
      <c r="C369"/>
    </row>
    <row r="370" spans="1:3" ht="15" x14ac:dyDescent="0.25">
      <c r="A370"/>
      <c r="B370"/>
      <c r="C370"/>
    </row>
    <row r="371" spans="1:3" ht="15" x14ac:dyDescent="0.25">
      <c r="A371"/>
      <c r="B371"/>
      <c r="C371"/>
    </row>
    <row r="372" spans="1:3" ht="15" x14ac:dyDescent="0.25">
      <c r="A372"/>
      <c r="B372"/>
      <c r="C372"/>
    </row>
    <row r="373" spans="1:3" ht="15" x14ac:dyDescent="0.25">
      <c r="A373"/>
      <c r="B373"/>
      <c r="C373"/>
    </row>
    <row r="374" spans="1:3" ht="15" x14ac:dyDescent="0.25">
      <c r="A374"/>
      <c r="B374"/>
      <c r="C374"/>
    </row>
    <row r="375" spans="1:3" ht="15" x14ac:dyDescent="0.25">
      <c r="A375"/>
      <c r="B375"/>
      <c r="C375"/>
    </row>
    <row r="376" spans="1:3" ht="15" x14ac:dyDescent="0.25">
      <c r="A376"/>
      <c r="B376"/>
      <c r="C376"/>
    </row>
    <row r="377" spans="1:3" ht="15" x14ac:dyDescent="0.25">
      <c r="A377"/>
      <c r="B377"/>
      <c r="C377"/>
    </row>
    <row r="378" spans="1:3" ht="15" x14ac:dyDescent="0.25">
      <c r="A378"/>
      <c r="B378"/>
      <c r="C378"/>
    </row>
    <row r="379" spans="1:3" ht="15" x14ac:dyDescent="0.25">
      <c r="A379"/>
      <c r="B379"/>
      <c r="C379"/>
    </row>
    <row r="380" spans="1:3" ht="15" x14ac:dyDescent="0.25">
      <c r="A380"/>
      <c r="B380"/>
      <c r="C380"/>
    </row>
    <row r="381" spans="1:3" ht="15" x14ac:dyDescent="0.25">
      <c r="A381"/>
      <c r="B381"/>
      <c r="C381"/>
    </row>
    <row r="382" spans="1:3" ht="15" x14ac:dyDescent="0.25">
      <c r="A382"/>
      <c r="B382"/>
      <c r="C382"/>
    </row>
    <row r="383" spans="1:3" ht="15" x14ac:dyDescent="0.25">
      <c r="A383"/>
      <c r="B383"/>
      <c r="C383"/>
    </row>
    <row r="384" spans="1:3" ht="15" x14ac:dyDescent="0.25">
      <c r="A384"/>
      <c r="B384"/>
      <c r="C384"/>
    </row>
    <row r="385" spans="1:3" ht="15" x14ac:dyDescent="0.25">
      <c r="A385"/>
      <c r="B385"/>
      <c r="C385"/>
    </row>
    <row r="386" spans="1:3" ht="15" x14ac:dyDescent="0.25">
      <c r="A386"/>
      <c r="B386"/>
      <c r="C386"/>
    </row>
    <row r="387" spans="1:3" ht="15" x14ac:dyDescent="0.25">
      <c r="A387"/>
      <c r="B387"/>
      <c r="C387"/>
    </row>
    <row r="388" spans="1:3" ht="15" x14ac:dyDescent="0.25">
      <c r="A388"/>
      <c r="B388"/>
      <c r="C388"/>
    </row>
    <row r="389" spans="1:3" ht="15" x14ac:dyDescent="0.25">
      <c r="A389"/>
      <c r="B389"/>
      <c r="C389"/>
    </row>
    <row r="390" spans="1:3" ht="15" x14ac:dyDescent="0.25">
      <c r="A390"/>
      <c r="B390"/>
      <c r="C390"/>
    </row>
    <row r="391" spans="1:3" ht="15" x14ac:dyDescent="0.25">
      <c r="A391"/>
      <c r="B391"/>
      <c r="C391"/>
    </row>
    <row r="392" spans="1:3" ht="15" x14ac:dyDescent="0.25">
      <c r="A392"/>
      <c r="B392"/>
      <c r="C392"/>
    </row>
    <row r="393" spans="1:3" ht="15" x14ac:dyDescent="0.25">
      <c r="A393"/>
      <c r="B393"/>
      <c r="C393"/>
    </row>
    <row r="394" spans="1:3" ht="15" x14ac:dyDescent="0.25">
      <c r="A394"/>
      <c r="B394"/>
      <c r="C394"/>
    </row>
    <row r="395" spans="1:3" ht="15" x14ac:dyDescent="0.25">
      <c r="A395"/>
      <c r="B395"/>
      <c r="C395"/>
    </row>
    <row r="396" spans="1:3" ht="15" x14ac:dyDescent="0.25">
      <c r="A396"/>
      <c r="B396"/>
      <c r="C396"/>
    </row>
    <row r="397" spans="1:3" ht="15" x14ac:dyDescent="0.25">
      <c r="A397"/>
      <c r="B397"/>
      <c r="C397"/>
    </row>
    <row r="398" spans="1:3" ht="15" x14ac:dyDescent="0.25">
      <c r="A398"/>
      <c r="B398"/>
      <c r="C398"/>
    </row>
    <row r="399" spans="1:3" ht="15" x14ac:dyDescent="0.25">
      <c r="A399"/>
      <c r="B399"/>
      <c r="C399"/>
    </row>
    <row r="400" spans="1:3" ht="15" x14ac:dyDescent="0.25">
      <c r="A400"/>
      <c r="B400"/>
      <c r="C400"/>
    </row>
    <row r="401" spans="1:3" ht="15" x14ac:dyDescent="0.25">
      <c r="A401"/>
      <c r="B401"/>
      <c r="C401"/>
    </row>
    <row r="402" spans="1:3" ht="15" x14ac:dyDescent="0.25">
      <c r="A402"/>
      <c r="B402"/>
      <c r="C402"/>
    </row>
    <row r="403" spans="1:3" ht="15" x14ac:dyDescent="0.25">
      <c r="A403"/>
      <c r="B403"/>
      <c r="C403"/>
    </row>
    <row r="404" spans="1:3" ht="15" x14ac:dyDescent="0.25">
      <c r="A404"/>
      <c r="B404"/>
      <c r="C404"/>
    </row>
    <row r="405" spans="1:3" ht="15" x14ac:dyDescent="0.25">
      <c r="A405"/>
      <c r="B405"/>
      <c r="C405"/>
    </row>
    <row r="406" spans="1:3" ht="15" x14ac:dyDescent="0.25">
      <c r="A406"/>
      <c r="B406"/>
      <c r="C406"/>
    </row>
    <row r="407" spans="1:3" ht="15" x14ac:dyDescent="0.25">
      <c r="A407"/>
      <c r="B407"/>
      <c r="C407"/>
    </row>
    <row r="408" spans="1:3" ht="15" x14ac:dyDescent="0.25">
      <c r="A408"/>
      <c r="B408"/>
      <c r="C408"/>
    </row>
    <row r="409" spans="1:3" ht="15" x14ac:dyDescent="0.25">
      <c r="A409"/>
      <c r="B409"/>
      <c r="C409"/>
    </row>
    <row r="410" spans="1:3" ht="15" x14ac:dyDescent="0.25">
      <c r="A410"/>
      <c r="B410"/>
      <c r="C410"/>
    </row>
    <row r="411" spans="1:3" ht="15" x14ac:dyDescent="0.25">
      <c r="A411"/>
      <c r="B411"/>
      <c r="C411"/>
    </row>
    <row r="412" spans="1:3" ht="15" x14ac:dyDescent="0.25">
      <c r="A412"/>
      <c r="B412"/>
      <c r="C412"/>
    </row>
    <row r="413" spans="1:3" ht="15" x14ac:dyDescent="0.25">
      <c r="A413"/>
      <c r="B413"/>
      <c r="C413"/>
    </row>
    <row r="414" spans="1:3" ht="15" x14ac:dyDescent="0.25">
      <c r="A414"/>
      <c r="B414"/>
      <c r="C414"/>
    </row>
    <row r="415" spans="1:3" ht="15" x14ac:dyDescent="0.25">
      <c r="A415"/>
      <c r="B415"/>
      <c r="C415"/>
    </row>
    <row r="416" spans="1:3" ht="15" x14ac:dyDescent="0.25">
      <c r="A416"/>
      <c r="B416"/>
      <c r="C416"/>
    </row>
    <row r="417" spans="1:3" ht="15" x14ac:dyDescent="0.25">
      <c r="A417"/>
      <c r="B417"/>
      <c r="C417"/>
    </row>
    <row r="418" spans="1:3" ht="15" x14ac:dyDescent="0.25">
      <c r="A418"/>
      <c r="B418"/>
      <c r="C418"/>
    </row>
    <row r="419" spans="1:3" ht="15" x14ac:dyDescent="0.25">
      <c r="A419"/>
      <c r="B419"/>
      <c r="C419"/>
    </row>
    <row r="420" spans="1:3" ht="15" x14ac:dyDescent="0.25">
      <c r="A420"/>
      <c r="B420"/>
      <c r="C420"/>
    </row>
    <row r="421" spans="1:3" ht="15" x14ac:dyDescent="0.25">
      <c r="A421"/>
      <c r="B421"/>
      <c r="C421"/>
    </row>
    <row r="422" spans="1:3" ht="15" x14ac:dyDescent="0.25">
      <c r="A422"/>
      <c r="B422"/>
      <c r="C422"/>
    </row>
    <row r="423" spans="1:3" ht="15" x14ac:dyDescent="0.25">
      <c r="A423"/>
      <c r="B423"/>
      <c r="C423"/>
    </row>
    <row r="424" spans="1:3" ht="15" x14ac:dyDescent="0.25">
      <c r="A424"/>
      <c r="B424"/>
      <c r="C424"/>
    </row>
    <row r="425" spans="1:3" ht="15" x14ac:dyDescent="0.25">
      <c r="A425"/>
      <c r="B425"/>
      <c r="C425"/>
    </row>
    <row r="426" spans="1:3" ht="15" x14ac:dyDescent="0.25">
      <c r="A426"/>
      <c r="B426"/>
      <c r="C426"/>
    </row>
    <row r="427" spans="1:3" ht="15" x14ac:dyDescent="0.25">
      <c r="A427"/>
      <c r="B427"/>
      <c r="C427"/>
    </row>
    <row r="428" spans="1:3" ht="15" x14ac:dyDescent="0.25">
      <c r="A428"/>
      <c r="B428"/>
      <c r="C428"/>
    </row>
    <row r="429" spans="1:3" ht="15" x14ac:dyDescent="0.25">
      <c r="A429"/>
      <c r="B429"/>
      <c r="C429"/>
    </row>
    <row r="430" spans="1:3" ht="15" x14ac:dyDescent="0.25">
      <c r="A430"/>
      <c r="B430"/>
      <c r="C430"/>
    </row>
    <row r="431" spans="1:3" ht="15" x14ac:dyDescent="0.25">
      <c r="A431"/>
      <c r="B431"/>
      <c r="C431"/>
    </row>
    <row r="432" spans="1:3" ht="15" x14ac:dyDescent="0.25">
      <c r="A432"/>
      <c r="B432"/>
      <c r="C432"/>
    </row>
    <row r="433" spans="1:3" ht="15" x14ac:dyDescent="0.25">
      <c r="A433"/>
      <c r="B433"/>
      <c r="C433"/>
    </row>
    <row r="434" spans="1:3" ht="15" x14ac:dyDescent="0.25">
      <c r="A434"/>
      <c r="B434"/>
      <c r="C434"/>
    </row>
    <row r="435" spans="1:3" ht="15" x14ac:dyDescent="0.25">
      <c r="A435"/>
      <c r="B435"/>
      <c r="C435"/>
    </row>
    <row r="436" spans="1:3" ht="15" x14ac:dyDescent="0.25">
      <c r="A436"/>
      <c r="B436"/>
      <c r="C436"/>
    </row>
    <row r="437" spans="1:3" ht="15" x14ac:dyDescent="0.25">
      <c r="A437"/>
      <c r="B437"/>
      <c r="C437"/>
    </row>
    <row r="438" spans="1:3" ht="15" x14ac:dyDescent="0.25">
      <c r="A438"/>
      <c r="B438"/>
      <c r="C438"/>
    </row>
    <row r="439" spans="1:3" ht="15" x14ac:dyDescent="0.25">
      <c r="A439"/>
      <c r="B439"/>
      <c r="C439"/>
    </row>
    <row r="440" spans="1:3" ht="15" x14ac:dyDescent="0.25">
      <c r="A440"/>
      <c r="B440"/>
      <c r="C440"/>
    </row>
    <row r="441" spans="1:3" ht="15" x14ac:dyDescent="0.25">
      <c r="A441"/>
      <c r="B441"/>
      <c r="C441"/>
    </row>
    <row r="442" spans="1:3" ht="15" x14ac:dyDescent="0.25">
      <c r="A442"/>
      <c r="B442"/>
      <c r="C442"/>
    </row>
    <row r="443" spans="1:3" ht="15" x14ac:dyDescent="0.25">
      <c r="A443"/>
      <c r="B443"/>
      <c r="C443"/>
    </row>
    <row r="444" spans="1:3" ht="15" x14ac:dyDescent="0.25">
      <c r="A444"/>
      <c r="B444"/>
      <c r="C444"/>
    </row>
    <row r="445" spans="1:3" ht="15" x14ac:dyDescent="0.25">
      <c r="A445"/>
      <c r="B445"/>
      <c r="C445"/>
    </row>
    <row r="446" spans="1:3" ht="15" x14ac:dyDescent="0.25">
      <c r="A446"/>
      <c r="B446"/>
      <c r="C446"/>
    </row>
    <row r="447" spans="1:3" ht="15" x14ac:dyDescent="0.25">
      <c r="A447"/>
      <c r="B447"/>
      <c r="C447"/>
    </row>
    <row r="448" spans="1:3" ht="15" x14ac:dyDescent="0.25">
      <c r="A448"/>
      <c r="B448"/>
      <c r="C448"/>
    </row>
    <row r="449" spans="1:3" ht="15" x14ac:dyDescent="0.25">
      <c r="A449"/>
      <c r="B449"/>
      <c r="C449"/>
    </row>
    <row r="450" spans="1:3" ht="15" x14ac:dyDescent="0.25">
      <c r="A450"/>
      <c r="B450"/>
      <c r="C450"/>
    </row>
    <row r="451" spans="1:3" ht="15" x14ac:dyDescent="0.25">
      <c r="A451"/>
      <c r="B451"/>
      <c r="C451"/>
    </row>
    <row r="452" spans="1:3" ht="15" x14ac:dyDescent="0.25">
      <c r="A452"/>
      <c r="B452"/>
      <c r="C452"/>
    </row>
    <row r="453" spans="1:3" ht="15" x14ac:dyDescent="0.25">
      <c r="A453"/>
      <c r="B453"/>
      <c r="C453"/>
    </row>
    <row r="454" spans="1:3" ht="15" x14ac:dyDescent="0.25">
      <c r="A454"/>
      <c r="B454"/>
      <c r="C454"/>
    </row>
    <row r="455" spans="1:3" ht="15" x14ac:dyDescent="0.25">
      <c r="A455"/>
      <c r="B455"/>
      <c r="C455"/>
    </row>
    <row r="456" spans="1:3" ht="15" x14ac:dyDescent="0.25">
      <c r="A456"/>
      <c r="B456"/>
      <c r="C456"/>
    </row>
    <row r="457" spans="1:3" ht="15" x14ac:dyDescent="0.25">
      <c r="A457"/>
      <c r="B457"/>
      <c r="C457"/>
    </row>
    <row r="458" spans="1:3" ht="15" x14ac:dyDescent="0.25">
      <c r="A458"/>
      <c r="B458"/>
      <c r="C458"/>
    </row>
    <row r="459" spans="1:3" ht="15" x14ac:dyDescent="0.25">
      <c r="A459"/>
      <c r="B459"/>
      <c r="C459"/>
    </row>
    <row r="460" spans="1:3" ht="15" x14ac:dyDescent="0.25">
      <c r="A460"/>
      <c r="B460"/>
      <c r="C460"/>
    </row>
    <row r="461" spans="1:3" ht="15" x14ac:dyDescent="0.25">
      <c r="A461"/>
      <c r="B461"/>
      <c r="C461"/>
    </row>
    <row r="462" spans="1:3" ht="15" x14ac:dyDescent="0.25">
      <c r="A462"/>
      <c r="B462"/>
      <c r="C462"/>
    </row>
    <row r="463" spans="1:3" ht="15" x14ac:dyDescent="0.25">
      <c r="A463"/>
      <c r="B463"/>
      <c r="C463"/>
    </row>
    <row r="464" spans="1:3" ht="15" x14ac:dyDescent="0.25">
      <c r="A464"/>
      <c r="B464"/>
      <c r="C464"/>
    </row>
    <row r="465" spans="1:3" ht="15" x14ac:dyDescent="0.25">
      <c r="A465"/>
      <c r="B465"/>
      <c r="C465"/>
    </row>
    <row r="466" spans="1:3" ht="15" x14ac:dyDescent="0.25">
      <c r="A466"/>
      <c r="B466"/>
      <c r="C466"/>
    </row>
    <row r="467" spans="1:3" ht="15" x14ac:dyDescent="0.25">
      <c r="A467"/>
      <c r="B467"/>
      <c r="C467"/>
    </row>
    <row r="468" spans="1:3" ht="15" x14ac:dyDescent="0.25">
      <c r="A468"/>
      <c r="B468"/>
      <c r="C468"/>
    </row>
    <row r="469" spans="1:3" ht="15" x14ac:dyDescent="0.25">
      <c r="A469"/>
      <c r="B469"/>
      <c r="C469"/>
    </row>
    <row r="470" spans="1:3" ht="15" x14ac:dyDescent="0.25">
      <c r="A470"/>
      <c r="B470"/>
      <c r="C470"/>
    </row>
    <row r="471" spans="1:3" ht="15" x14ac:dyDescent="0.25">
      <c r="A471"/>
      <c r="B471"/>
      <c r="C471"/>
    </row>
    <row r="472" spans="1:3" ht="15" x14ac:dyDescent="0.25">
      <c r="A472"/>
      <c r="B472"/>
      <c r="C472"/>
    </row>
    <row r="473" spans="1:3" ht="15" x14ac:dyDescent="0.25">
      <c r="A473"/>
      <c r="B473"/>
      <c r="C473"/>
    </row>
    <row r="474" spans="1:3" ht="15" x14ac:dyDescent="0.25">
      <c r="A474"/>
      <c r="B474"/>
      <c r="C474"/>
    </row>
    <row r="475" spans="1:3" ht="15" x14ac:dyDescent="0.25">
      <c r="A475"/>
      <c r="B475"/>
      <c r="C475"/>
    </row>
    <row r="476" spans="1:3" ht="15" x14ac:dyDescent="0.25">
      <c r="A476"/>
      <c r="B476"/>
      <c r="C476"/>
    </row>
    <row r="477" spans="1:3" ht="15" x14ac:dyDescent="0.25">
      <c r="A477"/>
      <c r="B477"/>
      <c r="C477"/>
    </row>
    <row r="478" spans="1:3" ht="15" x14ac:dyDescent="0.25">
      <c r="A478"/>
      <c r="B478"/>
      <c r="C478"/>
    </row>
    <row r="479" spans="1:3" ht="15" x14ac:dyDescent="0.25">
      <c r="A479"/>
      <c r="B479"/>
      <c r="C479"/>
    </row>
    <row r="480" spans="1:3" ht="15" x14ac:dyDescent="0.25">
      <c r="A480"/>
      <c r="B480"/>
      <c r="C480"/>
    </row>
    <row r="481" spans="1:3" ht="15" x14ac:dyDescent="0.25">
      <c r="A481"/>
      <c r="B481"/>
      <c r="C481"/>
    </row>
    <row r="482" spans="1:3" ht="15" x14ac:dyDescent="0.25">
      <c r="A482"/>
      <c r="B482"/>
      <c r="C482"/>
    </row>
    <row r="483" spans="1:3" ht="15" x14ac:dyDescent="0.25">
      <c r="A483"/>
      <c r="B483"/>
      <c r="C483"/>
    </row>
    <row r="484" spans="1:3" ht="15" x14ac:dyDescent="0.25">
      <c r="A484"/>
      <c r="B484"/>
      <c r="C484"/>
    </row>
    <row r="485" spans="1:3" ht="15" x14ac:dyDescent="0.25">
      <c r="A485"/>
      <c r="B485"/>
      <c r="C485"/>
    </row>
    <row r="486" spans="1:3" ht="15" x14ac:dyDescent="0.25">
      <c r="A486"/>
      <c r="B486"/>
      <c r="C486"/>
    </row>
    <row r="487" spans="1:3" ht="15" x14ac:dyDescent="0.25">
      <c r="A487"/>
      <c r="B487"/>
      <c r="C487"/>
    </row>
    <row r="488" spans="1:3" ht="15" x14ac:dyDescent="0.25">
      <c r="A488"/>
      <c r="B488"/>
      <c r="C488"/>
    </row>
    <row r="489" spans="1:3" ht="15" x14ac:dyDescent="0.25">
      <c r="A489"/>
      <c r="B489"/>
      <c r="C489"/>
    </row>
    <row r="490" spans="1:3" ht="15" x14ac:dyDescent="0.25">
      <c r="A490"/>
      <c r="B490"/>
      <c r="C490"/>
    </row>
    <row r="491" spans="1:3" ht="15" x14ac:dyDescent="0.25">
      <c r="A491"/>
      <c r="B491"/>
      <c r="C491"/>
    </row>
    <row r="492" spans="1:3" ht="15" x14ac:dyDescent="0.25">
      <c r="A492"/>
      <c r="B492"/>
      <c r="C492"/>
    </row>
    <row r="493" spans="1:3" ht="15" x14ac:dyDescent="0.25">
      <c r="A493"/>
      <c r="B493"/>
      <c r="C493"/>
    </row>
    <row r="494" spans="1:3" ht="15" x14ac:dyDescent="0.25">
      <c r="A494"/>
      <c r="B494"/>
      <c r="C494"/>
    </row>
    <row r="495" spans="1:3" ht="15" x14ac:dyDescent="0.25">
      <c r="A495"/>
      <c r="B495"/>
      <c r="C495"/>
    </row>
    <row r="496" spans="1:3" ht="15" x14ac:dyDescent="0.25">
      <c r="A496"/>
      <c r="B496"/>
      <c r="C496"/>
    </row>
    <row r="497" spans="1:3" ht="15" x14ac:dyDescent="0.25">
      <c r="A497"/>
      <c r="B497"/>
      <c r="C497"/>
    </row>
    <row r="498" spans="1:3" ht="15" x14ac:dyDescent="0.25">
      <c r="A498"/>
      <c r="B498"/>
      <c r="C498"/>
    </row>
    <row r="499" spans="1:3" ht="15" x14ac:dyDescent="0.25">
      <c r="A499"/>
      <c r="B499"/>
      <c r="C499"/>
    </row>
    <row r="500" spans="1:3" ht="15" x14ac:dyDescent="0.25">
      <c r="A500"/>
      <c r="B500"/>
      <c r="C500"/>
    </row>
    <row r="501" spans="1:3" ht="15" x14ac:dyDescent="0.25">
      <c r="A501"/>
      <c r="B501"/>
      <c r="C501"/>
    </row>
    <row r="502" spans="1:3" ht="15" x14ac:dyDescent="0.25">
      <c r="A502"/>
      <c r="B502"/>
      <c r="C502"/>
    </row>
    <row r="503" spans="1:3" ht="15" x14ac:dyDescent="0.25">
      <c r="A503"/>
      <c r="B503"/>
      <c r="C503"/>
    </row>
    <row r="504" spans="1:3" ht="15" x14ac:dyDescent="0.25">
      <c r="A504"/>
      <c r="B504"/>
      <c r="C504"/>
    </row>
    <row r="505" spans="1:3" ht="15" x14ac:dyDescent="0.25">
      <c r="A505"/>
      <c r="B505"/>
      <c r="C505"/>
    </row>
    <row r="506" spans="1:3" ht="15" x14ac:dyDescent="0.25">
      <c r="A506"/>
      <c r="B506"/>
      <c r="C506"/>
    </row>
    <row r="507" spans="1:3" ht="15" x14ac:dyDescent="0.25">
      <c r="A507"/>
      <c r="B507"/>
      <c r="C507"/>
    </row>
    <row r="508" spans="1:3" ht="15" x14ac:dyDescent="0.25">
      <c r="A508"/>
      <c r="B508"/>
      <c r="C508"/>
    </row>
    <row r="509" spans="1:3" ht="15" x14ac:dyDescent="0.25">
      <c r="A509"/>
      <c r="B509"/>
      <c r="C509"/>
    </row>
    <row r="510" spans="1:3" ht="15" x14ac:dyDescent="0.25">
      <c r="A510"/>
      <c r="B510"/>
      <c r="C510"/>
    </row>
    <row r="511" spans="1:3" ht="15" x14ac:dyDescent="0.25">
      <c r="A511"/>
      <c r="B511"/>
      <c r="C511"/>
    </row>
    <row r="512" spans="1:3" ht="15" x14ac:dyDescent="0.25">
      <c r="A512"/>
      <c r="B512"/>
      <c r="C512"/>
    </row>
    <row r="513" spans="1:3" ht="15" x14ac:dyDescent="0.25">
      <c r="A513"/>
      <c r="B513"/>
      <c r="C513"/>
    </row>
    <row r="514" spans="1:3" ht="15" x14ac:dyDescent="0.25">
      <c r="A514"/>
      <c r="B514"/>
      <c r="C514"/>
    </row>
    <row r="515" spans="1:3" ht="15" x14ac:dyDescent="0.25">
      <c r="A515"/>
      <c r="B515"/>
      <c r="C515"/>
    </row>
    <row r="516" spans="1:3" ht="15" x14ac:dyDescent="0.25">
      <c r="A516"/>
      <c r="B516"/>
      <c r="C516"/>
    </row>
    <row r="517" spans="1:3" ht="15" x14ac:dyDescent="0.25">
      <c r="A517"/>
      <c r="B517"/>
      <c r="C517"/>
    </row>
    <row r="518" spans="1:3" ht="15" x14ac:dyDescent="0.25">
      <c r="A518"/>
      <c r="B518"/>
      <c r="C518"/>
    </row>
    <row r="519" spans="1:3" ht="15" x14ac:dyDescent="0.25">
      <c r="A519"/>
      <c r="B519"/>
      <c r="C519"/>
    </row>
    <row r="520" spans="1:3" ht="15" x14ac:dyDescent="0.25">
      <c r="A520"/>
      <c r="B520"/>
      <c r="C520"/>
    </row>
    <row r="521" spans="1:3" ht="15" x14ac:dyDescent="0.25">
      <c r="A521"/>
      <c r="B521"/>
      <c r="C521"/>
    </row>
    <row r="522" spans="1:3" ht="15" x14ac:dyDescent="0.25">
      <c r="A522"/>
      <c r="B522"/>
      <c r="C522"/>
    </row>
    <row r="523" spans="1:3" ht="15" x14ac:dyDescent="0.25">
      <c r="A523"/>
      <c r="B523"/>
      <c r="C523"/>
    </row>
    <row r="524" spans="1:3" ht="15" x14ac:dyDescent="0.25">
      <c r="A524"/>
      <c r="B524"/>
      <c r="C524"/>
    </row>
    <row r="525" spans="1:3" ht="15" x14ac:dyDescent="0.25">
      <c r="A525"/>
      <c r="B525"/>
      <c r="C525"/>
    </row>
    <row r="526" spans="1:3" ht="15" x14ac:dyDescent="0.25">
      <c r="A526"/>
      <c r="B526"/>
      <c r="C526"/>
    </row>
    <row r="527" spans="1:3" ht="15" x14ac:dyDescent="0.25">
      <c r="A527"/>
      <c r="B527"/>
      <c r="C527"/>
    </row>
    <row r="528" spans="1:3" ht="15" x14ac:dyDescent="0.25">
      <c r="A528"/>
      <c r="B528"/>
      <c r="C528"/>
    </row>
    <row r="529" spans="1:3" ht="15" x14ac:dyDescent="0.25">
      <c r="A529"/>
      <c r="B529"/>
      <c r="C529"/>
    </row>
    <row r="530" spans="1:3" ht="15" x14ac:dyDescent="0.25">
      <c r="A530"/>
      <c r="B530"/>
      <c r="C530"/>
    </row>
    <row r="531" spans="1:3" ht="15" x14ac:dyDescent="0.25">
      <c r="A531"/>
      <c r="B531"/>
      <c r="C531"/>
    </row>
    <row r="532" spans="1:3" ht="15" x14ac:dyDescent="0.25">
      <c r="A532"/>
      <c r="B532"/>
      <c r="C532"/>
    </row>
    <row r="533" spans="1:3" ht="15" x14ac:dyDescent="0.25">
      <c r="A533"/>
      <c r="B533"/>
      <c r="C533"/>
    </row>
    <row r="534" spans="1:3" ht="15" x14ac:dyDescent="0.25">
      <c r="A534"/>
      <c r="B534"/>
      <c r="C534"/>
    </row>
    <row r="535" spans="1:3" ht="15" x14ac:dyDescent="0.25">
      <c r="A535"/>
      <c r="B535"/>
      <c r="C535"/>
    </row>
    <row r="536" spans="1:3" ht="15" x14ac:dyDescent="0.25">
      <c r="A536"/>
      <c r="B536"/>
      <c r="C536"/>
    </row>
    <row r="537" spans="1:3" ht="15" x14ac:dyDescent="0.25">
      <c r="A537"/>
      <c r="B537"/>
      <c r="C537"/>
    </row>
    <row r="538" spans="1:3" ht="15" x14ac:dyDescent="0.25">
      <c r="A538"/>
      <c r="B538"/>
      <c r="C538"/>
    </row>
    <row r="539" spans="1:3" ht="15" x14ac:dyDescent="0.25">
      <c r="A539"/>
      <c r="B539"/>
      <c r="C539"/>
    </row>
    <row r="540" spans="1:3" ht="15" x14ac:dyDescent="0.25">
      <c r="A540"/>
      <c r="B540"/>
      <c r="C540"/>
    </row>
    <row r="541" spans="1:3" ht="15" x14ac:dyDescent="0.25">
      <c r="A541"/>
      <c r="B541"/>
      <c r="C541"/>
    </row>
    <row r="542" spans="1:3" ht="15" x14ac:dyDescent="0.25">
      <c r="A542"/>
      <c r="B542"/>
      <c r="C542"/>
    </row>
    <row r="543" spans="1:3" ht="15" x14ac:dyDescent="0.25">
      <c r="A543"/>
      <c r="B543"/>
      <c r="C543"/>
    </row>
    <row r="544" spans="1:3" ht="15" x14ac:dyDescent="0.25">
      <c r="A544"/>
      <c r="B544"/>
      <c r="C544"/>
    </row>
    <row r="545" spans="1:3" ht="15" x14ac:dyDescent="0.25">
      <c r="A545"/>
      <c r="B545"/>
      <c r="C545"/>
    </row>
    <row r="546" spans="1:3" ht="15" x14ac:dyDescent="0.25">
      <c r="A546"/>
      <c r="B546"/>
      <c r="C546"/>
    </row>
    <row r="547" spans="1:3" ht="15" x14ac:dyDescent="0.25">
      <c r="A547"/>
      <c r="B547"/>
      <c r="C547"/>
    </row>
    <row r="548" spans="1:3" ht="15" x14ac:dyDescent="0.25">
      <c r="A548"/>
      <c r="B548"/>
      <c r="C548"/>
    </row>
    <row r="549" spans="1:3" ht="15" x14ac:dyDescent="0.25">
      <c r="A549"/>
      <c r="B549"/>
      <c r="C549"/>
    </row>
    <row r="550" spans="1:3" ht="15" x14ac:dyDescent="0.25">
      <c r="A550"/>
      <c r="B550"/>
      <c r="C550"/>
    </row>
    <row r="551" spans="1:3" ht="15" x14ac:dyDescent="0.25">
      <c r="A551"/>
      <c r="B551"/>
      <c r="C551"/>
    </row>
    <row r="552" spans="1:3" ht="15" x14ac:dyDescent="0.25">
      <c r="A552"/>
      <c r="B552"/>
      <c r="C552"/>
    </row>
    <row r="553" spans="1:3" ht="15" x14ac:dyDescent="0.25">
      <c r="A553"/>
      <c r="B553"/>
      <c r="C553"/>
    </row>
    <row r="554" spans="1:3" ht="15" x14ac:dyDescent="0.25">
      <c r="A554"/>
      <c r="B554"/>
      <c r="C554"/>
    </row>
    <row r="555" spans="1:3" ht="15" x14ac:dyDescent="0.25">
      <c r="A555"/>
      <c r="B555"/>
      <c r="C555"/>
    </row>
    <row r="556" spans="1:3" ht="15" x14ac:dyDescent="0.25">
      <c r="A556"/>
      <c r="B556"/>
      <c r="C556"/>
    </row>
    <row r="557" spans="1:3" ht="15" x14ac:dyDescent="0.25">
      <c r="A557"/>
      <c r="B557"/>
      <c r="C557"/>
    </row>
    <row r="558" spans="1:3" ht="15" x14ac:dyDescent="0.25">
      <c r="A558"/>
      <c r="B558"/>
      <c r="C558"/>
    </row>
    <row r="559" spans="1:3" ht="15" x14ac:dyDescent="0.25">
      <c r="A559"/>
      <c r="B559"/>
      <c r="C559"/>
    </row>
    <row r="560" spans="1:3" ht="15" x14ac:dyDescent="0.25">
      <c r="A560"/>
      <c r="B560"/>
      <c r="C560"/>
    </row>
    <row r="561" spans="1:3" ht="15" x14ac:dyDescent="0.25">
      <c r="A561"/>
      <c r="B561"/>
      <c r="C561"/>
    </row>
    <row r="562" spans="1:3" ht="15" x14ac:dyDescent="0.25">
      <c r="A562"/>
      <c r="B562"/>
      <c r="C562"/>
    </row>
    <row r="563" spans="1:3" ht="15" x14ac:dyDescent="0.25">
      <c r="A563"/>
      <c r="B563"/>
      <c r="C563"/>
    </row>
    <row r="564" spans="1:3" ht="15" x14ac:dyDescent="0.25">
      <c r="A564"/>
      <c r="B564"/>
      <c r="C564"/>
    </row>
    <row r="565" spans="1:3" ht="15" x14ac:dyDescent="0.25">
      <c r="A565"/>
      <c r="B565"/>
      <c r="C565"/>
    </row>
    <row r="566" spans="1:3" ht="15" x14ac:dyDescent="0.25">
      <c r="A566"/>
      <c r="B566"/>
      <c r="C566"/>
    </row>
    <row r="567" spans="1:3" ht="15" x14ac:dyDescent="0.25">
      <c r="A567"/>
      <c r="B567"/>
      <c r="C567"/>
    </row>
    <row r="568" spans="1:3" ht="15" x14ac:dyDescent="0.25">
      <c r="A568"/>
      <c r="B568"/>
      <c r="C568"/>
    </row>
    <row r="569" spans="1:3" ht="15" x14ac:dyDescent="0.25">
      <c r="A569"/>
      <c r="B569"/>
      <c r="C569"/>
    </row>
    <row r="570" spans="1:3" ht="15" x14ac:dyDescent="0.25">
      <c r="A570"/>
      <c r="B570"/>
      <c r="C570"/>
    </row>
    <row r="571" spans="1:3" ht="15" x14ac:dyDescent="0.25">
      <c r="A571"/>
      <c r="B571"/>
      <c r="C571"/>
    </row>
    <row r="572" spans="1:3" ht="15" x14ac:dyDescent="0.25">
      <c r="A572"/>
      <c r="B572"/>
      <c r="C572"/>
    </row>
    <row r="573" spans="1:3" ht="15" x14ac:dyDescent="0.25">
      <c r="A573"/>
      <c r="B573"/>
      <c r="C573"/>
    </row>
    <row r="574" spans="1:3" ht="15" x14ac:dyDescent="0.25">
      <c r="A574"/>
      <c r="B574"/>
      <c r="C574"/>
    </row>
    <row r="575" spans="1:3" ht="15" x14ac:dyDescent="0.25">
      <c r="A575"/>
      <c r="B575"/>
      <c r="C575"/>
    </row>
    <row r="576" spans="1:3" ht="15" x14ac:dyDescent="0.25">
      <c r="A576"/>
      <c r="B576"/>
      <c r="C576"/>
    </row>
    <row r="577" spans="1:3" ht="15" x14ac:dyDescent="0.25">
      <c r="A577"/>
      <c r="B577"/>
      <c r="C577"/>
    </row>
    <row r="578" spans="1:3" ht="15" x14ac:dyDescent="0.25">
      <c r="A578"/>
      <c r="B578"/>
      <c r="C578"/>
    </row>
    <row r="579" spans="1:3" ht="15" x14ac:dyDescent="0.25">
      <c r="A579"/>
      <c r="B579"/>
      <c r="C579"/>
    </row>
    <row r="580" spans="1:3" ht="15" x14ac:dyDescent="0.25">
      <c r="A580"/>
      <c r="B580"/>
      <c r="C580"/>
    </row>
    <row r="581" spans="1:3" ht="15" x14ac:dyDescent="0.25">
      <c r="A581"/>
      <c r="B581"/>
      <c r="C581"/>
    </row>
    <row r="582" spans="1:3" ht="15" x14ac:dyDescent="0.25">
      <c r="A582"/>
      <c r="B582"/>
      <c r="C582"/>
    </row>
    <row r="583" spans="1:3" ht="15" x14ac:dyDescent="0.25">
      <c r="A583"/>
      <c r="B583"/>
      <c r="C583"/>
    </row>
    <row r="584" spans="1:3" ht="15" x14ac:dyDescent="0.25">
      <c r="A584"/>
      <c r="B584"/>
      <c r="C584"/>
    </row>
    <row r="585" spans="1:3" ht="15" x14ac:dyDescent="0.25">
      <c r="A585"/>
      <c r="B585"/>
      <c r="C585"/>
    </row>
    <row r="586" spans="1:3" ht="15" x14ac:dyDescent="0.25">
      <c r="A586"/>
      <c r="B586"/>
      <c r="C586"/>
    </row>
    <row r="587" spans="1:3" ht="15" x14ac:dyDescent="0.25">
      <c r="A587"/>
      <c r="B587"/>
      <c r="C587"/>
    </row>
    <row r="588" spans="1:3" ht="15" x14ac:dyDescent="0.25">
      <c r="A588"/>
      <c r="B588"/>
      <c r="C588"/>
    </row>
    <row r="589" spans="1:3" ht="15" x14ac:dyDescent="0.25">
      <c r="A589"/>
      <c r="B589"/>
      <c r="C589"/>
    </row>
    <row r="590" spans="1:3" ht="15" x14ac:dyDescent="0.25">
      <c r="A590"/>
      <c r="B590"/>
      <c r="C590"/>
    </row>
    <row r="591" spans="1:3" ht="15" x14ac:dyDescent="0.25">
      <c r="A591"/>
      <c r="B591"/>
      <c r="C591"/>
    </row>
    <row r="592" spans="1:3" ht="15" x14ac:dyDescent="0.25">
      <c r="A592"/>
      <c r="B592"/>
      <c r="C592"/>
    </row>
    <row r="593" spans="1:3" ht="15" x14ac:dyDescent="0.25">
      <c r="A593"/>
      <c r="B593"/>
      <c r="C593"/>
    </row>
    <row r="594" spans="1:3" ht="15" x14ac:dyDescent="0.25">
      <c r="A594"/>
      <c r="B594"/>
      <c r="C594"/>
    </row>
    <row r="595" spans="1:3" ht="15" x14ac:dyDescent="0.25">
      <c r="A595"/>
      <c r="B595"/>
      <c r="C595"/>
    </row>
    <row r="596" spans="1:3" ht="15" x14ac:dyDescent="0.25">
      <c r="A596"/>
      <c r="B596"/>
      <c r="C596"/>
    </row>
    <row r="597" spans="1:3" ht="15" x14ac:dyDescent="0.25">
      <c r="A597"/>
      <c r="B597"/>
      <c r="C597"/>
    </row>
    <row r="598" spans="1:3" ht="15" x14ac:dyDescent="0.25">
      <c r="A598"/>
      <c r="B598"/>
      <c r="C598"/>
    </row>
    <row r="599" spans="1:3" ht="15" x14ac:dyDescent="0.25">
      <c r="A599"/>
      <c r="B599"/>
      <c r="C599"/>
    </row>
    <row r="600" spans="1:3" ht="15" x14ac:dyDescent="0.25">
      <c r="A600"/>
      <c r="B600"/>
      <c r="C600"/>
    </row>
    <row r="601" spans="1:3" ht="15" x14ac:dyDescent="0.25">
      <c r="A601"/>
      <c r="B601"/>
      <c r="C601"/>
    </row>
    <row r="602" spans="1:3" ht="15" x14ac:dyDescent="0.25">
      <c r="A602"/>
      <c r="B602"/>
      <c r="C602"/>
    </row>
    <row r="603" spans="1:3" ht="15" x14ac:dyDescent="0.25">
      <c r="A603"/>
      <c r="B603"/>
      <c r="C603"/>
    </row>
    <row r="604" spans="1:3" ht="15" x14ac:dyDescent="0.25">
      <c r="A604"/>
      <c r="B604"/>
      <c r="C604"/>
    </row>
    <row r="605" spans="1:3" ht="15" x14ac:dyDescent="0.25">
      <c r="A605"/>
      <c r="B605"/>
      <c r="C605"/>
    </row>
    <row r="606" spans="1:3" ht="15" x14ac:dyDescent="0.25">
      <c r="A606"/>
      <c r="B606"/>
      <c r="C606"/>
    </row>
    <row r="607" spans="1:3" ht="15" x14ac:dyDescent="0.25">
      <c r="A607"/>
      <c r="B607"/>
      <c r="C607"/>
    </row>
    <row r="608" spans="1:3" ht="15" x14ac:dyDescent="0.25">
      <c r="A608"/>
      <c r="B608"/>
      <c r="C608"/>
    </row>
    <row r="609" spans="1:3" ht="15" x14ac:dyDescent="0.25">
      <c r="A609"/>
      <c r="B609"/>
      <c r="C609"/>
    </row>
    <row r="610" spans="1:3" ht="15" x14ac:dyDescent="0.25">
      <c r="A610"/>
      <c r="B610"/>
      <c r="C610"/>
    </row>
    <row r="611" spans="1:3" ht="15" x14ac:dyDescent="0.25">
      <c r="A611"/>
      <c r="B611"/>
      <c r="C611"/>
    </row>
    <row r="612" spans="1:3" ht="15" x14ac:dyDescent="0.25">
      <c r="A612"/>
      <c r="B612"/>
      <c r="C612"/>
    </row>
    <row r="613" spans="1:3" ht="15" x14ac:dyDescent="0.25">
      <c r="A613"/>
      <c r="B613"/>
      <c r="C613"/>
    </row>
    <row r="614" spans="1:3" ht="15" x14ac:dyDescent="0.25">
      <c r="A614"/>
      <c r="B614"/>
      <c r="C614"/>
    </row>
    <row r="615" spans="1:3" ht="15" x14ac:dyDescent="0.25">
      <c r="A615"/>
      <c r="B615"/>
      <c r="C615"/>
    </row>
    <row r="616" spans="1:3" ht="15" x14ac:dyDescent="0.25">
      <c r="A616"/>
      <c r="B616"/>
      <c r="C616"/>
    </row>
    <row r="617" spans="1:3" ht="15" x14ac:dyDescent="0.25">
      <c r="A617"/>
      <c r="B617"/>
      <c r="C617"/>
    </row>
    <row r="618" spans="1:3" ht="15" x14ac:dyDescent="0.25">
      <c r="A618"/>
      <c r="B618"/>
      <c r="C618"/>
    </row>
    <row r="619" spans="1:3" ht="15" x14ac:dyDescent="0.25">
      <c r="A619"/>
      <c r="B619"/>
      <c r="C619"/>
    </row>
    <row r="620" spans="1:3" ht="15" x14ac:dyDescent="0.25">
      <c r="A620"/>
      <c r="B620"/>
      <c r="C620"/>
    </row>
    <row r="621" spans="1:3" ht="15" x14ac:dyDescent="0.25">
      <c r="A621"/>
      <c r="B621"/>
      <c r="C621"/>
    </row>
    <row r="622" spans="1:3" ht="15" x14ac:dyDescent="0.25">
      <c r="A622"/>
      <c r="B622"/>
      <c r="C622"/>
    </row>
    <row r="623" spans="1:3" ht="15" x14ac:dyDescent="0.25">
      <c r="A623"/>
      <c r="B623"/>
      <c r="C623"/>
    </row>
    <row r="624" spans="1:3" ht="15" x14ac:dyDescent="0.25">
      <c r="A624"/>
      <c r="B624"/>
      <c r="C624"/>
    </row>
    <row r="625" spans="1:3" ht="15" x14ac:dyDescent="0.25">
      <c r="A625"/>
      <c r="B625"/>
      <c r="C625"/>
    </row>
    <row r="626" spans="1:3" ht="15" x14ac:dyDescent="0.25">
      <c r="A626"/>
      <c r="B626"/>
      <c r="C626"/>
    </row>
    <row r="627" spans="1:3" ht="15" x14ac:dyDescent="0.25">
      <c r="A627"/>
      <c r="B627"/>
      <c r="C627"/>
    </row>
    <row r="628" spans="1:3" ht="15" x14ac:dyDescent="0.25">
      <c r="A628"/>
      <c r="B628"/>
      <c r="C628"/>
    </row>
    <row r="629" spans="1:3" ht="15" x14ac:dyDescent="0.25">
      <c r="A629"/>
      <c r="B629"/>
      <c r="C629"/>
    </row>
    <row r="630" spans="1:3" ht="15" x14ac:dyDescent="0.25">
      <c r="A630"/>
      <c r="B630"/>
      <c r="C630"/>
    </row>
    <row r="631" spans="1:3" ht="15" x14ac:dyDescent="0.25">
      <c r="A631"/>
      <c r="B631"/>
      <c r="C631"/>
    </row>
    <row r="632" spans="1:3" ht="15" x14ac:dyDescent="0.25">
      <c r="A632"/>
      <c r="B632"/>
      <c r="C632"/>
    </row>
    <row r="633" spans="1:3" ht="15" x14ac:dyDescent="0.25">
      <c r="A633"/>
      <c r="B633"/>
      <c r="C633"/>
    </row>
    <row r="634" spans="1:3" ht="15" x14ac:dyDescent="0.25">
      <c r="A634"/>
      <c r="B634"/>
      <c r="C634"/>
    </row>
    <row r="635" spans="1:3" ht="15" x14ac:dyDescent="0.25">
      <c r="A635"/>
      <c r="B635"/>
      <c r="C635"/>
    </row>
    <row r="636" spans="1:3" ht="15" x14ac:dyDescent="0.25">
      <c r="A636"/>
      <c r="B636"/>
      <c r="C636"/>
    </row>
    <row r="637" spans="1:3" ht="15" x14ac:dyDescent="0.25">
      <c r="A637"/>
      <c r="B637"/>
      <c r="C637"/>
    </row>
    <row r="638" spans="1:3" ht="15" x14ac:dyDescent="0.25">
      <c r="A638"/>
      <c r="B638"/>
      <c r="C638"/>
    </row>
    <row r="639" spans="1:3" ht="15" x14ac:dyDescent="0.25">
      <c r="A639"/>
      <c r="B639"/>
      <c r="C639"/>
    </row>
    <row r="640" spans="1:3" ht="15" x14ac:dyDescent="0.25">
      <c r="A640"/>
      <c r="B640"/>
      <c r="C640"/>
    </row>
    <row r="641" spans="1:3" ht="15" x14ac:dyDescent="0.25">
      <c r="A641"/>
      <c r="B641"/>
      <c r="C641"/>
    </row>
    <row r="642" spans="1:3" ht="15" x14ac:dyDescent="0.25">
      <c r="A642"/>
      <c r="B642"/>
      <c r="C642"/>
    </row>
    <row r="643" spans="1:3" ht="15" x14ac:dyDescent="0.25">
      <c r="A643"/>
      <c r="B643"/>
      <c r="C643"/>
    </row>
    <row r="644" spans="1:3" ht="15" x14ac:dyDescent="0.25">
      <c r="A644"/>
      <c r="B644"/>
      <c r="C644"/>
    </row>
    <row r="645" spans="1:3" ht="15" x14ac:dyDescent="0.25">
      <c r="A645"/>
      <c r="B645"/>
      <c r="C645"/>
    </row>
    <row r="646" spans="1:3" ht="15" x14ac:dyDescent="0.25">
      <c r="A646"/>
      <c r="B646"/>
      <c r="C646"/>
    </row>
    <row r="647" spans="1:3" ht="15" x14ac:dyDescent="0.25">
      <c r="A647"/>
      <c r="B647"/>
      <c r="C647"/>
    </row>
    <row r="648" spans="1:3" ht="15" x14ac:dyDescent="0.25">
      <c r="A648"/>
      <c r="B648"/>
      <c r="C648"/>
    </row>
    <row r="649" spans="1:3" ht="15" x14ac:dyDescent="0.25">
      <c r="A649"/>
      <c r="B649"/>
      <c r="C649"/>
    </row>
    <row r="650" spans="1:3" ht="15" x14ac:dyDescent="0.25">
      <c r="A650"/>
      <c r="B650"/>
      <c r="C650"/>
    </row>
    <row r="651" spans="1:3" ht="15" x14ac:dyDescent="0.25">
      <c r="A651"/>
      <c r="B651"/>
      <c r="C651"/>
    </row>
    <row r="652" spans="1:3" ht="15" x14ac:dyDescent="0.25">
      <c r="A652"/>
      <c r="B652"/>
      <c r="C652"/>
    </row>
    <row r="653" spans="1:3" ht="15" x14ac:dyDescent="0.25">
      <c r="A653"/>
      <c r="B653"/>
      <c r="C653"/>
    </row>
    <row r="654" spans="1:3" ht="15" x14ac:dyDescent="0.25">
      <c r="A654"/>
      <c r="B654"/>
      <c r="C654"/>
    </row>
    <row r="655" spans="1:3" ht="15" x14ac:dyDescent="0.25">
      <c r="A655"/>
      <c r="B655"/>
      <c r="C655"/>
    </row>
    <row r="656" spans="1:3" ht="15" x14ac:dyDescent="0.25">
      <c r="A656"/>
      <c r="B656"/>
      <c r="C656"/>
    </row>
    <row r="657" spans="1:3" ht="15" x14ac:dyDescent="0.25">
      <c r="A657"/>
      <c r="B657"/>
      <c r="C657"/>
    </row>
    <row r="658" spans="1:3" ht="15" x14ac:dyDescent="0.25">
      <c r="A658"/>
      <c r="B658"/>
      <c r="C658"/>
    </row>
    <row r="659" spans="1:3" ht="15" x14ac:dyDescent="0.25">
      <c r="A659"/>
      <c r="B659"/>
      <c r="C659"/>
    </row>
    <row r="660" spans="1:3" ht="15" x14ac:dyDescent="0.25">
      <c r="A660"/>
      <c r="B660"/>
      <c r="C660"/>
    </row>
    <row r="661" spans="1:3" ht="15" x14ac:dyDescent="0.25">
      <c r="A661"/>
      <c r="B661"/>
      <c r="C661"/>
    </row>
    <row r="662" spans="1:3" ht="15" x14ac:dyDescent="0.25">
      <c r="A662"/>
      <c r="B662"/>
      <c r="C662"/>
    </row>
    <row r="663" spans="1:3" ht="15" x14ac:dyDescent="0.25">
      <c r="A663"/>
      <c r="B663"/>
      <c r="C663"/>
    </row>
    <row r="664" spans="1:3" ht="15" x14ac:dyDescent="0.25">
      <c r="A664"/>
      <c r="B664"/>
      <c r="C664"/>
    </row>
    <row r="665" spans="1:3" ht="15" x14ac:dyDescent="0.25">
      <c r="A665"/>
      <c r="B665"/>
      <c r="C665"/>
    </row>
    <row r="666" spans="1:3" ht="15" x14ac:dyDescent="0.25">
      <c r="A666"/>
      <c r="B666"/>
      <c r="C666"/>
    </row>
    <row r="667" spans="1:3" ht="15" x14ac:dyDescent="0.25">
      <c r="A667"/>
      <c r="B667"/>
      <c r="C667"/>
    </row>
    <row r="668" spans="1:3" ht="15" x14ac:dyDescent="0.25">
      <c r="A668"/>
      <c r="B668"/>
      <c r="C668"/>
    </row>
    <row r="669" spans="1:3" ht="15" x14ac:dyDescent="0.25">
      <c r="A669"/>
      <c r="B669"/>
      <c r="C669"/>
    </row>
    <row r="670" spans="1:3" ht="15" x14ac:dyDescent="0.25">
      <c r="A670"/>
      <c r="B670"/>
      <c r="C670"/>
    </row>
    <row r="671" spans="1:3" ht="15" x14ac:dyDescent="0.25">
      <c r="A671"/>
      <c r="B671"/>
      <c r="C671"/>
    </row>
    <row r="672" spans="1:3" ht="15" x14ac:dyDescent="0.25">
      <c r="A672"/>
      <c r="B672"/>
      <c r="C672"/>
    </row>
    <row r="673" spans="1:3" ht="15" x14ac:dyDescent="0.25">
      <c r="A673"/>
      <c r="B673"/>
      <c r="C673"/>
    </row>
    <row r="674" spans="1:3" ht="15" x14ac:dyDescent="0.25">
      <c r="A674"/>
      <c r="B674"/>
      <c r="C674"/>
    </row>
    <row r="675" spans="1:3" ht="15" x14ac:dyDescent="0.25">
      <c r="A675"/>
      <c r="B675"/>
      <c r="C675"/>
    </row>
    <row r="676" spans="1:3" ht="15" x14ac:dyDescent="0.25">
      <c r="A676"/>
      <c r="B676"/>
      <c r="C676"/>
    </row>
    <row r="677" spans="1:3" ht="15" x14ac:dyDescent="0.25">
      <c r="A677"/>
      <c r="B677"/>
      <c r="C677"/>
    </row>
    <row r="678" spans="1:3" ht="15" x14ac:dyDescent="0.25">
      <c r="A678"/>
      <c r="B678"/>
      <c r="C678"/>
    </row>
    <row r="679" spans="1:3" ht="15" x14ac:dyDescent="0.25">
      <c r="A679"/>
      <c r="B679"/>
      <c r="C679"/>
    </row>
    <row r="680" spans="1:3" ht="15" x14ac:dyDescent="0.25">
      <c r="A680"/>
      <c r="B680"/>
      <c r="C680"/>
    </row>
    <row r="681" spans="1:3" ht="15" x14ac:dyDescent="0.25">
      <c r="A681"/>
      <c r="B681"/>
      <c r="C681"/>
    </row>
    <row r="682" spans="1:3" ht="15" x14ac:dyDescent="0.25">
      <c r="A682"/>
      <c r="B682"/>
      <c r="C682"/>
    </row>
    <row r="683" spans="1:3" ht="15" x14ac:dyDescent="0.25">
      <c r="A683"/>
      <c r="B683"/>
      <c r="C683"/>
    </row>
    <row r="684" spans="1:3" ht="15" x14ac:dyDescent="0.25">
      <c r="A684"/>
      <c r="B684"/>
      <c r="C684"/>
    </row>
    <row r="685" spans="1:3" ht="15" x14ac:dyDescent="0.25">
      <c r="A685"/>
      <c r="B685"/>
      <c r="C685"/>
    </row>
    <row r="686" spans="1:3" ht="15" x14ac:dyDescent="0.25">
      <c r="A686"/>
      <c r="B686"/>
      <c r="C686"/>
    </row>
    <row r="687" spans="1:3" ht="15" x14ac:dyDescent="0.25">
      <c r="A687"/>
      <c r="B687"/>
      <c r="C687"/>
    </row>
    <row r="688" spans="1:3" ht="15" x14ac:dyDescent="0.25">
      <c r="A688"/>
      <c r="B688"/>
      <c r="C688"/>
    </row>
    <row r="689" spans="1:3" ht="15" x14ac:dyDescent="0.25">
      <c r="A689"/>
      <c r="B689"/>
      <c r="C689"/>
    </row>
    <row r="690" spans="1:3" ht="15" x14ac:dyDescent="0.25">
      <c r="A690"/>
      <c r="B690"/>
      <c r="C690"/>
    </row>
    <row r="691" spans="1:3" ht="15" x14ac:dyDescent="0.25">
      <c r="A691"/>
      <c r="B691"/>
      <c r="C691"/>
    </row>
    <row r="692" spans="1:3" ht="15" x14ac:dyDescent="0.25">
      <c r="A692"/>
      <c r="B692"/>
      <c r="C692"/>
    </row>
    <row r="693" spans="1:3" ht="15" x14ac:dyDescent="0.25">
      <c r="A693"/>
      <c r="B693"/>
      <c r="C693"/>
    </row>
    <row r="694" spans="1:3" ht="15" x14ac:dyDescent="0.25">
      <c r="A694"/>
      <c r="B694"/>
      <c r="C694"/>
    </row>
    <row r="695" spans="1:3" ht="15" x14ac:dyDescent="0.25">
      <c r="A695"/>
      <c r="B695"/>
      <c r="C695"/>
    </row>
    <row r="696" spans="1:3" ht="15" x14ac:dyDescent="0.25">
      <c r="A696"/>
      <c r="B696"/>
      <c r="C696"/>
    </row>
    <row r="697" spans="1:3" ht="15" x14ac:dyDescent="0.25">
      <c r="A697"/>
      <c r="B697"/>
      <c r="C697"/>
    </row>
    <row r="698" spans="1:3" ht="15" x14ac:dyDescent="0.25">
      <c r="A698"/>
      <c r="B698"/>
      <c r="C698"/>
    </row>
    <row r="699" spans="1:3" ht="15" x14ac:dyDescent="0.25">
      <c r="A699"/>
      <c r="B699"/>
      <c r="C699"/>
    </row>
    <row r="700" spans="1:3" ht="15" x14ac:dyDescent="0.25">
      <c r="A700"/>
      <c r="B700"/>
      <c r="C700"/>
    </row>
    <row r="701" spans="1:3" ht="15" x14ac:dyDescent="0.25">
      <c r="A701"/>
      <c r="B701"/>
      <c r="C701"/>
    </row>
    <row r="702" spans="1:3" ht="15" x14ac:dyDescent="0.25">
      <c r="A702"/>
      <c r="B702"/>
      <c r="C702"/>
    </row>
    <row r="703" spans="1:3" ht="15" x14ac:dyDescent="0.25">
      <c r="A703"/>
      <c r="B703"/>
      <c r="C703"/>
    </row>
    <row r="704" spans="1:3" ht="15" x14ac:dyDescent="0.25">
      <c r="A704"/>
      <c r="B704"/>
      <c r="C704"/>
    </row>
    <row r="705" spans="1:3" ht="15" x14ac:dyDescent="0.25">
      <c r="A705"/>
      <c r="B705"/>
      <c r="C705"/>
    </row>
    <row r="706" spans="1:3" ht="15" x14ac:dyDescent="0.25">
      <c r="A706"/>
      <c r="B706"/>
      <c r="C706"/>
    </row>
    <row r="707" spans="1:3" ht="15" x14ac:dyDescent="0.25">
      <c r="A707"/>
      <c r="B707"/>
      <c r="C707"/>
    </row>
    <row r="708" spans="1:3" ht="15" x14ac:dyDescent="0.25">
      <c r="A708"/>
      <c r="B708"/>
      <c r="C708"/>
    </row>
    <row r="709" spans="1:3" ht="15" x14ac:dyDescent="0.25">
      <c r="A709"/>
      <c r="B709"/>
      <c r="C709"/>
    </row>
    <row r="710" spans="1:3" ht="15" x14ac:dyDescent="0.25">
      <c r="A710"/>
      <c r="B710"/>
      <c r="C710"/>
    </row>
    <row r="711" spans="1:3" ht="15" x14ac:dyDescent="0.25">
      <c r="A711"/>
      <c r="B711"/>
      <c r="C711"/>
    </row>
    <row r="712" spans="1:3" ht="15" x14ac:dyDescent="0.25">
      <c r="A712"/>
      <c r="B712"/>
      <c r="C712"/>
    </row>
    <row r="713" spans="1:3" ht="15" x14ac:dyDescent="0.25">
      <c r="A713"/>
      <c r="B713"/>
      <c r="C713"/>
    </row>
    <row r="714" spans="1:3" ht="15" x14ac:dyDescent="0.25">
      <c r="A714"/>
      <c r="B714"/>
      <c r="C714"/>
    </row>
    <row r="715" spans="1:3" ht="15" x14ac:dyDescent="0.25">
      <c r="A715"/>
      <c r="B715"/>
      <c r="C715"/>
    </row>
    <row r="716" spans="1:3" ht="15" x14ac:dyDescent="0.25">
      <c r="A716"/>
      <c r="B716"/>
      <c r="C716"/>
    </row>
    <row r="717" spans="1:3" ht="15" x14ac:dyDescent="0.25">
      <c r="A717"/>
      <c r="B717"/>
      <c r="C717"/>
    </row>
    <row r="718" spans="1:3" ht="15" x14ac:dyDescent="0.25">
      <c r="A718"/>
      <c r="B718"/>
      <c r="C718"/>
    </row>
    <row r="719" spans="1:3" ht="15" x14ac:dyDescent="0.25">
      <c r="A719"/>
      <c r="B719"/>
      <c r="C719"/>
    </row>
    <row r="720" spans="1:3" ht="15" x14ac:dyDescent="0.25">
      <c r="A720"/>
      <c r="B720"/>
      <c r="C720"/>
    </row>
    <row r="721" spans="1:3" ht="15" x14ac:dyDescent="0.25">
      <c r="A721"/>
      <c r="B721"/>
      <c r="C721"/>
    </row>
    <row r="722" spans="1:3" ht="15" x14ac:dyDescent="0.25">
      <c r="A722"/>
      <c r="B722"/>
      <c r="C722"/>
    </row>
    <row r="723" spans="1:3" ht="15" x14ac:dyDescent="0.25">
      <c r="A723"/>
      <c r="B723"/>
      <c r="C723"/>
    </row>
    <row r="724" spans="1:3" ht="15" x14ac:dyDescent="0.25">
      <c r="A724"/>
      <c r="B724"/>
      <c r="C724"/>
    </row>
    <row r="725" spans="1:3" ht="15" x14ac:dyDescent="0.25">
      <c r="A725"/>
      <c r="B725"/>
      <c r="C725"/>
    </row>
    <row r="726" spans="1:3" ht="15" x14ac:dyDescent="0.25">
      <c r="A726"/>
      <c r="B726"/>
      <c r="C726"/>
    </row>
    <row r="727" spans="1:3" ht="15" x14ac:dyDescent="0.25">
      <c r="A727"/>
      <c r="B727"/>
      <c r="C727"/>
    </row>
    <row r="728" spans="1:3" ht="15" x14ac:dyDescent="0.25">
      <c r="A728"/>
      <c r="B728"/>
      <c r="C728"/>
    </row>
    <row r="729" spans="1:3" ht="15" x14ac:dyDescent="0.25">
      <c r="A729"/>
      <c r="B729"/>
      <c r="C729"/>
    </row>
    <row r="730" spans="1:3" ht="15" x14ac:dyDescent="0.25">
      <c r="A730"/>
      <c r="B730"/>
      <c r="C730"/>
    </row>
    <row r="731" spans="1:3" ht="15" x14ac:dyDescent="0.25">
      <c r="A731"/>
      <c r="B731"/>
      <c r="C731"/>
    </row>
    <row r="732" spans="1:3" ht="15" x14ac:dyDescent="0.25">
      <c r="A732"/>
      <c r="B732"/>
      <c r="C732"/>
    </row>
    <row r="733" spans="1:3" ht="15" x14ac:dyDescent="0.25">
      <c r="A733"/>
      <c r="B733"/>
      <c r="C733"/>
    </row>
    <row r="734" spans="1:3" ht="15" x14ac:dyDescent="0.25">
      <c r="A734"/>
      <c r="B734"/>
      <c r="C734"/>
    </row>
    <row r="735" spans="1:3" ht="15" x14ac:dyDescent="0.25">
      <c r="A735"/>
      <c r="B735"/>
      <c r="C735"/>
    </row>
    <row r="736" spans="1:3" ht="15" x14ac:dyDescent="0.25">
      <c r="A736"/>
      <c r="B736"/>
      <c r="C736"/>
    </row>
    <row r="737" spans="1:3" ht="15" x14ac:dyDescent="0.25">
      <c r="A737"/>
      <c r="B737"/>
      <c r="C737"/>
    </row>
    <row r="738" spans="1:3" ht="15" x14ac:dyDescent="0.25">
      <c r="A738"/>
      <c r="B738"/>
      <c r="C738"/>
    </row>
    <row r="739" spans="1:3" ht="15" x14ac:dyDescent="0.25">
      <c r="A739"/>
      <c r="B739"/>
      <c r="C739"/>
    </row>
    <row r="740" spans="1:3" ht="15" x14ac:dyDescent="0.25">
      <c r="A740"/>
      <c r="B740"/>
      <c r="C740"/>
    </row>
    <row r="741" spans="1:3" ht="15" x14ac:dyDescent="0.25">
      <c r="A741"/>
      <c r="B741"/>
      <c r="C741"/>
    </row>
    <row r="742" spans="1:3" ht="15" x14ac:dyDescent="0.25">
      <c r="A742"/>
      <c r="B742"/>
      <c r="C742"/>
    </row>
    <row r="743" spans="1:3" ht="15" x14ac:dyDescent="0.25">
      <c r="A743"/>
      <c r="B743"/>
      <c r="C743"/>
    </row>
    <row r="744" spans="1:3" ht="15" x14ac:dyDescent="0.25">
      <c r="A744"/>
      <c r="B744"/>
      <c r="C744"/>
    </row>
    <row r="745" spans="1:3" ht="15" x14ac:dyDescent="0.25">
      <c r="A745"/>
      <c r="B745"/>
      <c r="C745"/>
    </row>
    <row r="746" spans="1:3" ht="15" x14ac:dyDescent="0.25">
      <c r="A746"/>
      <c r="B746"/>
      <c r="C746"/>
    </row>
    <row r="747" spans="1:3" ht="15" x14ac:dyDescent="0.25">
      <c r="A747"/>
      <c r="B747"/>
      <c r="C747"/>
    </row>
    <row r="748" spans="1:3" ht="15" x14ac:dyDescent="0.25">
      <c r="A748"/>
      <c r="B748"/>
      <c r="C748"/>
    </row>
    <row r="749" spans="1:3" ht="15" x14ac:dyDescent="0.25">
      <c r="A749"/>
      <c r="B749"/>
      <c r="C749"/>
    </row>
    <row r="750" spans="1:3" ht="15" x14ac:dyDescent="0.25">
      <c r="A750"/>
      <c r="B750"/>
      <c r="C750"/>
    </row>
    <row r="751" spans="1:3" ht="15" x14ac:dyDescent="0.25">
      <c r="A751"/>
      <c r="B751"/>
      <c r="C751"/>
    </row>
    <row r="752" spans="1:3" ht="15" x14ac:dyDescent="0.25">
      <c r="A752"/>
      <c r="B752"/>
      <c r="C752"/>
    </row>
    <row r="753" spans="1:3" ht="15" x14ac:dyDescent="0.25">
      <c r="A753"/>
      <c r="B753"/>
      <c r="C753"/>
    </row>
    <row r="754" spans="1:3" ht="15" x14ac:dyDescent="0.25">
      <c r="A754"/>
      <c r="B754"/>
      <c r="C754"/>
    </row>
    <row r="755" spans="1:3" ht="15" x14ac:dyDescent="0.25">
      <c r="A755"/>
      <c r="B755"/>
      <c r="C755"/>
    </row>
    <row r="756" spans="1:3" ht="15" x14ac:dyDescent="0.25">
      <c r="A756"/>
      <c r="B756"/>
      <c r="C756"/>
    </row>
    <row r="757" spans="1:3" ht="15" x14ac:dyDescent="0.25">
      <c r="A757"/>
      <c r="B757"/>
      <c r="C757"/>
    </row>
    <row r="758" spans="1:3" ht="15" x14ac:dyDescent="0.25">
      <c r="A758"/>
      <c r="B758"/>
      <c r="C758"/>
    </row>
    <row r="759" spans="1:3" ht="15" x14ac:dyDescent="0.25">
      <c r="A759"/>
      <c r="B759"/>
      <c r="C759"/>
    </row>
    <row r="760" spans="1:3" ht="15" x14ac:dyDescent="0.25">
      <c r="A760"/>
      <c r="B760"/>
      <c r="C760"/>
    </row>
    <row r="761" spans="1:3" ht="15" x14ac:dyDescent="0.25">
      <c r="A761"/>
      <c r="B761"/>
      <c r="C761"/>
    </row>
    <row r="762" spans="1:3" ht="15" x14ac:dyDescent="0.25">
      <c r="A762"/>
      <c r="B762"/>
      <c r="C762"/>
    </row>
    <row r="763" spans="1:3" ht="15" x14ac:dyDescent="0.25">
      <c r="A763"/>
      <c r="B763"/>
      <c r="C763"/>
    </row>
    <row r="764" spans="1:3" ht="15" x14ac:dyDescent="0.25">
      <c r="A764"/>
      <c r="B764"/>
      <c r="C764"/>
    </row>
    <row r="765" spans="1:3" ht="15" x14ac:dyDescent="0.25">
      <c r="A765"/>
      <c r="B765"/>
      <c r="C765"/>
    </row>
    <row r="766" spans="1:3" ht="15" x14ac:dyDescent="0.25">
      <c r="A766"/>
      <c r="B766"/>
      <c r="C766"/>
    </row>
    <row r="767" spans="1:3" ht="15" x14ac:dyDescent="0.25">
      <c r="A767"/>
      <c r="B767"/>
      <c r="C767"/>
    </row>
    <row r="768" spans="1:3" ht="15" x14ac:dyDescent="0.25">
      <c r="A768"/>
      <c r="B768"/>
      <c r="C768"/>
    </row>
    <row r="769" spans="1:3" ht="15" x14ac:dyDescent="0.25">
      <c r="A769"/>
      <c r="B769"/>
      <c r="C769"/>
    </row>
    <row r="770" spans="1:3" ht="15" x14ac:dyDescent="0.25">
      <c r="A770"/>
      <c r="B770"/>
      <c r="C770"/>
    </row>
    <row r="771" spans="1:3" ht="15" x14ac:dyDescent="0.25">
      <c r="A771"/>
      <c r="B771"/>
      <c r="C771"/>
    </row>
    <row r="772" spans="1:3" ht="15" x14ac:dyDescent="0.25">
      <c r="A772"/>
      <c r="B772"/>
      <c r="C772"/>
    </row>
    <row r="773" spans="1:3" ht="15" x14ac:dyDescent="0.25">
      <c r="A773"/>
      <c r="B773"/>
      <c r="C773"/>
    </row>
    <row r="774" spans="1:3" ht="15" x14ac:dyDescent="0.25">
      <c r="A774"/>
      <c r="B774"/>
      <c r="C774"/>
    </row>
    <row r="775" spans="1:3" ht="15" x14ac:dyDescent="0.25">
      <c r="A775"/>
      <c r="B775"/>
      <c r="C775"/>
    </row>
    <row r="776" spans="1:3" ht="15" x14ac:dyDescent="0.25">
      <c r="A776"/>
      <c r="B776"/>
      <c r="C776"/>
    </row>
    <row r="777" spans="1:3" ht="15" x14ac:dyDescent="0.25">
      <c r="A777"/>
      <c r="B777"/>
      <c r="C777"/>
    </row>
    <row r="778" spans="1:3" ht="15" x14ac:dyDescent="0.25">
      <c r="A778"/>
      <c r="B778"/>
      <c r="C778"/>
    </row>
    <row r="779" spans="1:3" ht="15" x14ac:dyDescent="0.25">
      <c r="A779"/>
      <c r="B779"/>
      <c r="C779"/>
    </row>
    <row r="780" spans="1:3" ht="15" x14ac:dyDescent="0.25">
      <c r="A780"/>
      <c r="B780"/>
      <c r="C780"/>
    </row>
    <row r="781" spans="1:3" ht="15" x14ac:dyDescent="0.25">
      <c r="A781"/>
      <c r="B781"/>
      <c r="C781"/>
    </row>
    <row r="782" spans="1:3" ht="15" x14ac:dyDescent="0.25">
      <c r="A782"/>
      <c r="B782"/>
      <c r="C782"/>
    </row>
    <row r="783" spans="1:3" ht="15" x14ac:dyDescent="0.25">
      <c r="A783"/>
      <c r="B783"/>
      <c r="C783"/>
    </row>
    <row r="784" spans="1:3" ht="15" x14ac:dyDescent="0.25">
      <c r="A784"/>
      <c r="B784"/>
      <c r="C784"/>
    </row>
    <row r="785" spans="1:3" ht="15" x14ac:dyDescent="0.25">
      <c r="A785"/>
      <c r="B785"/>
      <c r="C785"/>
    </row>
    <row r="786" spans="1:3" ht="15" x14ac:dyDescent="0.25">
      <c r="A786"/>
      <c r="B786"/>
      <c r="C786"/>
    </row>
    <row r="787" spans="1:3" ht="15" x14ac:dyDescent="0.25">
      <c r="A787"/>
      <c r="B787"/>
      <c r="C787"/>
    </row>
    <row r="788" spans="1:3" ht="15" x14ac:dyDescent="0.25">
      <c r="A788"/>
      <c r="B788"/>
      <c r="C788"/>
    </row>
    <row r="789" spans="1:3" ht="15" x14ac:dyDescent="0.25">
      <c r="A789"/>
      <c r="B789"/>
      <c r="C789"/>
    </row>
    <row r="790" spans="1:3" ht="15" x14ac:dyDescent="0.25">
      <c r="A790"/>
      <c r="B790"/>
      <c r="C790"/>
    </row>
    <row r="791" spans="1:3" ht="15" x14ac:dyDescent="0.25">
      <c r="A791"/>
      <c r="B791"/>
      <c r="C791"/>
    </row>
    <row r="792" spans="1:3" ht="15" x14ac:dyDescent="0.25">
      <c r="A792"/>
      <c r="B792"/>
      <c r="C792"/>
    </row>
    <row r="793" spans="1:3" ht="15" x14ac:dyDescent="0.25">
      <c r="A793"/>
      <c r="B793"/>
      <c r="C793"/>
    </row>
    <row r="794" spans="1:3" ht="15" x14ac:dyDescent="0.25">
      <c r="A794"/>
      <c r="B794"/>
      <c r="C794"/>
    </row>
    <row r="795" spans="1:3" ht="15" x14ac:dyDescent="0.25">
      <c r="A795"/>
      <c r="B795"/>
      <c r="C795"/>
    </row>
    <row r="796" spans="1:3" ht="15" x14ac:dyDescent="0.25">
      <c r="A796"/>
      <c r="B796"/>
      <c r="C796"/>
    </row>
    <row r="797" spans="1:3" ht="15" x14ac:dyDescent="0.25">
      <c r="A797"/>
      <c r="B797"/>
      <c r="C797"/>
    </row>
    <row r="798" spans="1:3" ht="15" x14ac:dyDescent="0.25">
      <c r="A798"/>
      <c r="B798"/>
      <c r="C798"/>
    </row>
    <row r="799" spans="1:3" ht="15" x14ac:dyDescent="0.25">
      <c r="A799"/>
      <c r="B799"/>
      <c r="C799"/>
    </row>
    <row r="800" spans="1:3" ht="15" x14ac:dyDescent="0.25">
      <c r="A800"/>
      <c r="B800"/>
      <c r="C800"/>
    </row>
    <row r="801" spans="1:3" ht="15" x14ac:dyDescent="0.25">
      <c r="A801"/>
      <c r="B801"/>
      <c r="C801"/>
    </row>
    <row r="802" spans="1:3" ht="15" x14ac:dyDescent="0.25">
      <c r="A802"/>
      <c r="B802"/>
      <c r="C802"/>
    </row>
    <row r="803" spans="1:3" ht="15" x14ac:dyDescent="0.25">
      <c r="A803"/>
      <c r="B803"/>
      <c r="C803"/>
    </row>
    <row r="804" spans="1:3" ht="15" x14ac:dyDescent="0.25">
      <c r="A804"/>
      <c r="B804"/>
      <c r="C804"/>
    </row>
    <row r="805" spans="1:3" ht="15" x14ac:dyDescent="0.25">
      <c r="A805"/>
      <c r="B805"/>
      <c r="C805"/>
    </row>
    <row r="806" spans="1:3" ht="15" x14ac:dyDescent="0.25">
      <c r="A806"/>
      <c r="B806"/>
      <c r="C806"/>
    </row>
    <row r="807" spans="1:3" ht="15" x14ac:dyDescent="0.25">
      <c r="A807"/>
      <c r="B807"/>
      <c r="C807"/>
    </row>
    <row r="808" spans="1:3" ht="15" x14ac:dyDescent="0.25">
      <c r="A808"/>
      <c r="B808"/>
      <c r="C808"/>
    </row>
    <row r="809" spans="1:3" ht="15" x14ac:dyDescent="0.25">
      <c r="A809"/>
      <c r="B809"/>
      <c r="C809"/>
    </row>
    <row r="810" spans="1:3" ht="15" x14ac:dyDescent="0.25">
      <c r="A810"/>
      <c r="B810"/>
      <c r="C810"/>
    </row>
    <row r="811" spans="1:3" ht="15" x14ac:dyDescent="0.25">
      <c r="A811"/>
      <c r="B811"/>
      <c r="C811"/>
    </row>
    <row r="812" spans="1:3" ht="15" x14ac:dyDescent="0.25">
      <c r="A812"/>
      <c r="B812"/>
      <c r="C812"/>
    </row>
    <row r="813" spans="1:3" ht="15" x14ac:dyDescent="0.25">
      <c r="A813"/>
      <c r="B813"/>
      <c r="C813"/>
    </row>
    <row r="814" spans="1:3" ht="15" x14ac:dyDescent="0.25">
      <c r="A814"/>
      <c r="B814"/>
      <c r="C814"/>
    </row>
    <row r="815" spans="1:3" ht="15" x14ac:dyDescent="0.25">
      <c r="A815"/>
      <c r="B815"/>
      <c r="C815"/>
    </row>
    <row r="816" spans="1:3" ht="15" x14ac:dyDescent="0.25">
      <c r="A816"/>
      <c r="B816"/>
      <c r="C816"/>
    </row>
    <row r="817" spans="1:3" ht="15" x14ac:dyDescent="0.25">
      <c r="A817"/>
      <c r="B817"/>
      <c r="C817"/>
    </row>
    <row r="818" spans="1:3" ht="15" x14ac:dyDescent="0.25">
      <c r="A818"/>
      <c r="B818"/>
      <c r="C818"/>
    </row>
    <row r="819" spans="1:3" ht="15" x14ac:dyDescent="0.25">
      <c r="A819"/>
      <c r="B819"/>
      <c r="C819"/>
    </row>
    <row r="820" spans="1:3" ht="15" x14ac:dyDescent="0.25">
      <c r="A820"/>
      <c r="B820"/>
      <c r="C820"/>
    </row>
    <row r="821" spans="1:3" ht="15" x14ac:dyDescent="0.25">
      <c r="A821"/>
      <c r="B821"/>
      <c r="C821"/>
    </row>
    <row r="822" spans="1:3" ht="15" x14ac:dyDescent="0.25">
      <c r="A822"/>
      <c r="B822"/>
      <c r="C822"/>
    </row>
    <row r="823" spans="1:3" ht="15" x14ac:dyDescent="0.25">
      <c r="A823"/>
      <c r="B823"/>
      <c r="C823"/>
    </row>
    <row r="824" spans="1:3" ht="15" x14ac:dyDescent="0.25">
      <c r="A824"/>
      <c r="B824"/>
      <c r="C824"/>
    </row>
    <row r="825" spans="1:3" ht="15" x14ac:dyDescent="0.25">
      <c r="A825"/>
      <c r="B825"/>
      <c r="C825"/>
    </row>
    <row r="826" spans="1:3" ht="15" x14ac:dyDescent="0.25">
      <c r="A826"/>
      <c r="B826"/>
      <c r="C826"/>
    </row>
    <row r="827" spans="1:3" ht="15" x14ac:dyDescent="0.25">
      <c r="A827"/>
      <c r="B827"/>
      <c r="C827"/>
    </row>
    <row r="828" spans="1:3" ht="15" x14ac:dyDescent="0.25">
      <c r="A828"/>
      <c r="B828"/>
      <c r="C828"/>
    </row>
    <row r="829" spans="1:3" ht="15" x14ac:dyDescent="0.25">
      <c r="A829"/>
      <c r="B829"/>
      <c r="C829"/>
    </row>
    <row r="830" spans="1:3" ht="15" x14ac:dyDescent="0.25">
      <c r="A830"/>
      <c r="B830"/>
      <c r="C830"/>
    </row>
    <row r="831" spans="1:3" ht="15" x14ac:dyDescent="0.25">
      <c r="A831"/>
      <c r="B831"/>
      <c r="C831"/>
    </row>
    <row r="832" spans="1:3" ht="15" x14ac:dyDescent="0.25">
      <c r="A832"/>
      <c r="B832"/>
      <c r="C832"/>
    </row>
    <row r="833" spans="1:3" ht="15" x14ac:dyDescent="0.25">
      <c r="A833"/>
      <c r="B833"/>
      <c r="C833"/>
    </row>
    <row r="834" spans="1:3" ht="15" x14ac:dyDescent="0.25">
      <c r="A834"/>
      <c r="B834"/>
      <c r="C834"/>
    </row>
    <row r="835" spans="1:3" ht="15" x14ac:dyDescent="0.25">
      <c r="A835"/>
      <c r="B835"/>
      <c r="C835"/>
    </row>
    <row r="836" spans="1:3" ht="15" x14ac:dyDescent="0.25">
      <c r="A836"/>
      <c r="B836"/>
      <c r="C836"/>
    </row>
    <row r="837" spans="1:3" ht="15" x14ac:dyDescent="0.25">
      <c r="A837"/>
      <c r="B837"/>
      <c r="C837"/>
    </row>
    <row r="838" spans="1:3" ht="15" x14ac:dyDescent="0.25">
      <c r="A838"/>
      <c r="B838"/>
      <c r="C838"/>
    </row>
    <row r="839" spans="1:3" ht="15" x14ac:dyDescent="0.25">
      <c r="A839"/>
      <c r="B839"/>
      <c r="C839"/>
    </row>
    <row r="840" spans="1:3" ht="15" x14ac:dyDescent="0.25">
      <c r="A840"/>
      <c r="B840"/>
      <c r="C840"/>
    </row>
    <row r="841" spans="1:3" ht="15" x14ac:dyDescent="0.25">
      <c r="A841"/>
      <c r="B841"/>
      <c r="C841"/>
    </row>
    <row r="842" spans="1:3" ht="15" x14ac:dyDescent="0.25">
      <c r="A842"/>
      <c r="B842"/>
      <c r="C842"/>
    </row>
    <row r="843" spans="1:3" ht="15" x14ac:dyDescent="0.25">
      <c r="A843"/>
      <c r="B843"/>
      <c r="C843"/>
    </row>
    <row r="844" spans="1:3" ht="15" x14ac:dyDescent="0.25">
      <c r="A844"/>
      <c r="B844"/>
      <c r="C844"/>
    </row>
    <row r="845" spans="1:3" ht="15" x14ac:dyDescent="0.25">
      <c r="A845"/>
      <c r="B845"/>
      <c r="C845"/>
    </row>
    <row r="846" spans="1:3" ht="15" x14ac:dyDescent="0.25">
      <c r="A846"/>
      <c r="B846"/>
      <c r="C846"/>
    </row>
    <row r="847" spans="1:3" ht="15" x14ac:dyDescent="0.25">
      <c r="A847"/>
      <c r="B847"/>
      <c r="C847"/>
    </row>
    <row r="848" spans="1:3" ht="15" x14ac:dyDescent="0.25">
      <c r="A848"/>
      <c r="B848"/>
      <c r="C848"/>
    </row>
    <row r="849" spans="1:3" ht="15" x14ac:dyDescent="0.25">
      <c r="A849"/>
      <c r="B849"/>
      <c r="C849"/>
    </row>
    <row r="850" spans="1:3" ht="15" x14ac:dyDescent="0.25">
      <c r="A850"/>
      <c r="B850"/>
      <c r="C850"/>
    </row>
    <row r="851" spans="1:3" ht="15" x14ac:dyDescent="0.25">
      <c r="A851"/>
      <c r="B851"/>
      <c r="C851"/>
    </row>
    <row r="852" spans="1:3" ht="15" x14ac:dyDescent="0.25">
      <c r="A852"/>
      <c r="B852"/>
      <c r="C852"/>
    </row>
    <row r="853" spans="1:3" ht="15" x14ac:dyDescent="0.25">
      <c r="A853"/>
      <c r="B853"/>
      <c r="C853"/>
    </row>
    <row r="854" spans="1:3" ht="15" x14ac:dyDescent="0.25">
      <c r="A854"/>
      <c r="B854"/>
      <c r="C854"/>
    </row>
    <row r="855" spans="1:3" ht="15" x14ac:dyDescent="0.25">
      <c r="A855"/>
      <c r="B855"/>
      <c r="C855"/>
    </row>
    <row r="856" spans="1:3" ht="15" x14ac:dyDescent="0.25">
      <c r="A856"/>
      <c r="B856"/>
      <c r="C856"/>
    </row>
    <row r="857" spans="1:3" ht="15" x14ac:dyDescent="0.25">
      <c r="A857"/>
      <c r="B857"/>
      <c r="C857"/>
    </row>
    <row r="858" spans="1:3" ht="15" x14ac:dyDescent="0.25">
      <c r="A858"/>
      <c r="B858"/>
      <c r="C858"/>
    </row>
    <row r="859" spans="1:3" ht="15" x14ac:dyDescent="0.25">
      <c r="A859"/>
      <c r="B859"/>
      <c r="C859"/>
    </row>
    <row r="860" spans="1:3" ht="15" x14ac:dyDescent="0.25">
      <c r="A860"/>
      <c r="B860"/>
      <c r="C860"/>
    </row>
    <row r="861" spans="1:3" ht="15" x14ac:dyDescent="0.25">
      <c r="A861"/>
      <c r="B861"/>
      <c r="C861"/>
    </row>
    <row r="862" spans="1:3" ht="15" x14ac:dyDescent="0.25">
      <c r="A862"/>
      <c r="B862"/>
      <c r="C862"/>
    </row>
    <row r="863" spans="1:3" ht="15" x14ac:dyDescent="0.25">
      <c r="A863"/>
      <c r="B863"/>
      <c r="C863"/>
    </row>
    <row r="864" spans="1:3" ht="15" x14ac:dyDescent="0.25">
      <c r="A864"/>
      <c r="B864"/>
      <c r="C864"/>
    </row>
    <row r="865" spans="1:3" ht="15" x14ac:dyDescent="0.25">
      <c r="A865"/>
      <c r="B865"/>
      <c r="C865"/>
    </row>
    <row r="866" spans="1:3" ht="15" x14ac:dyDescent="0.25">
      <c r="A866"/>
      <c r="B866"/>
      <c r="C866"/>
    </row>
    <row r="867" spans="1:3" ht="15" x14ac:dyDescent="0.25">
      <c r="A867"/>
      <c r="B867"/>
      <c r="C867"/>
    </row>
    <row r="868" spans="1:3" ht="15" x14ac:dyDescent="0.25">
      <c r="A868"/>
      <c r="B868"/>
      <c r="C868"/>
    </row>
    <row r="869" spans="1:3" ht="15" x14ac:dyDescent="0.25">
      <c r="A869"/>
      <c r="B869"/>
      <c r="C869"/>
    </row>
    <row r="870" spans="1:3" ht="15" x14ac:dyDescent="0.25">
      <c r="A870"/>
      <c r="B870"/>
      <c r="C870"/>
    </row>
    <row r="871" spans="1:3" ht="15" x14ac:dyDescent="0.25">
      <c r="A871"/>
      <c r="B871"/>
      <c r="C871"/>
    </row>
    <row r="872" spans="1:3" ht="15" x14ac:dyDescent="0.25">
      <c r="A872"/>
      <c r="B872"/>
      <c r="C872"/>
    </row>
    <row r="873" spans="1:3" ht="15" x14ac:dyDescent="0.25">
      <c r="A873"/>
      <c r="B873"/>
      <c r="C873"/>
    </row>
    <row r="874" spans="1:3" ht="15" x14ac:dyDescent="0.25">
      <c r="A874"/>
      <c r="B874"/>
      <c r="C874"/>
    </row>
    <row r="875" spans="1:3" ht="15" x14ac:dyDescent="0.25">
      <c r="A875"/>
      <c r="B875"/>
      <c r="C875"/>
    </row>
    <row r="876" spans="1:3" ht="15" x14ac:dyDescent="0.25">
      <c r="A876"/>
      <c r="B876"/>
      <c r="C876"/>
    </row>
    <row r="877" spans="1:3" ht="15" x14ac:dyDescent="0.25">
      <c r="A877"/>
      <c r="B877"/>
      <c r="C877"/>
    </row>
    <row r="878" spans="1:3" ht="15" x14ac:dyDescent="0.25">
      <c r="A878"/>
      <c r="B878"/>
      <c r="C878"/>
    </row>
    <row r="879" spans="1:3" ht="15" x14ac:dyDescent="0.25">
      <c r="A879"/>
      <c r="B879"/>
      <c r="C879"/>
    </row>
    <row r="880" spans="1:3" ht="15" x14ac:dyDescent="0.25">
      <c r="A880"/>
      <c r="B880"/>
      <c r="C880"/>
    </row>
    <row r="881" spans="1:3" ht="15" x14ac:dyDescent="0.25">
      <c r="A881"/>
      <c r="B881"/>
      <c r="C881"/>
    </row>
    <row r="882" spans="1:3" ht="15" x14ac:dyDescent="0.25">
      <c r="A882"/>
      <c r="B882"/>
      <c r="C882"/>
    </row>
    <row r="883" spans="1:3" ht="15" x14ac:dyDescent="0.25">
      <c r="A883"/>
      <c r="B883"/>
      <c r="C883"/>
    </row>
    <row r="884" spans="1:3" ht="15" x14ac:dyDescent="0.25">
      <c r="A884"/>
      <c r="B884"/>
      <c r="C884"/>
    </row>
    <row r="885" spans="1:3" ht="15" x14ac:dyDescent="0.25">
      <c r="A885"/>
      <c r="B885"/>
      <c r="C885"/>
    </row>
    <row r="886" spans="1:3" ht="15" x14ac:dyDescent="0.25">
      <c r="A886"/>
      <c r="B886"/>
      <c r="C886"/>
    </row>
    <row r="887" spans="1:3" ht="15" x14ac:dyDescent="0.25">
      <c r="A887"/>
      <c r="B887"/>
      <c r="C887"/>
    </row>
    <row r="888" spans="1:3" ht="15" x14ac:dyDescent="0.25">
      <c r="A888"/>
      <c r="B888"/>
      <c r="C888"/>
    </row>
    <row r="889" spans="1:3" ht="15" x14ac:dyDescent="0.25">
      <c r="A889"/>
      <c r="B889"/>
      <c r="C889"/>
    </row>
    <row r="890" spans="1:3" ht="15" x14ac:dyDescent="0.25">
      <c r="A890"/>
      <c r="B890"/>
      <c r="C890"/>
    </row>
    <row r="891" spans="1:3" ht="15" x14ac:dyDescent="0.25">
      <c r="A891"/>
      <c r="B891"/>
      <c r="C891"/>
    </row>
    <row r="892" spans="1:3" ht="15" x14ac:dyDescent="0.25">
      <c r="A892"/>
      <c r="B892"/>
      <c r="C892"/>
    </row>
    <row r="893" spans="1:3" ht="15" x14ac:dyDescent="0.25">
      <c r="A893"/>
      <c r="B893"/>
      <c r="C893"/>
    </row>
    <row r="894" spans="1:3" ht="15" x14ac:dyDescent="0.25">
      <c r="A894"/>
      <c r="B894"/>
      <c r="C894"/>
    </row>
    <row r="895" spans="1:3" ht="15" x14ac:dyDescent="0.25">
      <c r="A895"/>
      <c r="B895"/>
      <c r="C895"/>
    </row>
    <row r="896" spans="1:3" ht="15" x14ac:dyDescent="0.25">
      <c r="A896"/>
      <c r="B896"/>
      <c r="C896"/>
    </row>
    <row r="897" spans="1:3" ht="15" x14ac:dyDescent="0.25">
      <c r="A897"/>
      <c r="B897"/>
      <c r="C897"/>
    </row>
    <row r="898" spans="1:3" ht="15" x14ac:dyDescent="0.25">
      <c r="A898"/>
      <c r="B898"/>
      <c r="C898"/>
    </row>
    <row r="899" spans="1:3" ht="15" x14ac:dyDescent="0.25">
      <c r="A899"/>
      <c r="B899"/>
      <c r="C899"/>
    </row>
    <row r="900" spans="1:3" ht="15" x14ac:dyDescent="0.25">
      <c r="A900"/>
      <c r="B900"/>
      <c r="C900"/>
    </row>
    <row r="901" spans="1:3" ht="15" x14ac:dyDescent="0.25">
      <c r="A901"/>
      <c r="B901"/>
      <c r="C901"/>
    </row>
    <row r="902" spans="1:3" ht="15" x14ac:dyDescent="0.25">
      <c r="A902"/>
      <c r="B902"/>
      <c r="C902"/>
    </row>
    <row r="903" spans="1:3" ht="15" x14ac:dyDescent="0.25">
      <c r="A903"/>
      <c r="B903"/>
      <c r="C903"/>
    </row>
    <row r="904" spans="1:3" ht="15" x14ac:dyDescent="0.25">
      <c r="A904"/>
      <c r="B904"/>
      <c r="C904"/>
    </row>
    <row r="905" spans="1:3" ht="15" x14ac:dyDescent="0.25">
      <c r="A905"/>
      <c r="B905"/>
      <c r="C905"/>
    </row>
    <row r="906" spans="1:3" ht="15" x14ac:dyDescent="0.25">
      <c r="A906"/>
      <c r="B906"/>
      <c r="C906"/>
    </row>
    <row r="907" spans="1:3" ht="15" x14ac:dyDescent="0.25">
      <c r="A907"/>
      <c r="B907"/>
      <c r="C907"/>
    </row>
    <row r="908" spans="1:3" ht="15" x14ac:dyDescent="0.25">
      <c r="A908"/>
      <c r="B908"/>
      <c r="C908"/>
    </row>
    <row r="909" spans="1:3" ht="15" x14ac:dyDescent="0.25">
      <c r="A909"/>
      <c r="B909"/>
      <c r="C909"/>
    </row>
    <row r="910" spans="1:3" ht="15" x14ac:dyDescent="0.25">
      <c r="A910"/>
      <c r="B910"/>
      <c r="C910"/>
    </row>
    <row r="911" spans="1:3" ht="15" x14ac:dyDescent="0.25">
      <c r="A911"/>
      <c r="B911"/>
      <c r="C911"/>
    </row>
    <row r="912" spans="1:3" ht="15" x14ac:dyDescent="0.25">
      <c r="A912"/>
      <c r="B912"/>
      <c r="C912"/>
    </row>
    <row r="913" spans="1:3" ht="15" x14ac:dyDescent="0.25">
      <c r="A913"/>
      <c r="B913"/>
      <c r="C913"/>
    </row>
    <row r="914" spans="1:3" ht="15" x14ac:dyDescent="0.25">
      <c r="A914"/>
      <c r="B914"/>
      <c r="C914"/>
    </row>
    <row r="915" spans="1:3" ht="15" x14ac:dyDescent="0.25">
      <c r="A915"/>
      <c r="B915"/>
      <c r="C915"/>
    </row>
    <row r="916" spans="1:3" ht="15" x14ac:dyDescent="0.25">
      <c r="A916"/>
      <c r="B916"/>
      <c r="C916"/>
    </row>
    <row r="917" spans="1:3" ht="15" x14ac:dyDescent="0.25">
      <c r="A917"/>
      <c r="B917"/>
      <c r="C917"/>
    </row>
    <row r="918" spans="1:3" ht="15" x14ac:dyDescent="0.25">
      <c r="A918"/>
      <c r="B918"/>
      <c r="C918"/>
    </row>
    <row r="919" spans="1:3" ht="15" x14ac:dyDescent="0.25">
      <c r="A919"/>
      <c r="B919"/>
      <c r="C919"/>
    </row>
    <row r="920" spans="1:3" ht="15" x14ac:dyDescent="0.25">
      <c r="A920"/>
      <c r="B920"/>
      <c r="C920"/>
    </row>
    <row r="921" spans="1:3" ht="15" x14ac:dyDescent="0.25">
      <c r="A921"/>
      <c r="B921"/>
      <c r="C921"/>
    </row>
    <row r="922" spans="1:3" ht="15" x14ac:dyDescent="0.25">
      <c r="A922"/>
      <c r="B922"/>
      <c r="C922"/>
    </row>
    <row r="923" spans="1:3" ht="15" x14ac:dyDescent="0.25">
      <c r="A923"/>
      <c r="B923"/>
      <c r="C923"/>
    </row>
    <row r="924" spans="1:3" ht="15" x14ac:dyDescent="0.25">
      <c r="A924"/>
      <c r="B924"/>
      <c r="C924"/>
    </row>
    <row r="925" spans="1:3" ht="15" x14ac:dyDescent="0.25">
      <c r="A925"/>
      <c r="B925"/>
      <c r="C925"/>
    </row>
    <row r="926" spans="1:3" ht="15" x14ac:dyDescent="0.25">
      <c r="A926"/>
      <c r="B926"/>
      <c r="C926"/>
    </row>
    <row r="927" spans="1:3" ht="15" x14ac:dyDescent="0.25">
      <c r="A927"/>
      <c r="B927"/>
      <c r="C927"/>
    </row>
    <row r="928" spans="1:3" ht="15" x14ac:dyDescent="0.25">
      <c r="A928"/>
      <c r="B928"/>
      <c r="C928"/>
    </row>
    <row r="929" spans="1:3" ht="15" x14ac:dyDescent="0.25">
      <c r="A929"/>
      <c r="B929"/>
      <c r="C929"/>
    </row>
    <row r="930" spans="1:3" ht="15" x14ac:dyDescent="0.25">
      <c r="A930"/>
      <c r="B930"/>
      <c r="C930"/>
    </row>
    <row r="931" spans="1:3" ht="15" x14ac:dyDescent="0.25">
      <c r="A931"/>
      <c r="B931"/>
      <c r="C931"/>
    </row>
    <row r="932" spans="1:3" ht="15" x14ac:dyDescent="0.25">
      <c r="A932"/>
      <c r="B932"/>
      <c r="C932"/>
    </row>
    <row r="933" spans="1:3" ht="15" x14ac:dyDescent="0.25">
      <c r="A933"/>
      <c r="B933"/>
      <c r="C933"/>
    </row>
    <row r="934" spans="1:3" ht="15" x14ac:dyDescent="0.25">
      <c r="A934"/>
      <c r="B934"/>
      <c r="C934"/>
    </row>
    <row r="935" spans="1:3" ht="15" x14ac:dyDescent="0.25">
      <c r="A935"/>
      <c r="B935"/>
      <c r="C935"/>
    </row>
    <row r="936" spans="1:3" ht="15" x14ac:dyDescent="0.25">
      <c r="A936"/>
      <c r="B936"/>
      <c r="C936"/>
    </row>
    <row r="937" spans="1:3" ht="15" x14ac:dyDescent="0.25">
      <c r="A937"/>
      <c r="B937"/>
      <c r="C937"/>
    </row>
    <row r="938" spans="1:3" ht="15" x14ac:dyDescent="0.25">
      <c r="A938"/>
      <c r="B938"/>
      <c r="C938"/>
    </row>
    <row r="939" spans="1:3" ht="15" x14ac:dyDescent="0.25">
      <c r="A939"/>
      <c r="B939"/>
      <c r="C939"/>
    </row>
    <row r="940" spans="1:3" ht="15" x14ac:dyDescent="0.25">
      <c r="A940"/>
      <c r="B940"/>
      <c r="C940"/>
    </row>
    <row r="941" spans="1:3" ht="15" x14ac:dyDescent="0.25">
      <c r="A941"/>
      <c r="B941"/>
      <c r="C941"/>
    </row>
    <row r="942" spans="1:3" ht="15" x14ac:dyDescent="0.25">
      <c r="A942"/>
      <c r="B942"/>
      <c r="C942"/>
    </row>
    <row r="943" spans="1:3" ht="15" x14ac:dyDescent="0.25">
      <c r="A943"/>
      <c r="B943"/>
      <c r="C943"/>
    </row>
    <row r="944" spans="1:3" ht="15" x14ac:dyDescent="0.25">
      <c r="A944"/>
      <c r="B944"/>
      <c r="C944"/>
    </row>
    <row r="945" spans="1:3" ht="15" x14ac:dyDescent="0.25">
      <c r="A945"/>
      <c r="B945"/>
      <c r="C945"/>
    </row>
    <row r="946" spans="1:3" ht="15" x14ac:dyDescent="0.25">
      <c r="A946"/>
      <c r="B946"/>
      <c r="C946"/>
    </row>
    <row r="947" spans="1:3" ht="15" x14ac:dyDescent="0.25">
      <c r="A947"/>
      <c r="B947"/>
      <c r="C947"/>
    </row>
    <row r="948" spans="1:3" ht="15" x14ac:dyDescent="0.25">
      <c r="A948"/>
      <c r="B948"/>
      <c r="C948"/>
    </row>
    <row r="949" spans="1:3" ht="15" x14ac:dyDescent="0.25">
      <c r="A949"/>
      <c r="B949"/>
      <c r="C949"/>
    </row>
    <row r="950" spans="1:3" ht="15" x14ac:dyDescent="0.25">
      <c r="A950"/>
      <c r="B950"/>
      <c r="C950"/>
    </row>
    <row r="951" spans="1:3" ht="15" x14ac:dyDescent="0.25">
      <c r="A951"/>
      <c r="B951"/>
      <c r="C951"/>
    </row>
    <row r="952" spans="1:3" ht="15" x14ac:dyDescent="0.25">
      <c r="A952"/>
      <c r="B952"/>
      <c r="C952"/>
    </row>
    <row r="953" spans="1:3" ht="15" x14ac:dyDescent="0.25">
      <c r="A953"/>
      <c r="B953"/>
      <c r="C953"/>
    </row>
    <row r="954" spans="1:3" ht="15" x14ac:dyDescent="0.25">
      <c r="A954"/>
      <c r="B954"/>
      <c r="C954"/>
    </row>
    <row r="955" spans="1:3" ht="15" x14ac:dyDescent="0.25">
      <c r="A955"/>
      <c r="B955"/>
      <c r="C955"/>
    </row>
    <row r="956" spans="1:3" ht="15" x14ac:dyDescent="0.25">
      <c r="A956"/>
      <c r="B956"/>
      <c r="C956"/>
    </row>
    <row r="957" spans="1:3" ht="15" x14ac:dyDescent="0.25">
      <c r="A957"/>
      <c r="B957"/>
      <c r="C957"/>
    </row>
    <row r="958" spans="1:3" ht="15" x14ac:dyDescent="0.25">
      <c r="A958"/>
      <c r="B958"/>
      <c r="C958"/>
    </row>
    <row r="959" spans="1:3" ht="15" x14ac:dyDescent="0.25">
      <c r="A959"/>
      <c r="B959"/>
      <c r="C959"/>
    </row>
    <row r="960" spans="1:3" ht="15" x14ac:dyDescent="0.25">
      <c r="A960"/>
      <c r="B960"/>
      <c r="C960"/>
    </row>
    <row r="961" spans="1:3" ht="15" x14ac:dyDescent="0.25">
      <c r="A961"/>
      <c r="B961"/>
      <c r="C961"/>
    </row>
    <row r="962" spans="1:3" ht="15" x14ac:dyDescent="0.25">
      <c r="A962"/>
      <c r="B962"/>
      <c r="C962"/>
    </row>
    <row r="963" spans="1:3" ht="15" x14ac:dyDescent="0.25">
      <c r="A963"/>
      <c r="B963"/>
      <c r="C963"/>
    </row>
    <row r="964" spans="1:3" ht="15" x14ac:dyDescent="0.25">
      <c r="A964"/>
      <c r="B964"/>
      <c r="C964"/>
    </row>
    <row r="965" spans="1:3" ht="15" x14ac:dyDescent="0.25">
      <c r="A965"/>
      <c r="B965"/>
      <c r="C965"/>
    </row>
    <row r="966" spans="1:3" ht="15" x14ac:dyDescent="0.25">
      <c r="A966"/>
      <c r="B966"/>
      <c r="C966"/>
    </row>
    <row r="967" spans="1:3" ht="15" x14ac:dyDescent="0.25">
      <c r="A967"/>
      <c r="B967"/>
      <c r="C967"/>
    </row>
    <row r="968" spans="1:3" ht="15" x14ac:dyDescent="0.25">
      <c r="A968"/>
      <c r="B968"/>
      <c r="C968"/>
    </row>
    <row r="969" spans="1:3" ht="15" x14ac:dyDescent="0.25">
      <c r="A969"/>
      <c r="B969"/>
      <c r="C969"/>
    </row>
    <row r="970" spans="1:3" ht="15" x14ac:dyDescent="0.25">
      <c r="A970"/>
      <c r="B970"/>
      <c r="C970"/>
    </row>
    <row r="971" spans="1:3" ht="15" x14ac:dyDescent="0.25">
      <c r="A971"/>
      <c r="B971"/>
      <c r="C971"/>
    </row>
    <row r="972" spans="1:3" ht="15" x14ac:dyDescent="0.25">
      <c r="A972"/>
      <c r="B972"/>
      <c r="C972"/>
    </row>
    <row r="973" spans="1:3" ht="15" x14ac:dyDescent="0.25">
      <c r="A973"/>
      <c r="B973"/>
      <c r="C973"/>
    </row>
    <row r="974" spans="1:3" ht="15" x14ac:dyDescent="0.25">
      <c r="A974"/>
      <c r="B974"/>
      <c r="C974"/>
    </row>
    <row r="975" spans="1:3" ht="15" x14ac:dyDescent="0.25">
      <c r="A975"/>
      <c r="B975"/>
      <c r="C975"/>
    </row>
    <row r="976" spans="1:3" ht="15" x14ac:dyDescent="0.25">
      <c r="A976"/>
      <c r="B976"/>
      <c r="C976"/>
    </row>
    <row r="977" spans="1:3" ht="15" x14ac:dyDescent="0.25">
      <c r="A977"/>
      <c r="B977"/>
      <c r="C977"/>
    </row>
    <row r="978" spans="1:3" ht="15" x14ac:dyDescent="0.25">
      <c r="A978"/>
      <c r="B978"/>
      <c r="C978"/>
    </row>
    <row r="979" spans="1:3" ht="15" x14ac:dyDescent="0.25">
      <c r="A979"/>
      <c r="B979"/>
      <c r="C979"/>
    </row>
    <row r="980" spans="1:3" ht="15" x14ac:dyDescent="0.25">
      <c r="A980"/>
      <c r="B980"/>
      <c r="C980"/>
    </row>
    <row r="981" spans="1:3" ht="15" x14ac:dyDescent="0.25">
      <c r="A981"/>
      <c r="B981"/>
      <c r="C981"/>
    </row>
    <row r="982" spans="1:3" ht="15" x14ac:dyDescent="0.25">
      <c r="A982"/>
      <c r="B982"/>
      <c r="C982"/>
    </row>
    <row r="983" spans="1:3" ht="15" x14ac:dyDescent="0.25">
      <c r="A983"/>
      <c r="B983"/>
      <c r="C983"/>
    </row>
    <row r="984" spans="1:3" ht="15" x14ac:dyDescent="0.25">
      <c r="A984"/>
      <c r="B984"/>
      <c r="C984"/>
    </row>
    <row r="985" spans="1:3" ht="15" x14ac:dyDescent="0.25">
      <c r="A985"/>
      <c r="B985"/>
      <c r="C985"/>
    </row>
    <row r="986" spans="1:3" ht="15" x14ac:dyDescent="0.25">
      <c r="A986"/>
      <c r="B986"/>
      <c r="C986"/>
    </row>
    <row r="987" spans="1:3" ht="15" x14ac:dyDescent="0.25">
      <c r="A987"/>
      <c r="B987"/>
      <c r="C987"/>
    </row>
    <row r="988" spans="1:3" ht="15" x14ac:dyDescent="0.25">
      <c r="A988"/>
      <c r="B988"/>
      <c r="C988"/>
    </row>
    <row r="989" spans="1:3" ht="15" x14ac:dyDescent="0.25">
      <c r="A989"/>
      <c r="B989"/>
      <c r="C989"/>
    </row>
    <row r="990" spans="1:3" ht="15" x14ac:dyDescent="0.25">
      <c r="A990"/>
      <c r="B990"/>
      <c r="C990"/>
    </row>
    <row r="991" spans="1:3" ht="15" x14ac:dyDescent="0.25">
      <c r="A991"/>
      <c r="B991"/>
      <c r="C991"/>
    </row>
    <row r="992" spans="1:3" ht="15" x14ac:dyDescent="0.25">
      <c r="A992"/>
      <c r="B992"/>
      <c r="C992"/>
    </row>
    <row r="993" spans="1:3" ht="15" x14ac:dyDescent="0.25">
      <c r="A993"/>
      <c r="B993"/>
      <c r="C993"/>
    </row>
    <row r="994" spans="1:3" ht="15" x14ac:dyDescent="0.25">
      <c r="A994"/>
      <c r="B994"/>
      <c r="C994"/>
    </row>
    <row r="995" spans="1:3" ht="15" x14ac:dyDescent="0.25">
      <c r="A995"/>
      <c r="B995"/>
      <c r="C995"/>
    </row>
    <row r="996" spans="1:3" ht="15" x14ac:dyDescent="0.25">
      <c r="A996"/>
      <c r="B996"/>
      <c r="C996"/>
    </row>
    <row r="997" spans="1:3" ht="15" x14ac:dyDescent="0.25">
      <c r="A997"/>
      <c r="B997"/>
      <c r="C997"/>
    </row>
    <row r="998" spans="1:3" ht="15" x14ac:dyDescent="0.25">
      <c r="A998"/>
      <c r="B998"/>
      <c r="C998"/>
    </row>
    <row r="999" spans="1:3" ht="15" x14ac:dyDescent="0.25">
      <c r="A999"/>
      <c r="B999"/>
      <c r="C999"/>
    </row>
    <row r="1000" spans="1:3" ht="15" x14ac:dyDescent="0.25">
      <c r="A1000"/>
      <c r="B1000"/>
      <c r="C1000"/>
    </row>
    <row r="1001" spans="1:3" ht="15" x14ac:dyDescent="0.25">
      <c r="A1001"/>
      <c r="B1001"/>
      <c r="C1001"/>
    </row>
    <row r="1002" spans="1:3" ht="15" x14ac:dyDescent="0.25">
      <c r="A1002"/>
      <c r="B1002"/>
      <c r="C1002"/>
    </row>
    <row r="1003" spans="1:3" ht="15" x14ac:dyDescent="0.25">
      <c r="A1003"/>
      <c r="B1003"/>
      <c r="C1003"/>
    </row>
    <row r="1004" spans="1:3" ht="15" x14ac:dyDescent="0.25">
      <c r="A1004"/>
      <c r="B1004"/>
      <c r="C1004"/>
    </row>
    <row r="1005" spans="1:3" ht="15" x14ac:dyDescent="0.25">
      <c r="A1005"/>
      <c r="B1005"/>
      <c r="C1005"/>
    </row>
    <row r="1006" spans="1:3" ht="15" x14ac:dyDescent="0.25">
      <c r="A1006"/>
      <c r="B1006"/>
      <c r="C1006"/>
    </row>
    <row r="1007" spans="1:3" ht="15" x14ac:dyDescent="0.25">
      <c r="A1007"/>
      <c r="B1007"/>
      <c r="C1007"/>
    </row>
    <row r="1008" spans="1:3" ht="15" x14ac:dyDescent="0.25">
      <c r="A1008"/>
      <c r="B1008"/>
      <c r="C1008"/>
    </row>
    <row r="1009" spans="1:3" ht="15" x14ac:dyDescent="0.25">
      <c r="A1009"/>
      <c r="B1009"/>
      <c r="C1009"/>
    </row>
    <row r="1010" spans="1:3" ht="15" x14ac:dyDescent="0.25">
      <c r="A1010"/>
      <c r="B1010"/>
      <c r="C1010"/>
    </row>
    <row r="1011" spans="1:3" ht="15" x14ac:dyDescent="0.25">
      <c r="A1011"/>
      <c r="B1011"/>
      <c r="C1011"/>
    </row>
    <row r="1012" spans="1:3" ht="15" x14ac:dyDescent="0.25">
      <c r="A1012"/>
      <c r="B1012"/>
      <c r="C1012"/>
    </row>
    <row r="1013" spans="1:3" ht="15" x14ac:dyDescent="0.25">
      <c r="A1013"/>
      <c r="B1013"/>
      <c r="C1013"/>
    </row>
    <row r="1014" spans="1:3" ht="15" x14ac:dyDescent="0.25">
      <c r="A1014"/>
      <c r="B1014"/>
      <c r="C1014"/>
    </row>
    <row r="1015" spans="1:3" ht="15" x14ac:dyDescent="0.25">
      <c r="A1015"/>
      <c r="B1015"/>
      <c r="C1015"/>
    </row>
    <row r="1016" spans="1:3" ht="15" x14ac:dyDescent="0.25">
      <c r="A1016"/>
      <c r="B1016"/>
      <c r="C1016"/>
    </row>
    <row r="1017" spans="1:3" ht="15" x14ac:dyDescent="0.25">
      <c r="A1017"/>
      <c r="B1017"/>
      <c r="C1017"/>
    </row>
    <row r="1018" spans="1:3" ht="15" x14ac:dyDescent="0.25">
      <c r="A1018"/>
      <c r="B1018"/>
      <c r="C1018"/>
    </row>
    <row r="1019" spans="1:3" ht="15" x14ac:dyDescent="0.25">
      <c r="A1019"/>
      <c r="B1019"/>
      <c r="C1019"/>
    </row>
    <row r="1020" spans="1:3" ht="15" x14ac:dyDescent="0.25">
      <c r="A1020"/>
      <c r="B1020"/>
      <c r="C1020"/>
    </row>
    <row r="1021" spans="1:3" ht="15" x14ac:dyDescent="0.25">
      <c r="A1021"/>
      <c r="B1021"/>
      <c r="C1021"/>
    </row>
    <row r="1022" spans="1:3" ht="15" x14ac:dyDescent="0.25">
      <c r="A1022"/>
      <c r="B1022"/>
      <c r="C1022"/>
    </row>
    <row r="1023" spans="1:3" ht="15" x14ac:dyDescent="0.25">
      <c r="A1023"/>
      <c r="B1023"/>
      <c r="C1023"/>
    </row>
    <row r="1024" spans="1:3" ht="15" x14ac:dyDescent="0.25">
      <c r="A1024"/>
      <c r="B1024"/>
      <c r="C1024"/>
    </row>
    <row r="1025" spans="1:3" ht="15" x14ac:dyDescent="0.25">
      <c r="A1025"/>
      <c r="B1025"/>
      <c r="C1025"/>
    </row>
    <row r="1026" spans="1:3" ht="15" x14ac:dyDescent="0.25">
      <c r="A1026"/>
      <c r="B1026"/>
      <c r="C1026"/>
    </row>
    <row r="1027" spans="1:3" ht="15" x14ac:dyDescent="0.25">
      <c r="A1027"/>
      <c r="B1027"/>
      <c r="C1027"/>
    </row>
    <row r="1028" spans="1:3" ht="15" x14ac:dyDescent="0.25">
      <c r="A1028"/>
      <c r="B1028"/>
      <c r="C1028"/>
    </row>
    <row r="1029" spans="1:3" ht="15" x14ac:dyDescent="0.25">
      <c r="A1029"/>
      <c r="B1029"/>
      <c r="C1029"/>
    </row>
    <row r="1030" spans="1:3" ht="15" x14ac:dyDescent="0.25">
      <c r="A1030"/>
      <c r="B1030"/>
      <c r="C1030"/>
    </row>
    <row r="1031" spans="1:3" ht="15" x14ac:dyDescent="0.25">
      <c r="A1031"/>
      <c r="B1031"/>
      <c r="C1031"/>
    </row>
    <row r="1032" spans="1:3" ht="15" x14ac:dyDescent="0.25">
      <c r="A1032"/>
      <c r="B1032"/>
      <c r="C1032"/>
    </row>
    <row r="1033" spans="1:3" ht="15" x14ac:dyDescent="0.25">
      <c r="A1033"/>
      <c r="B1033"/>
      <c r="C1033"/>
    </row>
    <row r="1034" spans="1:3" ht="15" x14ac:dyDescent="0.25">
      <c r="A1034"/>
      <c r="B1034"/>
      <c r="C1034"/>
    </row>
    <row r="1035" spans="1:3" ht="15" x14ac:dyDescent="0.25">
      <c r="A1035"/>
      <c r="B1035"/>
      <c r="C1035"/>
    </row>
    <row r="1036" spans="1:3" ht="15" x14ac:dyDescent="0.25">
      <c r="A1036"/>
      <c r="B1036"/>
      <c r="C1036"/>
    </row>
    <row r="1037" spans="1:3" ht="15" x14ac:dyDescent="0.25">
      <c r="A1037"/>
      <c r="B1037"/>
      <c r="C1037"/>
    </row>
    <row r="1038" spans="1:3" ht="15" x14ac:dyDescent="0.25">
      <c r="A1038"/>
      <c r="B1038"/>
      <c r="C1038"/>
    </row>
    <row r="1039" spans="1:3" ht="15" x14ac:dyDescent="0.25">
      <c r="A1039"/>
      <c r="B1039"/>
      <c r="C1039"/>
    </row>
    <row r="1040" spans="1:3" ht="15" x14ac:dyDescent="0.25">
      <c r="A1040"/>
      <c r="B1040"/>
      <c r="C1040"/>
    </row>
    <row r="1041" spans="1:3" ht="15" x14ac:dyDescent="0.25">
      <c r="A1041"/>
      <c r="B1041"/>
      <c r="C1041"/>
    </row>
    <row r="1042" spans="1:3" ht="15" x14ac:dyDescent="0.25">
      <c r="A1042"/>
      <c r="B1042"/>
      <c r="C1042"/>
    </row>
    <row r="1043" spans="1:3" ht="15" x14ac:dyDescent="0.25">
      <c r="A1043"/>
      <c r="B1043"/>
      <c r="C1043"/>
    </row>
    <row r="1044" spans="1:3" ht="15" x14ac:dyDescent="0.25">
      <c r="A1044"/>
      <c r="B1044"/>
      <c r="C1044"/>
    </row>
    <row r="1045" spans="1:3" ht="15" x14ac:dyDescent="0.25">
      <c r="A1045"/>
      <c r="B1045"/>
      <c r="C1045"/>
    </row>
    <row r="1046" spans="1:3" ht="15" x14ac:dyDescent="0.25">
      <c r="A1046"/>
      <c r="B1046"/>
      <c r="C1046"/>
    </row>
    <row r="1047" spans="1:3" ht="15" x14ac:dyDescent="0.25">
      <c r="A1047"/>
      <c r="B1047"/>
      <c r="C1047"/>
    </row>
    <row r="1048" spans="1:3" ht="15" x14ac:dyDescent="0.25">
      <c r="A1048"/>
      <c r="B1048"/>
      <c r="C1048"/>
    </row>
    <row r="1049" spans="1:3" ht="15" x14ac:dyDescent="0.25">
      <c r="A1049"/>
      <c r="B1049"/>
      <c r="C1049"/>
    </row>
    <row r="1050" spans="1:3" ht="15" x14ac:dyDescent="0.25">
      <c r="A1050"/>
      <c r="B1050"/>
      <c r="C1050"/>
    </row>
    <row r="1051" spans="1:3" ht="15" x14ac:dyDescent="0.25">
      <c r="A1051"/>
      <c r="B1051"/>
      <c r="C1051"/>
    </row>
    <row r="1052" spans="1:3" ht="15" x14ac:dyDescent="0.25">
      <c r="A1052"/>
      <c r="B1052"/>
      <c r="C1052"/>
    </row>
    <row r="1053" spans="1:3" ht="15" x14ac:dyDescent="0.25">
      <c r="A1053"/>
      <c r="B1053"/>
      <c r="C1053"/>
    </row>
    <row r="1054" spans="1:3" ht="15" x14ac:dyDescent="0.25">
      <c r="A1054"/>
      <c r="B1054"/>
      <c r="C1054"/>
    </row>
    <row r="1055" spans="1:3" ht="15" x14ac:dyDescent="0.25">
      <c r="A1055"/>
      <c r="B1055"/>
      <c r="C1055"/>
    </row>
    <row r="1056" spans="1:3" ht="15" x14ac:dyDescent="0.25">
      <c r="A1056"/>
      <c r="B1056"/>
      <c r="C1056"/>
    </row>
    <row r="1057" spans="1:3" ht="15" x14ac:dyDescent="0.25">
      <c r="A1057"/>
      <c r="B1057"/>
      <c r="C1057"/>
    </row>
    <row r="1058" spans="1:3" ht="15" x14ac:dyDescent="0.25">
      <c r="A1058"/>
      <c r="B1058"/>
      <c r="C1058"/>
    </row>
    <row r="1059" spans="1:3" ht="15" x14ac:dyDescent="0.25">
      <c r="A1059"/>
      <c r="B1059"/>
      <c r="C1059"/>
    </row>
    <row r="1060" spans="1:3" ht="15" x14ac:dyDescent="0.25">
      <c r="A1060"/>
      <c r="B1060"/>
      <c r="C1060"/>
    </row>
    <row r="1061" spans="1:3" ht="15" x14ac:dyDescent="0.25">
      <c r="A1061"/>
      <c r="B1061"/>
      <c r="C1061"/>
    </row>
    <row r="1062" spans="1:3" ht="15" x14ac:dyDescent="0.25">
      <c r="A1062"/>
      <c r="B1062"/>
      <c r="C1062"/>
    </row>
    <row r="1063" spans="1:3" ht="15" x14ac:dyDescent="0.25">
      <c r="A1063"/>
      <c r="B1063"/>
      <c r="C1063"/>
    </row>
    <row r="1064" spans="1:3" ht="15" x14ac:dyDescent="0.25">
      <c r="A1064"/>
      <c r="B1064"/>
      <c r="C1064"/>
    </row>
    <row r="1065" spans="1:3" ht="15" x14ac:dyDescent="0.25">
      <c r="A1065"/>
      <c r="B1065"/>
      <c r="C1065"/>
    </row>
    <row r="1066" spans="1:3" ht="15" x14ac:dyDescent="0.25">
      <c r="A1066"/>
      <c r="B1066"/>
      <c r="C1066"/>
    </row>
    <row r="1067" spans="1:3" ht="15" x14ac:dyDescent="0.25">
      <c r="A1067"/>
      <c r="B1067"/>
      <c r="C1067"/>
    </row>
    <row r="1068" spans="1:3" ht="15" x14ac:dyDescent="0.25">
      <c r="A1068"/>
      <c r="B1068"/>
      <c r="C1068"/>
    </row>
    <row r="1069" spans="1:3" ht="15" x14ac:dyDescent="0.25">
      <c r="A1069"/>
      <c r="B1069"/>
      <c r="C1069"/>
    </row>
    <row r="1070" spans="1:3" ht="15" x14ac:dyDescent="0.25">
      <c r="A1070"/>
      <c r="B1070"/>
      <c r="C1070"/>
    </row>
    <row r="1071" spans="1:3" ht="15" x14ac:dyDescent="0.25">
      <c r="A1071"/>
      <c r="B1071"/>
      <c r="C1071"/>
    </row>
    <row r="1072" spans="1:3" ht="15" x14ac:dyDescent="0.25">
      <c r="A1072"/>
      <c r="B1072"/>
      <c r="C1072"/>
    </row>
    <row r="1073" spans="1:3" ht="15" x14ac:dyDescent="0.25">
      <c r="A1073"/>
      <c r="B1073"/>
      <c r="C1073"/>
    </row>
    <row r="1074" spans="1:3" ht="15" x14ac:dyDescent="0.25">
      <c r="A1074"/>
      <c r="B1074"/>
      <c r="C1074"/>
    </row>
    <row r="1075" spans="1:3" ht="15" x14ac:dyDescent="0.25">
      <c r="A1075"/>
      <c r="B1075"/>
      <c r="C1075"/>
    </row>
    <row r="1076" spans="1:3" ht="15" x14ac:dyDescent="0.25">
      <c r="A1076"/>
      <c r="B1076"/>
      <c r="C1076"/>
    </row>
    <row r="1077" spans="1:3" ht="15" x14ac:dyDescent="0.25">
      <c r="A1077"/>
      <c r="B1077"/>
      <c r="C1077"/>
    </row>
    <row r="1078" spans="1:3" ht="15" x14ac:dyDescent="0.25">
      <c r="A1078"/>
      <c r="B1078"/>
      <c r="C1078"/>
    </row>
    <row r="1079" spans="1:3" ht="15" x14ac:dyDescent="0.25">
      <c r="A1079"/>
      <c r="B1079"/>
      <c r="C1079"/>
    </row>
    <row r="1080" spans="1:3" ht="15" x14ac:dyDescent="0.25">
      <c r="A1080"/>
      <c r="B1080"/>
      <c r="C1080"/>
    </row>
    <row r="1081" spans="1:3" ht="15" x14ac:dyDescent="0.25">
      <c r="A1081"/>
      <c r="B1081"/>
      <c r="C1081"/>
    </row>
    <row r="1082" spans="1:3" ht="15" x14ac:dyDescent="0.25">
      <c r="A1082"/>
      <c r="B1082"/>
      <c r="C1082"/>
    </row>
    <row r="1083" spans="1:3" ht="15" x14ac:dyDescent="0.25">
      <c r="A1083"/>
      <c r="B1083"/>
      <c r="C1083"/>
    </row>
    <row r="1084" spans="1:3" ht="15" x14ac:dyDescent="0.25">
      <c r="A1084"/>
      <c r="B1084"/>
      <c r="C1084"/>
    </row>
    <row r="1085" spans="1:3" ht="15" x14ac:dyDescent="0.25">
      <c r="A1085"/>
      <c r="B1085"/>
      <c r="C1085"/>
    </row>
    <row r="1086" spans="1:3" ht="15" x14ac:dyDescent="0.25">
      <c r="A1086"/>
      <c r="B1086"/>
      <c r="C1086"/>
    </row>
    <row r="1087" spans="1:3" ht="15" x14ac:dyDescent="0.25">
      <c r="A1087"/>
      <c r="B1087"/>
      <c r="C1087"/>
    </row>
    <row r="1088" spans="1:3" ht="15" x14ac:dyDescent="0.25">
      <c r="A1088"/>
      <c r="B1088"/>
      <c r="C1088"/>
    </row>
    <row r="1089" spans="1:3" ht="15" x14ac:dyDescent="0.25">
      <c r="A1089"/>
      <c r="B1089"/>
      <c r="C1089"/>
    </row>
    <row r="1090" spans="1:3" ht="15" x14ac:dyDescent="0.25">
      <c r="A1090"/>
      <c r="B1090"/>
      <c r="C1090"/>
    </row>
    <row r="1091" spans="1:3" ht="15" x14ac:dyDescent="0.25">
      <c r="A1091"/>
      <c r="B1091"/>
      <c r="C1091"/>
    </row>
    <row r="1092" spans="1:3" ht="15" x14ac:dyDescent="0.25">
      <c r="A1092"/>
      <c r="B1092"/>
      <c r="C1092"/>
    </row>
    <row r="1093" spans="1:3" ht="15" x14ac:dyDescent="0.25">
      <c r="A1093"/>
      <c r="B1093"/>
      <c r="C1093"/>
    </row>
    <row r="1094" spans="1:3" ht="15" x14ac:dyDescent="0.25">
      <c r="A1094"/>
      <c r="B1094"/>
      <c r="C1094"/>
    </row>
    <row r="1095" spans="1:3" ht="15" x14ac:dyDescent="0.25">
      <c r="A1095"/>
      <c r="B1095"/>
      <c r="C1095"/>
    </row>
    <row r="1096" spans="1:3" ht="15" x14ac:dyDescent="0.25">
      <c r="A1096"/>
      <c r="B1096"/>
      <c r="C1096"/>
    </row>
    <row r="1097" spans="1:3" ht="15" x14ac:dyDescent="0.25">
      <c r="A1097"/>
      <c r="B1097"/>
      <c r="C1097"/>
    </row>
    <row r="1098" spans="1:3" ht="15" x14ac:dyDescent="0.25">
      <c r="A1098"/>
      <c r="B1098"/>
      <c r="C1098"/>
    </row>
    <row r="1099" spans="1:3" ht="15" x14ac:dyDescent="0.25">
      <c r="A1099"/>
      <c r="B1099"/>
      <c r="C1099"/>
    </row>
    <row r="1100" spans="1:3" ht="15" x14ac:dyDescent="0.25">
      <c r="A1100"/>
      <c r="B1100"/>
      <c r="C1100"/>
    </row>
    <row r="1101" spans="1:3" ht="15" x14ac:dyDescent="0.25">
      <c r="A1101"/>
      <c r="B1101"/>
      <c r="C1101"/>
    </row>
    <row r="1102" spans="1:3" ht="15" x14ac:dyDescent="0.25">
      <c r="A1102"/>
      <c r="B1102"/>
      <c r="C1102"/>
    </row>
    <row r="1103" spans="1:3" ht="15" x14ac:dyDescent="0.25">
      <c r="A1103"/>
      <c r="B1103"/>
      <c r="C1103"/>
    </row>
    <row r="1104" spans="1:3" ht="15" x14ac:dyDescent="0.25">
      <c r="A1104"/>
      <c r="B1104"/>
      <c r="C1104"/>
    </row>
    <row r="1105" spans="1:3" ht="15" x14ac:dyDescent="0.25">
      <c r="A1105"/>
      <c r="B1105"/>
      <c r="C1105"/>
    </row>
    <row r="1106" spans="1:3" ht="15" x14ac:dyDescent="0.25">
      <c r="A1106"/>
      <c r="B1106"/>
      <c r="C1106"/>
    </row>
    <row r="1107" spans="1:3" ht="15" x14ac:dyDescent="0.25">
      <c r="A1107"/>
      <c r="B1107"/>
      <c r="C1107"/>
    </row>
    <row r="1108" spans="1:3" ht="15" x14ac:dyDescent="0.25">
      <c r="A1108"/>
      <c r="B1108"/>
      <c r="C1108"/>
    </row>
    <row r="1109" spans="1:3" ht="15" x14ac:dyDescent="0.25">
      <c r="A1109"/>
      <c r="B1109"/>
      <c r="C1109"/>
    </row>
    <row r="1110" spans="1:3" ht="15" x14ac:dyDescent="0.25">
      <c r="A1110"/>
      <c r="B1110"/>
      <c r="C1110"/>
    </row>
    <row r="1111" spans="1:3" ht="15" x14ac:dyDescent="0.25">
      <c r="A1111"/>
      <c r="B1111"/>
      <c r="C1111"/>
    </row>
    <row r="1112" spans="1:3" ht="15" x14ac:dyDescent="0.25">
      <c r="A1112"/>
      <c r="B1112"/>
      <c r="C1112"/>
    </row>
    <row r="1113" spans="1:3" ht="15" x14ac:dyDescent="0.25">
      <c r="A1113"/>
      <c r="B1113"/>
      <c r="C1113"/>
    </row>
    <row r="1114" spans="1:3" ht="15" x14ac:dyDescent="0.25">
      <c r="A1114"/>
      <c r="B1114"/>
      <c r="C1114"/>
    </row>
    <row r="1115" spans="1:3" ht="15" x14ac:dyDescent="0.25">
      <c r="A1115"/>
      <c r="B1115"/>
      <c r="C1115"/>
    </row>
    <row r="1116" spans="1:3" ht="15" x14ac:dyDescent="0.25">
      <c r="A1116"/>
      <c r="B1116"/>
      <c r="C1116"/>
    </row>
    <row r="1117" spans="1:3" ht="15" x14ac:dyDescent="0.25">
      <c r="A1117"/>
      <c r="B1117"/>
      <c r="C1117"/>
    </row>
    <row r="1118" spans="1:3" ht="15" x14ac:dyDescent="0.25">
      <c r="A1118"/>
      <c r="B1118"/>
      <c r="C1118"/>
    </row>
    <row r="1119" spans="1:3" ht="15" x14ac:dyDescent="0.25">
      <c r="A1119"/>
      <c r="B1119"/>
      <c r="C1119"/>
    </row>
    <row r="1120" spans="1:3" ht="15" x14ac:dyDescent="0.25">
      <c r="A1120"/>
      <c r="B1120"/>
      <c r="C1120"/>
    </row>
    <row r="1121" spans="1:3" ht="15" x14ac:dyDescent="0.25">
      <c r="A1121"/>
      <c r="B1121"/>
      <c r="C1121"/>
    </row>
    <row r="1122" spans="1:3" ht="15" x14ac:dyDescent="0.25">
      <c r="A1122"/>
      <c r="B1122"/>
      <c r="C1122"/>
    </row>
    <row r="1123" spans="1:3" ht="15" x14ac:dyDescent="0.25">
      <c r="A1123"/>
      <c r="B1123"/>
      <c r="C1123"/>
    </row>
    <row r="1124" spans="1:3" ht="15" x14ac:dyDescent="0.25">
      <c r="A1124"/>
      <c r="B1124"/>
      <c r="C1124"/>
    </row>
    <row r="1125" spans="1:3" ht="15" x14ac:dyDescent="0.25">
      <c r="A1125"/>
      <c r="B1125"/>
      <c r="C1125"/>
    </row>
    <row r="1126" spans="1:3" ht="15" x14ac:dyDescent="0.25">
      <c r="A1126"/>
      <c r="B1126"/>
      <c r="C1126"/>
    </row>
    <row r="1127" spans="1:3" ht="15" x14ac:dyDescent="0.25">
      <c r="A1127"/>
      <c r="B1127"/>
      <c r="C1127"/>
    </row>
    <row r="1128" spans="1:3" ht="15" x14ac:dyDescent="0.25">
      <c r="A1128"/>
      <c r="B1128"/>
      <c r="C1128"/>
    </row>
    <row r="1129" spans="1:3" ht="15" x14ac:dyDescent="0.25">
      <c r="A1129"/>
      <c r="B1129"/>
      <c r="C1129"/>
    </row>
    <row r="1130" spans="1:3" ht="15" x14ac:dyDescent="0.25">
      <c r="A1130"/>
      <c r="B1130"/>
      <c r="C1130"/>
    </row>
    <row r="1131" spans="1:3" ht="15" x14ac:dyDescent="0.25">
      <c r="A1131"/>
      <c r="B1131"/>
      <c r="C1131"/>
    </row>
    <row r="1132" spans="1:3" ht="15" x14ac:dyDescent="0.25">
      <c r="A1132"/>
      <c r="B1132"/>
      <c r="C1132"/>
    </row>
    <row r="1133" spans="1:3" ht="15" x14ac:dyDescent="0.25">
      <c r="A1133"/>
      <c r="B1133"/>
      <c r="C1133"/>
    </row>
    <row r="1134" spans="1:3" ht="15" x14ac:dyDescent="0.25">
      <c r="A1134"/>
      <c r="B1134"/>
      <c r="C1134"/>
    </row>
    <row r="1135" spans="1:3" ht="15" x14ac:dyDescent="0.25">
      <c r="A1135"/>
      <c r="B1135"/>
      <c r="C1135"/>
    </row>
    <row r="1136" spans="1:3" ht="15" x14ac:dyDescent="0.25">
      <c r="A1136"/>
      <c r="B1136"/>
      <c r="C1136"/>
    </row>
    <row r="1137" spans="1:3" ht="15" x14ac:dyDescent="0.25">
      <c r="A1137"/>
      <c r="B1137"/>
      <c r="C1137"/>
    </row>
    <row r="1138" spans="1:3" ht="15" x14ac:dyDescent="0.25">
      <c r="A1138"/>
      <c r="B1138"/>
      <c r="C1138"/>
    </row>
    <row r="1139" spans="1:3" ht="15" x14ac:dyDescent="0.25">
      <c r="A1139"/>
      <c r="B1139"/>
      <c r="C1139"/>
    </row>
    <row r="1140" spans="1:3" ht="15" x14ac:dyDescent="0.25">
      <c r="A1140"/>
      <c r="B1140"/>
      <c r="C1140"/>
    </row>
    <row r="1141" spans="1:3" ht="15" x14ac:dyDescent="0.25">
      <c r="A1141"/>
      <c r="B1141"/>
      <c r="C1141"/>
    </row>
    <row r="1142" spans="1:3" ht="15" x14ac:dyDescent="0.25">
      <c r="A1142"/>
      <c r="B1142"/>
      <c r="C1142"/>
    </row>
    <row r="1143" spans="1:3" ht="15" x14ac:dyDescent="0.25">
      <c r="A1143"/>
      <c r="B1143"/>
      <c r="C1143"/>
    </row>
    <row r="1144" spans="1:3" ht="15" x14ac:dyDescent="0.25">
      <c r="A1144"/>
      <c r="B1144"/>
      <c r="C1144"/>
    </row>
    <row r="1145" spans="1:3" ht="15" x14ac:dyDescent="0.25">
      <c r="A1145"/>
      <c r="B1145"/>
      <c r="C1145"/>
    </row>
    <row r="1146" spans="1:3" ht="15" x14ac:dyDescent="0.25">
      <c r="A1146"/>
      <c r="B1146"/>
      <c r="C1146"/>
    </row>
    <row r="1147" spans="1:3" ht="15" x14ac:dyDescent="0.25">
      <c r="A1147"/>
      <c r="B1147"/>
      <c r="C1147"/>
    </row>
    <row r="1148" spans="1:3" ht="15" x14ac:dyDescent="0.25">
      <c r="A1148"/>
      <c r="B1148"/>
      <c r="C1148"/>
    </row>
    <row r="1149" spans="1:3" ht="15" x14ac:dyDescent="0.25">
      <c r="A1149"/>
      <c r="B1149"/>
      <c r="C1149"/>
    </row>
    <row r="1150" spans="1:3" ht="15" x14ac:dyDescent="0.25">
      <c r="A1150"/>
      <c r="B1150"/>
      <c r="C1150"/>
    </row>
    <row r="1151" spans="1:3" ht="15" x14ac:dyDescent="0.25">
      <c r="A1151"/>
      <c r="B1151"/>
      <c r="C1151"/>
    </row>
    <row r="1152" spans="1:3" ht="15" x14ac:dyDescent="0.25">
      <c r="A1152"/>
      <c r="B1152"/>
      <c r="C1152"/>
    </row>
    <row r="1153" spans="1:3" ht="15" x14ac:dyDescent="0.25">
      <c r="A1153"/>
      <c r="B1153"/>
      <c r="C1153"/>
    </row>
    <row r="1154" spans="1:3" ht="15" x14ac:dyDescent="0.25">
      <c r="A1154"/>
      <c r="B1154"/>
      <c r="C1154"/>
    </row>
    <row r="1155" spans="1:3" ht="15" x14ac:dyDescent="0.25">
      <c r="A1155"/>
      <c r="B1155"/>
      <c r="C1155"/>
    </row>
    <row r="1156" spans="1:3" ht="15" x14ac:dyDescent="0.25">
      <c r="A1156"/>
      <c r="B1156"/>
      <c r="C1156"/>
    </row>
    <row r="1157" spans="1:3" ht="15" x14ac:dyDescent="0.25">
      <c r="A1157"/>
      <c r="B1157"/>
      <c r="C1157"/>
    </row>
    <row r="1158" spans="1:3" ht="15" x14ac:dyDescent="0.25">
      <c r="A1158"/>
      <c r="B1158"/>
      <c r="C1158"/>
    </row>
    <row r="1159" spans="1:3" ht="15" x14ac:dyDescent="0.25">
      <c r="A1159"/>
      <c r="B1159"/>
      <c r="C1159"/>
    </row>
    <row r="1160" spans="1:3" ht="15" x14ac:dyDescent="0.25">
      <c r="A1160"/>
      <c r="B1160"/>
      <c r="C1160"/>
    </row>
    <row r="1161" spans="1:3" ht="15" x14ac:dyDescent="0.25">
      <c r="A1161"/>
      <c r="B1161"/>
      <c r="C1161"/>
    </row>
    <row r="1162" spans="1:3" ht="15" x14ac:dyDescent="0.25">
      <c r="A1162"/>
      <c r="B1162"/>
      <c r="C1162"/>
    </row>
    <row r="1163" spans="1:3" ht="15" x14ac:dyDescent="0.25">
      <c r="A1163"/>
      <c r="B1163"/>
      <c r="C1163"/>
    </row>
    <row r="1164" spans="1:3" ht="15" x14ac:dyDescent="0.25">
      <c r="A1164"/>
      <c r="B1164"/>
      <c r="C1164"/>
    </row>
    <row r="1165" spans="1:3" ht="15" x14ac:dyDescent="0.25">
      <c r="A1165"/>
      <c r="B1165"/>
      <c r="C1165"/>
    </row>
    <row r="1166" spans="1:3" ht="15" x14ac:dyDescent="0.25">
      <c r="A1166"/>
      <c r="B1166"/>
      <c r="C1166"/>
    </row>
    <row r="1167" spans="1:3" ht="15" x14ac:dyDescent="0.25">
      <c r="A1167"/>
      <c r="B1167"/>
      <c r="C1167"/>
    </row>
    <row r="1168" spans="1:3" ht="15" x14ac:dyDescent="0.25">
      <c r="A1168"/>
      <c r="B1168"/>
      <c r="C1168"/>
    </row>
    <row r="1169" spans="1:3" ht="15" x14ac:dyDescent="0.25">
      <c r="A1169"/>
      <c r="B1169"/>
      <c r="C1169"/>
    </row>
    <row r="1170" spans="1:3" ht="15" x14ac:dyDescent="0.25">
      <c r="A1170"/>
      <c r="B1170"/>
      <c r="C1170"/>
    </row>
    <row r="1171" spans="1:3" ht="15" x14ac:dyDescent="0.25">
      <c r="A1171"/>
      <c r="B1171"/>
      <c r="C1171"/>
    </row>
    <row r="1172" spans="1:3" ht="15" x14ac:dyDescent="0.25">
      <c r="A1172"/>
      <c r="B1172"/>
      <c r="C1172"/>
    </row>
    <row r="1173" spans="1:3" ht="15" x14ac:dyDescent="0.25">
      <c r="A1173"/>
      <c r="B1173"/>
      <c r="C1173"/>
    </row>
    <row r="1174" spans="1:3" ht="15" x14ac:dyDescent="0.25">
      <c r="A1174"/>
      <c r="B1174"/>
      <c r="C1174"/>
    </row>
    <row r="1175" spans="1:3" ht="15" x14ac:dyDescent="0.25">
      <c r="A1175"/>
      <c r="B1175"/>
      <c r="C1175"/>
    </row>
    <row r="1176" spans="1:3" ht="15" x14ac:dyDescent="0.25">
      <c r="A1176"/>
      <c r="B1176"/>
      <c r="C1176"/>
    </row>
    <row r="1177" spans="1:3" ht="15" x14ac:dyDescent="0.25">
      <c r="A1177"/>
      <c r="B1177"/>
      <c r="C1177"/>
    </row>
    <row r="1178" spans="1:3" ht="15" x14ac:dyDescent="0.25">
      <c r="A1178"/>
      <c r="B1178"/>
      <c r="C1178"/>
    </row>
    <row r="1179" spans="1:3" ht="15" x14ac:dyDescent="0.25">
      <c r="A1179"/>
      <c r="B1179"/>
      <c r="C1179"/>
    </row>
    <row r="1180" spans="1:3" ht="15" x14ac:dyDescent="0.25">
      <c r="A1180"/>
      <c r="B1180"/>
      <c r="C1180"/>
    </row>
    <row r="1181" spans="1:3" ht="15" x14ac:dyDescent="0.25">
      <c r="A1181"/>
      <c r="B1181"/>
      <c r="C1181"/>
    </row>
    <row r="1182" spans="1:3" ht="15" x14ac:dyDescent="0.25">
      <c r="A1182"/>
      <c r="B1182"/>
      <c r="C1182"/>
    </row>
    <row r="1183" spans="1:3" ht="15" x14ac:dyDescent="0.25">
      <c r="A1183"/>
      <c r="B1183"/>
      <c r="C1183"/>
    </row>
    <row r="1184" spans="1:3" ht="15" x14ac:dyDescent="0.25">
      <c r="A1184"/>
      <c r="B1184"/>
      <c r="C1184"/>
    </row>
    <row r="1185" spans="1:3" ht="15" x14ac:dyDescent="0.25">
      <c r="A1185"/>
      <c r="B1185"/>
      <c r="C1185"/>
    </row>
    <row r="1186" spans="1:3" ht="15" x14ac:dyDescent="0.25">
      <c r="A1186"/>
      <c r="B1186"/>
      <c r="C1186"/>
    </row>
    <row r="1187" spans="1:3" ht="15" x14ac:dyDescent="0.25">
      <c r="A1187"/>
      <c r="B1187"/>
      <c r="C1187"/>
    </row>
    <row r="1188" spans="1:3" ht="15" x14ac:dyDescent="0.25">
      <c r="A1188"/>
      <c r="B1188"/>
      <c r="C1188"/>
    </row>
    <row r="1189" spans="1:3" ht="15" x14ac:dyDescent="0.25">
      <c r="A1189"/>
      <c r="B1189"/>
      <c r="C1189"/>
    </row>
    <row r="1190" spans="1:3" ht="15" x14ac:dyDescent="0.25">
      <c r="A1190"/>
      <c r="B1190"/>
      <c r="C1190"/>
    </row>
    <row r="1191" spans="1:3" ht="15" x14ac:dyDescent="0.25">
      <c r="A1191"/>
      <c r="B1191"/>
      <c r="C1191"/>
    </row>
    <row r="1192" spans="1:3" ht="15" x14ac:dyDescent="0.25">
      <c r="A1192"/>
      <c r="B1192"/>
      <c r="C1192"/>
    </row>
    <row r="1193" spans="1:3" ht="15" x14ac:dyDescent="0.25">
      <c r="A1193"/>
      <c r="B1193"/>
      <c r="C1193"/>
    </row>
    <row r="1194" spans="1:3" ht="15" x14ac:dyDescent="0.25">
      <c r="A1194"/>
      <c r="B1194"/>
      <c r="C1194"/>
    </row>
    <row r="1195" spans="1:3" ht="15" x14ac:dyDescent="0.25">
      <c r="A1195"/>
      <c r="B1195"/>
      <c r="C1195"/>
    </row>
    <row r="1196" spans="1:3" ht="15" x14ac:dyDescent="0.25">
      <c r="A1196"/>
      <c r="B1196"/>
      <c r="C1196"/>
    </row>
    <row r="1197" spans="1:3" ht="15" x14ac:dyDescent="0.25">
      <c r="A1197"/>
      <c r="B1197"/>
      <c r="C1197"/>
    </row>
    <row r="1198" spans="1:3" ht="15" x14ac:dyDescent="0.25">
      <c r="A1198"/>
      <c r="B1198"/>
      <c r="C1198"/>
    </row>
    <row r="1199" spans="1:3" ht="15" x14ac:dyDescent="0.25">
      <c r="A1199"/>
      <c r="B1199"/>
      <c r="C1199"/>
    </row>
    <row r="1200" spans="1:3" ht="15" x14ac:dyDescent="0.25">
      <c r="A1200"/>
      <c r="B1200"/>
      <c r="C1200"/>
    </row>
    <row r="1201" spans="1:3" ht="15" x14ac:dyDescent="0.25">
      <c r="A1201"/>
      <c r="B1201"/>
      <c r="C1201"/>
    </row>
    <row r="1202" spans="1:3" ht="15" x14ac:dyDescent="0.25">
      <c r="A1202"/>
      <c r="B1202"/>
      <c r="C1202"/>
    </row>
    <row r="1203" spans="1:3" ht="15" x14ac:dyDescent="0.25">
      <c r="A1203"/>
      <c r="B1203"/>
      <c r="C1203"/>
    </row>
    <row r="1204" spans="1:3" ht="15" x14ac:dyDescent="0.25">
      <c r="A1204"/>
      <c r="B1204"/>
      <c r="C1204"/>
    </row>
    <row r="1205" spans="1:3" ht="15" x14ac:dyDescent="0.25">
      <c r="A1205"/>
      <c r="B1205"/>
      <c r="C1205"/>
    </row>
    <row r="1206" spans="1:3" ht="15" x14ac:dyDescent="0.25">
      <c r="A1206"/>
      <c r="B1206"/>
      <c r="C1206"/>
    </row>
    <row r="1207" spans="1:3" ht="15" x14ac:dyDescent="0.25">
      <c r="A1207"/>
      <c r="B1207"/>
      <c r="C1207"/>
    </row>
    <row r="1208" spans="1:3" ht="15" x14ac:dyDescent="0.25">
      <c r="A1208"/>
      <c r="B1208"/>
      <c r="C1208"/>
    </row>
    <row r="1209" spans="1:3" ht="15" x14ac:dyDescent="0.25">
      <c r="A1209"/>
      <c r="B1209"/>
      <c r="C1209"/>
    </row>
    <row r="1210" spans="1:3" ht="15" x14ac:dyDescent="0.25">
      <c r="A1210"/>
      <c r="B1210"/>
      <c r="C1210"/>
    </row>
    <row r="1211" spans="1:3" ht="15" x14ac:dyDescent="0.25">
      <c r="A1211"/>
      <c r="B1211"/>
      <c r="C1211"/>
    </row>
    <row r="1212" spans="1:3" ht="15" x14ac:dyDescent="0.25">
      <c r="A1212"/>
      <c r="B1212"/>
      <c r="C1212"/>
    </row>
    <row r="1213" spans="1:3" ht="15" x14ac:dyDescent="0.25">
      <c r="A1213"/>
      <c r="B1213"/>
      <c r="C1213"/>
    </row>
    <row r="1214" spans="1:3" ht="15" x14ac:dyDescent="0.25">
      <c r="A1214"/>
      <c r="B1214"/>
      <c r="C1214"/>
    </row>
    <row r="1215" spans="1:3" ht="15" x14ac:dyDescent="0.25">
      <c r="A1215"/>
      <c r="B1215"/>
      <c r="C1215"/>
    </row>
    <row r="1216" spans="1:3" ht="15" x14ac:dyDescent="0.25">
      <c r="A1216"/>
      <c r="B1216"/>
      <c r="C1216"/>
    </row>
    <row r="1217" spans="1:3" ht="15" x14ac:dyDescent="0.25">
      <c r="A1217"/>
      <c r="B1217"/>
      <c r="C1217"/>
    </row>
    <row r="1218" spans="1:3" ht="15" x14ac:dyDescent="0.25">
      <c r="A1218"/>
      <c r="B1218"/>
      <c r="C1218"/>
    </row>
    <row r="1219" spans="1:3" ht="15" x14ac:dyDescent="0.25">
      <c r="A1219"/>
      <c r="B1219"/>
      <c r="C1219"/>
    </row>
    <row r="1220" spans="1:3" ht="15" x14ac:dyDescent="0.25">
      <c r="A1220"/>
      <c r="B1220"/>
      <c r="C1220"/>
    </row>
    <row r="1221" spans="1:3" ht="15" x14ac:dyDescent="0.25">
      <c r="A1221"/>
      <c r="B1221"/>
      <c r="C1221"/>
    </row>
    <row r="1222" spans="1:3" ht="15" x14ac:dyDescent="0.25">
      <c r="A1222"/>
      <c r="B1222"/>
      <c r="C1222"/>
    </row>
    <row r="1223" spans="1:3" ht="15" x14ac:dyDescent="0.25">
      <c r="A1223"/>
      <c r="B1223"/>
      <c r="C1223"/>
    </row>
    <row r="1224" spans="1:3" ht="15" x14ac:dyDescent="0.25">
      <c r="A1224"/>
      <c r="B1224"/>
      <c r="C1224"/>
    </row>
    <row r="1225" spans="1:3" ht="15" x14ac:dyDescent="0.25">
      <c r="A1225"/>
      <c r="B1225"/>
      <c r="C1225"/>
    </row>
    <row r="1226" spans="1:3" ht="15" x14ac:dyDescent="0.25">
      <c r="A1226"/>
      <c r="B1226"/>
      <c r="C1226"/>
    </row>
    <row r="1227" spans="1:3" ht="15" x14ac:dyDescent="0.25">
      <c r="A1227"/>
      <c r="B1227"/>
      <c r="C1227"/>
    </row>
    <row r="1228" spans="1:3" ht="15" x14ac:dyDescent="0.25">
      <c r="A1228"/>
      <c r="B1228"/>
      <c r="C1228"/>
    </row>
    <row r="1229" spans="1:3" ht="15" x14ac:dyDescent="0.25">
      <c r="A1229"/>
      <c r="B1229"/>
      <c r="C1229"/>
    </row>
    <row r="1230" spans="1:3" ht="15" x14ac:dyDescent="0.25">
      <c r="A1230"/>
      <c r="B1230"/>
      <c r="C1230"/>
    </row>
    <row r="1231" spans="1:3" ht="15" x14ac:dyDescent="0.25">
      <c r="A1231"/>
      <c r="B1231"/>
      <c r="C1231"/>
    </row>
    <row r="1232" spans="1:3" ht="15" x14ac:dyDescent="0.25">
      <c r="A1232"/>
      <c r="B1232"/>
      <c r="C1232"/>
    </row>
    <row r="1233" spans="1:3" ht="15" x14ac:dyDescent="0.25">
      <c r="A1233"/>
      <c r="B1233"/>
      <c r="C1233"/>
    </row>
    <row r="1234" spans="1:3" ht="15" x14ac:dyDescent="0.25">
      <c r="A1234"/>
      <c r="B1234"/>
      <c r="C1234"/>
    </row>
    <row r="1235" spans="1:3" ht="15" x14ac:dyDescent="0.25">
      <c r="A1235"/>
      <c r="B1235"/>
      <c r="C1235"/>
    </row>
    <row r="1236" spans="1:3" ht="15" x14ac:dyDescent="0.25">
      <c r="A1236"/>
      <c r="B1236"/>
      <c r="C1236"/>
    </row>
    <row r="1237" spans="1:3" ht="15" x14ac:dyDescent="0.25">
      <c r="A1237"/>
      <c r="B1237"/>
      <c r="C1237"/>
    </row>
    <row r="1238" spans="1:3" ht="15" x14ac:dyDescent="0.25">
      <c r="A1238"/>
      <c r="B1238"/>
      <c r="C1238"/>
    </row>
    <row r="1239" spans="1:3" ht="15" x14ac:dyDescent="0.25">
      <c r="A1239"/>
      <c r="B1239"/>
      <c r="C1239"/>
    </row>
    <row r="1240" spans="1:3" ht="15" x14ac:dyDescent="0.25">
      <c r="A1240"/>
      <c r="B1240"/>
      <c r="C1240"/>
    </row>
    <row r="1241" spans="1:3" ht="15" x14ac:dyDescent="0.25">
      <c r="A1241"/>
      <c r="B1241"/>
      <c r="C1241"/>
    </row>
    <row r="1242" spans="1:3" ht="15" x14ac:dyDescent="0.25">
      <c r="A1242"/>
      <c r="B1242"/>
      <c r="C1242"/>
    </row>
    <row r="1243" spans="1:3" ht="15" x14ac:dyDescent="0.25">
      <c r="A1243"/>
      <c r="B1243"/>
      <c r="C1243"/>
    </row>
    <row r="1244" spans="1:3" ht="15" x14ac:dyDescent="0.25">
      <c r="A1244"/>
      <c r="B1244"/>
      <c r="C1244"/>
    </row>
    <row r="1245" spans="1:3" ht="15" x14ac:dyDescent="0.25">
      <c r="A1245"/>
      <c r="B1245"/>
      <c r="C1245"/>
    </row>
    <row r="1246" spans="1:3" ht="15" x14ac:dyDescent="0.25">
      <c r="A1246"/>
      <c r="B1246"/>
      <c r="C1246"/>
    </row>
    <row r="1247" spans="1:3" ht="15" x14ac:dyDescent="0.25">
      <c r="A1247"/>
      <c r="B1247"/>
      <c r="C1247"/>
    </row>
    <row r="1248" spans="1:3" ht="15" x14ac:dyDescent="0.25">
      <c r="A1248"/>
      <c r="B1248"/>
      <c r="C1248"/>
    </row>
    <row r="1249" spans="1:3" ht="15" x14ac:dyDescent="0.25">
      <c r="A1249"/>
      <c r="B1249"/>
      <c r="C1249"/>
    </row>
    <row r="1250" spans="1:3" ht="15" x14ac:dyDescent="0.25">
      <c r="A1250"/>
      <c r="B1250"/>
      <c r="C1250"/>
    </row>
    <row r="1251" spans="1:3" ht="15" x14ac:dyDescent="0.25">
      <c r="A1251"/>
      <c r="B1251"/>
      <c r="C1251"/>
    </row>
    <row r="1252" spans="1:3" ht="15" x14ac:dyDescent="0.25">
      <c r="A1252"/>
      <c r="B1252"/>
      <c r="C1252"/>
    </row>
    <row r="1253" spans="1:3" ht="15" x14ac:dyDescent="0.25">
      <c r="A1253"/>
      <c r="B1253"/>
      <c r="C1253"/>
    </row>
    <row r="1254" spans="1:3" ht="15" x14ac:dyDescent="0.25">
      <c r="A1254"/>
      <c r="B1254"/>
      <c r="C1254"/>
    </row>
    <row r="1255" spans="1:3" ht="15" x14ac:dyDescent="0.25">
      <c r="A1255"/>
      <c r="B1255"/>
      <c r="C1255"/>
    </row>
    <row r="1256" spans="1:3" ht="15" x14ac:dyDescent="0.25">
      <c r="A1256"/>
      <c r="B1256"/>
      <c r="C1256"/>
    </row>
    <row r="1257" spans="1:3" ht="15" x14ac:dyDescent="0.25">
      <c r="A1257"/>
      <c r="B1257"/>
      <c r="C1257"/>
    </row>
    <row r="1258" spans="1:3" ht="15" x14ac:dyDescent="0.25">
      <c r="A1258"/>
      <c r="B1258"/>
      <c r="C1258"/>
    </row>
    <row r="1259" spans="1:3" ht="15" x14ac:dyDescent="0.25">
      <c r="A1259"/>
      <c r="B1259"/>
      <c r="C1259"/>
    </row>
    <row r="1260" spans="1:3" ht="15" x14ac:dyDescent="0.25">
      <c r="A1260"/>
      <c r="B1260"/>
      <c r="C1260"/>
    </row>
    <row r="1261" spans="1:3" ht="15" x14ac:dyDescent="0.25">
      <c r="A1261"/>
      <c r="B1261"/>
      <c r="C1261"/>
    </row>
    <row r="1262" spans="1:3" ht="15" x14ac:dyDescent="0.25">
      <c r="A1262"/>
      <c r="B1262"/>
      <c r="C1262"/>
    </row>
    <row r="1263" spans="1:3" ht="15" x14ac:dyDescent="0.25">
      <c r="A1263"/>
      <c r="B1263"/>
      <c r="C1263"/>
    </row>
    <row r="1264" spans="1:3" ht="15" x14ac:dyDescent="0.25">
      <c r="A1264"/>
      <c r="B1264"/>
      <c r="C1264"/>
    </row>
    <row r="1265" spans="1:3" ht="15" x14ac:dyDescent="0.25">
      <c r="A1265"/>
      <c r="B1265"/>
      <c r="C1265"/>
    </row>
    <row r="1266" spans="1:3" ht="15" x14ac:dyDescent="0.25">
      <c r="A1266"/>
      <c r="B1266"/>
      <c r="C1266"/>
    </row>
    <row r="1267" spans="1:3" ht="15" x14ac:dyDescent="0.25">
      <c r="A1267"/>
      <c r="B1267"/>
      <c r="C1267"/>
    </row>
    <row r="1268" spans="1:3" ht="15" x14ac:dyDescent="0.25">
      <c r="A1268"/>
      <c r="B1268"/>
      <c r="C1268"/>
    </row>
    <row r="1269" spans="1:3" ht="15" x14ac:dyDescent="0.25">
      <c r="A1269"/>
      <c r="B1269"/>
      <c r="C1269"/>
    </row>
    <row r="1270" spans="1:3" ht="15" x14ac:dyDescent="0.25">
      <c r="A1270"/>
      <c r="B1270"/>
      <c r="C1270"/>
    </row>
    <row r="1271" spans="1:3" ht="15" x14ac:dyDescent="0.25">
      <c r="A1271"/>
      <c r="B1271"/>
      <c r="C1271"/>
    </row>
    <row r="1272" spans="1:3" ht="15" x14ac:dyDescent="0.25">
      <c r="A1272"/>
      <c r="B1272"/>
      <c r="C1272"/>
    </row>
    <row r="1273" spans="1:3" ht="15" x14ac:dyDescent="0.25">
      <c r="A1273"/>
      <c r="B1273"/>
      <c r="C1273"/>
    </row>
    <row r="1274" spans="1:3" ht="15" x14ac:dyDescent="0.25">
      <c r="A1274"/>
      <c r="B1274"/>
      <c r="C1274"/>
    </row>
    <row r="1275" spans="1:3" ht="15" x14ac:dyDescent="0.25">
      <c r="A1275"/>
      <c r="B1275"/>
      <c r="C1275"/>
    </row>
    <row r="1276" spans="1:3" ht="15" x14ac:dyDescent="0.25">
      <c r="A1276"/>
      <c r="B1276"/>
      <c r="C1276"/>
    </row>
    <row r="1277" spans="1:3" ht="15" x14ac:dyDescent="0.25">
      <c r="A1277"/>
      <c r="B1277"/>
      <c r="C1277"/>
    </row>
    <row r="1278" spans="1:3" ht="15" x14ac:dyDescent="0.25">
      <c r="A1278"/>
      <c r="B1278"/>
      <c r="C1278"/>
    </row>
    <row r="1279" spans="1:3" ht="15" x14ac:dyDescent="0.25">
      <c r="A1279"/>
      <c r="B1279"/>
      <c r="C1279"/>
    </row>
    <row r="1280" spans="1:3" ht="15" x14ac:dyDescent="0.25">
      <c r="A1280"/>
      <c r="B1280"/>
      <c r="C1280"/>
    </row>
    <row r="1281" spans="1:3" ht="15" x14ac:dyDescent="0.25">
      <c r="A1281"/>
      <c r="B1281"/>
      <c r="C1281"/>
    </row>
    <row r="1282" spans="1:3" ht="15" x14ac:dyDescent="0.25">
      <c r="A1282"/>
      <c r="B1282"/>
      <c r="C1282"/>
    </row>
    <row r="1283" spans="1:3" ht="15" x14ac:dyDescent="0.25">
      <c r="A1283"/>
      <c r="B1283"/>
      <c r="C1283"/>
    </row>
    <row r="1284" spans="1:3" ht="15" x14ac:dyDescent="0.25">
      <c r="A1284"/>
      <c r="B1284"/>
      <c r="C1284"/>
    </row>
    <row r="1285" spans="1:3" ht="15" x14ac:dyDescent="0.25">
      <c r="A1285"/>
      <c r="B1285"/>
      <c r="C1285"/>
    </row>
    <row r="1286" spans="1:3" ht="15" x14ac:dyDescent="0.25">
      <c r="A1286"/>
      <c r="B1286"/>
      <c r="C1286"/>
    </row>
    <row r="1287" spans="1:3" ht="15" x14ac:dyDescent="0.25">
      <c r="A1287"/>
      <c r="B1287"/>
      <c r="C1287"/>
    </row>
    <row r="1288" spans="1:3" ht="15" x14ac:dyDescent="0.25">
      <c r="A1288"/>
      <c r="B1288"/>
      <c r="C1288"/>
    </row>
    <row r="1289" spans="1:3" ht="15" x14ac:dyDescent="0.25">
      <c r="A1289"/>
      <c r="B1289"/>
      <c r="C1289"/>
    </row>
    <row r="1290" spans="1:3" ht="15" x14ac:dyDescent="0.25">
      <c r="A1290"/>
      <c r="B1290"/>
      <c r="C1290"/>
    </row>
    <row r="1291" spans="1:3" ht="15" x14ac:dyDescent="0.25">
      <c r="A1291"/>
      <c r="B1291"/>
      <c r="C1291"/>
    </row>
    <row r="1292" spans="1:3" ht="15" x14ac:dyDescent="0.25">
      <c r="A1292"/>
      <c r="B1292"/>
      <c r="C1292"/>
    </row>
    <row r="1293" spans="1:3" ht="15" x14ac:dyDescent="0.25">
      <c r="A1293"/>
      <c r="B1293"/>
      <c r="C1293"/>
    </row>
    <row r="1294" spans="1:3" ht="15" x14ac:dyDescent="0.25">
      <c r="A1294"/>
      <c r="B1294"/>
      <c r="C1294"/>
    </row>
    <row r="1295" spans="1:3" ht="15" x14ac:dyDescent="0.25">
      <c r="A1295"/>
      <c r="B1295"/>
      <c r="C1295"/>
    </row>
    <row r="1296" spans="1:3" ht="15" x14ac:dyDescent="0.25">
      <c r="A1296"/>
      <c r="B1296"/>
      <c r="C1296"/>
    </row>
    <row r="1297" spans="1:3" ht="15" x14ac:dyDescent="0.25">
      <c r="A1297"/>
      <c r="B1297"/>
      <c r="C1297"/>
    </row>
    <row r="1298" spans="1:3" ht="15" x14ac:dyDescent="0.25">
      <c r="A1298"/>
      <c r="B1298"/>
      <c r="C1298"/>
    </row>
    <row r="1299" spans="1:3" ht="15" x14ac:dyDescent="0.25">
      <c r="A1299"/>
      <c r="B1299"/>
      <c r="C1299"/>
    </row>
    <row r="1300" spans="1:3" ht="15" x14ac:dyDescent="0.25">
      <c r="A1300"/>
      <c r="B1300"/>
      <c r="C1300"/>
    </row>
    <row r="1301" spans="1:3" ht="15" x14ac:dyDescent="0.25">
      <c r="A1301"/>
      <c r="B1301"/>
      <c r="C1301"/>
    </row>
    <row r="1302" spans="1:3" ht="15" x14ac:dyDescent="0.25">
      <c r="A1302"/>
      <c r="B1302"/>
      <c r="C1302"/>
    </row>
    <row r="1303" spans="1:3" ht="15" x14ac:dyDescent="0.25">
      <c r="A1303"/>
      <c r="B1303"/>
      <c r="C1303"/>
    </row>
    <row r="1304" spans="1:3" ht="15" x14ac:dyDescent="0.25">
      <c r="A1304"/>
      <c r="B1304"/>
      <c r="C1304"/>
    </row>
    <row r="1305" spans="1:3" ht="15" x14ac:dyDescent="0.25">
      <c r="A1305"/>
      <c r="B1305"/>
      <c r="C1305"/>
    </row>
    <row r="1306" spans="1:3" ht="15" x14ac:dyDescent="0.25">
      <c r="A1306"/>
      <c r="B1306"/>
      <c r="C1306"/>
    </row>
    <row r="1307" spans="1:3" ht="15" x14ac:dyDescent="0.25">
      <c r="A1307"/>
      <c r="B1307"/>
      <c r="C1307"/>
    </row>
    <row r="1308" spans="1:3" ht="15" x14ac:dyDescent="0.25">
      <c r="A1308"/>
      <c r="B1308"/>
      <c r="C1308"/>
    </row>
    <row r="1309" spans="1:3" ht="15" x14ac:dyDescent="0.25">
      <c r="A1309"/>
      <c r="B1309"/>
      <c r="C1309"/>
    </row>
    <row r="1310" spans="1:3" ht="15" x14ac:dyDescent="0.25">
      <c r="A1310"/>
      <c r="B1310"/>
      <c r="C1310"/>
    </row>
    <row r="1311" spans="1:3" ht="15" x14ac:dyDescent="0.25">
      <c r="A1311"/>
      <c r="B1311"/>
      <c r="C1311"/>
    </row>
    <row r="1312" spans="1:3" ht="15" x14ac:dyDescent="0.25">
      <c r="A1312"/>
      <c r="B1312"/>
      <c r="C1312"/>
    </row>
    <row r="1313" spans="1:3" ht="15" x14ac:dyDescent="0.25">
      <c r="A1313"/>
      <c r="B1313"/>
      <c r="C1313"/>
    </row>
    <row r="1314" spans="1:3" ht="15" x14ac:dyDescent="0.25">
      <c r="A1314"/>
      <c r="B1314"/>
      <c r="C1314"/>
    </row>
    <row r="1315" spans="1:3" ht="15" x14ac:dyDescent="0.25">
      <c r="A1315"/>
      <c r="B1315"/>
      <c r="C1315"/>
    </row>
    <row r="1316" spans="1:3" ht="15" x14ac:dyDescent="0.25">
      <c r="A1316"/>
      <c r="B1316"/>
      <c r="C1316"/>
    </row>
    <row r="1317" spans="1:3" ht="15" x14ac:dyDescent="0.25">
      <c r="A1317"/>
      <c r="B1317"/>
      <c r="C1317"/>
    </row>
    <row r="1318" spans="1:3" ht="15" x14ac:dyDescent="0.25">
      <c r="A1318"/>
      <c r="B1318"/>
      <c r="C1318"/>
    </row>
    <row r="1319" spans="1:3" ht="15" x14ac:dyDescent="0.25">
      <c r="A1319"/>
      <c r="B1319"/>
      <c r="C1319"/>
    </row>
    <row r="1320" spans="1:3" ht="15" x14ac:dyDescent="0.25">
      <c r="A1320"/>
      <c r="B1320"/>
      <c r="C1320"/>
    </row>
    <row r="1321" spans="1:3" ht="15" x14ac:dyDescent="0.25">
      <c r="A1321"/>
      <c r="B1321"/>
      <c r="C1321"/>
    </row>
    <row r="1322" spans="1:3" ht="15" x14ac:dyDescent="0.25">
      <c r="A1322"/>
      <c r="B1322"/>
      <c r="C1322"/>
    </row>
    <row r="1323" spans="1:3" ht="15" x14ac:dyDescent="0.25">
      <c r="A1323"/>
      <c r="B1323"/>
      <c r="C1323"/>
    </row>
    <row r="1324" spans="1:3" ht="15" x14ac:dyDescent="0.25">
      <c r="A1324"/>
      <c r="B1324"/>
      <c r="C1324"/>
    </row>
    <row r="1325" spans="1:3" ht="15" x14ac:dyDescent="0.25">
      <c r="A1325"/>
      <c r="B1325"/>
      <c r="C1325"/>
    </row>
    <row r="1326" spans="1:3" ht="15" x14ac:dyDescent="0.25">
      <c r="A1326"/>
      <c r="B1326"/>
      <c r="C1326"/>
    </row>
    <row r="1327" spans="1:3" ht="15" x14ac:dyDescent="0.25">
      <c r="A1327"/>
      <c r="B1327"/>
      <c r="C1327"/>
    </row>
    <row r="1328" spans="1:3" ht="15" x14ac:dyDescent="0.25">
      <c r="A1328"/>
      <c r="B1328"/>
      <c r="C1328"/>
    </row>
    <row r="1329" spans="1:3" ht="15" x14ac:dyDescent="0.25">
      <c r="A1329"/>
      <c r="B1329"/>
      <c r="C1329"/>
    </row>
    <row r="1330" spans="1:3" ht="15" x14ac:dyDescent="0.25">
      <c r="A1330"/>
      <c r="B1330"/>
      <c r="C1330"/>
    </row>
    <row r="1331" spans="1:3" ht="15" x14ac:dyDescent="0.25">
      <c r="A1331"/>
      <c r="B1331"/>
      <c r="C1331"/>
    </row>
    <row r="1332" spans="1:3" ht="15" x14ac:dyDescent="0.25">
      <c r="A1332"/>
      <c r="B1332"/>
      <c r="C1332"/>
    </row>
    <row r="1333" spans="1:3" ht="15" x14ac:dyDescent="0.25">
      <c r="A1333"/>
      <c r="B1333"/>
      <c r="C1333"/>
    </row>
    <row r="1334" spans="1:3" ht="15" x14ac:dyDescent="0.25">
      <c r="A1334"/>
      <c r="B1334"/>
      <c r="C1334"/>
    </row>
    <row r="1335" spans="1:3" ht="15" x14ac:dyDescent="0.25">
      <c r="A1335"/>
      <c r="B1335"/>
      <c r="C1335"/>
    </row>
    <row r="1336" spans="1:3" ht="15" x14ac:dyDescent="0.25">
      <c r="A1336"/>
      <c r="B1336"/>
      <c r="C1336"/>
    </row>
    <row r="1337" spans="1:3" ht="15" x14ac:dyDescent="0.25">
      <c r="A1337"/>
      <c r="B1337"/>
      <c r="C1337"/>
    </row>
    <row r="1338" spans="1:3" ht="15" x14ac:dyDescent="0.25">
      <c r="A1338"/>
      <c r="B1338"/>
      <c r="C1338"/>
    </row>
    <row r="1339" spans="1:3" ht="15" x14ac:dyDescent="0.25">
      <c r="A1339"/>
      <c r="B1339"/>
      <c r="C1339"/>
    </row>
    <row r="1340" spans="1:3" ht="15" x14ac:dyDescent="0.25">
      <c r="A1340"/>
      <c r="B1340"/>
      <c r="C1340"/>
    </row>
    <row r="1341" spans="1:3" ht="15" x14ac:dyDescent="0.25">
      <c r="A1341"/>
      <c r="B1341"/>
      <c r="C1341"/>
    </row>
    <row r="1342" spans="1:3" ht="15" x14ac:dyDescent="0.25">
      <c r="A1342"/>
      <c r="B1342"/>
      <c r="C1342"/>
    </row>
    <row r="1343" spans="1:3" ht="15" x14ac:dyDescent="0.25">
      <c r="A1343"/>
      <c r="B1343"/>
      <c r="C1343"/>
    </row>
    <row r="1344" spans="1:3" ht="15" x14ac:dyDescent="0.25">
      <c r="A1344"/>
      <c r="B1344"/>
      <c r="C1344"/>
    </row>
    <row r="1345" spans="1:3" ht="15" x14ac:dyDescent="0.25">
      <c r="A1345"/>
      <c r="B1345"/>
      <c r="C1345"/>
    </row>
    <row r="1346" spans="1:3" ht="15" x14ac:dyDescent="0.25">
      <c r="A1346"/>
      <c r="B1346"/>
      <c r="C1346"/>
    </row>
    <row r="1347" spans="1:3" ht="15" x14ac:dyDescent="0.25">
      <c r="A1347"/>
      <c r="B1347"/>
      <c r="C1347"/>
    </row>
    <row r="1348" spans="1:3" ht="15" x14ac:dyDescent="0.25">
      <c r="A1348"/>
      <c r="B1348"/>
      <c r="C1348"/>
    </row>
    <row r="1349" spans="1:3" ht="15" x14ac:dyDescent="0.25">
      <c r="A1349"/>
      <c r="B1349"/>
      <c r="C1349"/>
    </row>
    <row r="1350" spans="1:3" ht="15" x14ac:dyDescent="0.25">
      <c r="A1350"/>
      <c r="B1350"/>
      <c r="C1350"/>
    </row>
    <row r="1351" spans="1:3" ht="15" x14ac:dyDescent="0.25">
      <c r="A1351"/>
      <c r="B1351"/>
      <c r="C1351"/>
    </row>
    <row r="1352" spans="1:3" ht="15" x14ac:dyDescent="0.25">
      <c r="A1352"/>
      <c r="B1352"/>
      <c r="C1352"/>
    </row>
    <row r="1353" spans="1:3" ht="15" x14ac:dyDescent="0.25">
      <c r="A1353"/>
      <c r="B1353"/>
      <c r="C1353"/>
    </row>
    <row r="1354" spans="1:3" ht="15" x14ac:dyDescent="0.25">
      <c r="A1354"/>
      <c r="B1354"/>
      <c r="C1354"/>
    </row>
    <row r="1355" spans="1:3" ht="15" x14ac:dyDescent="0.25">
      <c r="A1355"/>
      <c r="B1355"/>
      <c r="C1355"/>
    </row>
    <row r="1356" spans="1:3" ht="15" x14ac:dyDescent="0.25">
      <c r="A1356"/>
      <c r="B1356"/>
      <c r="C1356"/>
    </row>
    <row r="1357" spans="1:3" ht="15" x14ac:dyDescent="0.25">
      <c r="A1357"/>
      <c r="B1357"/>
      <c r="C1357"/>
    </row>
    <row r="1358" spans="1:3" ht="15" x14ac:dyDescent="0.25">
      <c r="A1358"/>
      <c r="B1358"/>
      <c r="C1358"/>
    </row>
    <row r="1359" spans="1:3" ht="15" x14ac:dyDescent="0.25">
      <c r="A1359"/>
      <c r="B1359"/>
      <c r="C1359"/>
    </row>
    <row r="1360" spans="1:3" ht="15" x14ac:dyDescent="0.25">
      <c r="A1360"/>
      <c r="B1360"/>
      <c r="C1360"/>
    </row>
    <row r="1361" spans="1:3" ht="15" x14ac:dyDescent="0.25">
      <c r="A1361"/>
      <c r="B1361"/>
      <c r="C1361"/>
    </row>
    <row r="1362" spans="1:3" ht="15" x14ac:dyDescent="0.25">
      <c r="A1362"/>
      <c r="B1362"/>
      <c r="C1362"/>
    </row>
    <row r="1363" spans="1:3" ht="15" x14ac:dyDescent="0.25">
      <c r="A1363"/>
      <c r="B1363"/>
      <c r="C1363"/>
    </row>
    <row r="1364" spans="1:3" ht="15" x14ac:dyDescent="0.25">
      <c r="A1364"/>
      <c r="B1364"/>
      <c r="C1364"/>
    </row>
    <row r="1365" spans="1:3" ht="15" x14ac:dyDescent="0.25">
      <c r="A1365"/>
      <c r="B1365"/>
      <c r="C1365"/>
    </row>
    <row r="1366" spans="1:3" ht="15" x14ac:dyDescent="0.25">
      <c r="A1366"/>
      <c r="B1366"/>
      <c r="C1366"/>
    </row>
    <row r="1367" spans="1:3" ht="15" x14ac:dyDescent="0.25">
      <c r="A1367"/>
      <c r="B1367"/>
      <c r="C1367"/>
    </row>
    <row r="1368" spans="1:3" ht="15" x14ac:dyDescent="0.25">
      <c r="A1368"/>
      <c r="B1368"/>
      <c r="C1368"/>
    </row>
    <row r="1369" spans="1:3" ht="15" x14ac:dyDescent="0.25">
      <c r="A1369"/>
      <c r="B1369"/>
      <c r="C1369"/>
    </row>
    <row r="1370" spans="1:3" ht="15" x14ac:dyDescent="0.25">
      <c r="A1370"/>
      <c r="B1370"/>
      <c r="C1370"/>
    </row>
    <row r="1371" spans="1:3" ht="15" x14ac:dyDescent="0.25">
      <c r="A1371"/>
      <c r="B1371"/>
      <c r="C1371"/>
    </row>
    <row r="1372" spans="1:3" ht="15" x14ac:dyDescent="0.25">
      <c r="A1372"/>
      <c r="B1372"/>
      <c r="C1372"/>
    </row>
    <row r="1373" spans="1:3" ht="15" x14ac:dyDescent="0.25">
      <c r="A1373"/>
      <c r="B1373"/>
      <c r="C1373"/>
    </row>
    <row r="1374" spans="1:3" ht="15" x14ac:dyDescent="0.25">
      <c r="A1374"/>
      <c r="B1374"/>
      <c r="C1374"/>
    </row>
    <row r="1375" spans="1:3" ht="15" x14ac:dyDescent="0.25">
      <c r="A1375"/>
      <c r="B1375"/>
      <c r="C1375"/>
    </row>
    <row r="1376" spans="1:3" ht="15" x14ac:dyDescent="0.25">
      <c r="A1376"/>
      <c r="B1376"/>
      <c r="C1376"/>
    </row>
    <row r="1377" spans="1:3" ht="15" x14ac:dyDescent="0.25">
      <c r="A1377"/>
      <c r="B1377"/>
      <c r="C1377"/>
    </row>
    <row r="1378" spans="1:3" ht="15" x14ac:dyDescent="0.25">
      <c r="A1378"/>
      <c r="B1378"/>
      <c r="C1378"/>
    </row>
    <row r="1379" spans="1:3" ht="15" x14ac:dyDescent="0.25">
      <c r="A1379"/>
      <c r="B1379"/>
      <c r="C1379"/>
    </row>
    <row r="1380" spans="1:3" ht="15" x14ac:dyDescent="0.25">
      <c r="A1380"/>
      <c r="B1380"/>
      <c r="C1380"/>
    </row>
    <row r="1381" spans="1:3" ht="15" x14ac:dyDescent="0.25">
      <c r="A1381"/>
      <c r="B1381"/>
      <c r="C1381"/>
    </row>
    <row r="1382" spans="1:3" ht="15" x14ac:dyDescent="0.25">
      <c r="A1382"/>
      <c r="B1382"/>
      <c r="C1382"/>
    </row>
    <row r="1383" spans="1:3" ht="15" x14ac:dyDescent="0.25">
      <c r="A1383"/>
      <c r="B1383"/>
      <c r="C1383"/>
    </row>
    <row r="1384" spans="1:3" ht="15" x14ac:dyDescent="0.25">
      <c r="A1384"/>
      <c r="B1384"/>
      <c r="C1384"/>
    </row>
    <row r="1385" spans="1:3" ht="15" x14ac:dyDescent="0.25">
      <c r="A1385"/>
      <c r="B1385"/>
      <c r="C1385"/>
    </row>
    <row r="1386" spans="1:3" ht="15" x14ac:dyDescent="0.25">
      <c r="A1386"/>
      <c r="B1386"/>
      <c r="C1386"/>
    </row>
    <row r="1387" spans="1:3" ht="15" x14ac:dyDescent="0.25">
      <c r="A1387"/>
      <c r="B1387"/>
      <c r="C1387"/>
    </row>
    <row r="1388" spans="1:3" ht="15" x14ac:dyDescent="0.25">
      <c r="A1388"/>
      <c r="B1388"/>
      <c r="C1388"/>
    </row>
    <row r="1389" spans="1:3" ht="15" x14ac:dyDescent="0.25">
      <c r="A1389"/>
      <c r="B1389"/>
      <c r="C1389"/>
    </row>
    <row r="1390" spans="1:3" ht="15" x14ac:dyDescent="0.25">
      <c r="A1390"/>
      <c r="B1390"/>
      <c r="C1390"/>
    </row>
    <row r="1391" spans="1:3" ht="15" x14ac:dyDescent="0.25">
      <c r="A1391"/>
      <c r="B1391"/>
      <c r="C1391"/>
    </row>
    <row r="1392" spans="1:3" ht="15" x14ac:dyDescent="0.25">
      <c r="A1392"/>
      <c r="B1392"/>
      <c r="C1392"/>
    </row>
    <row r="1393" spans="1:3" ht="15" x14ac:dyDescent="0.25">
      <c r="A1393"/>
      <c r="B1393"/>
      <c r="C1393"/>
    </row>
    <row r="1394" spans="1:3" ht="15" x14ac:dyDescent="0.25">
      <c r="A1394"/>
      <c r="B1394"/>
      <c r="C1394"/>
    </row>
    <row r="1395" spans="1:3" ht="15" x14ac:dyDescent="0.25">
      <c r="A1395"/>
      <c r="B1395"/>
      <c r="C1395"/>
    </row>
    <row r="1396" spans="1:3" ht="15" x14ac:dyDescent="0.25">
      <c r="A1396"/>
      <c r="B1396"/>
      <c r="C1396"/>
    </row>
    <row r="1397" spans="1:3" ht="15" x14ac:dyDescent="0.25">
      <c r="A1397"/>
      <c r="B1397"/>
      <c r="C1397"/>
    </row>
    <row r="1398" spans="1:3" ht="15" x14ac:dyDescent="0.25">
      <c r="A1398"/>
      <c r="B1398"/>
      <c r="C1398"/>
    </row>
    <row r="1399" spans="1:3" ht="15" x14ac:dyDescent="0.25">
      <c r="A1399"/>
      <c r="B1399"/>
      <c r="C1399"/>
    </row>
    <row r="1400" spans="1:3" ht="15" x14ac:dyDescent="0.25">
      <c r="A1400"/>
      <c r="B1400"/>
      <c r="C1400"/>
    </row>
    <row r="1401" spans="1:3" ht="15" x14ac:dyDescent="0.25">
      <c r="A1401"/>
      <c r="B1401"/>
      <c r="C1401"/>
    </row>
    <row r="1402" spans="1:3" ht="15" x14ac:dyDescent="0.25">
      <c r="A1402"/>
      <c r="B1402"/>
      <c r="C1402"/>
    </row>
    <row r="1403" spans="1:3" ht="15" x14ac:dyDescent="0.25">
      <c r="A1403"/>
      <c r="B1403"/>
      <c r="C1403"/>
    </row>
    <row r="1404" spans="1:3" ht="15" x14ac:dyDescent="0.25">
      <c r="A1404"/>
      <c r="B1404"/>
      <c r="C1404"/>
    </row>
    <row r="1405" spans="1:3" ht="15" x14ac:dyDescent="0.25">
      <c r="A1405"/>
      <c r="B1405"/>
      <c r="C1405"/>
    </row>
    <row r="1406" spans="1:3" ht="15" x14ac:dyDescent="0.25">
      <c r="A1406"/>
      <c r="B1406"/>
      <c r="C1406"/>
    </row>
    <row r="1407" spans="1:3" ht="15" x14ac:dyDescent="0.25">
      <c r="A1407"/>
      <c r="B1407"/>
      <c r="C1407"/>
    </row>
    <row r="1408" spans="1:3" ht="15" x14ac:dyDescent="0.25">
      <c r="A1408"/>
      <c r="B1408"/>
      <c r="C1408"/>
    </row>
    <row r="1409" spans="1:3" ht="15" x14ac:dyDescent="0.25">
      <c r="A1409"/>
      <c r="B1409"/>
      <c r="C1409"/>
    </row>
    <row r="1410" spans="1:3" ht="15" x14ac:dyDescent="0.25">
      <c r="A1410"/>
      <c r="B1410"/>
      <c r="C1410"/>
    </row>
    <row r="1411" spans="1:3" ht="15" x14ac:dyDescent="0.25">
      <c r="A1411"/>
      <c r="B1411"/>
      <c r="C1411"/>
    </row>
    <row r="1412" spans="1:3" ht="15" x14ac:dyDescent="0.25">
      <c r="A1412"/>
      <c r="B1412"/>
      <c r="C1412"/>
    </row>
    <row r="1413" spans="1:3" ht="15" x14ac:dyDescent="0.25">
      <c r="A1413"/>
      <c r="B1413"/>
      <c r="C1413"/>
    </row>
    <row r="1414" spans="1:3" ht="15" x14ac:dyDescent="0.25">
      <c r="A1414"/>
      <c r="B1414"/>
      <c r="C1414"/>
    </row>
    <row r="1415" spans="1:3" ht="15" x14ac:dyDescent="0.25">
      <c r="A1415"/>
      <c r="B1415"/>
      <c r="C1415"/>
    </row>
    <row r="1416" spans="1:3" ht="15" x14ac:dyDescent="0.25">
      <c r="A1416"/>
      <c r="B1416"/>
      <c r="C1416"/>
    </row>
    <row r="1417" spans="1:3" ht="15" x14ac:dyDescent="0.25">
      <c r="A1417"/>
      <c r="B1417"/>
      <c r="C1417"/>
    </row>
    <row r="1418" spans="1:3" ht="15" x14ac:dyDescent="0.25">
      <c r="A1418"/>
      <c r="B1418"/>
      <c r="C1418"/>
    </row>
    <row r="1419" spans="1:3" ht="15" x14ac:dyDescent="0.25">
      <c r="A1419"/>
      <c r="B1419"/>
      <c r="C1419"/>
    </row>
    <row r="1420" spans="1:3" ht="15" x14ac:dyDescent="0.25">
      <c r="A1420"/>
      <c r="B1420"/>
      <c r="C1420"/>
    </row>
    <row r="1421" spans="1:3" ht="15" x14ac:dyDescent="0.25">
      <c r="A1421"/>
      <c r="B1421"/>
      <c r="C1421"/>
    </row>
    <row r="1422" spans="1:3" ht="15" x14ac:dyDescent="0.25">
      <c r="A1422"/>
      <c r="B1422"/>
      <c r="C1422"/>
    </row>
    <row r="1423" spans="1:3" ht="15" x14ac:dyDescent="0.25">
      <c r="A1423"/>
      <c r="B1423"/>
      <c r="C1423"/>
    </row>
    <row r="1424" spans="1:3" ht="15" x14ac:dyDescent="0.25">
      <c r="A1424"/>
      <c r="B1424"/>
      <c r="C1424"/>
    </row>
    <row r="1425" spans="1:3" ht="15" x14ac:dyDescent="0.25">
      <c r="A1425"/>
      <c r="B1425"/>
      <c r="C1425"/>
    </row>
    <row r="1426" spans="1:3" ht="15" x14ac:dyDescent="0.25">
      <c r="A1426"/>
      <c r="B1426"/>
      <c r="C1426"/>
    </row>
    <row r="1427" spans="1:3" ht="15" x14ac:dyDescent="0.25">
      <c r="A1427"/>
      <c r="B1427"/>
      <c r="C1427"/>
    </row>
    <row r="1428" spans="1:3" ht="15" x14ac:dyDescent="0.25">
      <c r="A1428"/>
      <c r="B1428"/>
      <c r="C1428"/>
    </row>
    <row r="1429" spans="1:3" ht="15" x14ac:dyDescent="0.25">
      <c r="A1429"/>
      <c r="B1429"/>
      <c r="C1429"/>
    </row>
    <row r="1430" spans="1:3" ht="15" x14ac:dyDescent="0.25">
      <c r="A1430"/>
      <c r="B1430"/>
      <c r="C1430"/>
    </row>
    <row r="1431" spans="1:3" ht="15" x14ac:dyDescent="0.25">
      <c r="A1431"/>
      <c r="B1431"/>
      <c r="C1431"/>
    </row>
    <row r="1432" spans="1:3" ht="15" x14ac:dyDescent="0.25">
      <c r="A1432"/>
      <c r="B1432"/>
      <c r="C1432"/>
    </row>
    <row r="1433" spans="1:3" ht="15" x14ac:dyDescent="0.25">
      <c r="A1433"/>
      <c r="B1433"/>
      <c r="C1433"/>
    </row>
    <row r="1434" spans="1:3" ht="15" x14ac:dyDescent="0.25">
      <c r="A1434"/>
      <c r="B1434"/>
      <c r="C1434"/>
    </row>
    <row r="1435" spans="1:3" ht="15" x14ac:dyDescent="0.25">
      <c r="A1435"/>
      <c r="B1435"/>
      <c r="C1435"/>
    </row>
    <row r="1436" spans="1:3" ht="15" x14ac:dyDescent="0.25">
      <c r="A1436"/>
      <c r="B1436"/>
      <c r="C1436"/>
    </row>
    <row r="1437" spans="1:3" ht="15" x14ac:dyDescent="0.25">
      <c r="A1437"/>
      <c r="B1437"/>
      <c r="C1437"/>
    </row>
    <row r="1438" spans="1:3" ht="15" x14ac:dyDescent="0.25">
      <c r="A1438"/>
      <c r="B1438"/>
      <c r="C1438"/>
    </row>
    <row r="1439" spans="1:3" ht="15" x14ac:dyDescent="0.25">
      <c r="A1439"/>
      <c r="B1439"/>
      <c r="C1439"/>
    </row>
    <row r="1440" spans="1:3" ht="15" x14ac:dyDescent="0.25">
      <c r="A1440"/>
      <c r="B1440"/>
      <c r="C1440"/>
    </row>
    <row r="1441" spans="1:3" ht="15" x14ac:dyDescent="0.25">
      <c r="A1441"/>
      <c r="B1441"/>
      <c r="C1441"/>
    </row>
    <row r="1442" spans="1:3" ht="15" x14ac:dyDescent="0.25">
      <c r="A1442"/>
      <c r="B1442"/>
      <c r="C1442"/>
    </row>
    <row r="1443" spans="1:3" ht="15" x14ac:dyDescent="0.25">
      <c r="A1443"/>
      <c r="B1443"/>
      <c r="C1443"/>
    </row>
    <row r="1444" spans="1:3" ht="15" x14ac:dyDescent="0.25">
      <c r="A1444"/>
      <c r="B1444"/>
      <c r="C1444"/>
    </row>
    <row r="1445" spans="1:3" ht="15" x14ac:dyDescent="0.25">
      <c r="A1445"/>
      <c r="B1445"/>
      <c r="C1445"/>
    </row>
    <row r="1446" spans="1:3" ht="15" x14ac:dyDescent="0.25">
      <c r="A1446"/>
      <c r="B1446"/>
      <c r="C1446"/>
    </row>
    <row r="1447" spans="1:3" ht="15" x14ac:dyDescent="0.25">
      <c r="A1447"/>
      <c r="B1447"/>
      <c r="C1447"/>
    </row>
    <row r="1448" spans="1:3" ht="15" x14ac:dyDescent="0.25">
      <c r="A1448"/>
      <c r="B1448"/>
      <c r="C1448"/>
    </row>
    <row r="1449" spans="1:3" ht="15" x14ac:dyDescent="0.25">
      <c r="A1449"/>
      <c r="B1449"/>
      <c r="C1449"/>
    </row>
    <row r="1450" spans="1:3" ht="15" x14ac:dyDescent="0.25">
      <c r="A1450"/>
      <c r="B1450"/>
      <c r="C1450"/>
    </row>
    <row r="1451" spans="1:3" ht="15" x14ac:dyDescent="0.25">
      <c r="A1451"/>
      <c r="B1451"/>
      <c r="C1451"/>
    </row>
    <row r="1452" spans="1:3" ht="15" x14ac:dyDescent="0.25">
      <c r="A1452"/>
      <c r="B1452"/>
      <c r="C1452"/>
    </row>
    <row r="1453" spans="1:3" ht="15" x14ac:dyDescent="0.25">
      <c r="A1453"/>
      <c r="B1453"/>
      <c r="C1453"/>
    </row>
    <row r="1454" spans="1:3" ht="15" x14ac:dyDescent="0.25">
      <c r="A1454"/>
      <c r="B1454"/>
      <c r="C1454"/>
    </row>
    <row r="1455" spans="1:3" ht="15" x14ac:dyDescent="0.25">
      <c r="A1455"/>
      <c r="B1455"/>
      <c r="C1455"/>
    </row>
    <row r="1456" spans="1:3" ht="15" x14ac:dyDescent="0.25">
      <c r="A1456"/>
      <c r="B1456"/>
      <c r="C1456"/>
    </row>
    <row r="1457" spans="1:3" ht="15" x14ac:dyDescent="0.25">
      <c r="A1457"/>
      <c r="B1457"/>
      <c r="C1457"/>
    </row>
    <row r="1458" spans="1:3" ht="15" x14ac:dyDescent="0.25">
      <c r="A1458"/>
      <c r="B1458"/>
      <c r="C1458"/>
    </row>
    <row r="1459" spans="1:3" ht="15" x14ac:dyDescent="0.25">
      <c r="A1459"/>
      <c r="B1459"/>
      <c r="C1459"/>
    </row>
    <row r="1460" spans="1:3" ht="15" x14ac:dyDescent="0.25">
      <c r="A1460"/>
      <c r="B1460"/>
      <c r="C1460"/>
    </row>
    <row r="1461" spans="1:3" ht="15" x14ac:dyDescent="0.25">
      <c r="A1461"/>
      <c r="B1461"/>
      <c r="C1461"/>
    </row>
    <row r="1462" spans="1:3" ht="15" x14ac:dyDescent="0.25">
      <c r="A1462"/>
      <c r="B1462"/>
      <c r="C1462"/>
    </row>
    <row r="1463" spans="1:3" ht="15" x14ac:dyDescent="0.25">
      <c r="A1463"/>
      <c r="B1463"/>
      <c r="C1463"/>
    </row>
    <row r="1464" spans="1:3" ht="15" x14ac:dyDescent="0.25">
      <c r="A1464"/>
      <c r="B1464"/>
      <c r="C1464"/>
    </row>
    <row r="1465" spans="1:3" ht="15" x14ac:dyDescent="0.25">
      <c r="A1465"/>
      <c r="B1465"/>
      <c r="C1465"/>
    </row>
    <row r="1466" spans="1:3" ht="15" x14ac:dyDescent="0.25">
      <c r="A1466"/>
      <c r="B1466"/>
      <c r="C1466"/>
    </row>
    <row r="1467" spans="1:3" ht="15" x14ac:dyDescent="0.25">
      <c r="A1467"/>
      <c r="B1467"/>
      <c r="C1467"/>
    </row>
    <row r="1468" spans="1:3" ht="15" x14ac:dyDescent="0.25">
      <c r="A1468"/>
      <c r="B1468"/>
      <c r="C1468"/>
    </row>
    <row r="1469" spans="1:3" ht="15" x14ac:dyDescent="0.25">
      <c r="A1469"/>
      <c r="B1469"/>
      <c r="C1469"/>
    </row>
    <row r="1470" spans="1:3" ht="15" x14ac:dyDescent="0.25">
      <c r="A1470"/>
      <c r="B1470"/>
      <c r="C1470"/>
    </row>
    <row r="1471" spans="1:3" ht="15" x14ac:dyDescent="0.25">
      <c r="A1471"/>
      <c r="B1471"/>
      <c r="C1471"/>
    </row>
    <row r="1472" spans="1:3" ht="15" x14ac:dyDescent="0.25">
      <c r="A1472"/>
      <c r="B1472"/>
      <c r="C1472"/>
    </row>
    <row r="1473" spans="1:3" ht="15" x14ac:dyDescent="0.25">
      <c r="A1473"/>
      <c r="B1473"/>
      <c r="C1473"/>
    </row>
    <row r="1474" spans="1:3" ht="15" x14ac:dyDescent="0.25">
      <c r="A1474"/>
      <c r="B1474"/>
      <c r="C1474"/>
    </row>
    <row r="1475" spans="1:3" ht="15" x14ac:dyDescent="0.25">
      <c r="A1475"/>
      <c r="B1475"/>
      <c r="C1475"/>
    </row>
    <row r="1476" spans="1:3" ht="15" x14ac:dyDescent="0.25">
      <c r="A1476"/>
      <c r="B1476"/>
      <c r="C1476"/>
    </row>
    <row r="1477" spans="1:3" ht="15" x14ac:dyDescent="0.25">
      <c r="A1477"/>
      <c r="B1477"/>
      <c r="C1477"/>
    </row>
    <row r="1478" spans="1:3" ht="15" x14ac:dyDescent="0.25">
      <c r="A1478"/>
      <c r="B1478"/>
      <c r="C1478"/>
    </row>
    <row r="1479" spans="1:3" ht="15" x14ac:dyDescent="0.25">
      <c r="A1479"/>
      <c r="B1479"/>
      <c r="C1479"/>
    </row>
    <row r="1480" spans="1:3" ht="15" x14ac:dyDescent="0.25">
      <c r="A1480"/>
      <c r="B1480"/>
      <c r="C1480"/>
    </row>
    <row r="1481" spans="1:3" ht="15" x14ac:dyDescent="0.25">
      <c r="A1481"/>
      <c r="B1481"/>
      <c r="C1481"/>
    </row>
    <row r="1482" spans="1:3" ht="15" x14ac:dyDescent="0.25">
      <c r="A1482"/>
      <c r="B1482"/>
      <c r="C1482"/>
    </row>
    <row r="1483" spans="1:3" ht="15" x14ac:dyDescent="0.25">
      <c r="A1483"/>
      <c r="B1483"/>
      <c r="C1483"/>
    </row>
    <row r="1484" spans="1:3" ht="15" x14ac:dyDescent="0.25">
      <c r="A1484"/>
      <c r="B1484"/>
      <c r="C1484"/>
    </row>
    <row r="1485" spans="1:3" ht="15" x14ac:dyDescent="0.25">
      <c r="A1485"/>
      <c r="B1485"/>
      <c r="C1485"/>
    </row>
    <row r="1486" spans="1:3" ht="15" x14ac:dyDescent="0.25">
      <c r="A1486"/>
      <c r="B1486"/>
      <c r="C1486"/>
    </row>
    <row r="1487" spans="1:3" ht="15" x14ac:dyDescent="0.25">
      <c r="A1487"/>
      <c r="B1487"/>
      <c r="C1487"/>
    </row>
    <row r="1488" spans="1:3" ht="15" x14ac:dyDescent="0.25">
      <c r="A1488"/>
      <c r="B1488"/>
      <c r="C1488"/>
    </row>
    <row r="1489" spans="1:3" ht="15" x14ac:dyDescent="0.25">
      <c r="A1489"/>
      <c r="B1489"/>
      <c r="C1489"/>
    </row>
    <row r="1490" spans="1:3" ht="15" x14ac:dyDescent="0.25">
      <c r="A1490"/>
      <c r="B1490"/>
      <c r="C1490"/>
    </row>
    <row r="1491" spans="1:3" ht="15" x14ac:dyDescent="0.25">
      <c r="A1491"/>
      <c r="B1491"/>
      <c r="C1491"/>
    </row>
    <row r="1492" spans="1:3" ht="15" x14ac:dyDescent="0.25">
      <c r="A1492"/>
      <c r="B1492"/>
      <c r="C1492"/>
    </row>
    <row r="1493" spans="1:3" ht="15" x14ac:dyDescent="0.25">
      <c r="A1493"/>
      <c r="B1493"/>
      <c r="C1493"/>
    </row>
    <row r="1494" spans="1:3" ht="15" x14ac:dyDescent="0.25">
      <c r="A1494"/>
      <c r="B1494"/>
      <c r="C1494"/>
    </row>
    <row r="1495" spans="1:3" ht="15" x14ac:dyDescent="0.25">
      <c r="A1495"/>
      <c r="B1495"/>
      <c r="C1495"/>
    </row>
    <row r="1496" spans="1:3" ht="15" x14ac:dyDescent="0.25">
      <c r="A1496"/>
      <c r="B1496"/>
      <c r="C1496"/>
    </row>
    <row r="1497" spans="1:3" ht="15" x14ac:dyDescent="0.25">
      <c r="A1497"/>
      <c r="B1497"/>
      <c r="C1497"/>
    </row>
    <row r="1498" spans="1:3" ht="15" x14ac:dyDescent="0.25">
      <c r="A1498"/>
      <c r="B1498"/>
      <c r="C1498"/>
    </row>
    <row r="1499" spans="1:3" ht="15" x14ac:dyDescent="0.25">
      <c r="A1499"/>
      <c r="B1499"/>
      <c r="C1499"/>
    </row>
    <row r="1500" spans="1:3" ht="15" x14ac:dyDescent="0.25">
      <c r="A1500"/>
      <c r="B1500"/>
      <c r="C1500"/>
    </row>
    <row r="1501" spans="1:3" ht="15" x14ac:dyDescent="0.25">
      <c r="A1501"/>
      <c r="B1501"/>
      <c r="C1501"/>
    </row>
    <row r="1502" spans="1:3" ht="15" x14ac:dyDescent="0.25">
      <c r="A1502"/>
      <c r="B1502"/>
      <c r="C1502"/>
    </row>
    <row r="1503" spans="1:3" ht="15" x14ac:dyDescent="0.25">
      <c r="A1503"/>
      <c r="B1503"/>
      <c r="C1503"/>
    </row>
    <row r="1504" spans="1:3" ht="15" x14ac:dyDescent="0.25">
      <c r="A1504"/>
      <c r="B1504"/>
      <c r="C1504"/>
    </row>
    <row r="1505" spans="1:3" ht="15" x14ac:dyDescent="0.25">
      <c r="A1505"/>
      <c r="B1505"/>
      <c r="C1505"/>
    </row>
    <row r="1506" spans="1:3" ht="15" x14ac:dyDescent="0.25">
      <c r="A1506"/>
      <c r="B1506"/>
      <c r="C1506"/>
    </row>
    <row r="1507" spans="1:3" ht="15" x14ac:dyDescent="0.25">
      <c r="A1507"/>
      <c r="B1507"/>
      <c r="C1507"/>
    </row>
    <row r="1508" spans="1:3" ht="15" x14ac:dyDescent="0.25">
      <c r="A1508"/>
      <c r="B1508"/>
      <c r="C1508"/>
    </row>
    <row r="1509" spans="1:3" ht="15" x14ac:dyDescent="0.25">
      <c r="A1509"/>
      <c r="B1509"/>
      <c r="C1509"/>
    </row>
    <row r="1510" spans="1:3" ht="15" x14ac:dyDescent="0.25">
      <c r="A1510"/>
      <c r="B1510"/>
      <c r="C1510"/>
    </row>
    <row r="1511" spans="1:3" ht="15" x14ac:dyDescent="0.25">
      <c r="A1511"/>
      <c r="B1511"/>
      <c r="C1511"/>
    </row>
    <row r="1512" spans="1:3" ht="15" x14ac:dyDescent="0.25">
      <c r="A1512"/>
      <c r="B1512"/>
      <c r="C1512"/>
    </row>
    <row r="1513" spans="1:3" ht="15" x14ac:dyDescent="0.25">
      <c r="A1513"/>
      <c r="B1513"/>
      <c r="C1513"/>
    </row>
    <row r="1514" spans="1:3" ht="15" x14ac:dyDescent="0.25">
      <c r="A1514"/>
      <c r="B1514"/>
      <c r="C1514"/>
    </row>
    <row r="1515" spans="1:3" ht="15" x14ac:dyDescent="0.25">
      <c r="A1515"/>
      <c r="B1515"/>
      <c r="C1515"/>
    </row>
    <row r="1516" spans="1:3" ht="15" x14ac:dyDescent="0.25">
      <c r="A1516"/>
      <c r="B1516"/>
      <c r="C1516"/>
    </row>
    <row r="1517" spans="1:3" ht="15" x14ac:dyDescent="0.25">
      <c r="A1517"/>
      <c r="B1517"/>
      <c r="C1517"/>
    </row>
    <row r="1518" spans="1:3" ht="15" x14ac:dyDescent="0.25">
      <c r="A1518"/>
      <c r="B1518"/>
      <c r="C1518"/>
    </row>
    <row r="1519" spans="1:3" ht="15" x14ac:dyDescent="0.25">
      <c r="A1519"/>
      <c r="B1519"/>
      <c r="C1519"/>
    </row>
    <row r="1520" spans="1:3" ht="15" x14ac:dyDescent="0.25">
      <c r="A1520"/>
      <c r="B1520"/>
      <c r="C1520"/>
    </row>
    <row r="1521" spans="1:3" ht="15" x14ac:dyDescent="0.25">
      <c r="A1521"/>
      <c r="B1521"/>
      <c r="C1521"/>
    </row>
    <row r="1522" spans="1:3" ht="15" x14ac:dyDescent="0.25">
      <c r="A1522"/>
      <c r="B1522"/>
      <c r="C1522"/>
    </row>
    <row r="1523" spans="1:3" ht="15" x14ac:dyDescent="0.25">
      <c r="A1523"/>
      <c r="B1523"/>
      <c r="C1523"/>
    </row>
    <row r="1524" spans="1:3" ht="15" x14ac:dyDescent="0.25">
      <c r="A1524"/>
      <c r="B1524"/>
      <c r="C1524"/>
    </row>
    <row r="1525" spans="1:3" ht="15" x14ac:dyDescent="0.25">
      <c r="A1525"/>
      <c r="B1525"/>
      <c r="C1525"/>
    </row>
    <row r="1526" spans="1:3" ht="15" x14ac:dyDescent="0.25">
      <c r="A1526"/>
      <c r="B1526"/>
      <c r="C1526"/>
    </row>
    <row r="1527" spans="1:3" ht="15" x14ac:dyDescent="0.25">
      <c r="A1527"/>
      <c r="B1527"/>
      <c r="C1527"/>
    </row>
    <row r="1528" spans="1:3" ht="15" x14ac:dyDescent="0.25">
      <c r="A1528"/>
      <c r="B1528"/>
      <c r="C1528"/>
    </row>
    <row r="1529" spans="1:3" ht="15" x14ac:dyDescent="0.25">
      <c r="A1529"/>
      <c r="B1529"/>
      <c r="C1529"/>
    </row>
    <row r="1530" spans="1:3" ht="15" x14ac:dyDescent="0.25">
      <c r="A1530"/>
      <c r="B1530"/>
      <c r="C1530"/>
    </row>
    <row r="1531" spans="1:3" ht="15" x14ac:dyDescent="0.25">
      <c r="A1531"/>
      <c r="B1531"/>
      <c r="C1531"/>
    </row>
    <row r="1532" spans="1:3" ht="15" x14ac:dyDescent="0.25">
      <c r="A1532"/>
      <c r="B1532"/>
      <c r="C1532"/>
    </row>
    <row r="1533" spans="1:3" ht="15" x14ac:dyDescent="0.25">
      <c r="A1533"/>
      <c r="B1533"/>
      <c r="C1533"/>
    </row>
    <row r="1534" spans="1:3" ht="15" x14ac:dyDescent="0.25">
      <c r="A1534"/>
      <c r="B1534"/>
      <c r="C1534"/>
    </row>
    <row r="1535" spans="1:3" ht="15" x14ac:dyDescent="0.25">
      <c r="A1535"/>
      <c r="B1535"/>
      <c r="C1535"/>
    </row>
    <row r="1536" spans="1:3" ht="15" x14ac:dyDescent="0.25">
      <c r="A1536"/>
      <c r="B1536"/>
      <c r="C1536"/>
    </row>
    <row r="1537" spans="1:3" ht="15" x14ac:dyDescent="0.25">
      <c r="A1537"/>
      <c r="B1537"/>
      <c r="C1537"/>
    </row>
    <row r="1538" spans="1:3" ht="15" x14ac:dyDescent="0.25">
      <c r="A1538"/>
      <c r="B1538"/>
      <c r="C1538"/>
    </row>
    <row r="1539" spans="1:3" ht="15" x14ac:dyDescent="0.25">
      <c r="A1539"/>
      <c r="B1539"/>
      <c r="C1539"/>
    </row>
    <row r="1540" spans="1:3" ht="15" x14ac:dyDescent="0.25">
      <c r="A1540"/>
      <c r="B1540"/>
      <c r="C1540"/>
    </row>
    <row r="1541" spans="1:3" ht="15" x14ac:dyDescent="0.25">
      <c r="A1541"/>
      <c r="B1541"/>
      <c r="C1541"/>
    </row>
    <row r="1542" spans="1:3" ht="15" x14ac:dyDescent="0.25">
      <c r="A1542"/>
      <c r="B1542"/>
      <c r="C1542"/>
    </row>
    <row r="1543" spans="1:3" ht="15" x14ac:dyDescent="0.25">
      <c r="A1543"/>
      <c r="B1543"/>
      <c r="C1543"/>
    </row>
    <row r="1544" spans="1:3" ht="15" x14ac:dyDescent="0.25">
      <c r="A1544"/>
      <c r="B1544"/>
      <c r="C1544"/>
    </row>
    <row r="1545" spans="1:3" ht="15" x14ac:dyDescent="0.25">
      <c r="A1545"/>
      <c r="B1545"/>
      <c r="C1545"/>
    </row>
    <row r="1546" spans="1:3" ht="15" x14ac:dyDescent="0.25">
      <c r="A1546"/>
      <c r="B1546"/>
      <c r="C1546"/>
    </row>
    <row r="1547" spans="1:3" ht="15" x14ac:dyDescent="0.25">
      <c r="A1547"/>
      <c r="B1547"/>
      <c r="C1547"/>
    </row>
    <row r="1548" spans="1:3" ht="15" x14ac:dyDescent="0.25">
      <c r="A1548"/>
      <c r="B1548"/>
      <c r="C1548"/>
    </row>
    <row r="1549" spans="1:3" ht="15" x14ac:dyDescent="0.25">
      <c r="A1549"/>
      <c r="B1549"/>
      <c r="C1549"/>
    </row>
    <row r="1550" spans="1:3" ht="15" x14ac:dyDescent="0.25">
      <c r="A1550"/>
      <c r="B1550"/>
      <c r="C1550"/>
    </row>
    <row r="1551" spans="1:3" ht="15" x14ac:dyDescent="0.25">
      <c r="A1551"/>
      <c r="B1551"/>
      <c r="C1551"/>
    </row>
    <row r="1552" spans="1:3" ht="15" x14ac:dyDescent="0.25">
      <c r="A1552"/>
      <c r="B1552"/>
      <c r="C1552"/>
    </row>
    <row r="1553" spans="1:3" ht="15" x14ac:dyDescent="0.25">
      <c r="A1553"/>
      <c r="B1553"/>
      <c r="C1553"/>
    </row>
    <row r="1554" spans="1:3" ht="15" x14ac:dyDescent="0.25">
      <c r="A1554"/>
      <c r="B1554"/>
      <c r="C1554"/>
    </row>
    <row r="1555" spans="1:3" ht="15" x14ac:dyDescent="0.25">
      <c r="A1555"/>
      <c r="B1555"/>
      <c r="C1555"/>
    </row>
    <row r="1556" spans="1:3" ht="15" x14ac:dyDescent="0.25">
      <c r="A1556"/>
      <c r="B1556"/>
      <c r="C1556"/>
    </row>
    <row r="1557" spans="1:3" ht="15" x14ac:dyDescent="0.25">
      <c r="A1557"/>
      <c r="B1557"/>
      <c r="C1557"/>
    </row>
    <row r="1558" spans="1:3" ht="15" x14ac:dyDescent="0.25">
      <c r="A1558"/>
      <c r="B1558"/>
      <c r="C1558"/>
    </row>
    <row r="1559" spans="1:3" ht="15" x14ac:dyDescent="0.25">
      <c r="A1559"/>
      <c r="B1559"/>
      <c r="C1559"/>
    </row>
    <row r="1560" spans="1:3" ht="15" x14ac:dyDescent="0.25">
      <c r="A1560"/>
      <c r="B1560"/>
      <c r="C1560"/>
    </row>
    <row r="1561" spans="1:3" ht="15" x14ac:dyDescent="0.25">
      <c r="A1561"/>
      <c r="B1561"/>
      <c r="C1561"/>
    </row>
    <row r="1562" spans="1:3" ht="15" x14ac:dyDescent="0.25">
      <c r="A1562"/>
      <c r="B1562"/>
      <c r="C1562"/>
    </row>
    <row r="1563" spans="1:3" ht="15" x14ac:dyDescent="0.25">
      <c r="A1563"/>
      <c r="B1563"/>
      <c r="C1563"/>
    </row>
    <row r="1564" spans="1:3" ht="15" x14ac:dyDescent="0.25">
      <c r="A1564"/>
      <c r="B1564"/>
      <c r="C1564"/>
    </row>
    <row r="1565" spans="1:3" ht="15" x14ac:dyDescent="0.25">
      <c r="A1565"/>
      <c r="B1565"/>
      <c r="C1565"/>
    </row>
    <row r="1566" spans="1:3" ht="15" x14ac:dyDescent="0.25">
      <c r="A1566"/>
      <c r="B1566"/>
      <c r="C1566"/>
    </row>
    <row r="1567" spans="1:3" ht="15" x14ac:dyDescent="0.25">
      <c r="A1567"/>
      <c r="B1567"/>
      <c r="C1567"/>
    </row>
    <row r="1568" spans="1:3" ht="15" x14ac:dyDescent="0.25">
      <c r="A1568"/>
      <c r="B1568"/>
      <c r="C1568"/>
    </row>
    <row r="1569" spans="1:3" ht="15" x14ac:dyDescent="0.25">
      <c r="A1569"/>
      <c r="B1569"/>
      <c r="C1569"/>
    </row>
    <row r="1570" spans="1:3" ht="15" x14ac:dyDescent="0.25">
      <c r="A1570"/>
      <c r="B1570"/>
      <c r="C1570"/>
    </row>
    <row r="1571" spans="1:3" ht="15" x14ac:dyDescent="0.25">
      <c r="A1571"/>
      <c r="B1571"/>
      <c r="C1571"/>
    </row>
    <row r="1572" spans="1:3" ht="15" x14ac:dyDescent="0.25">
      <c r="A1572"/>
      <c r="B1572"/>
      <c r="C1572"/>
    </row>
    <row r="1573" spans="1:3" ht="15" x14ac:dyDescent="0.25">
      <c r="A1573"/>
      <c r="B1573"/>
      <c r="C1573"/>
    </row>
    <row r="1574" spans="1:3" ht="15" x14ac:dyDescent="0.25">
      <c r="A1574"/>
      <c r="B1574"/>
      <c r="C1574"/>
    </row>
    <row r="1575" spans="1:3" ht="15" x14ac:dyDescent="0.25">
      <c r="A1575"/>
      <c r="B1575"/>
      <c r="C1575"/>
    </row>
    <row r="1576" spans="1:3" ht="15" x14ac:dyDescent="0.25">
      <c r="A1576"/>
      <c r="B1576"/>
      <c r="C1576"/>
    </row>
    <row r="1577" spans="1:3" ht="15" x14ac:dyDescent="0.25">
      <c r="A1577"/>
      <c r="B1577"/>
      <c r="C1577"/>
    </row>
    <row r="1578" spans="1:3" ht="15" x14ac:dyDescent="0.25">
      <c r="A1578"/>
      <c r="B1578"/>
      <c r="C1578"/>
    </row>
    <row r="1579" spans="1:3" ht="15" x14ac:dyDescent="0.25">
      <c r="A1579"/>
      <c r="B1579"/>
      <c r="C1579"/>
    </row>
    <row r="1580" spans="1:3" ht="15" x14ac:dyDescent="0.25">
      <c r="A1580"/>
      <c r="B1580"/>
      <c r="C1580"/>
    </row>
    <row r="1581" spans="1:3" ht="15" x14ac:dyDescent="0.25">
      <c r="A1581"/>
      <c r="B1581"/>
      <c r="C1581"/>
    </row>
    <row r="1582" spans="1:3" ht="15" x14ac:dyDescent="0.25">
      <c r="A1582"/>
      <c r="B1582"/>
      <c r="C1582"/>
    </row>
    <row r="1583" spans="1:3" ht="15" x14ac:dyDescent="0.25">
      <c r="A1583"/>
      <c r="B1583"/>
      <c r="C1583"/>
    </row>
    <row r="1584" spans="1:3" ht="15" x14ac:dyDescent="0.25">
      <c r="A1584"/>
      <c r="B1584"/>
      <c r="C1584"/>
    </row>
    <row r="1585" spans="1:3" ht="15" x14ac:dyDescent="0.25">
      <c r="A1585"/>
      <c r="B1585"/>
      <c r="C1585"/>
    </row>
    <row r="1586" spans="1:3" ht="15" x14ac:dyDescent="0.25">
      <c r="A1586"/>
      <c r="B1586"/>
      <c r="C1586"/>
    </row>
    <row r="1587" spans="1:3" ht="15" x14ac:dyDescent="0.25">
      <c r="A1587"/>
      <c r="B1587"/>
      <c r="C1587"/>
    </row>
    <row r="1588" spans="1:3" ht="15" x14ac:dyDescent="0.25">
      <c r="A1588"/>
      <c r="B1588"/>
      <c r="C1588"/>
    </row>
    <row r="1589" spans="1:3" ht="15" x14ac:dyDescent="0.25">
      <c r="A1589"/>
      <c r="B1589"/>
      <c r="C1589"/>
    </row>
    <row r="1590" spans="1:3" ht="15" x14ac:dyDescent="0.25">
      <c r="A1590"/>
      <c r="B1590"/>
      <c r="C1590"/>
    </row>
    <row r="1591" spans="1:3" ht="15" x14ac:dyDescent="0.25">
      <c r="A1591"/>
      <c r="B1591"/>
      <c r="C1591"/>
    </row>
    <row r="1592" spans="1:3" ht="15" x14ac:dyDescent="0.25">
      <c r="A1592"/>
      <c r="B1592"/>
      <c r="C1592"/>
    </row>
    <row r="1593" spans="1:3" ht="15" x14ac:dyDescent="0.25">
      <c r="A1593"/>
      <c r="B1593"/>
      <c r="C1593"/>
    </row>
    <row r="1594" spans="1:3" ht="15" x14ac:dyDescent="0.25">
      <c r="A1594"/>
      <c r="B1594"/>
      <c r="C1594"/>
    </row>
    <row r="1595" spans="1:3" ht="15" x14ac:dyDescent="0.25">
      <c r="A1595"/>
      <c r="B1595"/>
      <c r="C1595"/>
    </row>
    <row r="1596" spans="1:3" ht="15" x14ac:dyDescent="0.25">
      <c r="A1596"/>
      <c r="B1596"/>
      <c r="C1596"/>
    </row>
    <row r="1597" spans="1:3" ht="15" x14ac:dyDescent="0.25">
      <c r="A1597"/>
      <c r="B1597"/>
      <c r="C1597"/>
    </row>
    <row r="1598" spans="1:3" ht="15" x14ac:dyDescent="0.25">
      <c r="A1598"/>
      <c r="B1598"/>
      <c r="C1598"/>
    </row>
    <row r="1599" spans="1:3" ht="15" x14ac:dyDescent="0.25">
      <c r="A1599"/>
      <c r="B1599"/>
      <c r="C1599"/>
    </row>
    <row r="1600" spans="1:3" ht="15" x14ac:dyDescent="0.25">
      <c r="A1600"/>
      <c r="B1600"/>
      <c r="C1600"/>
    </row>
    <row r="1601" spans="1:3" ht="15" x14ac:dyDescent="0.25">
      <c r="A1601"/>
      <c r="B1601"/>
      <c r="C1601"/>
    </row>
    <row r="1602" spans="1:3" ht="15" x14ac:dyDescent="0.25">
      <c r="A1602"/>
      <c r="B1602"/>
      <c r="C1602"/>
    </row>
    <row r="1603" spans="1:3" ht="15" x14ac:dyDescent="0.25">
      <c r="A1603"/>
      <c r="B1603"/>
      <c r="C1603"/>
    </row>
    <row r="1604" spans="1:3" ht="15" x14ac:dyDescent="0.25">
      <c r="A1604"/>
      <c r="B1604"/>
      <c r="C1604"/>
    </row>
    <row r="1605" spans="1:3" ht="15" x14ac:dyDescent="0.25">
      <c r="A1605"/>
      <c r="B1605"/>
      <c r="C1605"/>
    </row>
    <row r="1606" spans="1:3" ht="15" x14ac:dyDescent="0.25">
      <c r="A1606"/>
      <c r="B1606"/>
      <c r="C1606"/>
    </row>
    <row r="1607" spans="1:3" ht="15" x14ac:dyDescent="0.25">
      <c r="A1607"/>
      <c r="B1607"/>
      <c r="C1607"/>
    </row>
    <row r="1608" spans="1:3" ht="15" x14ac:dyDescent="0.25">
      <c r="A1608"/>
      <c r="B1608"/>
      <c r="C1608"/>
    </row>
    <row r="1609" spans="1:3" ht="15" x14ac:dyDescent="0.25">
      <c r="A1609"/>
      <c r="B1609"/>
      <c r="C1609"/>
    </row>
    <row r="1610" spans="1:3" ht="15" x14ac:dyDescent="0.25">
      <c r="A1610"/>
      <c r="B1610"/>
      <c r="C1610"/>
    </row>
    <row r="1611" spans="1:3" ht="15" x14ac:dyDescent="0.25">
      <c r="A1611"/>
      <c r="B1611"/>
      <c r="C1611"/>
    </row>
    <row r="1612" spans="1:3" ht="15" x14ac:dyDescent="0.25">
      <c r="A1612"/>
      <c r="B1612"/>
      <c r="C1612"/>
    </row>
    <row r="1613" spans="1:3" ht="15" x14ac:dyDescent="0.25">
      <c r="A1613"/>
      <c r="B1613"/>
      <c r="C1613"/>
    </row>
    <row r="1614" spans="1:3" ht="15" x14ac:dyDescent="0.25">
      <c r="A1614"/>
      <c r="B1614"/>
      <c r="C1614"/>
    </row>
    <row r="1615" spans="1:3" ht="15" x14ac:dyDescent="0.25">
      <c r="A1615"/>
      <c r="B1615"/>
      <c r="C1615"/>
    </row>
    <row r="1616" spans="1:3" ht="15" x14ac:dyDescent="0.25">
      <c r="A1616"/>
      <c r="B1616"/>
      <c r="C1616"/>
    </row>
    <row r="1617" spans="1:3" ht="15" x14ac:dyDescent="0.25">
      <c r="A1617"/>
      <c r="B1617"/>
      <c r="C1617"/>
    </row>
    <row r="1618" spans="1:3" ht="15" x14ac:dyDescent="0.25">
      <c r="A1618"/>
      <c r="B1618"/>
      <c r="C1618"/>
    </row>
    <row r="1619" spans="1:3" ht="15" x14ac:dyDescent="0.25">
      <c r="A1619"/>
      <c r="B1619"/>
      <c r="C1619"/>
    </row>
    <row r="1620" spans="1:3" ht="15" x14ac:dyDescent="0.25">
      <c r="A1620"/>
      <c r="B1620"/>
      <c r="C1620"/>
    </row>
    <row r="1621" spans="1:3" ht="15" x14ac:dyDescent="0.25">
      <c r="A1621"/>
      <c r="B1621"/>
      <c r="C1621"/>
    </row>
    <row r="1622" spans="1:3" ht="15" x14ac:dyDescent="0.25">
      <c r="A1622"/>
      <c r="B1622"/>
      <c r="C1622"/>
    </row>
    <row r="1623" spans="1:3" ht="15" x14ac:dyDescent="0.25">
      <c r="A1623"/>
      <c r="B1623"/>
      <c r="C1623"/>
    </row>
    <row r="1624" spans="1:3" ht="15" x14ac:dyDescent="0.25">
      <c r="A1624"/>
      <c r="B1624"/>
      <c r="C1624"/>
    </row>
    <row r="1625" spans="1:3" ht="15" x14ac:dyDescent="0.25">
      <c r="A1625"/>
      <c r="B1625"/>
      <c r="C1625"/>
    </row>
    <row r="1626" spans="1:3" ht="15" x14ac:dyDescent="0.25">
      <c r="A1626"/>
      <c r="B1626"/>
      <c r="C1626"/>
    </row>
    <row r="1627" spans="1:3" ht="15" x14ac:dyDescent="0.25">
      <c r="A1627"/>
      <c r="B1627"/>
      <c r="C1627"/>
    </row>
    <row r="1628" spans="1:3" ht="15" x14ac:dyDescent="0.25">
      <c r="A1628"/>
      <c r="B1628"/>
      <c r="C1628"/>
    </row>
    <row r="1629" spans="1:3" ht="15" x14ac:dyDescent="0.25">
      <c r="A1629"/>
      <c r="B1629"/>
      <c r="C1629"/>
    </row>
    <row r="1630" spans="1:3" ht="15" x14ac:dyDescent="0.25">
      <c r="A1630"/>
      <c r="B1630"/>
      <c r="C1630"/>
    </row>
    <row r="1631" spans="1:3" ht="15" x14ac:dyDescent="0.25">
      <c r="A1631"/>
      <c r="B1631"/>
      <c r="C1631"/>
    </row>
    <row r="1632" spans="1:3" ht="15" x14ac:dyDescent="0.25">
      <c r="A1632"/>
      <c r="B1632"/>
      <c r="C1632"/>
    </row>
    <row r="1633" spans="1:3" ht="15" x14ac:dyDescent="0.25">
      <c r="A1633"/>
      <c r="B1633"/>
      <c r="C1633"/>
    </row>
    <row r="1634" spans="1:3" ht="15" x14ac:dyDescent="0.25">
      <c r="A1634"/>
      <c r="B1634"/>
      <c r="C1634"/>
    </row>
    <row r="1635" spans="1:3" ht="15" x14ac:dyDescent="0.25">
      <c r="A1635"/>
      <c r="B1635"/>
      <c r="C1635"/>
    </row>
    <row r="1636" spans="1:3" ht="15" x14ac:dyDescent="0.25">
      <c r="A1636"/>
      <c r="B1636"/>
      <c r="C1636"/>
    </row>
    <row r="1637" spans="1:3" ht="15" x14ac:dyDescent="0.25">
      <c r="A1637"/>
      <c r="B1637"/>
      <c r="C1637"/>
    </row>
    <row r="1638" spans="1:3" ht="15" x14ac:dyDescent="0.25">
      <c r="A1638"/>
      <c r="B1638"/>
      <c r="C1638"/>
    </row>
    <row r="1639" spans="1:3" ht="15" x14ac:dyDescent="0.25">
      <c r="A1639"/>
      <c r="B1639"/>
      <c r="C1639"/>
    </row>
    <row r="1640" spans="1:3" ht="15" x14ac:dyDescent="0.25">
      <c r="A1640"/>
      <c r="B1640"/>
      <c r="C1640"/>
    </row>
    <row r="1641" spans="1:3" ht="15" x14ac:dyDescent="0.25">
      <c r="A1641"/>
      <c r="B1641"/>
      <c r="C1641"/>
    </row>
    <row r="1642" spans="1:3" ht="15" x14ac:dyDescent="0.25">
      <c r="A1642"/>
      <c r="B1642"/>
      <c r="C1642"/>
    </row>
    <row r="1643" spans="1:3" ht="15" x14ac:dyDescent="0.25">
      <c r="A1643"/>
      <c r="B1643"/>
      <c r="C1643"/>
    </row>
    <row r="1644" spans="1:3" ht="15" x14ac:dyDescent="0.25">
      <c r="A1644"/>
      <c r="B1644"/>
      <c r="C1644"/>
    </row>
    <row r="1645" spans="1:3" ht="15" x14ac:dyDescent="0.25">
      <c r="A1645"/>
      <c r="B1645"/>
      <c r="C1645"/>
    </row>
    <row r="1646" spans="1:3" ht="15" x14ac:dyDescent="0.25">
      <c r="A1646"/>
      <c r="B1646"/>
      <c r="C1646"/>
    </row>
    <row r="1647" spans="1:3" ht="15" x14ac:dyDescent="0.25">
      <c r="A1647"/>
      <c r="B1647"/>
      <c r="C1647"/>
    </row>
    <row r="1648" spans="1:3" ht="15" x14ac:dyDescent="0.25">
      <c r="A1648"/>
      <c r="B1648"/>
      <c r="C1648"/>
    </row>
    <row r="1649" spans="1:3" ht="15" x14ac:dyDescent="0.25">
      <c r="A1649"/>
      <c r="B1649"/>
      <c r="C1649"/>
    </row>
    <row r="1650" spans="1:3" ht="15" x14ac:dyDescent="0.25">
      <c r="A1650"/>
      <c r="B1650"/>
      <c r="C1650"/>
    </row>
    <row r="1651" spans="1:3" ht="15" x14ac:dyDescent="0.25">
      <c r="A1651"/>
      <c r="B1651"/>
      <c r="C1651"/>
    </row>
    <row r="1652" spans="1:3" ht="15" x14ac:dyDescent="0.25">
      <c r="A1652"/>
      <c r="B1652"/>
      <c r="C1652"/>
    </row>
    <row r="1653" spans="1:3" ht="15" x14ac:dyDescent="0.25">
      <c r="A1653"/>
      <c r="B1653"/>
      <c r="C1653"/>
    </row>
    <row r="1654" spans="1:3" ht="15" x14ac:dyDescent="0.25">
      <c r="A1654"/>
      <c r="B1654"/>
      <c r="C1654"/>
    </row>
    <row r="1655" spans="1:3" ht="15" x14ac:dyDescent="0.25">
      <c r="A1655"/>
      <c r="B1655"/>
      <c r="C1655"/>
    </row>
    <row r="1656" spans="1:3" ht="15" x14ac:dyDescent="0.25">
      <c r="A1656"/>
      <c r="B1656"/>
      <c r="C1656"/>
    </row>
    <row r="1657" spans="1:3" ht="15" x14ac:dyDescent="0.25">
      <c r="A1657"/>
      <c r="B1657"/>
      <c r="C1657"/>
    </row>
    <row r="1658" spans="1:3" ht="15" x14ac:dyDescent="0.25">
      <c r="A1658"/>
      <c r="B1658"/>
      <c r="C1658"/>
    </row>
    <row r="1659" spans="1:3" ht="15" x14ac:dyDescent="0.25">
      <c r="A1659"/>
      <c r="B1659"/>
      <c r="C1659"/>
    </row>
    <row r="1660" spans="1:3" ht="15" x14ac:dyDescent="0.25">
      <c r="A1660"/>
      <c r="B1660"/>
      <c r="C1660"/>
    </row>
    <row r="1661" spans="1:3" ht="15" x14ac:dyDescent="0.25">
      <c r="A1661"/>
      <c r="B1661"/>
      <c r="C1661"/>
    </row>
    <row r="1662" spans="1:3" ht="15" x14ac:dyDescent="0.25">
      <c r="A1662"/>
      <c r="B1662"/>
      <c r="C1662"/>
    </row>
    <row r="1663" spans="1:3" ht="15" x14ac:dyDescent="0.25">
      <c r="A1663"/>
      <c r="B1663"/>
      <c r="C1663"/>
    </row>
    <row r="1664" spans="1:3" ht="15" x14ac:dyDescent="0.25">
      <c r="A1664"/>
      <c r="B1664"/>
      <c r="C1664"/>
    </row>
    <row r="1665" spans="1:3" ht="15" x14ac:dyDescent="0.25">
      <c r="A1665"/>
      <c r="B1665"/>
      <c r="C1665"/>
    </row>
    <row r="1666" spans="1:3" ht="15" x14ac:dyDescent="0.25">
      <c r="A1666"/>
      <c r="B1666"/>
      <c r="C1666"/>
    </row>
    <row r="1667" spans="1:3" ht="15" x14ac:dyDescent="0.25">
      <c r="A1667"/>
      <c r="B1667"/>
      <c r="C1667"/>
    </row>
    <row r="1668" spans="1:3" ht="15" x14ac:dyDescent="0.25">
      <c r="A1668"/>
      <c r="B1668"/>
      <c r="C1668"/>
    </row>
    <row r="1669" spans="1:3" ht="15" x14ac:dyDescent="0.25">
      <c r="A1669"/>
      <c r="B1669"/>
      <c r="C1669"/>
    </row>
    <row r="1670" spans="1:3" ht="15" x14ac:dyDescent="0.25">
      <c r="A1670"/>
      <c r="B1670"/>
      <c r="C1670"/>
    </row>
    <row r="1671" spans="1:3" ht="15" x14ac:dyDescent="0.25">
      <c r="A1671"/>
      <c r="B1671"/>
      <c r="C1671"/>
    </row>
    <row r="1672" spans="1:3" ht="15" x14ac:dyDescent="0.25">
      <c r="A1672"/>
      <c r="B1672"/>
      <c r="C1672"/>
    </row>
    <row r="1673" spans="1:3" ht="15" x14ac:dyDescent="0.25">
      <c r="A1673"/>
      <c r="B1673"/>
      <c r="C1673"/>
    </row>
    <row r="1674" spans="1:3" ht="15" x14ac:dyDescent="0.25">
      <c r="A1674"/>
      <c r="B1674"/>
      <c r="C1674"/>
    </row>
    <row r="1675" spans="1:3" ht="15" x14ac:dyDescent="0.25">
      <c r="A1675"/>
      <c r="B1675"/>
      <c r="C1675"/>
    </row>
    <row r="1676" spans="1:3" ht="15" x14ac:dyDescent="0.25">
      <c r="A1676"/>
      <c r="B1676"/>
      <c r="C1676"/>
    </row>
    <row r="1677" spans="1:3" ht="15" x14ac:dyDescent="0.25">
      <c r="A1677"/>
      <c r="B1677"/>
      <c r="C1677"/>
    </row>
    <row r="1678" spans="1:3" ht="15" x14ac:dyDescent="0.25">
      <c r="A1678"/>
      <c r="B1678"/>
      <c r="C1678"/>
    </row>
    <row r="1679" spans="1:3" ht="15" x14ac:dyDescent="0.25">
      <c r="A1679"/>
      <c r="B1679"/>
      <c r="C1679"/>
    </row>
    <row r="1680" spans="1:3" ht="15" x14ac:dyDescent="0.25">
      <c r="A1680"/>
      <c r="B1680"/>
      <c r="C1680"/>
    </row>
    <row r="1681" spans="1:3" ht="15" x14ac:dyDescent="0.25">
      <c r="A1681"/>
      <c r="B1681"/>
      <c r="C1681"/>
    </row>
    <row r="1682" spans="1:3" ht="15" x14ac:dyDescent="0.25">
      <c r="A1682"/>
      <c r="B1682"/>
      <c r="C1682"/>
    </row>
    <row r="1683" spans="1:3" ht="15" x14ac:dyDescent="0.25">
      <c r="A1683"/>
      <c r="B1683"/>
      <c r="C1683"/>
    </row>
    <row r="1684" spans="1:3" ht="15" x14ac:dyDescent="0.25">
      <c r="A1684"/>
      <c r="B1684"/>
      <c r="C1684"/>
    </row>
    <row r="1685" spans="1:3" ht="15" x14ac:dyDescent="0.25">
      <c r="A1685"/>
      <c r="B1685"/>
      <c r="C1685"/>
    </row>
    <row r="1686" spans="1:3" ht="15" x14ac:dyDescent="0.25">
      <c r="A1686"/>
      <c r="B1686"/>
      <c r="C1686"/>
    </row>
    <row r="1687" spans="1:3" ht="15" x14ac:dyDescent="0.25">
      <c r="A1687"/>
      <c r="B1687"/>
      <c r="C1687"/>
    </row>
    <row r="1688" spans="1:3" ht="15" x14ac:dyDescent="0.25">
      <c r="A1688"/>
      <c r="B1688"/>
      <c r="C1688"/>
    </row>
    <row r="1689" spans="1:3" ht="15" x14ac:dyDescent="0.25">
      <c r="A1689"/>
      <c r="B1689"/>
      <c r="C1689"/>
    </row>
    <row r="1690" spans="1:3" ht="15" x14ac:dyDescent="0.25">
      <c r="A1690"/>
      <c r="B1690"/>
      <c r="C1690"/>
    </row>
    <row r="1691" spans="1:3" ht="15" x14ac:dyDescent="0.25">
      <c r="A1691"/>
      <c r="B1691"/>
      <c r="C1691"/>
    </row>
    <row r="1692" spans="1:3" ht="15" x14ac:dyDescent="0.25">
      <c r="A1692"/>
      <c r="B1692"/>
      <c r="C1692"/>
    </row>
    <row r="1693" spans="1:3" ht="15" x14ac:dyDescent="0.25">
      <c r="A1693"/>
      <c r="B1693"/>
      <c r="C1693"/>
    </row>
    <row r="1694" spans="1:3" ht="15" x14ac:dyDescent="0.25">
      <c r="A1694"/>
      <c r="B1694"/>
      <c r="C1694"/>
    </row>
    <row r="1695" spans="1:3" ht="15" x14ac:dyDescent="0.25">
      <c r="A1695"/>
      <c r="B1695"/>
      <c r="C1695"/>
    </row>
    <row r="1696" spans="1:3" ht="15" x14ac:dyDescent="0.25">
      <c r="A1696"/>
      <c r="B1696"/>
      <c r="C1696"/>
    </row>
    <row r="1697" spans="1:3" ht="15" x14ac:dyDescent="0.25">
      <c r="A1697"/>
      <c r="B1697"/>
      <c r="C1697"/>
    </row>
    <row r="1698" spans="1:3" ht="15" x14ac:dyDescent="0.25">
      <c r="A1698"/>
      <c r="B1698"/>
      <c r="C1698"/>
    </row>
    <row r="1699" spans="1:3" ht="15" x14ac:dyDescent="0.25">
      <c r="A1699"/>
      <c r="B1699"/>
      <c r="C1699"/>
    </row>
    <row r="1700" spans="1:3" ht="15" x14ac:dyDescent="0.25">
      <c r="A1700"/>
      <c r="B1700"/>
      <c r="C1700"/>
    </row>
    <row r="1701" spans="1:3" ht="15" x14ac:dyDescent="0.25">
      <c r="A1701"/>
      <c r="B1701"/>
      <c r="C1701"/>
    </row>
    <row r="1702" spans="1:3" ht="15" x14ac:dyDescent="0.25">
      <c r="A1702"/>
      <c r="B1702"/>
      <c r="C1702"/>
    </row>
    <row r="1703" spans="1:3" ht="15" x14ac:dyDescent="0.25">
      <c r="A1703"/>
      <c r="B1703"/>
      <c r="C1703"/>
    </row>
    <row r="1704" spans="1:3" ht="15" x14ac:dyDescent="0.25">
      <c r="A1704"/>
      <c r="B1704"/>
      <c r="C1704"/>
    </row>
    <row r="1705" spans="1:3" ht="15" x14ac:dyDescent="0.25">
      <c r="A1705"/>
      <c r="B1705"/>
      <c r="C1705"/>
    </row>
    <row r="1706" spans="1:3" ht="15" x14ac:dyDescent="0.25">
      <c r="A1706"/>
      <c r="B1706"/>
      <c r="C1706"/>
    </row>
    <row r="1707" spans="1:3" ht="15" x14ac:dyDescent="0.25">
      <c r="A1707"/>
      <c r="B1707"/>
      <c r="C1707"/>
    </row>
    <row r="1708" spans="1:3" ht="15" x14ac:dyDescent="0.25">
      <c r="A1708"/>
      <c r="B1708"/>
      <c r="C1708"/>
    </row>
    <row r="1709" spans="1:3" ht="15" x14ac:dyDescent="0.25">
      <c r="A1709"/>
      <c r="B1709"/>
      <c r="C1709"/>
    </row>
    <row r="1710" spans="1:3" ht="15" x14ac:dyDescent="0.25">
      <c r="A1710"/>
      <c r="B1710"/>
      <c r="C1710"/>
    </row>
    <row r="1711" spans="1:3" ht="15" x14ac:dyDescent="0.25">
      <c r="A1711"/>
      <c r="B1711"/>
      <c r="C1711"/>
    </row>
    <row r="1712" spans="1:3" ht="15" x14ac:dyDescent="0.25">
      <c r="A1712"/>
      <c r="B1712"/>
      <c r="C1712"/>
    </row>
    <row r="1713" spans="1:3" ht="15" x14ac:dyDescent="0.25">
      <c r="A1713"/>
      <c r="B1713"/>
      <c r="C1713"/>
    </row>
    <row r="1714" spans="1:3" ht="15" x14ac:dyDescent="0.25">
      <c r="A1714"/>
      <c r="B1714"/>
      <c r="C1714"/>
    </row>
    <row r="1715" spans="1:3" ht="15" x14ac:dyDescent="0.25">
      <c r="A1715"/>
      <c r="B1715"/>
      <c r="C1715"/>
    </row>
    <row r="1716" spans="1:3" ht="15" x14ac:dyDescent="0.25">
      <c r="A1716"/>
      <c r="B1716"/>
      <c r="C1716"/>
    </row>
    <row r="1717" spans="1:3" ht="15" x14ac:dyDescent="0.25">
      <c r="A1717"/>
      <c r="B1717"/>
      <c r="C1717"/>
    </row>
    <row r="1718" spans="1:3" ht="15" x14ac:dyDescent="0.25">
      <c r="A1718"/>
      <c r="B1718"/>
      <c r="C1718"/>
    </row>
    <row r="1719" spans="1:3" ht="15" x14ac:dyDescent="0.25">
      <c r="A1719"/>
      <c r="B1719"/>
      <c r="C1719"/>
    </row>
    <row r="1720" spans="1:3" ht="15" x14ac:dyDescent="0.25">
      <c r="A1720"/>
      <c r="B1720"/>
      <c r="C1720"/>
    </row>
    <row r="1721" spans="1:3" ht="15" x14ac:dyDescent="0.25">
      <c r="A1721"/>
      <c r="B1721"/>
      <c r="C1721"/>
    </row>
    <row r="1722" spans="1:3" ht="15" x14ac:dyDescent="0.25">
      <c r="A1722"/>
      <c r="B1722"/>
      <c r="C1722"/>
    </row>
    <row r="1723" spans="1:3" ht="15" x14ac:dyDescent="0.25">
      <c r="A1723"/>
      <c r="B1723"/>
      <c r="C1723"/>
    </row>
    <row r="1724" spans="1:3" ht="15" x14ac:dyDescent="0.25">
      <c r="A1724"/>
      <c r="B1724"/>
      <c r="C1724"/>
    </row>
    <row r="1725" spans="1:3" ht="15" x14ac:dyDescent="0.25">
      <c r="A1725"/>
      <c r="B1725"/>
      <c r="C1725"/>
    </row>
    <row r="1726" spans="1:3" ht="15" x14ac:dyDescent="0.25">
      <c r="A1726"/>
      <c r="B1726"/>
      <c r="C1726"/>
    </row>
    <row r="1727" spans="1:3" ht="15" x14ac:dyDescent="0.25">
      <c r="A1727"/>
      <c r="B1727"/>
      <c r="C1727"/>
    </row>
    <row r="1728" spans="1:3" ht="15" x14ac:dyDescent="0.25">
      <c r="A1728"/>
      <c r="B1728"/>
      <c r="C1728"/>
    </row>
    <row r="1729" spans="1:3" ht="15" x14ac:dyDescent="0.25">
      <c r="A1729"/>
      <c r="B1729"/>
      <c r="C1729"/>
    </row>
    <row r="1730" spans="1:3" ht="15" x14ac:dyDescent="0.25">
      <c r="A1730"/>
      <c r="B1730"/>
      <c r="C1730"/>
    </row>
    <row r="1731" spans="1:3" ht="15" x14ac:dyDescent="0.25">
      <c r="A1731"/>
      <c r="B1731"/>
      <c r="C1731"/>
    </row>
    <row r="1732" spans="1:3" ht="15" x14ac:dyDescent="0.25">
      <c r="A1732"/>
      <c r="B1732"/>
      <c r="C1732"/>
    </row>
    <row r="1733" spans="1:3" ht="15" x14ac:dyDescent="0.25">
      <c r="A1733"/>
      <c r="B1733"/>
      <c r="C1733"/>
    </row>
    <row r="1734" spans="1:3" ht="15" x14ac:dyDescent="0.25">
      <c r="A1734"/>
      <c r="B1734"/>
      <c r="C1734"/>
    </row>
    <row r="1735" spans="1:3" ht="15" x14ac:dyDescent="0.25">
      <c r="A1735"/>
      <c r="B1735"/>
      <c r="C1735"/>
    </row>
    <row r="1736" spans="1:3" ht="15" x14ac:dyDescent="0.25">
      <c r="A1736"/>
      <c r="B1736"/>
      <c r="C1736"/>
    </row>
    <row r="1737" spans="1:3" ht="15" x14ac:dyDescent="0.25">
      <c r="A1737"/>
      <c r="B1737"/>
      <c r="C1737"/>
    </row>
    <row r="1738" spans="1:3" ht="15" x14ac:dyDescent="0.25">
      <c r="A1738"/>
      <c r="B1738"/>
      <c r="C1738"/>
    </row>
    <row r="1739" spans="1:3" ht="15" x14ac:dyDescent="0.25">
      <c r="A1739"/>
      <c r="B1739"/>
      <c r="C1739"/>
    </row>
    <row r="1740" spans="1:3" ht="15" x14ac:dyDescent="0.25">
      <c r="A1740"/>
      <c r="B1740"/>
      <c r="C1740"/>
    </row>
    <row r="1741" spans="1:3" ht="15" x14ac:dyDescent="0.25">
      <c r="A1741"/>
      <c r="B1741"/>
      <c r="C1741"/>
    </row>
    <row r="1742" spans="1:3" ht="15" x14ac:dyDescent="0.25">
      <c r="A1742"/>
      <c r="B1742"/>
      <c r="C1742"/>
    </row>
    <row r="1743" spans="1:3" ht="15" x14ac:dyDescent="0.25">
      <c r="A1743"/>
      <c r="B1743"/>
      <c r="C1743"/>
    </row>
    <row r="1744" spans="1:3" ht="15" x14ac:dyDescent="0.25">
      <c r="A1744"/>
      <c r="B1744"/>
      <c r="C1744"/>
    </row>
    <row r="1745" spans="1:3" ht="15" x14ac:dyDescent="0.25">
      <c r="A1745"/>
      <c r="B1745"/>
      <c r="C1745"/>
    </row>
    <row r="1746" spans="1:3" ht="15" x14ac:dyDescent="0.25">
      <c r="A1746"/>
      <c r="B1746"/>
      <c r="C1746"/>
    </row>
    <row r="1747" spans="1:3" ht="15" x14ac:dyDescent="0.25">
      <c r="A1747"/>
      <c r="B1747"/>
      <c r="C1747"/>
    </row>
    <row r="1748" spans="1:3" ht="15" x14ac:dyDescent="0.25">
      <c r="A1748"/>
      <c r="B1748"/>
      <c r="C1748"/>
    </row>
    <row r="1749" spans="1:3" ht="15" x14ac:dyDescent="0.25">
      <c r="A1749"/>
      <c r="B1749"/>
      <c r="C1749"/>
    </row>
    <row r="1750" spans="1:3" ht="15" x14ac:dyDescent="0.25">
      <c r="A1750"/>
      <c r="B1750"/>
      <c r="C1750"/>
    </row>
    <row r="1751" spans="1:3" ht="15" x14ac:dyDescent="0.25">
      <c r="A1751"/>
      <c r="B1751"/>
      <c r="C1751"/>
    </row>
    <row r="1752" spans="1:3" ht="15" x14ac:dyDescent="0.25">
      <c r="A1752"/>
      <c r="B1752"/>
      <c r="C1752"/>
    </row>
    <row r="1753" spans="1:3" ht="15" x14ac:dyDescent="0.25">
      <c r="A1753"/>
      <c r="B1753"/>
      <c r="C1753"/>
    </row>
    <row r="1754" spans="1:3" ht="15" x14ac:dyDescent="0.25">
      <c r="A1754"/>
      <c r="B1754"/>
      <c r="C1754"/>
    </row>
    <row r="1755" spans="1:3" ht="15" x14ac:dyDescent="0.25">
      <c r="A1755"/>
      <c r="B1755"/>
      <c r="C1755"/>
    </row>
    <row r="1756" spans="1:3" ht="15" x14ac:dyDescent="0.25">
      <c r="A1756"/>
      <c r="B1756"/>
      <c r="C1756"/>
    </row>
    <row r="1757" spans="1:3" ht="15" x14ac:dyDescent="0.25">
      <c r="A1757"/>
      <c r="B1757"/>
      <c r="C1757"/>
    </row>
    <row r="1758" spans="1:3" ht="15" x14ac:dyDescent="0.25">
      <c r="A1758"/>
      <c r="B1758"/>
      <c r="C1758"/>
    </row>
    <row r="1759" spans="1:3" ht="15" x14ac:dyDescent="0.25">
      <c r="A1759"/>
      <c r="B1759"/>
      <c r="C1759"/>
    </row>
    <row r="1760" spans="1:3" ht="15" x14ac:dyDescent="0.25">
      <c r="A1760"/>
      <c r="B1760"/>
      <c r="C1760"/>
    </row>
    <row r="1761" spans="1:3" ht="15" x14ac:dyDescent="0.25">
      <c r="A1761"/>
      <c r="B1761"/>
      <c r="C1761"/>
    </row>
    <row r="1762" spans="1:3" ht="15" x14ac:dyDescent="0.25">
      <c r="A1762"/>
      <c r="B1762"/>
      <c r="C1762"/>
    </row>
    <row r="1763" spans="1:3" ht="15" x14ac:dyDescent="0.25">
      <c r="A1763"/>
      <c r="B1763"/>
      <c r="C1763"/>
    </row>
    <row r="1764" spans="1:3" ht="15" x14ac:dyDescent="0.25">
      <c r="A1764"/>
      <c r="B1764"/>
      <c r="C1764"/>
    </row>
    <row r="1765" spans="1:3" ht="15" x14ac:dyDescent="0.25">
      <c r="A1765"/>
      <c r="B1765"/>
      <c r="C1765"/>
    </row>
    <row r="1766" spans="1:3" ht="15" x14ac:dyDescent="0.25">
      <c r="A1766"/>
      <c r="B1766"/>
      <c r="C1766"/>
    </row>
    <row r="1767" spans="1:3" ht="15" x14ac:dyDescent="0.25">
      <c r="A1767"/>
      <c r="B1767"/>
      <c r="C1767"/>
    </row>
    <row r="1768" spans="1:3" ht="15" x14ac:dyDescent="0.25">
      <c r="A1768"/>
      <c r="B1768"/>
      <c r="C1768"/>
    </row>
    <row r="1769" spans="1:3" ht="15" x14ac:dyDescent="0.25">
      <c r="A1769"/>
      <c r="B1769"/>
      <c r="C1769"/>
    </row>
    <row r="1770" spans="1:3" ht="15" x14ac:dyDescent="0.25">
      <c r="A1770"/>
      <c r="B1770"/>
      <c r="C1770"/>
    </row>
    <row r="1771" spans="1:3" ht="15" x14ac:dyDescent="0.25">
      <c r="A1771"/>
      <c r="B1771"/>
      <c r="C1771"/>
    </row>
    <row r="1772" spans="1:3" ht="15" x14ac:dyDescent="0.25">
      <c r="A1772"/>
      <c r="B1772"/>
      <c r="C1772"/>
    </row>
    <row r="1773" spans="1:3" ht="15" x14ac:dyDescent="0.25">
      <c r="A1773"/>
      <c r="B1773"/>
      <c r="C1773"/>
    </row>
    <row r="1774" spans="1:3" ht="15" x14ac:dyDescent="0.25">
      <c r="A1774"/>
      <c r="B1774"/>
      <c r="C1774"/>
    </row>
    <row r="1775" spans="1:3" ht="15" x14ac:dyDescent="0.25">
      <c r="A1775"/>
      <c r="B1775"/>
      <c r="C1775"/>
    </row>
    <row r="1776" spans="1:3" ht="15" x14ac:dyDescent="0.25">
      <c r="A1776"/>
      <c r="B1776"/>
      <c r="C1776"/>
    </row>
    <row r="1777" spans="1:3" ht="15" x14ac:dyDescent="0.25">
      <c r="A1777"/>
      <c r="B1777"/>
      <c r="C1777"/>
    </row>
    <row r="1778" spans="1:3" ht="15" x14ac:dyDescent="0.25">
      <c r="A1778"/>
      <c r="B1778"/>
      <c r="C1778"/>
    </row>
    <row r="1779" spans="1:3" ht="15" x14ac:dyDescent="0.25">
      <c r="A1779"/>
      <c r="B1779"/>
      <c r="C1779"/>
    </row>
    <row r="1780" spans="1:3" ht="15" x14ac:dyDescent="0.25">
      <c r="A1780"/>
      <c r="B1780"/>
      <c r="C1780"/>
    </row>
    <row r="1781" spans="1:3" ht="15" x14ac:dyDescent="0.25">
      <c r="A1781"/>
      <c r="B1781"/>
      <c r="C1781"/>
    </row>
    <row r="1782" spans="1:3" ht="15" x14ac:dyDescent="0.25">
      <c r="A1782"/>
      <c r="B1782"/>
      <c r="C1782"/>
    </row>
    <row r="1783" spans="1:3" ht="15" x14ac:dyDescent="0.25">
      <c r="A1783"/>
      <c r="B1783"/>
      <c r="C1783"/>
    </row>
    <row r="1784" spans="1:3" ht="15" x14ac:dyDescent="0.25">
      <c r="A1784"/>
      <c r="B1784"/>
      <c r="C1784"/>
    </row>
    <row r="1785" spans="1:3" ht="15" x14ac:dyDescent="0.25">
      <c r="A1785"/>
      <c r="B1785"/>
      <c r="C1785"/>
    </row>
    <row r="1786" spans="1:3" ht="15" x14ac:dyDescent="0.25">
      <c r="A1786"/>
      <c r="B1786"/>
      <c r="C1786"/>
    </row>
    <row r="1787" spans="1:3" ht="15" x14ac:dyDescent="0.25">
      <c r="A1787"/>
      <c r="B1787"/>
      <c r="C1787"/>
    </row>
    <row r="1788" spans="1:3" ht="15" x14ac:dyDescent="0.25">
      <c r="A1788"/>
      <c r="B1788"/>
      <c r="C1788"/>
    </row>
    <row r="1789" spans="1:3" ht="15" x14ac:dyDescent="0.25">
      <c r="A1789"/>
      <c r="B1789"/>
      <c r="C1789"/>
    </row>
    <row r="1790" spans="1:3" ht="15" x14ac:dyDescent="0.25">
      <c r="A1790"/>
      <c r="B1790"/>
      <c r="C1790"/>
    </row>
    <row r="1791" spans="1:3" ht="15" x14ac:dyDescent="0.25">
      <c r="A1791"/>
      <c r="B1791"/>
      <c r="C1791"/>
    </row>
    <row r="1792" spans="1:3" ht="15" x14ac:dyDescent="0.25">
      <c r="A1792"/>
      <c r="B1792"/>
      <c r="C1792"/>
    </row>
    <row r="1793" spans="1:3" ht="15" x14ac:dyDescent="0.25">
      <c r="A1793"/>
      <c r="B1793"/>
      <c r="C1793"/>
    </row>
    <row r="1794" spans="1:3" ht="15" x14ac:dyDescent="0.25">
      <c r="A1794"/>
      <c r="B1794"/>
      <c r="C1794"/>
    </row>
    <row r="1795" spans="1:3" ht="15" x14ac:dyDescent="0.25">
      <c r="A1795"/>
      <c r="B1795"/>
      <c r="C1795"/>
    </row>
    <row r="1796" spans="1:3" ht="15" x14ac:dyDescent="0.25">
      <c r="A1796"/>
      <c r="B1796"/>
      <c r="C1796"/>
    </row>
    <row r="1797" spans="1:3" ht="15" x14ac:dyDescent="0.25">
      <c r="A1797"/>
      <c r="B1797"/>
      <c r="C1797"/>
    </row>
    <row r="1798" spans="1:3" ht="15" x14ac:dyDescent="0.25">
      <c r="A1798"/>
      <c r="B1798"/>
      <c r="C1798"/>
    </row>
    <row r="1799" spans="1:3" ht="15" x14ac:dyDescent="0.25">
      <c r="A1799"/>
      <c r="B1799"/>
      <c r="C1799"/>
    </row>
    <row r="1800" spans="1:3" ht="15" x14ac:dyDescent="0.25">
      <c r="A1800"/>
      <c r="B1800"/>
      <c r="C1800"/>
    </row>
    <row r="1801" spans="1:3" ht="15" x14ac:dyDescent="0.25">
      <c r="A1801"/>
      <c r="B1801"/>
      <c r="C1801"/>
    </row>
    <row r="1802" spans="1:3" ht="15" x14ac:dyDescent="0.25">
      <c r="A1802"/>
      <c r="B1802"/>
      <c r="C1802"/>
    </row>
    <row r="1803" spans="1:3" ht="15" x14ac:dyDescent="0.25">
      <c r="A1803"/>
      <c r="B1803"/>
      <c r="C1803"/>
    </row>
    <row r="1804" spans="1:3" ht="15" x14ac:dyDescent="0.25">
      <c r="A1804"/>
      <c r="B1804"/>
      <c r="C1804"/>
    </row>
    <row r="1805" spans="1:3" ht="15" x14ac:dyDescent="0.25">
      <c r="A1805"/>
      <c r="B1805"/>
      <c r="C1805"/>
    </row>
    <row r="1806" spans="1:3" ht="15" x14ac:dyDescent="0.25">
      <c r="A1806"/>
      <c r="B1806"/>
      <c r="C1806"/>
    </row>
    <row r="1807" spans="1:3" ht="15" x14ac:dyDescent="0.25">
      <c r="A1807"/>
      <c r="B1807"/>
      <c r="C1807"/>
    </row>
    <row r="1808" spans="1:3" ht="15" x14ac:dyDescent="0.25">
      <c r="A1808"/>
      <c r="B1808"/>
      <c r="C1808"/>
    </row>
    <row r="1809" spans="1:3" ht="15" x14ac:dyDescent="0.25">
      <c r="A1809"/>
      <c r="B1809"/>
      <c r="C1809"/>
    </row>
    <row r="1810" spans="1:3" ht="15" x14ac:dyDescent="0.25">
      <c r="A1810"/>
      <c r="B1810"/>
      <c r="C1810"/>
    </row>
    <row r="1811" spans="1:3" ht="15" x14ac:dyDescent="0.25">
      <c r="A1811"/>
      <c r="B1811"/>
      <c r="C1811"/>
    </row>
    <row r="1812" spans="1:3" ht="15" x14ac:dyDescent="0.25">
      <c r="A1812"/>
      <c r="B1812"/>
      <c r="C1812"/>
    </row>
    <row r="1813" spans="1:3" ht="15" x14ac:dyDescent="0.25">
      <c r="A1813"/>
      <c r="B1813"/>
      <c r="C1813"/>
    </row>
    <row r="1814" spans="1:3" ht="15" x14ac:dyDescent="0.25">
      <c r="A1814"/>
      <c r="B1814"/>
      <c r="C1814"/>
    </row>
    <row r="1815" spans="1:3" ht="15" x14ac:dyDescent="0.25">
      <c r="A1815"/>
      <c r="B1815"/>
      <c r="C1815"/>
    </row>
    <row r="1816" spans="1:3" ht="15" x14ac:dyDescent="0.25">
      <c r="A1816"/>
      <c r="B1816"/>
      <c r="C1816"/>
    </row>
    <row r="1817" spans="1:3" ht="15" x14ac:dyDescent="0.25">
      <c r="A1817"/>
      <c r="B1817"/>
      <c r="C1817"/>
    </row>
    <row r="1818" spans="1:3" ht="15" x14ac:dyDescent="0.25">
      <c r="A1818"/>
      <c r="B1818"/>
      <c r="C1818"/>
    </row>
    <row r="1819" spans="1:3" ht="15" x14ac:dyDescent="0.25">
      <c r="A1819"/>
      <c r="B1819"/>
      <c r="C1819"/>
    </row>
    <row r="1820" spans="1:3" ht="15" x14ac:dyDescent="0.25">
      <c r="A1820"/>
      <c r="B1820"/>
      <c r="C1820"/>
    </row>
    <row r="1821" spans="1:3" ht="15" x14ac:dyDescent="0.25">
      <c r="A1821"/>
      <c r="B1821"/>
      <c r="C1821"/>
    </row>
    <row r="1822" spans="1:3" ht="15" x14ac:dyDescent="0.25">
      <c r="A1822"/>
      <c r="B1822"/>
      <c r="C1822"/>
    </row>
    <row r="1823" spans="1:3" ht="15" x14ac:dyDescent="0.25">
      <c r="A1823"/>
      <c r="B1823"/>
      <c r="C1823"/>
    </row>
    <row r="1824" spans="1:3" ht="15" x14ac:dyDescent="0.25">
      <c r="A1824"/>
      <c r="B1824"/>
      <c r="C1824"/>
    </row>
    <row r="1825" spans="1:3" ht="15" x14ac:dyDescent="0.25">
      <c r="A1825"/>
      <c r="B1825"/>
      <c r="C1825"/>
    </row>
    <row r="1826" spans="1:3" ht="15" x14ac:dyDescent="0.25">
      <c r="A1826"/>
      <c r="B1826"/>
      <c r="C1826"/>
    </row>
    <row r="1827" spans="1:3" ht="15" x14ac:dyDescent="0.25">
      <c r="A1827"/>
      <c r="B1827"/>
      <c r="C1827"/>
    </row>
    <row r="1828" spans="1:3" ht="15" x14ac:dyDescent="0.25">
      <c r="A1828"/>
      <c r="B1828"/>
      <c r="C1828"/>
    </row>
    <row r="1829" spans="1:3" ht="15" x14ac:dyDescent="0.25">
      <c r="A1829"/>
      <c r="B1829"/>
      <c r="C1829"/>
    </row>
    <row r="1830" spans="1:3" ht="15" x14ac:dyDescent="0.25">
      <c r="A1830"/>
      <c r="B1830"/>
      <c r="C1830"/>
    </row>
    <row r="1831" spans="1:3" ht="15" x14ac:dyDescent="0.25">
      <c r="A1831"/>
      <c r="B1831"/>
      <c r="C1831"/>
    </row>
    <row r="1832" spans="1:3" ht="15" x14ac:dyDescent="0.25">
      <c r="A1832"/>
      <c r="B1832"/>
      <c r="C1832"/>
    </row>
    <row r="1833" spans="1:3" ht="15" x14ac:dyDescent="0.25">
      <c r="A1833"/>
      <c r="B1833"/>
      <c r="C1833"/>
    </row>
    <row r="1834" spans="1:3" ht="15" x14ac:dyDescent="0.25">
      <c r="A1834"/>
      <c r="B1834"/>
      <c r="C1834"/>
    </row>
    <row r="1835" spans="1:3" ht="15" x14ac:dyDescent="0.25">
      <c r="A1835"/>
      <c r="B1835"/>
      <c r="C1835"/>
    </row>
    <row r="1836" spans="1:3" ht="15" x14ac:dyDescent="0.25">
      <c r="A1836"/>
      <c r="B1836"/>
      <c r="C1836"/>
    </row>
    <row r="1837" spans="1:3" ht="15" x14ac:dyDescent="0.25">
      <c r="A1837"/>
      <c r="B1837"/>
      <c r="C1837"/>
    </row>
    <row r="1838" spans="1:3" ht="15" x14ac:dyDescent="0.25">
      <c r="A1838"/>
      <c r="B1838"/>
      <c r="C1838"/>
    </row>
    <row r="1839" spans="1:3" ht="15" x14ac:dyDescent="0.25">
      <c r="A1839"/>
      <c r="B1839"/>
      <c r="C1839"/>
    </row>
    <row r="1840" spans="1:3" ht="15" x14ac:dyDescent="0.25">
      <c r="A1840"/>
      <c r="B1840"/>
      <c r="C1840"/>
    </row>
    <row r="1841" spans="1:3" ht="15" x14ac:dyDescent="0.25">
      <c r="A1841"/>
      <c r="B1841"/>
      <c r="C1841"/>
    </row>
    <row r="1842" spans="1:3" ht="15" x14ac:dyDescent="0.25">
      <c r="A1842"/>
      <c r="B1842"/>
      <c r="C1842"/>
    </row>
    <row r="1843" spans="1:3" ht="15" x14ac:dyDescent="0.25">
      <c r="A1843"/>
      <c r="B1843"/>
      <c r="C1843"/>
    </row>
    <row r="1844" spans="1:3" ht="15" x14ac:dyDescent="0.25">
      <c r="A1844"/>
      <c r="B1844"/>
      <c r="C1844"/>
    </row>
    <row r="1845" spans="1:3" ht="15" x14ac:dyDescent="0.25">
      <c r="A1845"/>
      <c r="B1845"/>
      <c r="C1845"/>
    </row>
    <row r="1846" spans="1:3" ht="15" x14ac:dyDescent="0.25">
      <c r="A1846"/>
      <c r="B1846"/>
      <c r="C1846"/>
    </row>
    <row r="1847" spans="1:3" ht="15" x14ac:dyDescent="0.25">
      <c r="A1847"/>
      <c r="B1847"/>
      <c r="C1847"/>
    </row>
    <row r="1848" spans="1:3" ht="15" x14ac:dyDescent="0.25">
      <c r="A1848"/>
      <c r="B1848"/>
      <c r="C1848"/>
    </row>
    <row r="1849" spans="1:3" ht="15" x14ac:dyDescent="0.25">
      <c r="A1849"/>
      <c r="B1849"/>
      <c r="C1849"/>
    </row>
    <row r="1850" spans="1:3" ht="15" x14ac:dyDescent="0.25">
      <c r="A1850"/>
      <c r="B1850"/>
      <c r="C1850"/>
    </row>
    <row r="1851" spans="1:3" ht="15" x14ac:dyDescent="0.25">
      <c r="A1851"/>
      <c r="B1851"/>
      <c r="C1851"/>
    </row>
    <row r="1852" spans="1:3" ht="15" x14ac:dyDescent="0.25">
      <c r="A1852"/>
      <c r="B1852"/>
      <c r="C1852"/>
    </row>
    <row r="1853" spans="1:3" ht="15" x14ac:dyDescent="0.25">
      <c r="A1853"/>
      <c r="B1853"/>
      <c r="C1853"/>
    </row>
    <row r="1854" spans="1:3" ht="15" x14ac:dyDescent="0.25">
      <c r="A1854"/>
      <c r="B1854"/>
      <c r="C1854"/>
    </row>
    <row r="1855" spans="1:3" ht="15" x14ac:dyDescent="0.25">
      <c r="A1855"/>
      <c r="B1855"/>
      <c r="C1855"/>
    </row>
    <row r="1856" spans="1:3" ht="15" x14ac:dyDescent="0.25">
      <c r="A1856"/>
      <c r="B1856"/>
      <c r="C1856"/>
    </row>
    <row r="1857" spans="1:3" ht="15" x14ac:dyDescent="0.25">
      <c r="A1857"/>
      <c r="B1857"/>
      <c r="C1857"/>
    </row>
    <row r="1858" spans="1:3" ht="15" x14ac:dyDescent="0.25">
      <c r="A1858"/>
      <c r="B1858"/>
      <c r="C1858"/>
    </row>
    <row r="1859" spans="1:3" ht="15" x14ac:dyDescent="0.25">
      <c r="A1859"/>
      <c r="B1859"/>
      <c r="C1859"/>
    </row>
    <row r="1860" spans="1:3" ht="15" x14ac:dyDescent="0.25">
      <c r="A1860"/>
      <c r="B1860"/>
      <c r="C1860"/>
    </row>
    <row r="1861" spans="1:3" ht="15" x14ac:dyDescent="0.25">
      <c r="A1861"/>
      <c r="B1861"/>
      <c r="C1861"/>
    </row>
    <row r="1862" spans="1:3" ht="15" x14ac:dyDescent="0.25">
      <c r="A1862"/>
      <c r="B1862"/>
      <c r="C1862"/>
    </row>
    <row r="1863" spans="1:3" ht="15" x14ac:dyDescent="0.25">
      <c r="A1863"/>
      <c r="B1863"/>
      <c r="C1863"/>
    </row>
    <row r="1864" spans="1:3" ht="15" x14ac:dyDescent="0.25">
      <c r="A1864"/>
      <c r="B1864"/>
      <c r="C1864"/>
    </row>
    <row r="1865" spans="1:3" ht="15" x14ac:dyDescent="0.25">
      <c r="A1865"/>
      <c r="B1865"/>
      <c r="C1865"/>
    </row>
    <row r="1866" spans="1:3" ht="15" x14ac:dyDescent="0.25">
      <c r="A1866"/>
      <c r="B1866"/>
      <c r="C1866"/>
    </row>
    <row r="1867" spans="1:3" ht="15" x14ac:dyDescent="0.25">
      <c r="A1867"/>
      <c r="B1867"/>
      <c r="C1867"/>
    </row>
    <row r="1868" spans="1:3" ht="15" x14ac:dyDescent="0.25">
      <c r="A1868"/>
      <c r="B1868"/>
      <c r="C1868"/>
    </row>
    <row r="1869" spans="1:3" ht="15" x14ac:dyDescent="0.25">
      <c r="A1869"/>
      <c r="B1869"/>
      <c r="C1869"/>
    </row>
    <row r="1870" spans="1:3" ht="15" x14ac:dyDescent="0.25">
      <c r="A1870"/>
      <c r="B1870"/>
      <c r="C1870"/>
    </row>
    <row r="1871" spans="1:3" ht="15" x14ac:dyDescent="0.25">
      <c r="A1871"/>
      <c r="B1871"/>
      <c r="C1871"/>
    </row>
    <row r="1872" spans="1:3" ht="15" x14ac:dyDescent="0.25">
      <c r="A1872"/>
      <c r="B1872"/>
      <c r="C1872"/>
    </row>
    <row r="1873" spans="1:3" ht="15" x14ac:dyDescent="0.25">
      <c r="A1873"/>
      <c r="B1873"/>
      <c r="C1873"/>
    </row>
    <row r="1874" spans="1:3" ht="15" x14ac:dyDescent="0.25">
      <c r="A1874"/>
      <c r="B1874"/>
      <c r="C1874"/>
    </row>
    <row r="1875" spans="1:3" ht="15" x14ac:dyDescent="0.25">
      <c r="A1875"/>
      <c r="B1875"/>
      <c r="C1875"/>
    </row>
    <row r="1876" spans="1:3" ht="15" x14ac:dyDescent="0.25">
      <c r="A1876"/>
      <c r="B1876"/>
      <c r="C1876"/>
    </row>
    <row r="1877" spans="1:3" ht="15" x14ac:dyDescent="0.25">
      <c r="A1877"/>
      <c r="B1877"/>
      <c r="C1877"/>
    </row>
    <row r="1878" spans="1:3" ht="15" x14ac:dyDescent="0.25">
      <c r="A1878"/>
      <c r="B1878"/>
      <c r="C1878"/>
    </row>
    <row r="1879" spans="1:3" ht="15" x14ac:dyDescent="0.25">
      <c r="A1879"/>
      <c r="B1879"/>
      <c r="C1879"/>
    </row>
    <row r="1880" spans="1:3" ht="15" x14ac:dyDescent="0.25">
      <c r="A1880"/>
      <c r="B1880"/>
      <c r="C1880"/>
    </row>
    <row r="1881" spans="1:3" ht="15" x14ac:dyDescent="0.25">
      <c r="A1881"/>
      <c r="B1881"/>
      <c r="C1881"/>
    </row>
    <row r="1882" spans="1:3" ht="15" x14ac:dyDescent="0.25">
      <c r="A1882"/>
      <c r="B1882"/>
      <c r="C1882"/>
    </row>
    <row r="1883" spans="1:3" ht="15" x14ac:dyDescent="0.25">
      <c r="A1883"/>
      <c r="B1883"/>
      <c r="C1883"/>
    </row>
    <row r="1884" spans="1:3" ht="15" x14ac:dyDescent="0.25">
      <c r="A1884"/>
      <c r="B1884"/>
      <c r="C1884"/>
    </row>
    <row r="1885" spans="1:3" ht="15" x14ac:dyDescent="0.25">
      <c r="A1885"/>
      <c r="B1885"/>
      <c r="C1885"/>
    </row>
    <row r="1886" spans="1:3" ht="15" x14ac:dyDescent="0.25">
      <c r="A1886"/>
      <c r="B1886"/>
      <c r="C1886"/>
    </row>
    <row r="1887" spans="1:3" ht="15" x14ac:dyDescent="0.25">
      <c r="A1887"/>
      <c r="B1887"/>
      <c r="C1887"/>
    </row>
    <row r="1888" spans="1:3" ht="15" x14ac:dyDescent="0.25">
      <c r="A1888"/>
      <c r="B1888"/>
      <c r="C1888"/>
    </row>
    <row r="1889" spans="1:3" ht="15" x14ac:dyDescent="0.25">
      <c r="A1889"/>
      <c r="B1889"/>
      <c r="C1889"/>
    </row>
    <row r="1890" spans="1:3" ht="15" x14ac:dyDescent="0.25">
      <c r="A1890"/>
      <c r="B1890"/>
      <c r="C1890"/>
    </row>
    <row r="1891" spans="1:3" ht="15" x14ac:dyDescent="0.25">
      <c r="A1891"/>
      <c r="B1891"/>
      <c r="C1891"/>
    </row>
    <row r="1892" spans="1:3" ht="15" x14ac:dyDescent="0.25">
      <c r="A1892"/>
      <c r="B1892"/>
      <c r="C1892"/>
    </row>
    <row r="1893" spans="1:3" ht="15" x14ac:dyDescent="0.25">
      <c r="A1893"/>
      <c r="B1893"/>
      <c r="C1893"/>
    </row>
    <row r="1894" spans="1:3" ht="15" x14ac:dyDescent="0.25">
      <c r="A1894"/>
      <c r="B1894"/>
      <c r="C1894"/>
    </row>
    <row r="1895" spans="1:3" ht="15" x14ac:dyDescent="0.25">
      <c r="A1895"/>
      <c r="B1895"/>
      <c r="C1895"/>
    </row>
    <row r="1896" spans="1:3" ht="15" x14ac:dyDescent="0.25">
      <c r="A1896"/>
      <c r="B1896"/>
      <c r="C1896"/>
    </row>
    <row r="1897" spans="1:3" ht="15" x14ac:dyDescent="0.25">
      <c r="A1897"/>
      <c r="B1897"/>
      <c r="C1897"/>
    </row>
    <row r="1898" spans="1:3" ht="15" x14ac:dyDescent="0.25">
      <c r="A1898"/>
      <c r="B1898"/>
      <c r="C1898"/>
    </row>
    <row r="1899" spans="1:3" ht="15" x14ac:dyDescent="0.25">
      <c r="A1899"/>
      <c r="B1899"/>
      <c r="C1899"/>
    </row>
    <row r="1900" spans="1:3" ht="15" x14ac:dyDescent="0.25">
      <c r="A1900"/>
      <c r="B1900"/>
      <c r="C1900"/>
    </row>
    <row r="1901" spans="1:3" ht="15" x14ac:dyDescent="0.25">
      <c r="A1901"/>
      <c r="B1901"/>
      <c r="C1901"/>
    </row>
    <row r="1902" spans="1:3" ht="15" x14ac:dyDescent="0.25">
      <c r="A1902"/>
      <c r="B1902"/>
      <c r="C1902"/>
    </row>
    <row r="1903" spans="1:3" ht="15" x14ac:dyDescent="0.25">
      <c r="A1903"/>
      <c r="B1903"/>
      <c r="C1903"/>
    </row>
    <row r="1904" spans="1:3" ht="15" x14ac:dyDescent="0.25">
      <c r="A1904"/>
      <c r="B1904"/>
      <c r="C1904"/>
    </row>
    <row r="1905" spans="1:3" ht="15" x14ac:dyDescent="0.25">
      <c r="A1905"/>
      <c r="B1905"/>
      <c r="C1905"/>
    </row>
    <row r="1906" spans="1:3" ht="15" x14ac:dyDescent="0.25">
      <c r="A1906"/>
      <c r="B1906"/>
      <c r="C1906"/>
    </row>
    <row r="1907" spans="1:3" ht="15" x14ac:dyDescent="0.25">
      <c r="A1907"/>
      <c r="B1907"/>
      <c r="C1907"/>
    </row>
    <row r="1908" spans="1:3" ht="15" x14ac:dyDescent="0.25">
      <c r="A1908"/>
      <c r="B1908"/>
      <c r="C1908"/>
    </row>
    <row r="1909" spans="1:3" ht="15" x14ac:dyDescent="0.25">
      <c r="A1909"/>
      <c r="B1909"/>
      <c r="C1909"/>
    </row>
    <row r="1910" spans="1:3" ht="15" x14ac:dyDescent="0.25">
      <c r="A1910"/>
      <c r="B1910"/>
      <c r="C1910"/>
    </row>
    <row r="1911" spans="1:3" ht="15" x14ac:dyDescent="0.25">
      <c r="A1911"/>
      <c r="B1911"/>
      <c r="C1911"/>
    </row>
    <row r="1912" spans="1:3" ht="15" x14ac:dyDescent="0.25">
      <c r="A1912"/>
      <c r="B1912"/>
      <c r="C1912"/>
    </row>
    <row r="1913" spans="1:3" ht="15" x14ac:dyDescent="0.25">
      <c r="A1913"/>
      <c r="B1913"/>
      <c r="C1913"/>
    </row>
    <row r="1914" spans="1:3" ht="15" x14ac:dyDescent="0.25">
      <c r="A1914"/>
      <c r="B1914"/>
      <c r="C1914"/>
    </row>
    <row r="1915" spans="1:3" ht="15" x14ac:dyDescent="0.25">
      <c r="A1915"/>
      <c r="B1915"/>
      <c r="C1915"/>
    </row>
    <row r="1916" spans="1:3" ht="15" x14ac:dyDescent="0.25">
      <c r="A1916"/>
      <c r="B1916"/>
      <c r="C1916"/>
    </row>
    <row r="1917" spans="1:3" ht="15" x14ac:dyDescent="0.25">
      <c r="A1917"/>
      <c r="B1917"/>
      <c r="C1917"/>
    </row>
    <row r="1918" spans="1:3" ht="15" x14ac:dyDescent="0.25">
      <c r="A1918"/>
      <c r="B1918"/>
      <c r="C1918"/>
    </row>
    <row r="1919" spans="1:3" ht="15" x14ac:dyDescent="0.25">
      <c r="A1919"/>
      <c r="B1919"/>
      <c r="C1919"/>
    </row>
    <row r="1920" spans="1:3" ht="15" x14ac:dyDescent="0.25">
      <c r="A1920"/>
      <c r="B1920"/>
      <c r="C1920"/>
    </row>
    <row r="1921" spans="1:3" ht="15" x14ac:dyDescent="0.25">
      <c r="A1921"/>
      <c r="B1921"/>
      <c r="C1921"/>
    </row>
    <row r="1922" spans="1:3" ht="15" x14ac:dyDescent="0.25">
      <c r="A1922"/>
      <c r="B1922"/>
      <c r="C1922"/>
    </row>
    <row r="1923" spans="1:3" ht="15" x14ac:dyDescent="0.25">
      <c r="A1923"/>
      <c r="B1923"/>
      <c r="C1923"/>
    </row>
    <row r="1924" spans="1:3" ht="15" x14ac:dyDescent="0.25">
      <c r="A1924"/>
      <c r="B1924"/>
      <c r="C1924"/>
    </row>
    <row r="1925" spans="1:3" ht="15" x14ac:dyDescent="0.25">
      <c r="A1925"/>
      <c r="B1925"/>
      <c r="C1925"/>
    </row>
    <row r="1926" spans="1:3" ht="15" x14ac:dyDescent="0.25">
      <c r="A1926"/>
      <c r="B1926"/>
      <c r="C1926"/>
    </row>
    <row r="1927" spans="1:3" ht="15" x14ac:dyDescent="0.25">
      <c r="A1927"/>
      <c r="B1927"/>
      <c r="C1927"/>
    </row>
    <row r="1928" spans="1:3" ht="15" x14ac:dyDescent="0.25">
      <c r="A1928"/>
      <c r="B1928"/>
      <c r="C1928"/>
    </row>
    <row r="1929" spans="1:3" ht="15" x14ac:dyDescent="0.25">
      <c r="A1929"/>
      <c r="B1929"/>
      <c r="C1929"/>
    </row>
    <row r="1930" spans="1:3" ht="15" x14ac:dyDescent="0.25">
      <c r="A1930"/>
      <c r="B1930"/>
      <c r="C1930"/>
    </row>
    <row r="1931" spans="1:3" ht="15" x14ac:dyDescent="0.25">
      <c r="A1931"/>
      <c r="B1931"/>
      <c r="C1931"/>
    </row>
    <row r="1932" spans="1:3" ht="15" x14ac:dyDescent="0.25">
      <c r="A1932"/>
      <c r="B1932"/>
      <c r="C1932"/>
    </row>
    <row r="1933" spans="1:3" ht="15" x14ac:dyDescent="0.25">
      <c r="A1933"/>
      <c r="B1933"/>
      <c r="C1933"/>
    </row>
    <row r="1934" spans="1:3" ht="15" x14ac:dyDescent="0.25">
      <c r="A1934"/>
      <c r="B1934"/>
      <c r="C1934"/>
    </row>
    <row r="1935" spans="1:3" ht="15" x14ac:dyDescent="0.25">
      <c r="A1935"/>
      <c r="B1935"/>
      <c r="C1935"/>
    </row>
    <row r="1936" spans="1:3" ht="15" x14ac:dyDescent="0.25">
      <c r="A1936"/>
      <c r="B1936"/>
      <c r="C1936"/>
    </row>
    <row r="1937" spans="1:3" ht="15" x14ac:dyDescent="0.25">
      <c r="A1937"/>
      <c r="B1937"/>
      <c r="C1937"/>
    </row>
    <row r="1938" spans="1:3" ht="15" x14ac:dyDescent="0.25">
      <c r="A1938"/>
      <c r="B1938"/>
      <c r="C1938"/>
    </row>
    <row r="1939" spans="1:3" ht="15" x14ac:dyDescent="0.25">
      <c r="A1939"/>
      <c r="B1939"/>
      <c r="C1939"/>
    </row>
    <row r="1940" spans="1:3" ht="15" x14ac:dyDescent="0.25">
      <c r="A1940"/>
      <c r="B1940"/>
      <c r="C1940"/>
    </row>
    <row r="1941" spans="1:3" ht="15" x14ac:dyDescent="0.25">
      <c r="A1941"/>
      <c r="B1941"/>
      <c r="C1941"/>
    </row>
    <row r="1942" spans="1:3" ht="15" x14ac:dyDescent="0.25">
      <c r="A1942"/>
      <c r="B1942"/>
      <c r="C1942"/>
    </row>
    <row r="1943" spans="1:3" ht="15" x14ac:dyDescent="0.25">
      <c r="A1943"/>
      <c r="B1943"/>
      <c r="C1943"/>
    </row>
    <row r="1944" spans="1:3" ht="15" x14ac:dyDescent="0.25">
      <c r="A1944"/>
      <c r="B1944"/>
      <c r="C1944"/>
    </row>
    <row r="1945" spans="1:3" ht="15" x14ac:dyDescent="0.25">
      <c r="A1945"/>
      <c r="B1945"/>
      <c r="C1945"/>
    </row>
    <row r="1946" spans="1:3" ht="15" x14ac:dyDescent="0.25">
      <c r="A1946"/>
      <c r="B1946"/>
      <c r="C1946"/>
    </row>
    <row r="1947" spans="1:3" ht="15" x14ac:dyDescent="0.25">
      <c r="A1947"/>
      <c r="B1947"/>
      <c r="C1947"/>
    </row>
    <row r="1948" spans="1:3" ht="15" x14ac:dyDescent="0.25">
      <c r="A1948"/>
      <c r="B1948"/>
      <c r="C1948"/>
    </row>
    <row r="1949" spans="1:3" ht="15" x14ac:dyDescent="0.25">
      <c r="A1949"/>
      <c r="B1949"/>
      <c r="C1949"/>
    </row>
    <row r="1950" spans="1:3" ht="15" x14ac:dyDescent="0.25">
      <c r="A1950"/>
      <c r="B1950"/>
      <c r="C1950"/>
    </row>
    <row r="1951" spans="1:3" ht="15" x14ac:dyDescent="0.25">
      <c r="A1951"/>
      <c r="B1951"/>
      <c r="C1951"/>
    </row>
    <row r="1952" spans="1:3" ht="15" x14ac:dyDescent="0.25">
      <c r="A1952"/>
      <c r="B1952"/>
      <c r="C1952"/>
    </row>
    <row r="1953" spans="1:3" ht="15" x14ac:dyDescent="0.25">
      <c r="A1953"/>
      <c r="B1953"/>
      <c r="C1953"/>
    </row>
    <row r="1954" spans="1:3" ht="15" x14ac:dyDescent="0.25">
      <c r="A1954"/>
      <c r="B1954"/>
      <c r="C1954"/>
    </row>
    <row r="1955" spans="1:3" ht="15" x14ac:dyDescent="0.25">
      <c r="A1955"/>
      <c r="B1955"/>
      <c r="C1955"/>
    </row>
    <row r="1956" spans="1:3" ht="15" x14ac:dyDescent="0.25">
      <c r="A1956"/>
      <c r="B1956"/>
      <c r="C1956"/>
    </row>
    <row r="1957" spans="1:3" ht="15" x14ac:dyDescent="0.25">
      <c r="A1957"/>
      <c r="B1957"/>
      <c r="C1957"/>
    </row>
    <row r="1958" spans="1:3" ht="15" x14ac:dyDescent="0.25">
      <c r="A1958"/>
      <c r="B1958"/>
      <c r="C1958"/>
    </row>
    <row r="1959" spans="1:3" ht="15" x14ac:dyDescent="0.25">
      <c r="A1959"/>
      <c r="B1959"/>
      <c r="C1959"/>
    </row>
    <row r="1960" spans="1:3" ht="15" x14ac:dyDescent="0.25">
      <c r="A1960"/>
      <c r="B1960"/>
      <c r="C1960"/>
    </row>
    <row r="1961" spans="1:3" ht="15" x14ac:dyDescent="0.25">
      <c r="A1961"/>
      <c r="B1961"/>
      <c r="C1961"/>
    </row>
    <row r="1962" spans="1:3" ht="15" x14ac:dyDescent="0.25">
      <c r="A1962"/>
      <c r="B1962"/>
      <c r="C1962"/>
    </row>
    <row r="1963" spans="1:3" ht="15" x14ac:dyDescent="0.25">
      <c r="A1963"/>
      <c r="B1963"/>
      <c r="C1963"/>
    </row>
    <row r="1964" spans="1:3" ht="15" x14ac:dyDescent="0.25">
      <c r="A1964"/>
      <c r="B1964"/>
      <c r="C1964"/>
    </row>
    <row r="1965" spans="1:3" ht="15" x14ac:dyDescent="0.25">
      <c r="A1965"/>
      <c r="B1965"/>
      <c r="C1965"/>
    </row>
    <row r="1966" spans="1:3" ht="15" x14ac:dyDescent="0.25">
      <c r="A1966"/>
      <c r="B1966"/>
      <c r="C1966"/>
    </row>
    <row r="1967" spans="1:3" ht="15" x14ac:dyDescent="0.25">
      <c r="A1967"/>
      <c r="B1967"/>
      <c r="C1967"/>
    </row>
    <row r="1968" spans="1:3" ht="15" x14ac:dyDescent="0.25">
      <c r="A1968"/>
      <c r="B1968"/>
      <c r="C1968"/>
    </row>
    <row r="1969" spans="1:3" ht="15" x14ac:dyDescent="0.25">
      <c r="A1969"/>
      <c r="B1969"/>
      <c r="C1969"/>
    </row>
    <row r="1970" spans="1:3" ht="15" x14ac:dyDescent="0.25">
      <c r="A1970"/>
      <c r="B1970"/>
      <c r="C1970"/>
    </row>
    <row r="1971" spans="1:3" ht="15" x14ac:dyDescent="0.25">
      <c r="A1971"/>
      <c r="B1971"/>
      <c r="C1971"/>
    </row>
    <row r="1972" spans="1:3" ht="15" x14ac:dyDescent="0.25">
      <c r="A1972"/>
      <c r="B1972"/>
      <c r="C1972"/>
    </row>
    <row r="1973" spans="1:3" ht="15" x14ac:dyDescent="0.25">
      <c r="A1973"/>
      <c r="B1973"/>
      <c r="C1973"/>
    </row>
    <row r="1974" spans="1:3" ht="15" x14ac:dyDescent="0.25">
      <c r="A1974"/>
      <c r="B1974"/>
      <c r="C1974"/>
    </row>
    <row r="1975" spans="1:3" ht="15" x14ac:dyDescent="0.25">
      <c r="A1975"/>
      <c r="B1975"/>
      <c r="C1975"/>
    </row>
    <row r="1976" spans="1:3" ht="15" x14ac:dyDescent="0.25">
      <c r="A1976"/>
      <c r="B1976"/>
      <c r="C1976"/>
    </row>
    <row r="1977" spans="1:3" ht="15" x14ac:dyDescent="0.25">
      <c r="A1977"/>
      <c r="B1977"/>
      <c r="C1977"/>
    </row>
    <row r="1978" spans="1:3" ht="15" x14ac:dyDescent="0.25">
      <c r="A1978"/>
      <c r="B1978"/>
      <c r="C1978"/>
    </row>
    <row r="1979" spans="1:3" ht="15" x14ac:dyDescent="0.25">
      <c r="A1979"/>
      <c r="B1979"/>
      <c r="C1979"/>
    </row>
    <row r="1980" spans="1:3" ht="15" x14ac:dyDescent="0.25">
      <c r="A1980"/>
      <c r="B1980"/>
      <c r="C1980"/>
    </row>
    <row r="1981" spans="1:3" ht="15" x14ac:dyDescent="0.25">
      <c r="A1981"/>
      <c r="B1981"/>
      <c r="C1981"/>
    </row>
    <row r="1982" spans="1:3" ht="15" x14ac:dyDescent="0.25">
      <c r="A1982"/>
      <c r="B1982"/>
      <c r="C1982"/>
    </row>
    <row r="1983" spans="1:3" ht="15" x14ac:dyDescent="0.25">
      <c r="A1983"/>
      <c r="B1983"/>
      <c r="C1983"/>
    </row>
    <row r="1984" spans="1:3" ht="15" x14ac:dyDescent="0.25">
      <c r="A1984"/>
      <c r="B1984"/>
      <c r="C1984"/>
    </row>
    <row r="1985" spans="1:3" ht="15" x14ac:dyDescent="0.25">
      <c r="A1985"/>
      <c r="B1985"/>
      <c r="C1985"/>
    </row>
    <row r="1986" spans="1:3" ht="15" x14ac:dyDescent="0.25">
      <c r="A1986"/>
      <c r="B1986"/>
      <c r="C1986"/>
    </row>
    <row r="1987" spans="1:3" ht="15" x14ac:dyDescent="0.25">
      <c r="A1987"/>
      <c r="B1987"/>
      <c r="C1987"/>
    </row>
    <row r="1988" spans="1:3" ht="15" x14ac:dyDescent="0.25">
      <c r="A1988"/>
      <c r="B1988"/>
      <c r="C1988"/>
    </row>
    <row r="1989" spans="1:3" ht="15" x14ac:dyDescent="0.25">
      <c r="A1989"/>
      <c r="B1989"/>
      <c r="C1989"/>
    </row>
    <row r="1990" spans="1:3" ht="15" x14ac:dyDescent="0.25">
      <c r="A1990"/>
      <c r="B1990"/>
      <c r="C1990"/>
    </row>
    <row r="1991" spans="1:3" ht="15" x14ac:dyDescent="0.25">
      <c r="A1991"/>
      <c r="B1991"/>
      <c r="C1991"/>
    </row>
    <row r="1992" spans="1:3" ht="15" x14ac:dyDescent="0.25">
      <c r="A1992"/>
      <c r="B1992"/>
      <c r="C1992"/>
    </row>
    <row r="1993" spans="1:3" ht="15" x14ac:dyDescent="0.25">
      <c r="A1993"/>
      <c r="B1993"/>
      <c r="C1993"/>
    </row>
    <row r="1994" spans="1:3" ht="15" x14ac:dyDescent="0.25">
      <c r="A1994"/>
      <c r="B1994"/>
      <c r="C1994"/>
    </row>
    <row r="1995" spans="1:3" ht="15" x14ac:dyDescent="0.25">
      <c r="A1995"/>
      <c r="B1995"/>
      <c r="C1995"/>
    </row>
    <row r="1996" spans="1:3" ht="15" x14ac:dyDescent="0.25">
      <c r="A1996"/>
      <c r="B1996"/>
      <c r="C1996"/>
    </row>
    <row r="1997" spans="1:3" ht="15" x14ac:dyDescent="0.25">
      <c r="A1997"/>
      <c r="B1997"/>
      <c r="C1997"/>
    </row>
    <row r="1998" spans="1:3" ht="15" x14ac:dyDescent="0.25">
      <c r="A1998"/>
      <c r="B1998"/>
      <c r="C1998"/>
    </row>
    <row r="1999" spans="1:3" ht="15" x14ac:dyDescent="0.25">
      <c r="A1999"/>
      <c r="B1999"/>
      <c r="C1999"/>
    </row>
    <row r="2000" spans="1:3" ht="15" x14ac:dyDescent="0.25">
      <c r="A2000"/>
      <c r="B2000"/>
      <c r="C2000"/>
    </row>
    <row r="2001" spans="1:3" ht="15" x14ac:dyDescent="0.25">
      <c r="A2001"/>
      <c r="B2001"/>
      <c r="C2001"/>
    </row>
    <row r="2002" spans="1:3" ht="15" x14ac:dyDescent="0.25">
      <c r="A2002"/>
      <c r="B2002"/>
      <c r="C2002"/>
    </row>
    <row r="2003" spans="1:3" ht="15" x14ac:dyDescent="0.25">
      <c r="A2003"/>
      <c r="B2003"/>
      <c r="C2003"/>
    </row>
    <row r="2004" spans="1:3" ht="15" x14ac:dyDescent="0.25">
      <c r="A2004"/>
      <c r="B2004"/>
      <c r="C2004"/>
    </row>
    <row r="2005" spans="1:3" ht="15" x14ac:dyDescent="0.25">
      <c r="A2005"/>
      <c r="B2005"/>
      <c r="C2005"/>
    </row>
    <row r="2006" spans="1:3" ht="15" x14ac:dyDescent="0.25">
      <c r="A2006"/>
      <c r="B2006"/>
      <c r="C2006"/>
    </row>
    <row r="2007" spans="1:3" ht="15" x14ac:dyDescent="0.25">
      <c r="A2007"/>
      <c r="B2007"/>
      <c r="C2007"/>
    </row>
    <row r="2008" spans="1:3" ht="15" x14ac:dyDescent="0.25">
      <c r="A2008"/>
      <c r="B2008"/>
      <c r="C2008"/>
    </row>
    <row r="2009" spans="1:3" ht="15" x14ac:dyDescent="0.25">
      <c r="A2009"/>
      <c r="B2009"/>
      <c r="C2009"/>
    </row>
    <row r="2010" spans="1:3" ht="15" x14ac:dyDescent="0.25">
      <c r="A2010"/>
      <c r="B2010"/>
      <c r="C2010"/>
    </row>
    <row r="2011" spans="1:3" ht="15" x14ac:dyDescent="0.25">
      <c r="A2011"/>
      <c r="B2011"/>
      <c r="C2011"/>
    </row>
    <row r="2012" spans="1:3" ht="15" x14ac:dyDescent="0.25">
      <c r="A2012"/>
      <c r="B2012"/>
      <c r="C2012"/>
    </row>
    <row r="2013" spans="1:3" ht="15" x14ac:dyDescent="0.25">
      <c r="A2013"/>
      <c r="B2013"/>
      <c r="C2013"/>
    </row>
    <row r="2014" spans="1:3" ht="15" x14ac:dyDescent="0.25">
      <c r="A2014"/>
      <c r="B2014"/>
      <c r="C2014"/>
    </row>
    <row r="2015" spans="1:3" ht="15" x14ac:dyDescent="0.25">
      <c r="A2015"/>
      <c r="B2015"/>
      <c r="C2015"/>
    </row>
    <row r="2016" spans="1:3" ht="15" x14ac:dyDescent="0.25">
      <c r="A2016"/>
      <c r="B2016"/>
      <c r="C2016"/>
    </row>
    <row r="2017" spans="1:3" ht="15" x14ac:dyDescent="0.25">
      <c r="A2017"/>
      <c r="B2017"/>
      <c r="C2017"/>
    </row>
    <row r="2018" spans="1:3" ht="15" x14ac:dyDescent="0.25">
      <c r="A2018"/>
      <c r="B2018"/>
      <c r="C2018"/>
    </row>
    <row r="2019" spans="1:3" ht="15" x14ac:dyDescent="0.25">
      <c r="A2019"/>
      <c r="B2019"/>
      <c r="C2019"/>
    </row>
    <row r="2020" spans="1:3" ht="15" x14ac:dyDescent="0.25">
      <c r="A2020"/>
      <c r="B2020"/>
      <c r="C2020"/>
    </row>
    <row r="2021" spans="1:3" ht="15" x14ac:dyDescent="0.25">
      <c r="A2021"/>
      <c r="B2021"/>
      <c r="C2021"/>
    </row>
    <row r="2022" spans="1:3" ht="15" x14ac:dyDescent="0.25">
      <c r="A2022"/>
      <c r="B2022"/>
      <c r="C2022"/>
    </row>
    <row r="2023" spans="1:3" ht="15" x14ac:dyDescent="0.25">
      <c r="A2023"/>
      <c r="B2023"/>
      <c r="C2023"/>
    </row>
    <row r="2024" spans="1:3" ht="15" x14ac:dyDescent="0.25">
      <c r="A2024"/>
      <c r="B2024"/>
      <c r="C2024"/>
    </row>
    <row r="2025" spans="1:3" ht="15" x14ac:dyDescent="0.25">
      <c r="A2025"/>
      <c r="B2025"/>
      <c r="C2025"/>
    </row>
    <row r="2026" spans="1:3" ht="15" x14ac:dyDescent="0.25">
      <c r="A2026"/>
      <c r="B2026"/>
      <c r="C2026"/>
    </row>
    <row r="2027" spans="1:3" ht="15" x14ac:dyDescent="0.25">
      <c r="A2027"/>
      <c r="B2027"/>
      <c r="C2027"/>
    </row>
    <row r="2028" spans="1:3" ht="15" x14ac:dyDescent="0.25">
      <c r="A2028"/>
      <c r="B2028"/>
      <c r="C2028"/>
    </row>
    <row r="2029" spans="1:3" ht="15" x14ac:dyDescent="0.25">
      <c r="A2029"/>
      <c r="B2029"/>
      <c r="C2029"/>
    </row>
    <row r="2030" spans="1:3" ht="15" x14ac:dyDescent="0.25">
      <c r="A2030"/>
      <c r="B2030"/>
      <c r="C2030"/>
    </row>
    <row r="2031" spans="1:3" ht="15" x14ac:dyDescent="0.25">
      <c r="A2031"/>
      <c r="B2031"/>
      <c r="C2031"/>
    </row>
    <row r="2032" spans="1:3" ht="15" x14ac:dyDescent="0.25">
      <c r="A2032"/>
      <c r="B2032"/>
      <c r="C2032"/>
    </row>
    <row r="2033" spans="1:3" ht="15" x14ac:dyDescent="0.25">
      <c r="A2033"/>
      <c r="B2033"/>
      <c r="C2033"/>
    </row>
    <row r="2034" spans="1:3" ht="15" x14ac:dyDescent="0.25">
      <c r="A2034"/>
      <c r="B2034"/>
      <c r="C2034"/>
    </row>
    <row r="2035" spans="1:3" ht="15" x14ac:dyDescent="0.25">
      <c r="A2035"/>
      <c r="B2035"/>
      <c r="C2035"/>
    </row>
    <row r="2036" spans="1:3" ht="15" x14ac:dyDescent="0.25">
      <c r="A2036"/>
      <c r="B2036"/>
      <c r="C2036"/>
    </row>
    <row r="2037" spans="1:3" ht="15" x14ac:dyDescent="0.25">
      <c r="A2037"/>
      <c r="B2037"/>
      <c r="C2037"/>
    </row>
    <row r="2038" spans="1:3" ht="15" x14ac:dyDescent="0.25">
      <c r="A2038"/>
      <c r="B2038"/>
      <c r="C2038"/>
    </row>
    <row r="2039" spans="1:3" ht="15" x14ac:dyDescent="0.25">
      <c r="A2039"/>
      <c r="B2039"/>
      <c r="C2039"/>
    </row>
    <row r="2040" spans="1:3" ht="15" x14ac:dyDescent="0.25">
      <c r="A2040"/>
      <c r="B2040"/>
      <c r="C2040"/>
    </row>
    <row r="2041" spans="1:3" ht="15" x14ac:dyDescent="0.25">
      <c r="A2041"/>
      <c r="B2041"/>
      <c r="C2041"/>
    </row>
    <row r="2042" spans="1:3" ht="15" x14ac:dyDescent="0.25">
      <c r="A2042"/>
      <c r="B2042"/>
      <c r="C2042"/>
    </row>
    <row r="2043" spans="1:3" ht="15" x14ac:dyDescent="0.25">
      <c r="A2043"/>
      <c r="B2043"/>
      <c r="C2043"/>
    </row>
    <row r="2044" spans="1:3" ht="15" x14ac:dyDescent="0.25">
      <c r="A2044"/>
      <c r="B2044"/>
      <c r="C2044"/>
    </row>
    <row r="2045" spans="1:3" ht="15" x14ac:dyDescent="0.25">
      <c r="A2045"/>
      <c r="B2045"/>
      <c r="C2045"/>
    </row>
    <row r="2046" spans="1:3" ht="15" x14ac:dyDescent="0.25">
      <c r="A2046"/>
      <c r="B2046"/>
      <c r="C2046"/>
    </row>
    <row r="2047" spans="1:3" ht="15" x14ac:dyDescent="0.25">
      <c r="A2047"/>
      <c r="B2047"/>
      <c r="C2047"/>
    </row>
    <row r="2048" spans="1:3" ht="15" x14ac:dyDescent="0.25">
      <c r="A2048"/>
      <c r="B2048"/>
      <c r="C2048"/>
    </row>
    <row r="2049" spans="1:3" ht="15" x14ac:dyDescent="0.25">
      <c r="A2049"/>
      <c r="B2049"/>
      <c r="C2049"/>
    </row>
    <row r="2050" spans="1:3" ht="15" x14ac:dyDescent="0.25">
      <c r="A2050"/>
      <c r="B2050"/>
      <c r="C2050"/>
    </row>
    <row r="2051" spans="1:3" ht="15" x14ac:dyDescent="0.25">
      <c r="A2051"/>
      <c r="B2051"/>
      <c r="C2051"/>
    </row>
    <row r="2052" spans="1:3" ht="15" x14ac:dyDescent="0.25">
      <c r="A2052"/>
      <c r="B2052"/>
      <c r="C2052"/>
    </row>
  </sheetData>
  <pageMargins left="0.7" right="0.7" top="0.75" bottom="0.75" header="0.3" footer="0.3"/>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B6658-BD46-462A-81CB-44A67E5C5002}">
  <dimension ref="A1:O2092"/>
  <sheetViews>
    <sheetView workbookViewId="0">
      <pane ySplit="1" topLeftCell="A2" activePane="bottomLeft" state="frozen"/>
      <selection pane="bottomLeft" activeCell="B17" sqref="B17"/>
    </sheetView>
  </sheetViews>
  <sheetFormatPr baseColWidth="10" defaultRowHeight="14.25" x14ac:dyDescent="0.2"/>
  <cols>
    <col min="1" max="1" width="18.140625" style="10" bestFit="1" customWidth="1"/>
    <col min="2" max="2" width="69.5703125" style="11" customWidth="1"/>
    <col min="3" max="16384" width="11.42578125" style="10"/>
  </cols>
  <sheetData>
    <row r="1" spans="1:15" ht="15" x14ac:dyDescent="0.2">
      <c r="A1" s="38" t="s">
        <v>1167</v>
      </c>
      <c r="B1" s="39" t="s">
        <v>8</v>
      </c>
      <c r="C1" s="39" t="s">
        <v>7</v>
      </c>
    </row>
    <row r="2" spans="1:15" x14ac:dyDescent="0.2">
      <c r="A2" s="10">
        <v>1</v>
      </c>
      <c r="B2" s="11" t="s">
        <v>1177</v>
      </c>
      <c r="C2" s="10">
        <v>1</v>
      </c>
      <c r="E2" s="11" t="str">
        <f>+"INSERT INTO SidEmpresa(sDescripcion, bActivo) VALUES('"&amp;Tabla1215[[#This Row],[sDescripcion]]&amp;"', "&amp;Tabla1215[[#This Row],[bActivo]]&amp;")"</f>
        <v>INSERT INTO SidEmpresa(sDescripcion, bActivo) VALUES('Terminales Terrestres', 1)</v>
      </c>
    </row>
    <row r="3" spans="1:15" x14ac:dyDescent="0.2">
      <c r="A3" s="10">
        <v>2</v>
      </c>
      <c r="B3" s="11" t="s">
        <v>1178</v>
      </c>
      <c r="C3" s="10">
        <v>1</v>
      </c>
      <c r="E3" s="11" t="str">
        <f>+"INSERT INTO SidEmpresa(sDescripcion, bActivo) VALUES('"&amp;Tabla1215[[#This Row],[sDescripcion]]&amp;"', "&amp;Tabla1215[[#This Row],[bActivo]]&amp;")"</f>
        <v>INSERT INTO SidEmpresa(sDescripcion, bActivo) VALUES('Lugares Públicos', 1)</v>
      </c>
    </row>
    <row r="4" spans="1:15" ht="15" x14ac:dyDescent="0.25">
      <c r="A4" s="10">
        <v>3</v>
      </c>
      <c r="B4" s="11" t="s">
        <v>1179</v>
      </c>
      <c r="C4" s="10">
        <v>1</v>
      </c>
      <c r="E4" s="11" t="str">
        <f>+"INSERT INTO SidEmpresa(sDescripcion, bActivo) VALUES('"&amp;Tabla1215[[#This Row],[sDescripcion]]&amp;"', "&amp;Tabla1215[[#This Row],[bActivo]]&amp;")"</f>
        <v>INSERT INTO SidEmpresa(sDescripcion, bActivo) VALUES('Establecimientos de hospedaje', 1)</v>
      </c>
      <c r="M4"/>
      <c r="N4"/>
      <c r="O4"/>
    </row>
    <row r="5" spans="1:15" x14ac:dyDescent="0.2">
      <c r="A5" s="10">
        <v>4</v>
      </c>
      <c r="B5" s="11" t="s">
        <v>1180</v>
      </c>
      <c r="C5" s="10">
        <v>1</v>
      </c>
      <c r="E5" s="11" t="str">
        <f>+"INSERT INTO SidEmpresa(sDescripcion, bActivo) VALUES('"&amp;Tabla1215[[#This Row],[sDescripcion]]&amp;"', "&amp;Tabla1215[[#This Row],[bActivo]]&amp;")"</f>
        <v>INSERT INTO SidEmpresa(sDescripcion, bActivo) VALUES('Aeropuerto Internacional Jorge Chavez', 1)</v>
      </c>
    </row>
    <row r="6" spans="1:15" ht="15" x14ac:dyDescent="0.25">
      <c r="A6"/>
      <c r="B6"/>
      <c r="C6"/>
      <c r="E6" s="11"/>
    </row>
    <row r="7" spans="1:15" ht="15" x14ac:dyDescent="0.25">
      <c r="A7"/>
      <c r="B7"/>
      <c r="C7"/>
      <c r="E7" s="11"/>
    </row>
    <row r="8" spans="1:15" ht="15" x14ac:dyDescent="0.25">
      <c r="A8"/>
      <c r="B8"/>
      <c r="C8"/>
      <c r="E8" s="11"/>
    </row>
    <row r="9" spans="1:15" ht="15" x14ac:dyDescent="0.25">
      <c r="A9"/>
      <c r="B9"/>
      <c r="C9"/>
      <c r="E9" s="11"/>
    </row>
    <row r="10" spans="1:15" ht="15" x14ac:dyDescent="0.25">
      <c r="A10"/>
      <c r="B10"/>
      <c r="C10"/>
      <c r="E10" s="11"/>
    </row>
    <row r="11" spans="1:15" ht="15" x14ac:dyDescent="0.25">
      <c r="A11"/>
      <c r="B11"/>
      <c r="C11"/>
      <c r="E11" s="11"/>
    </row>
    <row r="12" spans="1:15" ht="15" x14ac:dyDescent="0.25">
      <c r="A12"/>
      <c r="B12"/>
      <c r="C12"/>
      <c r="E12" s="11"/>
    </row>
    <row r="13" spans="1:15" ht="15" x14ac:dyDescent="0.25">
      <c r="A13"/>
      <c r="B13"/>
      <c r="C13"/>
      <c r="E13" s="11"/>
    </row>
    <row r="14" spans="1:15" ht="15" x14ac:dyDescent="0.25">
      <c r="A14"/>
      <c r="B14"/>
      <c r="C14"/>
      <c r="E14" s="11"/>
    </row>
    <row r="15" spans="1:15" ht="15" x14ac:dyDescent="0.25">
      <c r="A15"/>
      <c r="B15"/>
      <c r="C15"/>
      <c r="E15" s="11"/>
    </row>
    <row r="16" spans="1:15" ht="15" x14ac:dyDescent="0.25">
      <c r="A16"/>
      <c r="B16"/>
      <c r="C16"/>
      <c r="E16" s="11"/>
    </row>
    <row r="17" spans="1:5" ht="15" x14ac:dyDescent="0.25">
      <c r="A17"/>
      <c r="B17"/>
      <c r="C17"/>
      <c r="E17" s="11"/>
    </row>
    <row r="18" spans="1:5" ht="15" x14ac:dyDescent="0.25">
      <c r="A18"/>
      <c r="B18"/>
      <c r="C18"/>
      <c r="E18" s="11"/>
    </row>
    <row r="19" spans="1:5" ht="15" x14ac:dyDescent="0.25">
      <c r="A19"/>
      <c r="B19"/>
      <c r="C19"/>
      <c r="E19" s="11"/>
    </row>
    <row r="20" spans="1:5" ht="15" x14ac:dyDescent="0.25">
      <c r="A20"/>
      <c r="B20"/>
      <c r="C20"/>
      <c r="E20" s="11"/>
    </row>
    <row r="21" spans="1:5" ht="15" x14ac:dyDescent="0.25">
      <c r="A21"/>
      <c r="B21"/>
      <c r="C21"/>
      <c r="E21" s="11"/>
    </row>
    <row r="22" spans="1:5" ht="15" x14ac:dyDescent="0.25">
      <c r="A22"/>
      <c r="B22"/>
      <c r="C22"/>
      <c r="E22" s="11"/>
    </row>
    <row r="23" spans="1:5" ht="15" x14ac:dyDescent="0.25">
      <c r="A23"/>
      <c r="B23"/>
      <c r="C23"/>
      <c r="E23" s="11"/>
    </row>
    <row r="24" spans="1:5" ht="15" x14ac:dyDescent="0.25">
      <c r="A24"/>
      <c r="B24"/>
      <c r="C24"/>
      <c r="E24" s="11"/>
    </row>
    <row r="25" spans="1:5" ht="15" x14ac:dyDescent="0.25">
      <c r="A25"/>
      <c r="B25"/>
      <c r="C25"/>
      <c r="E25" s="11"/>
    </row>
    <row r="26" spans="1:5" ht="15" x14ac:dyDescent="0.25">
      <c r="A26"/>
      <c r="B26"/>
      <c r="C26"/>
      <c r="E26" s="11"/>
    </row>
    <row r="27" spans="1:5" ht="15" x14ac:dyDescent="0.25">
      <c r="A27"/>
      <c r="B27"/>
      <c r="C27"/>
    </row>
    <row r="28" spans="1:5" ht="15" x14ac:dyDescent="0.25">
      <c r="A28"/>
      <c r="B28"/>
      <c r="C28"/>
    </row>
    <row r="29" spans="1:5" ht="15" x14ac:dyDescent="0.25">
      <c r="A29"/>
      <c r="B29"/>
      <c r="C29"/>
    </row>
    <row r="30" spans="1:5" ht="15" x14ac:dyDescent="0.25">
      <c r="A30"/>
      <c r="B30"/>
      <c r="C30"/>
    </row>
    <row r="31" spans="1:5" ht="15" x14ac:dyDescent="0.25">
      <c r="A31"/>
      <c r="B31"/>
      <c r="C31"/>
    </row>
    <row r="32" spans="1:5" ht="15" x14ac:dyDescent="0.25">
      <c r="A32"/>
      <c r="B32"/>
      <c r="C32"/>
    </row>
    <row r="33" spans="1:3" ht="15" x14ac:dyDescent="0.25">
      <c r="A33"/>
      <c r="B33"/>
      <c r="C33"/>
    </row>
    <row r="34" spans="1:3" ht="15" x14ac:dyDescent="0.25">
      <c r="A34"/>
      <c r="B34"/>
      <c r="C34"/>
    </row>
    <row r="35" spans="1:3" ht="15" x14ac:dyDescent="0.25">
      <c r="A35"/>
      <c r="B35"/>
      <c r="C35"/>
    </row>
    <row r="36" spans="1:3" ht="15" x14ac:dyDescent="0.25">
      <c r="A36"/>
      <c r="B36"/>
      <c r="C36"/>
    </row>
    <row r="37" spans="1:3" ht="15" x14ac:dyDescent="0.25">
      <c r="A37"/>
      <c r="B37"/>
      <c r="C37"/>
    </row>
    <row r="38" spans="1:3" ht="15" x14ac:dyDescent="0.25">
      <c r="A38"/>
      <c r="B38"/>
      <c r="C38"/>
    </row>
    <row r="39" spans="1:3" ht="15" x14ac:dyDescent="0.25">
      <c r="A39"/>
      <c r="B39"/>
      <c r="C39"/>
    </row>
    <row r="40" spans="1:3" ht="15" x14ac:dyDescent="0.25">
      <c r="A40"/>
      <c r="B40"/>
      <c r="C40"/>
    </row>
    <row r="41" spans="1:3" ht="15" x14ac:dyDescent="0.25">
      <c r="A41"/>
      <c r="B41"/>
      <c r="C41"/>
    </row>
    <row r="42" spans="1:3" ht="15" x14ac:dyDescent="0.25">
      <c r="A42"/>
      <c r="B42"/>
      <c r="C42"/>
    </row>
    <row r="43" spans="1:3" ht="15" x14ac:dyDescent="0.25">
      <c r="A43"/>
      <c r="B43"/>
      <c r="C43"/>
    </row>
    <row r="44" spans="1:3" ht="15" x14ac:dyDescent="0.25">
      <c r="A44"/>
      <c r="B44"/>
      <c r="C44"/>
    </row>
    <row r="45" spans="1:3" ht="15" x14ac:dyDescent="0.25">
      <c r="A45"/>
      <c r="B45"/>
      <c r="C45"/>
    </row>
    <row r="46" spans="1:3" ht="15" x14ac:dyDescent="0.25">
      <c r="A46"/>
      <c r="B46"/>
      <c r="C46"/>
    </row>
    <row r="47" spans="1:3" ht="15" x14ac:dyDescent="0.25">
      <c r="A47"/>
      <c r="B47"/>
      <c r="C47"/>
    </row>
    <row r="48" spans="1:3" ht="15" x14ac:dyDescent="0.25">
      <c r="A48"/>
      <c r="B48"/>
      <c r="C48"/>
    </row>
    <row r="49" spans="1:3" ht="15" x14ac:dyDescent="0.25">
      <c r="A49"/>
      <c r="B49"/>
      <c r="C49"/>
    </row>
    <row r="50" spans="1:3" ht="15" x14ac:dyDescent="0.25">
      <c r="A50"/>
      <c r="B50"/>
      <c r="C50"/>
    </row>
    <row r="51" spans="1:3" ht="15" x14ac:dyDescent="0.25">
      <c r="A51"/>
      <c r="B51"/>
      <c r="C51"/>
    </row>
    <row r="52" spans="1:3" ht="15" x14ac:dyDescent="0.25">
      <c r="A52"/>
      <c r="B52"/>
      <c r="C52"/>
    </row>
    <row r="53" spans="1:3" ht="15" x14ac:dyDescent="0.25">
      <c r="A53"/>
      <c r="B53"/>
      <c r="C53"/>
    </row>
    <row r="54" spans="1:3" ht="15" x14ac:dyDescent="0.25">
      <c r="A54"/>
      <c r="B54"/>
      <c r="C54"/>
    </row>
    <row r="55" spans="1:3" ht="15" x14ac:dyDescent="0.25">
      <c r="A55"/>
      <c r="B55"/>
      <c r="C55"/>
    </row>
    <row r="56" spans="1:3" ht="15" x14ac:dyDescent="0.25">
      <c r="A56"/>
      <c r="B56"/>
      <c r="C56"/>
    </row>
    <row r="57" spans="1:3" ht="15" x14ac:dyDescent="0.25">
      <c r="A57"/>
      <c r="B57"/>
      <c r="C57"/>
    </row>
    <row r="58" spans="1:3" ht="15" x14ac:dyDescent="0.25">
      <c r="A58"/>
      <c r="B58"/>
      <c r="C58"/>
    </row>
    <row r="59" spans="1:3" ht="15" x14ac:dyDescent="0.25">
      <c r="A59"/>
      <c r="B59"/>
      <c r="C59"/>
    </row>
    <row r="60" spans="1:3" ht="15" x14ac:dyDescent="0.25">
      <c r="A60"/>
      <c r="B60"/>
      <c r="C60"/>
    </row>
    <row r="61" spans="1:3" ht="15" x14ac:dyDescent="0.25">
      <c r="A61"/>
      <c r="B61"/>
      <c r="C61"/>
    </row>
    <row r="62" spans="1:3" ht="15" x14ac:dyDescent="0.25">
      <c r="A62"/>
      <c r="B62"/>
      <c r="C62"/>
    </row>
    <row r="63" spans="1:3" ht="15" x14ac:dyDescent="0.25">
      <c r="A63"/>
      <c r="B63"/>
      <c r="C63"/>
    </row>
    <row r="64" spans="1:3" ht="15" x14ac:dyDescent="0.25">
      <c r="A64"/>
      <c r="B64"/>
      <c r="C64"/>
    </row>
    <row r="65" spans="1:3" ht="15" x14ac:dyDescent="0.25">
      <c r="A65"/>
      <c r="B65"/>
      <c r="C65"/>
    </row>
    <row r="66" spans="1:3" ht="15" x14ac:dyDescent="0.25">
      <c r="A66"/>
      <c r="B66"/>
      <c r="C66"/>
    </row>
    <row r="67" spans="1:3" ht="15" x14ac:dyDescent="0.25">
      <c r="A67"/>
      <c r="B67"/>
      <c r="C67"/>
    </row>
    <row r="68" spans="1:3" ht="15" x14ac:dyDescent="0.25">
      <c r="A68"/>
      <c r="B68"/>
      <c r="C68"/>
    </row>
    <row r="69" spans="1:3" ht="15" x14ac:dyDescent="0.25">
      <c r="A69"/>
      <c r="B69"/>
      <c r="C69"/>
    </row>
    <row r="70" spans="1:3" ht="15" x14ac:dyDescent="0.25">
      <c r="A70"/>
      <c r="B70"/>
      <c r="C70"/>
    </row>
    <row r="71" spans="1:3" ht="15" x14ac:dyDescent="0.25">
      <c r="A71"/>
      <c r="B71"/>
      <c r="C71"/>
    </row>
    <row r="72" spans="1:3" ht="15" x14ac:dyDescent="0.25">
      <c r="A72"/>
      <c r="B72"/>
      <c r="C72"/>
    </row>
    <row r="73" spans="1:3" ht="15" x14ac:dyDescent="0.25">
      <c r="A73"/>
      <c r="B73"/>
      <c r="C73"/>
    </row>
    <row r="74" spans="1:3" ht="15" x14ac:dyDescent="0.25">
      <c r="A74"/>
      <c r="B74"/>
      <c r="C74"/>
    </row>
    <row r="75" spans="1:3" ht="15" x14ac:dyDescent="0.25">
      <c r="A75"/>
      <c r="B75"/>
      <c r="C75"/>
    </row>
    <row r="76" spans="1:3" ht="15" x14ac:dyDescent="0.25">
      <c r="A76"/>
      <c r="B76"/>
      <c r="C76"/>
    </row>
    <row r="77" spans="1:3" ht="15" x14ac:dyDescent="0.25">
      <c r="A77"/>
      <c r="B77"/>
      <c r="C77"/>
    </row>
    <row r="78" spans="1:3" ht="15" x14ac:dyDescent="0.25">
      <c r="A78"/>
      <c r="B78"/>
      <c r="C78"/>
    </row>
    <row r="79" spans="1:3" ht="15" x14ac:dyDescent="0.25">
      <c r="A79"/>
      <c r="B79"/>
      <c r="C79"/>
    </row>
    <row r="80" spans="1:3" ht="15" x14ac:dyDescent="0.25">
      <c r="A80"/>
      <c r="B80"/>
      <c r="C80"/>
    </row>
    <row r="81" spans="1:3" ht="15" x14ac:dyDescent="0.25">
      <c r="A81"/>
      <c r="B81"/>
      <c r="C81"/>
    </row>
    <row r="82" spans="1:3" ht="15" x14ac:dyDescent="0.25">
      <c r="A82"/>
      <c r="B82"/>
      <c r="C82"/>
    </row>
    <row r="83" spans="1:3" ht="15" x14ac:dyDescent="0.25">
      <c r="A83"/>
      <c r="B83"/>
      <c r="C83"/>
    </row>
    <row r="84" spans="1:3" ht="15" x14ac:dyDescent="0.25">
      <c r="A84"/>
      <c r="B84"/>
      <c r="C84"/>
    </row>
    <row r="85" spans="1:3" ht="15" x14ac:dyDescent="0.25">
      <c r="A85"/>
      <c r="B85"/>
      <c r="C85"/>
    </row>
    <row r="86" spans="1:3" ht="15" x14ac:dyDescent="0.25">
      <c r="A86"/>
      <c r="B86"/>
      <c r="C86"/>
    </row>
    <row r="87" spans="1:3" ht="15" x14ac:dyDescent="0.25">
      <c r="A87"/>
      <c r="B87"/>
      <c r="C87"/>
    </row>
    <row r="88" spans="1:3" ht="15" x14ac:dyDescent="0.25">
      <c r="A88"/>
      <c r="B88"/>
      <c r="C88"/>
    </row>
    <row r="89" spans="1:3" ht="15" x14ac:dyDescent="0.25">
      <c r="A89"/>
      <c r="B89"/>
      <c r="C89"/>
    </row>
    <row r="90" spans="1:3" ht="15" x14ac:dyDescent="0.25">
      <c r="A90"/>
      <c r="B90"/>
      <c r="C90"/>
    </row>
    <row r="91" spans="1:3" ht="15" x14ac:dyDescent="0.25">
      <c r="A91"/>
      <c r="B91"/>
      <c r="C91"/>
    </row>
    <row r="92" spans="1:3" ht="15" x14ac:dyDescent="0.25">
      <c r="A92"/>
      <c r="B92"/>
      <c r="C92"/>
    </row>
    <row r="93" spans="1:3" ht="15" x14ac:dyDescent="0.25">
      <c r="A93"/>
      <c r="B93"/>
      <c r="C93"/>
    </row>
    <row r="94" spans="1:3" ht="15" x14ac:dyDescent="0.25">
      <c r="A94"/>
      <c r="B94"/>
      <c r="C94"/>
    </row>
    <row r="95" spans="1:3" ht="15" x14ac:dyDescent="0.25">
      <c r="A95"/>
      <c r="B95"/>
      <c r="C95"/>
    </row>
    <row r="96" spans="1:3" ht="15" x14ac:dyDescent="0.25">
      <c r="A96"/>
      <c r="B96"/>
      <c r="C96"/>
    </row>
    <row r="97" spans="1:3" ht="15" x14ac:dyDescent="0.25">
      <c r="A97"/>
      <c r="B97"/>
      <c r="C97"/>
    </row>
    <row r="98" spans="1:3" ht="15" x14ac:dyDescent="0.25">
      <c r="A98"/>
      <c r="B98"/>
      <c r="C98"/>
    </row>
    <row r="99" spans="1:3" ht="15" x14ac:dyDescent="0.25">
      <c r="A99"/>
      <c r="B99"/>
      <c r="C99"/>
    </row>
    <row r="100" spans="1:3" ht="15" x14ac:dyDescent="0.25">
      <c r="A100"/>
      <c r="B100"/>
      <c r="C100"/>
    </row>
    <row r="101" spans="1:3" ht="15" x14ac:dyDescent="0.25">
      <c r="A101"/>
      <c r="B101"/>
      <c r="C101"/>
    </row>
    <row r="102" spans="1:3" ht="15" x14ac:dyDescent="0.25">
      <c r="A102"/>
      <c r="B102"/>
      <c r="C102"/>
    </row>
    <row r="103" spans="1:3" ht="15" x14ac:dyDescent="0.25">
      <c r="A103"/>
      <c r="B103"/>
      <c r="C103"/>
    </row>
    <row r="104" spans="1:3" ht="15" x14ac:dyDescent="0.25">
      <c r="A104"/>
      <c r="B104"/>
      <c r="C104"/>
    </row>
    <row r="105" spans="1:3" ht="15" x14ac:dyDescent="0.25">
      <c r="A105"/>
      <c r="B105"/>
      <c r="C105"/>
    </row>
    <row r="106" spans="1:3" ht="15" x14ac:dyDescent="0.25">
      <c r="A106"/>
      <c r="B106"/>
      <c r="C106"/>
    </row>
    <row r="107" spans="1:3" ht="15" x14ac:dyDescent="0.25">
      <c r="A107"/>
      <c r="B107"/>
      <c r="C107"/>
    </row>
    <row r="108" spans="1:3" ht="15" x14ac:dyDescent="0.25">
      <c r="A108"/>
      <c r="B108"/>
      <c r="C108"/>
    </row>
    <row r="109" spans="1:3" ht="15" x14ac:dyDescent="0.25">
      <c r="A109"/>
      <c r="B109"/>
      <c r="C109"/>
    </row>
    <row r="110" spans="1:3" ht="15" x14ac:dyDescent="0.25">
      <c r="A110"/>
      <c r="B110"/>
      <c r="C110"/>
    </row>
    <row r="111" spans="1:3" ht="15" x14ac:dyDescent="0.25">
      <c r="A111"/>
      <c r="B111"/>
      <c r="C111"/>
    </row>
    <row r="112" spans="1:3" ht="15" x14ac:dyDescent="0.25">
      <c r="A112"/>
      <c r="B112"/>
      <c r="C112"/>
    </row>
    <row r="113" spans="1:3" ht="15" x14ac:dyDescent="0.25">
      <c r="A113"/>
      <c r="B113"/>
      <c r="C113"/>
    </row>
    <row r="114" spans="1:3" ht="15" x14ac:dyDescent="0.25">
      <c r="A114"/>
      <c r="B114"/>
      <c r="C114"/>
    </row>
    <row r="115" spans="1:3" ht="15" x14ac:dyDescent="0.25">
      <c r="A115"/>
      <c r="B115"/>
      <c r="C115"/>
    </row>
    <row r="116" spans="1:3" ht="15" x14ac:dyDescent="0.25">
      <c r="A116"/>
      <c r="B116"/>
      <c r="C116"/>
    </row>
    <row r="117" spans="1:3" ht="15" x14ac:dyDescent="0.25">
      <c r="A117"/>
      <c r="B117"/>
      <c r="C117"/>
    </row>
    <row r="118" spans="1:3" ht="15" x14ac:dyDescent="0.25">
      <c r="A118"/>
      <c r="B118"/>
      <c r="C118"/>
    </row>
    <row r="119" spans="1:3" ht="15" x14ac:dyDescent="0.25">
      <c r="A119"/>
      <c r="B119"/>
      <c r="C119"/>
    </row>
    <row r="120" spans="1:3" ht="15" x14ac:dyDescent="0.25">
      <c r="A120"/>
      <c r="B120"/>
      <c r="C120"/>
    </row>
    <row r="121" spans="1:3" ht="15" x14ac:dyDescent="0.25">
      <c r="A121"/>
      <c r="B121"/>
      <c r="C121"/>
    </row>
    <row r="122" spans="1:3" ht="15" x14ac:dyDescent="0.25">
      <c r="A122"/>
      <c r="B122"/>
      <c r="C122"/>
    </row>
    <row r="123" spans="1:3" ht="15" x14ac:dyDescent="0.25">
      <c r="A123"/>
      <c r="B123"/>
      <c r="C123"/>
    </row>
    <row r="124" spans="1:3" ht="15" x14ac:dyDescent="0.25">
      <c r="A124"/>
      <c r="B124"/>
      <c r="C124"/>
    </row>
    <row r="125" spans="1:3" ht="15" x14ac:dyDescent="0.25">
      <c r="A125"/>
      <c r="B125"/>
      <c r="C125"/>
    </row>
    <row r="126" spans="1:3" ht="15" x14ac:dyDescent="0.25">
      <c r="A126"/>
      <c r="B126"/>
      <c r="C126"/>
    </row>
    <row r="127" spans="1:3" ht="15" x14ac:dyDescent="0.25">
      <c r="A127"/>
      <c r="B127"/>
      <c r="C127"/>
    </row>
    <row r="128" spans="1:3" ht="15" x14ac:dyDescent="0.25">
      <c r="A128"/>
      <c r="B128"/>
      <c r="C128"/>
    </row>
    <row r="129" spans="1:3" ht="15" x14ac:dyDescent="0.25">
      <c r="A129"/>
      <c r="B129"/>
      <c r="C129"/>
    </row>
    <row r="130" spans="1:3" ht="15" x14ac:dyDescent="0.25">
      <c r="A130"/>
      <c r="B130"/>
      <c r="C130"/>
    </row>
    <row r="131" spans="1:3" ht="15" x14ac:dyDescent="0.25">
      <c r="A131"/>
      <c r="B131"/>
      <c r="C131"/>
    </row>
    <row r="132" spans="1:3" ht="15" x14ac:dyDescent="0.25">
      <c r="A132"/>
      <c r="B132"/>
      <c r="C132"/>
    </row>
    <row r="133" spans="1:3" ht="15" x14ac:dyDescent="0.25">
      <c r="A133"/>
      <c r="B133"/>
      <c r="C133"/>
    </row>
    <row r="134" spans="1:3" ht="15" x14ac:dyDescent="0.25">
      <c r="A134"/>
      <c r="B134"/>
      <c r="C134"/>
    </row>
    <row r="135" spans="1:3" ht="15" x14ac:dyDescent="0.25">
      <c r="A135"/>
      <c r="B135"/>
      <c r="C135"/>
    </row>
    <row r="136" spans="1:3" ht="15" x14ac:dyDescent="0.25">
      <c r="A136"/>
      <c r="B136"/>
      <c r="C136"/>
    </row>
    <row r="137" spans="1:3" ht="15" x14ac:dyDescent="0.25">
      <c r="A137"/>
      <c r="B137"/>
      <c r="C137"/>
    </row>
    <row r="138" spans="1:3" ht="15" x14ac:dyDescent="0.25">
      <c r="A138"/>
      <c r="B138"/>
      <c r="C138"/>
    </row>
    <row r="139" spans="1:3" ht="15" x14ac:dyDescent="0.25">
      <c r="A139"/>
      <c r="B139"/>
      <c r="C139"/>
    </row>
    <row r="140" spans="1:3" ht="15" x14ac:dyDescent="0.25">
      <c r="A140"/>
      <c r="B140"/>
      <c r="C140"/>
    </row>
    <row r="141" spans="1:3" ht="15" x14ac:dyDescent="0.25">
      <c r="A141"/>
      <c r="B141"/>
      <c r="C141"/>
    </row>
    <row r="142" spans="1:3" ht="15" x14ac:dyDescent="0.25">
      <c r="A142"/>
      <c r="B142"/>
      <c r="C142"/>
    </row>
    <row r="143" spans="1:3" ht="15" x14ac:dyDescent="0.25">
      <c r="A143"/>
      <c r="B143"/>
      <c r="C143"/>
    </row>
    <row r="144" spans="1:3" ht="15" x14ac:dyDescent="0.25">
      <c r="A144"/>
      <c r="B144"/>
      <c r="C144"/>
    </row>
    <row r="145" spans="1:3" ht="15" x14ac:dyDescent="0.25">
      <c r="A145"/>
      <c r="B145"/>
      <c r="C145"/>
    </row>
    <row r="146" spans="1:3" ht="15" x14ac:dyDescent="0.25">
      <c r="A146"/>
      <c r="B146"/>
      <c r="C146"/>
    </row>
    <row r="147" spans="1:3" ht="15" x14ac:dyDescent="0.25">
      <c r="A147"/>
      <c r="B147"/>
      <c r="C147"/>
    </row>
    <row r="148" spans="1:3" ht="15" x14ac:dyDescent="0.25">
      <c r="A148"/>
      <c r="B148"/>
      <c r="C148"/>
    </row>
    <row r="149" spans="1:3" ht="15" x14ac:dyDescent="0.25">
      <c r="A149"/>
      <c r="B149"/>
      <c r="C149"/>
    </row>
    <row r="150" spans="1:3" ht="15" x14ac:dyDescent="0.25">
      <c r="A150"/>
      <c r="B150"/>
      <c r="C150"/>
    </row>
    <row r="151" spans="1:3" ht="15" x14ac:dyDescent="0.25">
      <c r="A151"/>
      <c r="B151"/>
      <c r="C151"/>
    </row>
    <row r="152" spans="1:3" ht="15" x14ac:dyDescent="0.25">
      <c r="A152"/>
      <c r="B152"/>
      <c r="C152"/>
    </row>
    <row r="153" spans="1:3" ht="15" x14ac:dyDescent="0.25">
      <c r="A153"/>
      <c r="B153"/>
      <c r="C153"/>
    </row>
    <row r="154" spans="1:3" ht="15" x14ac:dyDescent="0.25">
      <c r="A154"/>
      <c r="B154"/>
      <c r="C154"/>
    </row>
    <row r="155" spans="1:3" ht="15" x14ac:dyDescent="0.25">
      <c r="A155"/>
      <c r="B155"/>
      <c r="C155"/>
    </row>
    <row r="156" spans="1:3" ht="15" x14ac:dyDescent="0.25">
      <c r="A156"/>
      <c r="B156"/>
      <c r="C156"/>
    </row>
    <row r="157" spans="1:3" ht="15" x14ac:dyDescent="0.25">
      <c r="A157"/>
      <c r="B157"/>
      <c r="C157"/>
    </row>
    <row r="158" spans="1:3" ht="15" x14ac:dyDescent="0.25">
      <c r="A158"/>
      <c r="B158"/>
      <c r="C158"/>
    </row>
    <row r="159" spans="1:3" ht="15" x14ac:dyDescent="0.25">
      <c r="A159"/>
      <c r="B159"/>
      <c r="C159"/>
    </row>
    <row r="160" spans="1:3" ht="15" x14ac:dyDescent="0.25">
      <c r="A160"/>
      <c r="B160"/>
      <c r="C160"/>
    </row>
    <row r="161" spans="1:3" ht="15" x14ac:dyDescent="0.25">
      <c r="A161"/>
      <c r="B161"/>
      <c r="C161"/>
    </row>
    <row r="162" spans="1:3" ht="15" x14ac:dyDescent="0.25">
      <c r="A162"/>
      <c r="B162"/>
      <c r="C162"/>
    </row>
    <row r="163" spans="1:3" ht="15" x14ac:dyDescent="0.25">
      <c r="A163"/>
      <c r="B163"/>
      <c r="C163"/>
    </row>
    <row r="164" spans="1:3" ht="15" x14ac:dyDescent="0.25">
      <c r="A164"/>
      <c r="B164"/>
      <c r="C164"/>
    </row>
    <row r="165" spans="1:3" ht="15" x14ac:dyDescent="0.25">
      <c r="A165"/>
      <c r="B165"/>
      <c r="C165"/>
    </row>
    <row r="166" spans="1:3" ht="15" x14ac:dyDescent="0.25">
      <c r="A166"/>
      <c r="B166"/>
      <c r="C166"/>
    </row>
    <row r="167" spans="1:3" ht="15" x14ac:dyDescent="0.25">
      <c r="A167"/>
      <c r="B167"/>
      <c r="C167"/>
    </row>
    <row r="168" spans="1:3" ht="15" x14ac:dyDescent="0.25">
      <c r="A168"/>
      <c r="B168"/>
      <c r="C168"/>
    </row>
    <row r="169" spans="1:3" ht="15" x14ac:dyDescent="0.25">
      <c r="A169"/>
      <c r="B169"/>
      <c r="C169"/>
    </row>
    <row r="170" spans="1:3" ht="15" x14ac:dyDescent="0.25">
      <c r="A170"/>
      <c r="B170"/>
      <c r="C170"/>
    </row>
    <row r="171" spans="1:3" ht="15" x14ac:dyDescent="0.25">
      <c r="A171"/>
      <c r="B171"/>
      <c r="C171"/>
    </row>
    <row r="172" spans="1:3" ht="15" x14ac:dyDescent="0.25">
      <c r="A172"/>
      <c r="B172"/>
      <c r="C172"/>
    </row>
    <row r="173" spans="1:3" ht="15" x14ac:dyDescent="0.25">
      <c r="A173"/>
      <c r="B173"/>
      <c r="C173"/>
    </row>
    <row r="174" spans="1:3" ht="15" x14ac:dyDescent="0.25">
      <c r="A174"/>
      <c r="B174"/>
      <c r="C174"/>
    </row>
    <row r="175" spans="1:3" ht="15" x14ac:dyDescent="0.25">
      <c r="A175"/>
      <c r="B175"/>
      <c r="C175"/>
    </row>
    <row r="176" spans="1:3" ht="15" x14ac:dyDescent="0.25">
      <c r="A176"/>
      <c r="B176"/>
      <c r="C176"/>
    </row>
    <row r="177" spans="1:3" ht="15" x14ac:dyDescent="0.25">
      <c r="A177"/>
      <c r="B177"/>
      <c r="C177"/>
    </row>
    <row r="178" spans="1:3" ht="15" x14ac:dyDescent="0.25">
      <c r="A178"/>
      <c r="B178"/>
      <c r="C178"/>
    </row>
    <row r="179" spans="1:3" ht="15" x14ac:dyDescent="0.25">
      <c r="A179"/>
      <c r="B179"/>
      <c r="C179"/>
    </row>
    <row r="180" spans="1:3" ht="15" x14ac:dyDescent="0.25">
      <c r="A180"/>
      <c r="B180"/>
      <c r="C180"/>
    </row>
    <row r="181" spans="1:3" ht="15" x14ac:dyDescent="0.25">
      <c r="A181"/>
      <c r="B181"/>
      <c r="C181"/>
    </row>
    <row r="182" spans="1:3" ht="15" x14ac:dyDescent="0.25">
      <c r="A182"/>
      <c r="B182"/>
      <c r="C182"/>
    </row>
    <row r="183" spans="1:3" ht="15" x14ac:dyDescent="0.25">
      <c r="A183"/>
      <c r="B183"/>
      <c r="C183"/>
    </row>
    <row r="184" spans="1:3" ht="15" x14ac:dyDescent="0.25">
      <c r="A184"/>
      <c r="B184"/>
      <c r="C184"/>
    </row>
    <row r="185" spans="1:3" ht="15" x14ac:dyDescent="0.25">
      <c r="A185"/>
      <c r="B185"/>
      <c r="C185"/>
    </row>
    <row r="186" spans="1:3" ht="15" x14ac:dyDescent="0.25">
      <c r="A186"/>
      <c r="B186"/>
      <c r="C186"/>
    </row>
    <row r="187" spans="1:3" ht="15" x14ac:dyDescent="0.25">
      <c r="A187"/>
      <c r="B187"/>
      <c r="C187"/>
    </row>
    <row r="188" spans="1:3" ht="15" x14ac:dyDescent="0.25">
      <c r="A188"/>
      <c r="B188"/>
      <c r="C188"/>
    </row>
    <row r="189" spans="1:3" ht="15" x14ac:dyDescent="0.25">
      <c r="A189"/>
      <c r="B189"/>
      <c r="C189"/>
    </row>
    <row r="190" spans="1:3" ht="15" x14ac:dyDescent="0.25">
      <c r="A190"/>
      <c r="B190"/>
      <c r="C190"/>
    </row>
    <row r="191" spans="1:3" ht="15" x14ac:dyDescent="0.25">
      <c r="A191"/>
      <c r="B191"/>
      <c r="C191"/>
    </row>
    <row r="192" spans="1:3" ht="15" x14ac:dyDescent="0.25">
      <c r="A192"/>
      <c r="B192"/>
      <c r="C192"/>
    </row>
    <row r="193" spans="1:3" ht="15" x14ac:dyDescent="0.25">
      <c r="A193"/>
      <c r="B193"/>
      <c r="C193"/>
    </row>
    <row r="194" spans="1:3" ht="15" x14ac:dyDescent="0.25">
      <c r="A194"/>
      <c r="B194"/>
      <c r="C194"/>
    </row>
    <row r="195" spans="1:3" ht="15" x14ac:dyDescent="0.25">
      <c r="A195"/>
      <c r="B195"/>
      <c r="C195"/>
    </row>
    <row r="196" spans="1:3" ht="15" x14ac:dyDescent="0.25">
      <c r="A196"/>
      <c r="B196"/>
      <c r="C196"/>
    </row>
    <row r="197" spans="1:3" ht="15" x14ac:dyDescent="0.25">
      <c r="A197"/>
      <c r="B197"/>
      <c r="C197"/>
    </row>
    <row r="198" spans="1:3" ht="15" x14ac:dyDescent="0.25">
      <c r="A198"/>
      <c r="B198"/>
      <c r="C198"/>
    </row>
    <row r="199" spans="1:3" ht="15" x14ac:dyDescent="0.25">
      <c r="A199"/>
      <c r="B199"/>
      <c r="C199"/>
    </row>
    <row r="200" spans="1:3" ht="15" x14ac:dyDescent="0.25">
      <c r="A200"/>
      <c r="B200"/>
      <c r="C200"/>
    </row>
    <row r="201" spans="1:3" ht="15" x14ac:dyDescent="0.25">
      <c r="A201"/>
      <c r="B201"/>
      <c r="C201"/>
    </row>
    <row r="202" spans="1:3" ht="15" x14ac:dyDescent="0.25">
      <c r="A202"/>
      <c r="B202"/>
      <c r="C202"/>
    </row>
    <row r="203" spans="1:3" ht="15" x14ac:dyDescent="0.25">
      <c r="A203"/>
      <c r="B203"/>
      <c r="C203"/>
    </row>
    <row r="204" spans="1:3" ht="15" x14ac:dyDescent="0.25">
      <c r="A204"/>
      <c r="B204"/>
      <c r="C204"/>
    </row>
    <row r="205" spans="1:3" ht="15" x14ac:dyDescent="0.25">
      <c r="A205"/>
      <c r="B205"/>
      <c r="C205"/>
    </row>
    <row r="206" spans="1:3" ht="15" x14ac:dyDescent="0.25">
      <c r="A206"/>
      <c r="B206"/>
      <c r="C206"/>
    </row>
    <row r="207" spans="1:3" ht="15" x14ac:dyDescent="0.25">
      <c r="A207"/>
      <c r="B207"/>
      <c r="C207"/>
    </row>
    <row r="208" spans="1:3" ht="15" x14ac:dyDescent="0.25">
      <c r="A208"/>
      <c r="B208"/>
      <c r="C208"/>
    </row>
    <row r="209" spans="1:3" ht="15" x14ac:dyDescent="0.25">
      <c r="A209"/>
      <c r="B209"/>
      <c r="C209"/>
    </row>
    <row r="210" spans="1:3" ht="15" x14ac:dyDescent="0.25">
      <c r="A210"/>
      <c r="B210"/>
      <c r="C210"/>
    </row>
    <row r="211" spans="1:3" ht="15" x14ac:dyDescent="0.25">
      <c r="A211"/>
      <c r="B211"/>
      <c r="C211"/>
    </row>
    <row r="212" spans="1:3" ht="15" x14ac:dyDescent="0.25">
      <c r="A212"/>
      <c r="B212"/>
      <c r="C212"/>
    </row>
    <row r="213" spans="1:3" ht="15" x14ac:dyDescent="0.25">
      <c r="A213"/>
      <c r="B213"/>
      <c r="C213"/>
    </row>
    <row r="214" spans="1:3" ht="15" x14ac:dyDescent="0.25">
      <c r="A214"/>
      <c r="B214"/>
      <c r="C214"/>
    </row>
    <row r="215" spans="1:3" ht="15" x14ac:dyDescent="0.25">
      <c r="A215"/>
      <c r="B215"/>
      <c r="C215"/>
    </row>
    <row r="216" spans="1:3" ht="15" x14ac:dyDescent="0.25">
      <c r="A216"/>
      <c r="B216"/>
      <c r="C216"/>
    </row>
    <row r="217" spans="1:3" ht="15" x14ac:dyDescent="0.25">
      <c r="A217"/>
      <c r="B217"/>
      <c r="C217"/>
    </row>
    <row r="218" spans="1:3" ht="15" x14ac:dyDescent="0.25">
      <c r="A218"/>
      <c r="B218"/>
      <c r="C218"/>
    </row>
    <row r="219" spans="1:3" ht="15" x14ac:dyDescent="0.25">
      <c r="A219"/>
      <c r="B219"/>
      <c r="C219"/>
    </row>
    <row r="220" spans="1:3" ht="15" x14ac:dyDescent="0.25">
      <c r="A220"/>
      <c r="B220"/>
      <c r="C220"/>
    </row>
    <row r="221" spans="1:3" ht="15" x14ac:dyDescent="0.25">
      <c r="A221"/>
      <c r="B221"/>
      <c r="C221"/>
    </row>
    <row r="222" spans="1:3" ht="15" x14ac:dyDescent="0.25">
      <c r="A222"/>
      <c r="B222"/>
      <c r="C222"/>
    </row>
    <row r="223" spans="1:3" ht="15" x14ac:dyDescent="0.25">
      <c r="A223"/>
      <c r="B223"/>
      <c r="C223"/>
    </row>
    <row r="224" spans="1:3" ht="15" x14ac:dyDescent="0.25">
      <c r="A224"/>
      <c r="B224"/>
      <c r="C224"/>
    </row>
    <row r="225" spans="1:3" ht="15" x14ac:dyDescent="0.25">
      <c r="A225"/>
      <c r="B225"/>
      <c r="C225"/>
    </row>
    <row r="226" spans="1:3" ht="15" x14ac:dyDescent="0.25">
      <c r="A226"/>
      <c r="B226"/>
      <c r="C226"/>
    </row>
    <row r="227" spans="1:3" ht="15" x14ac:dyDescent="0.25">
      <c r="A227"/>
      <c r="B227"/>
      <c r="C227"/>
    </row>
    <row r="228" spans="1:3" ht="15" x14ac:dyDescent="0.25">
      <c r="A228"/>
      <c r="B228"/>
      <c r="C228"/>
    </row>
    <row r="229" spans="1:3" ht="15" x14ac:dyDescent="0.25">
      <c r="A229"/>
      <c r="B229"/>
      <c r="C229"/>
    </row>
    <row r="230" spans="1:3" ht="15" x14ac:dyDescent="0.25">
      <c r="A230"/>
      <c r="B230"/>
      <c r="C230"/>
    </row>
    <row r="231" spans="1:3" ht="15" x14ac:dyDescent="0.25">
      <c r="A231"/>
      <c r="B231"/>
      <c r="C231"/>
    </row>
    <row r="232" spans="1:3" ht="15" x14ac:dyDescent="0.25">
      <c r="A232"/>
      <c r="B232"/>
      <c r="C232"/>
    </row>
    <row r="233" spans="1:3" ht="15" x14ac:dyDescent="0.25">
      <c r="A233"/>
      <c r="B233"/>
      <c r="C233"/>
    </row>
    <row r="234" spans="1:3" ht="15" x14ac:dyDescent="0.25">
      <c r="A234"/>
      <c r="B234"/>
      <c r="C234"/>
    </row>
    <row r="235" spans="1:3" ht="15" x14ac:dyDescent="0.25">
      <c r="A235"/>
      <c r="B235"/>
      <c r="C235"/>
    </row>
    <row r="236" spans="1:3" ht="15" x14ac:dyDescent="0.25">
      <c r="A236"/>
      <c r="B236"/>
      <c r="C236"/>
    </row>
    <row r="237" spans="1:3" ht="15" x14ac:dyDescent="0.25">
      <c r="A237"/>
      <c r="B237"/>
      <c r="C237"/>
    </row>
    <row r="238" spans="1:3" ht="15" x14ac:dyDescent="0.25">
      <c r="A238"/>
      <c r="B238"/>
      <c r="C238"/>
    </row>
    <row r="239" spans="1:3" ht="15" x14ac:dyDescent="0.25">
      <c r="A239"/>
      <c r="B239"/>
      <c r="C239"/>
    </row>
    <row r="240" spans="1:3" ht="15" x14ac:dyDescent="0.25">
      <c r="A240"/>
      <c r="B240"/>
      <c r="C240"/>
    </row>
    <row r="241" spans="1:3" ht="15" x14ac:dyDescent="0.25">
      <c r="A241"/>
      <c r="B241"/>
      <c r="C241"/>
    </row>
    <row r="242" spans="1:3" ht="15" x14ac:dyDescent="0.25">
      <c r="A242"/>
      <c r="B242"/>
      <c r="C242"/>
    </row>
    <row r="243" spans="1:3" ht="15" x14ac:dyDescent="0.25">
      <c r="A243"/>
      <c r="B243"/>
      <c r="C243"/>
    </row>
    <row r="244" spans="1:3" ht="15" x14ac:dyDescent="0.25">
      <c r="A244"/>
      <c r="B244"/>
      <c r="C244"/>
    </row>
    <row r="245" spans="1:3" ht="15" x14ac:dyDescent="0.25">
      <c r="A245"/>
      <c r="B245"/>
      <c r="C245"/>
    </row>
    <row r="246" spans="1:3" ht="15" x14ac:dyDescent="0.25">
      <c r="A246"/>
      <c r="B246"/>
      <c r="C246"/>
    </row>
    <row r="247" spans="1:3" ht="15" x14ac:dyDescent="0.25">
      <c r="A247"/>
      <c r="B247"/>
      <c r="C247"/>
    </row>
    <row r="248" spans="1:3" ht="15" x14ac:dyDescent="0.25">
      <c r="A248"/>
      <c r="B248"/>
      <c r="C248"/>
    </row>
    <row r="249" spans="1:3" ht="15" x14ac:dyDescent="0.25">
      <c r="A249"/>
      <c r="B249"/>
      <c r="C249"/>
    </row>
    <row r="250" spans="1:3" ht="15" x14ac:dyDescent="0.25">
      <c r="A250"/>
      <c r="B250"/>
      <c r="C250"/>
    </row>
    <row r="251" spans="1:3" ht="15" x14ac:dyDescent="0.25">
      <c r="A251"/>
      <c r="B251"/>
      <c r="C251"/>
    </row>
    <row r="252" spans="1:3" ht="15" x14ac:dyDescent="0.25">
      <c r="A252"/>
      <c r="B252"/>
      <c r="C252"/>
    </row>
    <row r="253" spans="1:3" ht="15" x14ac:dyDescent="0.25">
      <c r="A253"/>
      <c r="B253"/>
      <c r="C253"/>
    </row>
    <row r="254" spans="1:3" ht="15" x14ac:dyDescent="0.25">
      <c r="A254"/>
      <c r="B254"/>
      <c r="C254"/>
    </row>
    <row r="255" spans="1:3" ht="15" x14ac:dyDescent="0.25">
      <c r="A255"/>
      <c r="B255"/>
      <c r="C255"/>
    </row>
    <row r="256" spans="1:3" ht="15" x14ac:dyDescent="0.25">
      <c r="A256"/>
      <c r="B256"/>
      <c r="C256"/>
    </row>
    <row r="257" spans="1:3" ht="15" x14ac:dyDescent="0.25">
      <c r="A257"/>
      <c r="B257"/>
      <c r="C257"/>
    </row>
    <row r="258" spans="1:3" ht="15" x14ac:dyDescent="0.25">
      <c r="A258"/>
      <c r="B258"/>
      <c r="C258"/>
    </row>
    <row r="259" spans="1:3" ht="15" x14ac:dyDescent="0.25">
      <c r="A259"/>
      <c r="B259"/>
      <c r="C259"/>
    </row>
    <row r="260" spans="1:3" ht="15" x14ac:dyDescent="0.25">
      <c r="A260"/>
      <c r="B260"/>
      <c r="C260"/>
    </row>
    <row r="261" spans="1:3" ht="15" x14ac:dyDescent="0.25">
      <c r="A261"/>
      <c r="B261"/>
      <c r="C261"/>
    </row>
    <row r="262" spans="1:3" ht="15" x14ac:dyDescent="0.25">
      <c r="A262"/>
      <c r="B262"/>
      <c r="C262"/>
    </row>
    <row r="263" spans="1:3" ht="15" x14ac:dyDescent="0.25">
      <c r="A263"/>
      <c r="B263"/>
      <c r="C263"/>
    </row>
    <row r="264" spans="1:3" ht="15" x14ac:dyDescent="0.25">
      <c r="A264"/>
      <c r="B264"/>
      <c r="C264"/>
    </row>
    <row r="265" spans="1:3" ht="15" x14ac:dyDescent="0.25">
      <c r="A265"/>
      <c r="B265"/>
      <c r="C265"/>
    </row>
    <row r="266" spans="1:3" ht="15" x14ac:dyDescent="0.25">
      <c r="A266"/>
      <c r="B266"/>
      <c r="C266"/>
    </row>
    <row r="267" spans="1:3" ht="15" x14ac:dyDescent="0.25">
      <c r="A267"/>
      <c r="B267"/>
      <c r="C267"/>
    </row>
    <row r="268" spans="1:3" ht="15" x14ac:dyDescent="0.25">
      <c r="A268"/>
      <c r="B268"/>
      <c r="C268"/>
    </row>
    <row r="269" spans="1:3" ht="15" x14ac:dyDescent="0.25">
      <c r="A269"/>
      <c r="B269"/>
      <c r="C269"/>
    </row>
    <row r="270" spans="1:3" ht="15" x14ac:dyDescent="0.25">
      <c r="A270"/>
      <c r="B270"/>
      <c r="C270"/>
    </row>
    <row r="271" spans="1:3" ht="15" x14ac:dyDescent="0.25">
      <c r="A271"/>
      <c r="B271"/>
      <c r="C271"/>
    </row>
    <row r="272" spans="1:3" ht="15" x14ac:dyDescent="0.25">
      <c r="A272"/>
      <c r="B272"/>
      <c r="C272"/>
    </row>
    <row r="273" spans="1:3" ht="15" x14ac:dyDescent="0.25">
      <c r="A273"/>
      <c r="B273"/>
      <c r="C273"/>
    </row>
    <row r="274" spans="1:3" ht="15" x14ac:dyDescent="0.25">
      <c r="A274"/>
      <c r="B274"/>
      <c r="C274"/>
    </row>
    <row r="275" spans="1:3" ht="15" x14ac:dyDescent="0.25">
      <c r="A275"/>
      <c r="B275"/>
      <c r="C275"/>
    </row>
    <row r="276" spans="1:3" ht="15" x14ac:dyDescent="0.25">
      <c r="A276"/>
      <c r="B276"/>
      <c r="C276"/>
    </row>
    <row r="277" spans="1:3" ht="15" x14ac:dyDescent="0.25">
      <c r="A277"/>
      <c r="B277"/>
      <c r="C277"/>
    </row>
    <row r="278" spans="1:3" ht="15" x14ac:dyDescent="0.25">
      <c r="A278"/>
      <c r="B278"/>
      <c r="C278"/>
    </row>
    <row r="279" spans="1:3" ht="15" x14ac:dyDescent="0.25">
      <c r="A279"/>
      <c r="B279"/>
      <c r="C279"/>
    </row>
    <row r="280" spans="1:3" ht="15" x14ac:dyDescent="0.25">
      <c r="A280"/>
      <c r="B280"/>
      <c r="C280"/>
    </row>
    <row r="281" spans="1:3" ht="15" x14ac:dyDescent="0.25">
      <c r="A281"/>
      <c r="B281"/>
      <c r="C281"/>
    </row>
    <row r="282" spans="1:3" ht="15" x14ac:dyDescent="0.25">
      <c r="A282"/>
      <c r="B282"/>
      <c r="C282"/>
    </row>
    <row r="283" spans="1:3" ht="15" x14ac:dyDescent="0.25">
      <c r="A283"/>
      <c r="B283"/>
      <c r="C283"/>
    </row>
    <row r="284" spans="1:3" ht="15" x14ac:dyDescent="0.25">
      <c r="A284"/>
      <c r="B284"/>
      <c r="C284"/>
    </row>
    <row r="285" spans="1:3" ht="15" x14ac:dyDescent="0.25">
      <c r="A285"/>
      <c r="B285"/>
      <c r="C285"/>
    </row>
    <row r="286" spans="1:3" ht="15" x14ac:dyDescent="0.25">
      <c r="A286"/>
      <c r="B286"/>
      <c r="C286"/>
    </row>
    <row r="287" spans="1:3" ht="15" x14ac:dyDescent="0.25">
      <c r="A287"/>
      <c r="B287"/>
      <c r="C287"/>
    </row>
    <row r="288" spans="1:3" ht="15" x14ac:dyDescent="0.25">
      <c r="A288"/>
      <c r="B288"/>
      <c r="C288"/>
    </row>
    <row r="289" spans="1:3" ht="15" x14ac:dyDescent="0.25">
      <c r="A289"/>
      <c r="B289"/>
      <c r="C289"/>
    </row>
    <row r="290" spans="1:3" ht="15" x14ac:dyDescent="0.25">
      <c r="A290"/>
      <c r="B290"/>
      <c r="C290"/>
    </row>
    <row r="291" spans="1:3" ht="15" x14ac:dyDescent="0.25">
      <c r="A291"/>
      <c r="B291"/>
      <c r="C291"/>
    </row>
    <row r="292" spans="1:3" ht="15" x14ac:dyDescent="0.25">
      <c r="A292"/>
      <c r="B292"/>
      <c r="C292"/>
    </row>
    <row r="293" spans="1:3" ht="15" x14ac:dyDescent="0.25">
      <c r="A293"/>
      <c r="B293"/>
      <c r="C293"/>
    </row>
    <row r="294" spans="1:3" ht="15" x14ac:dyDescent="0.25">
      <c r="A294"/>
      <c r="B294"/>
      <c r="C294"/>
    </row>
    <row r="295" spans="1:3" ht="15" x14ac:dyDescent="0.25">
      <c r="A295"/>
      <c r="B295"/>
      <c r="C295"/>
    </row>
    <row r="296" spans="1:3" ht="15" x14ac:dyDescent="0.25">
      <c r="A296"/>
      <c r="B296"/>
      <c r="C296"/>
    </row>
    <row r="297" spans="1:3" ht="15" x14ac:dyDescent="0.25">
      <c r="A297"/>
      <c r="B297"/>
      <c r="C297"/>
    </row>
    <row r="298" spans="1:3" ht="15" x14ac:dyDescent="0.25">
      <c r="A298"/>
      <c r="B298"/>
      <c r="C298"/>
    </row>
    <row r="299" spans="1:3" ht="15" x14ac:dyDescent="0.25">
      <c r="A299"/>
      <c r="B299"/>
      <c r="C299"/>
    </row>
    <row r="300" spans="1:3" ht="15" x14ac:dyDescent="0.25">
      <c r="A300"/>
      <c r="B300"/>
      <c r="C300"/>
    </row>
    <row r="301" spans="1:3" ht="15" x14ac:dyDescent="0.25">
      <c r="A301"/>
      <c r="B301"/>
      <c r="C301"/>
    </row>
    <row r="302" spans="1:3" ht="15" x14ac:dyDescent="0.25">
      <c r="A302"/>
      <c r="B302"/>
      <c r="C302"/>
    </row>
    <row r="303" spans="1:3" ht="15" x14ac:dyDescent="0.25">
      <c r="A303"/>
      <c r="B303"/>
      <c r="C303"/>
    </row>
    <row r="304" spans="1:3" ht="15" x14ac:dyDescent="0.25">
      <c r="A304"/>
      <c r="B304"/>
      <c r="C304"/>
    </row>
    <row r="305" spans="1:3" ht="15" x14ac:dyDescent="0.25">
      <c r="A305"/>
      <c r="B305"/>
      <c r="C305"/>
    </row>
    <row r="306" spans="1:3" ht="15" x14ac:dyDescent="0.25">
      <c r="A306"/>
      <c r="B306"/>
      <c r="C306"/>
    </row>
    <row r="307" spans="1:3" ht="15" x14ac:dyDescent="0.25">
      <c r="A307"/>
      <c r="B307"/>
      <c r="C307"/>
    </row>
    <row r="308" spans="1:3" ht="15" x14ac:dyDescent="0.25">
      <c r="A308"/>
      <c r="B308"/>
      <c r="C308"/>
    </row>
    <row r="309" spans="1:3" ht="15" x14ac:dyDescent="0.25">
      <c r="A309"/>
      <c r="B309"/>
      <c r="C309"/>
    </row>
    <row r="310" spans="1:3" ht="15" x14ac:dyDescent="0.25">
      <c r="A310"/>
      <c r="B310"/>
      <c r="C310"/>
    </row>
    <row r="311" spans="1:3" ht="15" x14ac:dyDescent="0.25">
      <c r="A311"/>
      <c r="B311"/>
      <c r="C311"/>
    </row>
    <row r="312" spans="1:3" ht="15" x14ac:dyDescent="0.25">
      <c r="A312"/>
      <c r="B312"/>
      <c r="C312"/>
    </row>
    <row r="313" spans="1:3" ht="15" x14ac:dyDescent="0.25">
      <c r="A313"/>
      <c r="B313"/>
      <c r="C313"/>
    </row>
    <row r="314" spans="1:3" ht="15" x14ac:dyDescent="0.25">
      <c r="A314"/>
      <c r="B314"/>
      <c r="C314"/>
    </row>
    <row r="315" spans="1:3" ht="15" x14ac:dyDescent="0.25">
      <c r="A315"/>
      <c r="B315"/>
      <c r="C315"/>
    </row>
    <row r="316" spans="1:3" ht="15" x14ac:dyDescent="0.25">
      <c r="A316"/>
      <c r="B316"/>
      <c r="C316"/>
    </row>
    <row r="317" spans="1:3" ht="15" x14ac:dyDescent="0.25">
      <c r="A317"/>
      <c r="B317"/>
      <c r="C317"/>
    </row>
    <row r="318" spans="1:3" ht="15" x14ac:dyDescent="0.25">
      <c r="A318"/>
      <c r="B318"/>
      <c r="C318"/>
    </row>
    <row r="319" spans="1:3" ht="15" x14ac:dyDescent="0.25">
      <c r="A319"/>
      <c r="B319"/>
      <c r="C319"/>
    </row>
    <row r="320" spans="1:3" ht="15" x14ac:dyDescent="0.25">
      <c r="A320"/>
      <c r="B320"/>
      <c r="C320"/>
    </row>
    <row r="321" spans="1:3" ht="15" x14ac:dyDescent="0.25">
      <c r="A321"/>
      <c r="B321"/>
      <c r="C321"/>
    </row>
    <row r="322" spans="1:3" ht="15" x14ac:dyDescent="0.25">
      <c r="A322"/>
      <c r="B322"/>
      <c r="C322"/>
    </row>
    <row r="323" spans="1:3" ht="15" x14ac:dyDescent="0.25">
      <c r="A323"/>
      <c r="B323"/>
      <c r="C323"/>
    </row>
    <row r="324" spans="1:3" ht="15" x14ac:dyDescent="0.25">
      <c r="A324"/>
      <c r="B324"/>
      <c r="C324"/>
    </row>
    <row r="325" spans="1:3" ht="15" x14ac:dyDescent="0.25">
      <c r="A325"/>
      <c r="B325"/>
      <c r="C325"/>
    </row>
    <row r="326" spans="1:3" ht="15" x14ac:dyDescent="0.25">
      <c r="A326"/>
      <c r="B326"/>
      <c r="C326"/>
    </row>
    <row r="327" spans="1:3" ht="15" x14ac:dyDescent="0.25">
      <c r="A327"/>
      <c r="B327"/>
      <c r="C327"/>
    </row>
    <row r="328" spans="1:3" ht="15" x14ac:dyDescent="0.25">
      <c r="A328"/>
      <c r="B328"/>
      <c r="C328"/>
    </row>
    <row r="329" spans="1:3" ht="15" x14ac:dyDescent="0.25">
      <c r="A329"/>
      <c r="B329"/>
      <c r="C329"/>
    </row>
    <row r="330" spans="1:3" ht="15" x14ac:dyDescent="0.25">
      <c r="A330"/>
      <c r="B330"/>
      <c r="C330"/>
    </row>
    <row r="331" spans="1:3" ht="15" x14ac:dyDescent="0.25">
      <c r="A331"/>
      <c r="B331"/>
      <c r="C331"/>
    </row>
    <row r="332" spans="1:3" ht="15" x14ac:dyDescent="0.25">
      <c r="A332"/>
      <c r="B332"/>
      <c r="C332"/>
    </row>
    <row r="333" spans="1:3" ht="15" x14ac:dyDescent="0.25">
      <c r="A333"/>
      <c r="B333"/>
      <c r="C333"/>
    </row>
    <row r="334" spans="1:3" ht="15" x14ac:dyDescent="0.25">
      <c r="A334"/>
      <c r="B334"/>
      <c r="C334"/>
    </row>
    <row r="335" spans="1:3" ht="15" x14ac:dyDescent="0.25">
      <c r="A335"/>
      <c r="B335"/>
      <c r="C335"/>
    </row>
    <row r="336" spans="1:3" ht="15" x14ac:dyDescent="0.25">
      <c r="A336"/>
      <c r="B336"/>
      <c r="C336"/>
    </row>
    <row r="337" spans="1:3" ht="15" x14ac:dyDescent="0.25">
      <c r="A337"/>
      <c r="B337"/>
      <c r="C337"/>
    </row>
    <row r="338" spans="1:3" ht="15" x14ac:dyDescent="0.25">
      <c r="A338"/>
      <c r="B338"/>
      <c r="C338"/>
    </row>
    <row r="339" spans="1:3" ht="15" x14ac:dyDescent="0.25">
      <c r="A339"/>
      <c r="B339"/>
      <c r="C339"/>
    </row>
    <row r="340" spans="1:3" ht="15" x14ac:dyDescent="0.25">
      <c r="A340"/>
      <c r="B340"/>
      <c r="C340"/>
    </row>
    <row r="341" spans="1:3" ht="15" x14ac:dyDescent="0.25">
      <c r="A341"/>
      <c r="B341"/>
      <c r="C341"/>
    </row>
    <row r="342" spans="1:3" ht="15" x14ac:dyDescent="0.25">
      <c r="A342"/>
      <c r="B342"/>
      <c r="C342"/>
    </row>
    <row r="343" spans="1:3" ht="15" x14ac:dyDescent="0.25">
      <c r="A343"/>
      <c r="B343"/>
      <c r="C343"/>
    </row>
    <row r="344" spans="1:3" ht="15" x14ac:dyDescent="0.25">
      <c r="A344"/>
      <c r="B344"/>
      <c r="C344"/>
    </row>
    <row r="345" spans="1:3" ht="15" x14ac:dyDescent="0.25">
      <c r="A345"/>
      <c r="B345"/>
      <c r="C345"/>
    </row>
    <row r="346" spans="1:3" ht="15" x14ac:dyDescent="0.25">
      <c r="A346"/>
      <c r="B346"/>
      <c r="C346"/>
    </row>
    <row r="347" spans="1:3" ht="15" x14ac:dyDescent="0.25">
      <c r="A347"/>
      <c r="B347"/>
      <c r="C347"/>
    </row>
    <row r="348" spans="1:3" ht="15" x14ac:dyDescent="0.25">
      <c r="A348"/>
      <c r="B348"/>
      <c r="C348"/>
    </row>
    <row r="349" spans="1:3" ht="15" x14ac:dyDescent="0.25">
      <c r="A349"/>
      <c r="B349"/>
      <c r="C349"/>
    </row>
    <row r="350" spans="1:3" ht="15" x14ac:dyDescent="0.25">
      <c r="A350"/>
      <c r="B350"/>
      <c r="C350"/>
    </row>
    <row r="351" spans="1:3" ht="15" x14ac:dyDescent="0.25">
      <c r="A351"/>
      <c r="B351"/>
      <c r="C351"/>
    </row>
    <row r="352" spans="1:3" ht="15" x14ac:dyDescent="0.25">
      <c r="A352"/>
      <c r="B352"/>
      <c r="C352"/>
    </row>
    <row r="353" spans="1:3" ht="15" x14ac:dyDescent="0.25">
      <c r="A353"/>
      <c r="B353"/>
      <c r="C353"/>
    </row>
    <row r="354" spans="1:3" ht="15" x14ac:dyDescent="0.25">
      <c r="A354"/>
      <c r="B354"/>
      <c r="C354"/>
    </row>
    <row r="355" spans="1:3" ht="15" x14ac:dyDescent="0.25">
      <c r="A355"/>
      <c r="B355"/>
      <c r="C355"/>
    </row>
    <row r="356" spans="1:3" ht="15" x14ac:dyDescent="0.25">
      <c r="A356"/>
      <c r="B356"/>
      <c r="C356"/>
    </row>
    <row r="357" spans="1:3" ht="15" x14ac:dyDescent="0.25">
      <c r="A357"/>
      <c r="B357"/>
      <c r="C357"/>
    </row>
    <row r="358" spans="1:3" ht="15" x14ac:dyDescent="0.25">
      <c r="A358"/>
      <c r="B358"/>
      <c r="C358"/>
    </row>
    <row r="359" spans="1:3" ht="15" x14ac:dyDescent="0.25">
      <c r="A359"/>
      <c r="B359"/>
      <c r="C359"/>
    </row>
    <row r="360" spans="1:3" ht="15" x14ac:dyDescent="0.25">
      <c r="A360"/>
      <c r="B360"/>
      <c r="C360"/>
    </row>
    <row r="361" spans="1:3" ht="15" x14ac:dyDescent="0.25">
      <c r="A361"/>
      <c r="B361"/>
      <c r="C361"/>
    </row>
    <row r="362" spans="1:3" ht="15" x14ac:dyDescent="0.25">
      <c r="A362"/>
      <c r="B362"/>
      <c r="C362"/>
    </row>
    <row r="363" spans="1:3" ht="15" x14ac:dyDescent="0.25">
      <c r="A363"/>
      <c r="B363"/>
      <c r="C363"/>
    </row>
    <row r="364" spans="1:3" ht="15" x14ac:dyDescent="0.25">
      <c r="A364"/>
      <c r="B364"/>
      <c r="C364"/>
    </row>
    <row r="365" spans="1:3" ht="15" x14ac:dyDescent="0.25">
      <c r="A365"/>
      <c r="B365"/>
      <c r="C365"/>
    </row>
    <row r="366" spans="1:3" ht="15" x14ac:dyDescent="0.25">
      <c r="A366"/>
      <c r="B366"/>
      <c r="C366"/>
    </row>
    <row r="367" spans="1:3" ht="15" x14ac:dyDescent="0.25">
      <c r="A367"/>
      <c r="B367"/>
      <c r="C367"/>
    </row>
    <row r="368" spans="1:3" ht="15" x14ac:dyDescent="0.25">
      <c r="A368"/>
      <c r="B368"/>
      <c r="C368"/>
    </row>
    <row r="369" spans="1:3" ht="15" x14ac:dyDescent="0.25">
      <c r="A369"/>
      <c r="B369"/>
      <c r="C369"/>
    </row>
    <row r="370" spans="1:3" ht="15" x14ac:dyDescent="0.25">
      <c r="A370"/>
      <c r="B370"/>
      <c r="C370"/>
    </row>
    <row r="371" spans="1:3" ht="15" x14ac:dyDescent="0.25">
      <c r="A371"/>
      <c r="B371"/>
      <c r="C371"/>
    </row>
    <row r="372" spans="1:3" ht="15" x14ac:dyDescent="0.25">
      <c r="A372"/>
      <c r="B372"/>
      <c r="C372"/>
    </row>
    <row r="373" spans="1:3" ht="15" x14ac:dyDescent="0.25">
      <c r="A373"/>
      <c r="B373"/>
      <c r="C373"/>
    </row>
    <row r="374" spans="1:3" ht="15" x14ac:dyDescent="0.25">
      <c r="A374"/>
      <c r="B374"/>
      <c r="C374"/>
    </row>
    <row r="375" spans="1:3" ht="15" x14ac:dyDescent="0.25">
      <c r="A375"/>
      <c r="B375"/>
      <c r="C375"/>
    </row>
    <row r="376" spans="1:3" ht="15" x14ac:dyDescent="0.25">
      <c r="A376"/>
      <c r="B376"/>
      <c r="C376"/>
    </row>
    <row r="377" spans="1:3" ht="15" x14ac:dyDescent="0.25">
      <c r="A377"/>
      <c r="B377"/>
      <c r="C377"/>
    </row>
    <row r="378" spans="1:3" ht="15" x14ac:dyDescent="0.25">
      <c r="A378"/>
      <c r="B378"/>
      <c r="C378"/>
    </row>
    <row r="379" spans="1:3" ht="15" x14ac:dyDescent="0.25">
      <c r="A379"/>
      <c r="B379"/>
      <c r="C379"/>
    </row>
    <row r="380" spans="1:3" ht="15" x14ac:dyDescent="0.25">
      <c r="A380"/>
      <c r="B380"/>
      <c r="C380"/>
    </row>
    <row r="381" spans="1:3" ht="15" x14ac:dyDescent="0.25">
      <c r="A381"/>
      <c r="B381"/>
      <c r="C381"/>
    </row>
    <row r="382" spans="1:3" ht="15" x14ac:dyDescent="0.25">
      <c r="A382"/>
      <c r="B382"/>
      <c r="C382"/>
    </row>
    <row r="383" spans="1:3" ht="15" x14ac:dyDescent="0.25">
      <c r="A383"/>
      <c r="B383"/>
      <c r="C383"/>
    </row>
    <row r="384" spans="1:3" ht="15" x14ac:dyDescent="0.25">
      <c r="A384"/>
      <c r="B384"/>
      <c r="C384"/>
    </row>
    <row r="385" spans="1:3" ht="15" x14ac:dyDescent="0.25">
      <c r="A385"/>
      <c r="B385"/>
      <c r="C385"/>
    </row>
    <row r="386" spans="1:3" ht="15" x14ac:dyDescent="0.25">
      <c r="A386"/>
      <c r="B386"/>
      <c r="C386"/>
    </row>
    <row r="387" spans="1:3" ht="15" x14ac:dyDescent="0.25">
      <c r="A387"/>
      <c r="B387"/>
      <c r="C387"/>
    </row>
    <row r="388" spans="1:3" ht="15" x14ac:dyDescent="0.25">
      <c r="A388"/>
      <c r="B388"/>
      <c r="C388"/>
    </row>
    <row r="389" spans="1:3" ht="15" x14ac:dyDescent="0.25">
      <c r="A389"/>
      <c r="B389"/>
      <c r="C389"/>
    </row>
    <row r="390" spans="1:3" ht="15" x14ac:dyDescent="0.25">
      <c r="A390"/>
      <c r="B390"/>
      <c r="C390"/>
    </row>
    <row r="391" spans="1:3" ht="15" x14ac:dyDescent="0.25">
      <c r="A391"/>
      <c r="B391"/>
      <c r="C391"/>
    </row>
    <row r="392" spans="1:3" ht="15" x14ac:dyDescent="0.25">
      <c r="A392"/>
      <c r="B392"/>
      <c r="C392"/>
    </row>
    <row r="393" spans="1:3" ht="15" x14ac:dyDescent="0.25">
      <c r="A393"/>
      <c r="B393"/>
      <c r="C393"/>
    </row>
    <row r="394" spans="1:3" ht="15" x14ac:dyDescent="0.25">
      <c r="A394"/>
      <c r="B394"/>
      <c r="C394"/>
    </row>
    <row r="395" spans="1:3" ht="15" x14ac:dyDescent="0.25">
      <c r="A395"/>
      <c r="B395"/>
      <c r="C395"/>
    </row>
    <row r="396" spans="1:3" ht="15" x14ac:dyDescent="0.25">
      <c r="A396"/>
      <c r="B396"/>
      <c r="C396"/>
    </row>
    <row r="397" spans="1:3" ht="15" x14ac:dyDescent="0.25">
      <c r="A397"/>
      <c r="B397"/>
      <c r="C397"/>
    </row>
    <row r="398" spans="1:3" ht="15" x14ac:dyDescent="0.25">
      <c r="A398"/>
      <c r="B398"/>
      <c r="C398"/>
    </row>
    <row r="399" spans="1:3" ht="15" x14ac:dyDescent="0.25">
      <c r="A399"/>
      <c r="B399"/>
      <c r="C399"/>
    </row>
    <row r="400" spans="1:3" ht="15" x14ac:dyDescent="0.25">
      <c r="A400"/>
      <c r="B400"/>
      <c r="C400"/>
    </row>
    <row r="401" spans="1:3" ht="15" x14ac:dyDescent="0.25">
      <c r="A401"/>
      <c r="B401"/>
      <c r="C401"/>
    </row>
    <row r="402" spans="1:3" ht="15" x14ac:dyDescent="0.25">
      <c r="A402"/>
      <c r="B402"/>
      <c r="C402"/>
    </row>
    <row r="403" spans="1:3" ht="15" x14ac:dyDescent="0.25">
      <c r="A403"/>
      <c r="B403"/>
      <c r="C403"/>
    </row>
    <row r="404" spans="1:3" ht="15" x14ac:dyDescent="0.25">
      <c r="A404"/>
      <c r="B404"/>
      <c r="C404"/>
    </row>
    <row r="405" spans="1:3" ht="15" x14ac:dyDescent="0.25">
      <c r="A405"/>
      <c r="B405"/>
      <c r="C405"/>
    </row>
    <row r="406" spans="1:3" ht="15" x14ac:dyDescent="0.25">
      <c r="A406"/>
      <c r="B406"/>
      <c r="C406"/>
    </row>
    <row r="407" spans="1:3" ht="15" x14ac:dyDescent="0.25">
      <c r="A407"/>
      <c r="B407"/>
      <c r="C407"/>
    </row>
    <row r="408" spans="1:3" ht="15" x14ac:dyDescent="0.25">
      <c r="A408"/>
      <c r="B408"/>
      <c r="C408"/>
    </row>
    <row r="409" spans="1:3" ht="15" x14ac:dyDescent="0.25">
      <c r="A409"/>
      <c r="B409"/>
      <c r="C409"/>
    </row>
    <row r="410" spans="1:3" ht="15" x14ac:dyDescent="0.25">
      <c r="A410"/>
      <c r="B410"/>
      <c r="C410"/>
    </row>
    <row r="411" spans="1:3" ht="15" x14ac:dyDescent="0.25">
      <c r="A411"/>
      <c r="B411"/>
      <c r="C411"/>
    </row>
    <row r="412" spans="1:3" ht="15" x14ac:dyDescent="0.25">
      <c r="A412"/>
      <c r="B412"/>
      <c r="C412"/>
    </row>
    <row r="413" spans="1:3" ht="15" x14ac:dyDescent="0.25">
      <c r="A413"/>
      <c r="B413"/>
      <c r="C413"/>
    </row>
    <row r="414" spans="1:3" ht="15" x14ac:dyDescent="0.25">
      <c r="A414"/>
      <c r="B414"/>
      <c r="C414"/>
    </row>
    <row r="415" spans="1:3" ht="15" x14ac:dyDescent="0.25">
      <c r="A415"/>
      <c r="B415"/>
      <c r="C415"/>
    </row>
    <row r="416" spans="1:3" ht="15" x14ac:dyDescent="0.25">
      <c r="A416"/>
      <c r="B416"/>
      <c r="C416"/>
    </row>
    <row r="417" spans="1:3" ht="15" x14ac:dyDescent="0.25">
      <c r="A417"/>
      <c r="B417"/>
      <c r="C417"/>
    </row>
    <row r="418" spans="1:3" ht="15" x14ac:dyDescent="0.25">
      <c r="A418"/>
      <c r="B418"/>
      <c r="C418"/>
    </row>
    <row r="419" spans="1:3" ht="15" x14ac:dyDescent="0.25">
      <c r="A419"/>
      <c r="B419"/>
      <c r="C419"/>
    </row>
    <row r="420" spans="1:3" ht="15" x14ac:dyDescent="0.25">
      <c r="A420"/>
      <c r="B420"/>
      <c r="C420"/>
    </row>
    <row r="421" spans="1:3" ht="15" x14ac:dyDescent="0.25">
      <c r="A421"/>
      <c r="B421"/>
      <c r="C421"/>
    </row>
    <row r="422" spans="1:3" ht="15" x14ac:dyDescent="0.25">
      <c r="A422"/>
      <c r="B422"/>
      <c r="C422"/>
    </row>
    <row r="423" spans="1:3" ht="15" x14ac:dyDescent="0.25">
      <c r="A423"/>
      <c r="B423"/>
      <c r="C423"/>
    </row>
    <row r="424" spans="1:3" ht="15" x14ac:dyDescent="0.25">
      <c r="A424"/>
      <c r="B424"/>
      <c r="C424"/>
    </row>
    <row r="425" spans="1:3" ht="15" x14ac:dyDescent="0.25">
      <c r="A425"/>
      <c r="B425"/>
      <c r="C425"/>
    </row>
    <row r="426" spans="1:3" ht="15" x14ac:dyDescent="0.25">
      <c r="A426"/>
      <c r="B426"/>
      <c r="C426"/>
    </row>
    <row r="427" spans="1:3" ht="15" x14ac:dyDescent="0.25">
      <c r="A427"/>
      <c r="B427"/>
      <c r="C427"/>
    </row>
    <row r="428" spans="1:3" ht="15" x14ac:dyDescent="0.25">
      <c r="A428"/>
      <c r="B428"/>
      <c r="C428"/>
    </row>
    <row r="429" spans="1:3" ht="15" x14ac:dyDescent="0.25">
      <c r="A429"/>
      <c r="B429"/>
      <c r="C429"/>
    </row>
    <row r="430" spans="1:3" ht="15" x14ac:dyDescent="0.25">
      <c r="A430"/>
      <c r="B430"/>
      <c r="C430"/>
    </row>
    <row r="431" spans="1:3" ht="15" x14ac:dyDescent="0.25">
      <c r="A431"/>
      <c r="B431"/>
      <c r="C431"/>
    </row>
    <row r="432" spans="1:3" ht="15" x14ac:dyDescent="0.25">
      <c r="A432"/>
      <c r="B432"/>
      <c r="C432"/>
    </row>
    <row r="433" spans="1:3" ht="15" x14ac:dyDescent="0.25">
      <c r="A433"/>
      <c r="B433"/>
      <c r="C433"/>
    </row>
    <row r="434" spans="1:3" ht="15" x14ac:dyDescent="0.25">
      <c r="A434"/>
      <c r="B434"/>
      <c r="C434"/>
    </row>
    <row r="435" spans="1:3" ht="15" x14ac:dyDescent="0.25">
      <c r="A435"/>
      <c r="B435"/>
      <c r="C435"/>
    </row>
    <row r="436" spans="1:3" ht="15" x14ac:dyDescent="0.25">
      <c r="A436"/>
      <c r="B436"/>
      <c r="C436"/>
    </row>
    <row r="437" spans="1:3" ht="15" x14ac:dyDescent="0.25">
      <c r="A437"/>
      <c r="B437"/>
      <c r="C437"/>
    </row>
    <row r="438" spans="1:3" ht="15" x14ac:dyDescent="0.25">
      <c r="A438"/>
      <c r="B438"/>
      <c r="C438"/>
    </row>
    <row r="439" spans="1:3" ht="15" x14ac:dyDescent="0.25">
      <c r="A439"/>
      <c r="B439"/>
      <c r="C439"/>
    </row>
    <row r="440" spans="1:3" ht="15" x14ac:dyDescent="0.25">
      <c r="A440"/>
      <c r="B440"/>
      <c r="C440"/>
    </row>
    <row r="441" spans="1:3" ht="15" x14ac:dyDescent="0.25">
      <c r="A441"/>
      <c r="B441"/>
      <c r="C441"/>
    </row>
    <row r="442" spans="1:3" ht="15" x14ac:dyDescent="0.25">
      <c r="A442"/>
      <c r="B442"/>
      <c r="C442"/>
    </row>
    <row r="443" spans="1:3" ht="15" x14ac:dyDescent="0.25">
      <c r="A443"/>
      <c r="B443"/>
      <c r="C443"/>
    </row>
    <row r="444" spans="1:3" ht="15" x14ac:dyDescent="0.25">
      <c r="A444"/>
      <c r="B444"/>
      <c r="C444"/>
    </row>
    <row r="445" spans="1:3" ht="15" x14ac:dyDescent="0.25">
      <c r="A445"/>
      <c r="B445"/>
      <c r="C445"/>
    </row>
    <row r="446" spans="1:3" ht="15" x14ac:dyDescent="0.25">
      <c r="A446"/>
      <c r="B446"/>
      <c r="C446"/>
    </row>
    <row r="447" spans="1:3" ht="15" x14ac:dyDescent="0.25">
      <c r="A447"/>
      <c r="B447"/>
      <c r="C447"/>
    </row>
    <row r="448" spans="1:3" ht="15" x14ac:dyDescent="0.25">
      <c r="A448"/>
      <c r="B448"/>
      <c r="C448"/>
    </row>
    <row r="449" spans="1:3" ht="15" x14ac:dyDescent="0.25">
      <c r="A449"/>
      <c r="B449"/>
      <c r="C449"/>
    </row>
    <row r="450" spans="1:3" ht="15" x14ac:dyDescent="0.25">
      <c r="A450"/>
      <c r="B450"/>
      <c r="C450"/>
    </row>
    <row r="451" spans="1:3" ht="15" x14ac:dyDescent="0.25">
      <c r="A451"/>
      <c r="B451"/>
      <c r="C451"/>
    </row>
    <row r="452" spans="1:3" ht="15" x14ac:dyDescent="0.25">
      <c r="A452"/>
      <c r="B452"/>
      <c r="C452"/>
    </row>
    <row r="453" spans="1:3" ht="15" x14ac:dyDescent="0.25">
      <c r="A453"/>
      <c r="B453"/>
      <c r="C453"/>
    </row>
    <row r="454" spans="1:3" ht="15" x14ac:dyDescent="0.25">
      <c r="A454"/>
      <c r="B454"/>
      <c r="C454"/>
    </row>
    <row r="455" spans="1:3" ht="15" x14ac:dyDescent="0.25">
      <c r="A455"/>
      <c r="B455"/>
      <c r="C455"/>
    </row>
    <row r="456" spans="1:3" ht="15" x14ac:dyDescent="0.25">
      <c r="A456"/>
      <c r="B456"/>
      <c r="C456"/>
    </row>
    <row r="457" spans="1:3" ht="15" x14ac:dyDescent="0.25">
      <c r="A457"/>
      <c r="B457"/>
      <c r="C457"/>
    </row>
    <row r="458" spans="1:3" ht="15" x14ac:dyDescent="0.25">
      <c r="A458"/>
      <c r="B458"/>
      <c r="C458"/>
    </row>
    <row r="459" spans="1:3" ht="15" x14ac:dyDescent="0.25">
      <c r="A459"/>
      <c r="B459"/>
      <c r="C459"/>
    </row>
    <row r="460" spans="1:3" ht="15" x14ac:dyDescent="0.25">
      <c r="A460"/>
      <c r="B460"/>
      <c r="C460"/>
    </row>
    <row r="461" spans="1:3" ht="15" x14ac:dyDescent="0.25">
      <c r="A461"/>
      <c r="B461"/>
      <c r="C461"/>
    </row>
    <row r="462" spans="1:3" ht="15" x14ac:dyDescent="0.25">
      <c r="A462"/>
      <c r="B462"/>
      <c r="C462"/>
    </row>
    <row r="463" spans="1:3" ht="15" x14ac:dyDescent="0.25">
      <c r="A463"/>
      <c r="B463"/>
      <c r="C463"/>
    </row>
    <row r="464" spans="1:3" ht="15" x14ac:dyDescent="0.25">
      <c r="A464"/>
      <c r="B464"/>
      <c r="C464"/>
    </row>
    <row r="465" spans="1:3" ht="15" x14ac:dyDescent="0.25">
      <c r="A465"/>
      <c r="B465"/>
      <c r="C465"/>
    </row>
    <row r="466" spans="1:3" ht="15" x14ac:dyDescent="0.25">
      <c r="A466"/>
      <c r="B466"/>
      <c r="C466"/>
    </row>
    <row r="467" spans="1:3" ht="15" x14ac:dyDescent="0.25">
      <c r="A467"/>
      <c r="B467"/>
      <c r="C467"/>
    </row>
    <row r="468" spans="1:3" ht="15" x14ac:dyDescent="0.25">
      <c r="A468"/>
      <c r="B468"/>
      <c r="C468"/>
    </row>
    <row r="469" spans="1:3" ht="15" x14ac:dyDescent="0.25">
      <c r="A469"/>
      <c r="B469"/>
      <c r="C469"/>
    </row>
    <row r="470" spans="1:3" ht="15" x14ac:dyDescent="0.25">
      <c r="A470"/>
      <c r="B470"/>
      <c r="C470"/>
    </row>
    <row r="471" spans="1:3" ht="15" x14ac:dyDescent="0.25">
      <c r="A471"/>
      <c r="B471"/>
      <c r="C471"/>
    </row>
    <row r="472" spans="1:3" ht="15" x14ac:dyDescent="0.25">
      <c r="A472"/>
      <c r="B472"/>
      <c r="C472"/>
    </row>
    <row r="473" spans="1:3" ht="15" x14ac:dyDescent="0.25">
      <c r="A473"/>
      <c r="B473"/>
      <c r="C473"/>
    </row>
    <row r="474" spans="1:3" ht="15" x14ac:dyDescent="0.25">
      <c r="A474"/>
      <c r="B474"/>
      <c r="C474"/>
    </row>
    <row r="475" spans="1:3" ht="15" x14ac:dyDescent="0.25">
      <c r="A475"/>
      <c r="B475"/>
      <c r="C475"/>
    </row>
    <row r="476" spans="1:3" ht="15" x14ac:dyDescent="0.25">
      <c r="A476"/>
      <c r="B476"/>
      <c r="C476"/>
    </row>
    <row r="477" spans="1:3" ht="15" x14ac:dyDescent="0.25">
      <c r="A477"/>
      <c r="B477"/>
      <c r="C477"/>
    </row>
    <row r="478" spans="1:3" ht="15" x14ac:dyDescent="0.25">
      <c r="A478"/>
      <c r="B478"/>
      <c r="C478"/>
    </row>
    <row r="479" spans="1:3" ht="15" x14ac:dyDescent="0.25">
      <c r="A479"/>
      <c r="B479"/>
      <c r="C479"/>
    </row>
    <row r="480" spans="1:3" ht="15" x14ac:dyDescent="0.25">
      <c r="A480"/>
      <c r="B480"/>
      <c r="C480"/>
    </row>
    <row r="481" spans="1:3" ht="15" x14ac:dyDescent="0.25">
      <c r="A481"/>
      <c r="B481"/>
      <c r="C481"/>
    </row>
    <row r="482" spans="1:3" ht="15" x14ac:dyDescent="0.25">
      <c r="A482"/>
      <c r="B482"/>
      <c r="C482"/>
    </row>
    <row r="483" spans="1:3" ht="15" x14ac:dyDescent="0.25">
      <c r="A483"/>
      <c r="B483"/>
      <c r="C483"/>
    </row>
    <row r="484" spans="1:3" ht="15" x14ac:dyDescent="0.25">
      <c r="A484"/>
      <c r="B484"/>
      <c r="C484"/>
    </row>
    <row r="485" spans="1:3" ht="15" x14ac:dyDescent="0.25">
      <c r="A485"/>
      <c r="B485"/>
      <c r="C485"/>
    </row>
    <row r="486" spans="1:3" ht="15" x14ac:dyDescent="0.25">
      <c r="A486"/>
      <c r="B486"/>
      <c r="C486"/>
    </row>
    <row r="487" spans="1:3" ht="15" x14ac:dyDescent="0.25">
      <c r="A487"/>
      <c r="B487"/>
      <c r="C487"/>
    </row>
    <row r="488" spans="1:3" ht="15" x14ac:dyDescent="0.25">
      <c r="A488"/>
      <c r="B488"/>
      <c r="C488"/>
    </row>
    <row r="489" spans="1:3" ht="15" x14ac:dyDescent="0.25">
      <c r="A489"/>
      <c r="B489"/>
      <c r="C489"/>
    </row>
    <row r="490" spans="1:3" ht="15" x14ac:dyDescent="0.25">
      <c r="A490"/>
      <c r="B490"/>
      <c r="C490"/>
    </row>
    <row r="491" spans="1:3" ht="15" x14ac:dyDescent="0.25">
      <c r="A491"/>
      <c r="B491"/>
      <c r="C491"/>
    </row>
    <row r="492" spans="1:3" ht="15" x14ac:dyDescent="0.25">
      <c r="A492"/>
      <c r="B492"/>
      <c r="C492"/>
    </row>
    <row r="493" spans="1:3" ht="15" x14ac:dyDescent="0.25">
      <c r="A493"/>
      <c r="B493"/>
      <c r="C493"/>
    </row>
    <row r="494" spans="1:3" ht="15" x14ac:dyDescent="0.25">
      <c r="A494"/>
      <c r="B494"/>
      <c r="C494"/>
    </row>
    <row r="495" spans="1:3" ht="15" x14ac:dyDescent="0.25">
      <c r="A495"/>
      <c r="B495"/>
      <c r="C495"/>
    </row>
    <row r="496" spans="1:3" ht="15" x14ac:dyDescent="0.25">
      <c r="A496"/>
      <c r="B496"/>
      <c r="C496"/>
    </row>
    <row r="497" spans="1:3" ht="15" x14ac:dyDescent="0.25">
      <c r="A497"/>
      <c r="B497"/>
      <c r="C497"/>
    </row>
    <row r="498" spans="1:3" ht="15" x14ac:dyDescent="0.25">
      <c r="A498"/>
      <c r="B498"/>
      <c r="C498"/>
    </row>
    <row r="499" spans="1:3" ht="15" x14ac:dyDescent="0.25">
      <c r="A499"/>
      <c r="B499"/>
      <c r="C499"/>
    </row>
    <row r="500" spans="1:3" ht="15" x14ac:dyDescent="0.25">
      <c r="A500"/>
      <c r="B500"/>
      <c r="C500"/>
    </row>
    <row r="501" spans="1:3" ht="15" x14ac:dyDescent="0.25">
      <c r="A501"/>
      <c r="B501"/>
      <c r="C501"/>
    </row>
    <row r="502" spans="1:3" ht="15" x14ac:dyDescent="0.25">
      <c r="A502"/>
      <c r="B502"/>
      <c r="C502"/>
    </row>
    <row r="503" spans="1:3" ht="15" x14ac:dyDescent="0.25">
      <c r="A503"/>
      <c r="B503"/>
      <c r="C503"/>
    </row>
    <row r="504" spans="1:3" ht="15" x14ac:dyDescent="0.25">
      <c r="A504"/>
      <c r="B504"/>
      <c r="C504"/>
    </row>
    <row r="505" spans="1:3" ht="15" x14ac:dyDescent="0.25">
      <c r="A505"/>
      <c r="B505"/>
      <c r="C505"/>
    </row>
    <row r="506" spans="1:3" ht="15" x14ac:dyDescent="0.25">
      <c r="A506"/>
      <c r="B506"/>
      <c r="C506"/>
    </row>
    <row r="507" spans="1:3" ht="15" x14ac:dyDescent="0.25">
      <c r="A507"/>
      <c r="B507"/>
      <c r="C507"/>
    </row>
    <row r="508" spans="1:3" ht="15" x14ac:dyDescent="0.25">
      <c r="A508"/>
      <c r="B508"/>
      <c r="C508"/>
    </row>
    <row r="509" spans="1:3" ht="15" x14ac:dyDescent="0.25">
      <c r="A509"/>
      <c r="B509"/>
      <c r="C509"/>
    </row>
    <row r="510" spans="1:3" ht="15" x14ac:dyDescent="0.25">
      <c r="A510"/>
      <c r="B510"/>
      <c r="C510"/>
    </row>
    <row r="511" spans="1:3" ht="15" x14ac:dyDescent="0.25">
      <c r="A511"/>
      <c r="B511"/>
      <c r="C511"/>
    </row>
    <row r="512" spans="1:3" ht="15" x14ac:dyDescent="0.25">
      <c r="A512"/>
      <c r="B512"/>
      <c r="C512"/>
    </row>
    <row r="513" spans="1:3" ht="15" x14ac:dyDescent="0.25">
      <c r="A513"/>
      <c r="B513"/>
      <c r="C513"/>
    </row>
    <row r="514" spans="1:3" ht="15" x14ac:dyDescent="0.25">
      <c r="A514"/>
      <c r="B514"/>
      <c r="C514"/>
    </row>
    <row r="515" spans="1:3" ht="15" x14ac:dyDescent="0.25">
      <c r="A515"/>
      <c r="B515"/>
      <c r="C515"/>
    </row>
    <row r="516" spans="1:3" ht="15" x14ac:dyDescent="0.25">
      <c r="A516"/>
      <c r="B516"/>
      <c r="C516"/>
    </row>
    <row r="517" spans="1:3" ht="15" x14ac:dyDescent="0.25">
      <c r="A517"/>
      <c r="B517"/>
      <c r="C517"/>
    </row>
    <row r="518" spans="1:3" ht="15" x14ac:dyDescent="0.25">
      <c r="A518"/>
      <c r="B518"/>
      <c r="C518"/>
    </row>
    <row r="519" spans="1:3" ht="15" x14ac:dyDescent="0.25">
      <c r="A519"/>
      <c r="B519"/>
      <c r="C519"/>
    </row>
    <row r="520" spans="1:3" ht="15" x14ac:dyDescent="0.25">
      <c r="A520"/>
      <c r="B520"/>
      <c r="C520"/>
    </row>
    <row r="521" spans="1:3" ht="15" x14ac:dyDescent="0.25">
      <c r="A521"/>
      <c r="B521"/>
      <c r="C521"/>
    </row>
    <row r="522" spans="1:3" ht="15" x14ac:dyDescent="0.25">
      <c r="A522"/>
      <c r="B522"/>
      <c r="C522"/>
    </row>
    <row r="523" spans="1:3" ht="15" x14ac:dyDescent="0.25">
      <c r="A523"/>
      <c r="B523"/>
      <c r="C523"/>
    </row>
    <row r="524" spans="1:3" ht="15" x14ac:dyDescent="0.25">
      <c r="A524"/>
      <c r="B524"/>
      <c r="C524"/>
    </row>
    <row r="525" spans="1:3" ht="15" x14ac:dyDescent="0.25">
      <c r="A525"/>
      <c r="B525"/>
      <c r="C525"/>
    </row>
    <row r="526" spans="1:3" ht="15" x14ac:dyDescent="0.25">
      <c r="A526"/>
      <c r="B526"/>
      <c r="C526"/>
    </row>
    <row r="527" spans="1:3" ht="15" x14ac:dyDescent="0.25">
      <c r="A527"/>
      <c r="B527"/>
      <c r="C527"/>
    </row>
    <row r="528" spans="1:3" ht="15" x14ac:dyDescent="0.25">
      <c r="A528"/>
      <c r="B528"/>
      <c r="C528"/>
    </row>
    <row r="529" spans="1:3" ht="15" x14ac:dyDescent="0.25">
      <c r="A529"/>
      <c r="B529"/>
      <c r="C529"/>
    </row>
    <row r="530" spans="1:3" ht="15" x14ac:dyDescent="0.25">
      <c r="A530"/>
      <c r="B530"/>
      <c r="C530"/>
    </row>
    <row r="531" spans="1:3" ht="15" x14ac:dyDescent="0.25">
      <c r="A531"/>
      <c r="B531"/>
      <c r="C531"/>
    </row>
    <row r="532" spans="1:3" ht="15" x14ac:dyDescent="0.25">
      <c r="A532"/>
      <c r="B532"/>
      <c r="C532"/>
    </row>
    <row r="533" spans="1:3" ht="15" x14ac:dyDescent="0.25">
      <c r="A533"/>
      <c r="B533"/>
      <c r="C533"/>
    </row>
    <row r="534" spans="1:3" ht="15" x14ac:dyDescent="0.25">
      <c r="A534"/>
      <c r="B534"/>
      <c r="C534"/>
    </row>
    <row r="535" spans="1:3" ht="15" x14ac:dyDescent="0.25">
      <c r="A535"/>
      <c r="B535"/>
      <c r="C535"/>
    </row>
    <row r="536" spans="1:3" ht="15" x14ac:dyDescent="0.25">
      <c r="A536"/>
      <c r="B536"/>
      <c r="C536"/>
    </row>
    <row r="537" spans="1:3" ht="15" x14ac:dyDescent="0.25">
      <c r="A537"/>
      <c r="B537"/>
      <c r="C537"/>
    </row>
    <row r="538" spans="1:3" ht="15" x14ac:dyDescent="0.25">
      <c r="A538"/>
      <c r="B538"/>
      <c r="C538"/>
    </row>
    <row r="539" spans="1:3" ht="15" x14ac:dyDescent="0.25">
      <c r="A539"/>
      <c r="B539"/>
      <c r="C539"/>
    </row>
    <row r="540" spans="1:3" ht="15" x14ac:dyDescent="0.25">
      <c r="A540"/>
      <c r="B540"/>
      <c r="C540"/>
    </row>
    <row r="541" spans="1:3" ht="15" x14ac:dyDescent="0.25">
      <c r="A541"/>
      <c r="B541"/>
      <c r="C541"/>
    </row>
    <row r="542" spans="1:3" ht="15" x14ac:dyDescent="0.25">
      <c r="A542"/>
      <c r="B542"/>
      <c r="C542"/>
    </row>
    <row r="543" spans="1:3" ht="15" x14ac:dyDescent="0.25">
      <c r="A543"/>
      <c r="B543"/>
      <c r="C543"/>
    </row>
    <row r="544" spans="1:3" ht="15" x14ac:dyDescent="0.25">
      <c r="A544"/>
      <c r="B544"/>
      <c r="C544"/>
    </row>
    <row r="545" spans="1:3" ht="15" x14ac:dyDescent="0.25">
      <c r="A545"/>
      <c r="B545"/>
      <c r="C545"/>
    </row>
    <row r="546" spans="1:3" ht="15" x14ac:dyDescent="0.25">
      <c r="A546"/>
      <c r="B546"/>
      <c r="C546"/>
    </row>
    <row r="547" spans="1:3" ht="15" x14ac:dyDescent="0.25">
      <c r="A547"/>
      <c r="B547"/>
      <c r="C547"/>
    </row>
    <row r="548" spans="1:3" ht="15" x14ac:dyDescent="0.25">
      <c r="A548"/>
      <c r="B548"/>
      <c r="C548"/>
    </row>
    <row r="549" spans="1:3" ht="15" x14ac:dyDescent="0.25">
      <c r="A549"/>
      <c r="B549"/>
      <c r="C549"/>
    </row>
    <row r="550" spans="1:3" ht="15" x14ac:dyDescent="0.25">
      <c r="A550"/>
      <c r="B550"/>
      <c r="C550"/>
    </row>
    <row r="551" spans="1:3" ht="15" x14ac:dyDescent="0.25">
      <c r="A551"/>
      <c r="B551"/>
      <c r="C551"/>
    </row>
    <row r="552" spans="1:3" ht="15" x14ac:dyDescent="0.25">
      <c r="A552"/>
      <c r="B552"/>
      <c r="C552"/>
    </row>
    <row r="553" spans="1:3" ht="15" x14ac:dyDescent="0.25">
      <c r="A553"/>
      <c r="B553"/>
      <c r="C553"/>
    </row>
    <row r="554" spans="1:3" ht="15" x14ac:dyDescent="0.25">
      <c r="A554"/>
      <c r="B554"/>
      <c r="C554"/>
    </row>
    <row r="555" spans="1:3" ht="15" x14ac:dyDescent="0.25">
      <c r="A555"/>
      <c r="B555"/>
      <c r="C555"/>
    </row>
    <row r="556" spans="1:3" ht="15" x14ac:dyDescent="0.25">
      <c r="A556"/>
      <c r="B556"/>
      <c r="C556"/>
    </row>
    <row r="557" spans="1:3" ht="15" x14ac:dyDescent="0.25">
      <c r="A557"/>
      <c r="B557"/>
      <c r="C557"/>
    </row>
    <row r="558" spans="1:3" ht="15" x14ac:dyDescent="0.25">
      <c r="A558"/>
      <c r="B558"/>
      <c r="C558"/>
    </row>
    <row r="559" spans="1:3" ht="15" x14ac:dyDescent="0.25">
      <c r="A559"/>
      <c r="B559"/>
      <c r="C559"/>
    </row>
    <row r="560" spans="1:3" ht="15" x14ac:dyDescent="0.25">
      <c r="A560"/>
      <c r="B560"/>
      <c r="C560"/>
    </row>
    <row r="561" spans="1:3" ht="15" x14ac:dyDescent="0.25">
      <c r="A561"/>
      <c r="B561"/>
      <c r="C561"/>
    </row>
    <row r="562" spans="1:3" ht="15" x14ac:dyDescent="0.25">
      <c r="A562"/>
      <c r="B562"/>
      <c r="C562"/>
    </row>
    <row r="563" spans="1:3" ht="15" x14ac:dyDescent="0.25">
      <c r="A563"/>
      <c r="B563"/>
      <c r="C563"/>
    </row>
    <row r="564" spans="1:3" ht="15" x14ac:dyDescent="0.25">
      <c r="A564"/>
      <c r="B564"/>
      <c r="C564"/>
    </row>
    <row r="565" spans="1:3" ht="15" x14ac:dyDescent="0.25">
      <c r="A565"/>
      <c r="B565"/>
      <c r="C565"/>
    </row>
    <row r="566" spans="1:3" ht="15" x14ac:dyDescent="0.25">
      <c r="A566"/>
      <c r="B566"/>
      <c r="C566"/>
    </row>
    <row r="567" spans="1:3" ht="15" x14ac:dyDescent="0.25">
      <c r="A567"/>
      <c r="B567"/>
      <c r="C567"/>
    </row>
    <row r="568" spans="1:3" ht="15" x14ac:dyDescent="0.25">
      <c r="A568"/>
      <c r="B568"/>
      <c r="C568"/>
    </row>
    <row r="569" spans="1:3" ht="15" x14ac:dyDescent="0.25">
      <c r="A569"/>
      <c r="B569"/>
      <c r="C569"/>
    </row>
    <row r="570" spans="1:3" ht="15" x14ac:dyDescent="0.25">
      <c r="A570"/>
      <c r="B570"/>
      <c r="C570"/>
    </row>
    <row r="571" spans="1:3" ht="15" x14ac:dyDescent="0.25">
      <c r="A571"/>
      <c r="B571"/>
      <c r="C571"/>
    </row>
    <row r="572" spans="1:3" ht="15" x14ac:dyDescent="0.25">
      <c r="A572"/>
      <c r="B572"/>
      <c r="C572"/>
    </row>
    <row r="573" spans="1:3" ht="15" x14ac:dyDescent="0.25">
      <c r="A573"/>
      <c r="B573"/>
      <c r="C573"/>
    </row>
    <row r="574" spans="1:3" ht="15" x14ac:dyDescent="0.25">
      <c r="A574"/>
      <c r="B574"/>
      <c r="C574"/>
    </row>
    <row r="575" spans="1:3" ht="15" x14ac:dyDescent="0.25">
      <c r="A575"/>
      <c r="B575"/>
      <c r="C575"/>
    </row>
    <row r="576" spans="1:3" ht="15" x14ac:dyDescent="0.25">
      <c r="A576"/>
      <c r="B576"/>
      <c r="C576"/>
    </row>
    <row r="577" spans="1:3" ht="15" x14ac:dyDescent="0.25">
      <c r="A577"/>
      <c r="B577"/>
      <c r="C577"/>
    </row>
    <row r="578" spans="1:3" ht="15" x14ac:dyDescent="0.25">
      <c r="A578"/>
      <c r="B578"/>
      <c r="C578"/>
    </row>
    <row r="579" spans="1:3" ht="15" x14ac:dyDescent="0.25">
      <c r="A579"/>
      <c r="B579"/>
      <c r="C579"/>
    </row>
    <row r="580" spans="1:3" ht="15" x14ac:dyDescent="0.25">
      <c r="A580"/>
      <c r="B580"/>
      <c r="C580"/>
    </row>
    <row r="581" spans="1:3" ht="15" x14ac:dyDescent="0.25">
      <c r="A581"/>
      <c r="B581"/>
      <c r="C581"/>
    </row>
    <row r="582" spans="1:3" ht="15" x14ac:dyDescent="0.25">
      <c r="A582"/>
      <c r="B582"/>
      <c r="C582"/>
    </row>
    <row r="583" spans="1:3" ht="15" x14ac:dyDescent="0.25">
      <c r="A583"/>
      <c r="B583"/>
      <c r="C583"/>
    </row>
    <row r="584" spans="1:3" ht="15" x14ac:dyDescent="0.25">
      <c r="A584"/>
      <c r="B584"/>
      <c r="C584"/>
    </row>
    <row r="585" spans="1:3" ht="15" x14ac:dyDescent="0.25">
      <c r="A585"/>
      <c r="B585"/>
      <c r="C585"/>
    </row>
    <row r="586" spans="1:3" ht="15" x14ac:dyDescent="0.25">
      <c r="A586"/>
      <c r="B586"/>
      <c r="C586"/>
    </row>
    <row r="587" spans="1:3" ht="15" x14ac:dyDescent="0.25">
      <c r="A587"/>
      <c r="B587"/>
      <c r="C587"/>
    </row>
    <row r="588" spans="1:3" ht="15" x14ac:dyDescent="0.25">
      <c r="A588"/>
      <c r="B588"/>
      <c r="C588"/>
    </row>
    <row r="589" spans="1:3" ht="15" x14ac:dyDescent="0.25">
      <c r="A589"/>
      <c r="B589"/>
      <c r="C589"/>
    </row>
    <row r="590" spans="1:3" ht="15" x14ac:dyDescent="0.25">
      <c r="A590"/>
      <c r="B590"/>
      <c r="C590"/>
    </row>
    <row r="591" spans="1:3" ht="15" x14ac:dyDescent="0.25">
      <c r="A591"/>
      <c r="B591"/>
      <c r="C591"/>
    </row>
    <row r="592" spans="1:3" ht="15" x14ac:dyDescent="0.25">
      <c r="A592"/>
      <c r="B592"/>
      <c r="C592"/>
    </row>
    <row r="593" spans="1:3" ht="15" x14ac:dyDescent="0.25">
      <c r="A593"/>
      <c r="B593"/>
      <c r="C593"/>
    </row>
    <row r="594" spans="1:3" ht="15" x14ac:dyDescent="0.25">
      <c r="A594"/>
      <c r="B594"/>
      <c r="C594"/>
    </row>
    <row r="595" spans="1:3" ht="15" x14ac:dyDescent="0.25">
      <c r="A595"/>
      <c r="B595"/>
      <c r="C595"/>
    </row>
    <row r="596" spans="1:3" ht="15" x14ac:dyDescent="0.25">
      <c r="A596"/>
      <c r="B596"/>
      <c r="C596"/>
    </row>
    <row r="597" spans="1:3" ht="15" x14ac:dyDescent="0.25">
      <c r="A597"/>
      <c r="B597"/>
      <c r="C597"/>
    </row>
    <row r="598" spans="1:3" ht="15" x14ac:dyDescent="0.25">
      <c r="A598"/>
      <c r="B598"/>
      <c r="C598"/>
    </row>
    <row r="599" spans="1:3" ht="15" x14ac:dyDescent="0.25">
      <c r="A599"/>
      <c r="B599"/>
      <c r="C599"/>
    </row>
    <row r="600" spans="1:3" ht="15" x14ac:dyDescent="0.25">
      <c r="A600"/>
      <c r="B600"/>
      <c r="C600"/>
    </row>
    <row r="601" spans="1:3" ht="15" x14ac:dyDescent="0.25">
      <c r="A601"/>
      <c r="B601"/>
      <c r="C601"/>
    </row>
    <row r="602" spans="1:3" ht="15" x14ac:dyDescent="0.25">
      <c r="A602"/>
      <c r="B602"/>
      <c r="C602"/>
    </row>
    <row r="603" spans="1:3" ht="15" x14ac:dyDescent="0.25">
      <c r="A603"/>
      <c r="B603"/>
      <c r="C603"/>
    </row>
    <row r="604" spans="1:3" ht="15" x14ac:dyDescent="0.25">
      <c r="A604"/>
      <c r="B604"/>
      <c r="C604"/>
    </row>
    <row r="605" spans="1:3" ht="15" x14ac:dyDescent="0.25">
      <c r="A605"/>
      <c r="B605"/>
      <c r="C605"/>
    </row>
    <row r="606" spans="1:3" ht="15" x14ac:dyDescent="0.25">
      <c r="A606"/>
      <c r="B606"/>
      <c r="C606"/>
    </row>
    <row r="607" spans="1:3" ht="15" x14ac:dyDescent="0.25">
      <c r="A607"/>
      <c r="B607"/>
      <c r="C607"/>
    </row>
    <row r="608" spans="1:3" ht="15" x14ac:dyDescent="0.25">
      <c r="A608"/>
      <c r="B608"/>
      <c r="C608"/>
    </row>
    <row r="609" spans="1:3" ht="15" x14ac:dyDescent="0.25">
      <c r="A609"/>
      <c r="B609"/>
      <c r="C609"/>
    </row>
    <row r="610" spans="1:3" ht="15" x14ac:dyDescent="0.25">
      <c r="A610"/>
      <c r="B610"/>
      <c r="C610"/>
    </row>
    <row r="611" spans="1:3" ht="15" x14ac:dyDescent="0.25">
      <c r="A611"/>
      <c r="B611"/>
      <c r="C611"/>
    </row>
    <row r="612" spans="1:3" ht="15" x14ac:dyDescent="0.25">
      <c r="A612"/>
      <c r="B612"/>
      <c r="C612"/>
    </row>
    <row r="613" spans="1:3" ht="15" x14ac:dyDescent="0.25">
      <c r="A613"/>
      <c r="B613"/>
      <c r="C613"/>
    </row>
    <row r="614" spans="1:3" ht="15" x14ac:dyDescent="0.25">
      <c r="A614"/>
      <c r="B614"/>
      <c r="C614"/>
    </row>
    <row r="615" spans="1:3" ht="15" x14ac:dyDescent="0.25">
      <c r="A615"/>
      <c r="B615"/>
      <c r="C615"/>
    </row>
    <row r="616" spans="1:3" ht="15" x14ac:dyDescent="0.25">
      <c r="A616"/>
      <c r="B616"/>
      <c r="C616"/>
    </row>
    <row r="617" spans="1:3" ht="15" x14ac:dyDescent="0.25">
      <c r="A617"/>
      <c r="B617"/>
      <c r="C617"/>
    </row>
    <row r="618" spans="1:3" ht="15" x14ac:dyDescent="0.25">
      <c r="A618"/>
      <c r="B618"/>
      <c r="C618"/>
    </row>
    <row r="619" spans="1:3" ht="15" x14ac:dyDescent="0.25">
      <c r="A619"/>
      <c r="B619"/>
      <c r="C619"/>
    </row>
    <row r="620" spans="1:3" ht="15" x14ac:dyDescent="0.25">
      <c r="A620"/>
      <c r="B620"/>
      <c r="C620"/>
    </row>
    <row r="621" spans="1:3" ht="15" x14ac:dyDescent="0.25">
      <c r="A621"/>
      <c r="B621"/>
      <c r="C621"/>
    </row>
    <row r="622" spans="1:3" ht="15" x14ac:dyDescent="0.25">
      <c r="A622"/>
      <c r="B622"/>
      <c r="C622"/>
    </row>
    <row r="623" spans="1:3" ht="15" x14ac:dyDescent="0.25">
      <c r="A623"/>
      <c r="B623"/>
      <c r="C623"/>
    </row>
    <row r="624" spans="1:3" ht="15" x14ac:dyDescent="0.25">
      <c r="A624"/>
      <c r="B624"/>
      <c r="C624"/>
    </row>
    <row r="625" spans="1:3" ht="15" x14ac:dyDescent="0.25">
      <c r="A625"/>
      <c r="B625"/>
      <c r="C625"/>
    </row>
    <row r="626" spans="1:3" ht="15" x14ac:dyDescent="0.25">
      <c r="A626"/>
      <c r="B626"/>
      <c r="C626"/>
    </row>
    <row r="627" spans="1:3" ht="15" x14ac:dyDescent="0.25">
      <c r="A627"/>
      <c r="B627"/>
      <c r="C627"/>
    </row>
    <row r="628" spans="1:3" ht="15" x14ac:dyDescent="0.25">
      <c r="A628"/>
      <c r="B628"/>
      <c r="C628"/>
    </row>
    <row r="629" spans="1:3" ht="15" x14ac:dyDescent="0.25">
      <c r="A629"/>
      <c r="B629"/>
      <c r="C629"/>
    </row>
    <row r="630" spans="1:3" ht="15" x14ac:dyDescent="0.25">
      <c r="A630"/>
      <c r="B630"/>
      <c r="C630"/>
    </row>
    <row r="631" spans="1:3" ht="15" x14ac:dyDescent="0.25">
      <c r="A631"/>
      <c r="B631"/>
      <c r="C631"/>
    </row>
    <row r="632" spans="1:3" ht="15" x14ac:dyDescent="0.25">
      <c r="A632"/>
      <c r="B632"/>
      <c r="C632"/>
    </row>
    <row r="633" spans="1:3" ht="15" x14ac:dyDescent="0.25">
      <c r="A633"/>
      <c r="B633"/>
      <c r="C633"/>
    </row>
    <row r="634" spans="1:3" ht="15" x14ac:dyDescent="0.25">
      <c r="A634"/>
      <c r="B634"/>
      <c r="C634"/>
    </row>
    <row r="635" spans="1:3" ht="15" x14ac:dyDescent="0.25">
      <c r="A635"/>
      <c r="B635"/>
      <c r="C635"/>
    </row>
    <row r="636" spans="1:3" ht="15" x14ac:dyDescent="0.25">
      <c r="A636"/>
      <c r="B636"/>
      <c r="C636"/>
    </row>
    <row r="637" spans="1:3" ht="15" x14ac:dyDescent="0.25">
      <c r="A637"/>
      <c r="B637"/>
      <c r="C637"/>
    </row>
    <row r="638" spans="1:3" ht="15" x14ac:dyDescent="0.25">
      <c r="A638"/>
      <c r="B638"/>
      <c r="C638"/>
    </row>
    <row r="639" spans="1:3" ht="15" x14ac:dyDescent="0.25">
      <c r="A639"/>
      <c r="B639"/>
      <c r="C639"/>
    </row>
    <row r="640" spans="1:3" ht="15" x14ac:dyDescent="0.25">
      <c r="A640"/>
      <c r="B640"/>
      <c r="C640"/>
    </row>
    <row r="641" spans="1:3" ht="15" x14ac:dyDescent="0.25">
      <c r="A641"/>
      <c r="B641"/>
      <c r="C641"/>
    </row>
    <row r="642" spans="1:3" ht="15" x14ac:dyDescent="0.25">
      <c r="A642"/>
      <c r="B642"/>
      <c r="C642"/>
    </row>
    <row r="643" spans="1:3" ht="15" x14ac:dyDescent="0.25">
      <c r="A643"/>
      <c r="B643"/>
      <c r="C643"/>
    </row>
    <row r="644" spans="1:3" ht="15" x14ac:dyDescent="0.25">
      <c r="A644"/>
      <c r="B644"/>
      <c r="C644"/>
    </row>
    <row r="645" spans="1:3" ht="15" x14ac:dyDescent="0.25">
      <c r="A645"/>
      <c r="B645"/>
      <c r="C645"/>
    </row>
    <row r="646" spans="1:3" ht="15" x14ac:dyDescent="0.25">
      <c r="A646"/>
      <c r="B646"/>
      <c r="C646"/>
    </row>
    <row r="647" spans="1:3" ht="15" x14ac:dyDescent="0.25">
      <c r="A647"/>
      <c r="B647"/>
      <c r="C647"/>
    </row>
    <row r="648" spans="1:3" ht="15" x14ac:dyDescent="0.25">
      <c r="A648"/>
      <c r="B648"/>
      <c r="C648"/>
    </row>
    <row r="649" spans="1:3" ht="15" x14ac:dyDescent="0.25">
      <c r="A649"/>
      <c r="B649"/>
      <c r="C649"/>
    </row>
    <row r="650" spans="1:3" ht="15" x14ac:dyDescent="0.25">
      <c r="A650"/>
      <c r="B650"/>
      <c r="C650"/>
    </row>
    <row r="651" spans="1:3" ht="15" x14ac:dyDescent="0.25">
      <c r="A651"/>
      <c r="B651"/>
      <c r="C651"/>
    </row>
    <row r="652" spans="1:3" ht="15" x14ac:dyDescent="0.25">
      <c r="A652"/>
      <c r="B652"/>
      <c r="C652"/>
    </row>
    <row r="653" spans="1:3" ht="15" x14ac:dyDescent="0.25">
      <c r="A653"/>
      <c r="B653"/>
      <c r="C653"/>
    </row>
    <row r="654" spans="1:3" ht="15" x14ac:dyDescent="0.25">
      <c r="A654"/>
      <c r="B654"/>
      <c r="C654"/>
    </row>
    <row r="655" spans="1:3" ht="15" x14ac:dyDescent="0.25">
      <c r="A655"/>
      <c r="B655"/>
      <c r="C655"/>
    </row>
    <row r="656" spans="1:3" ht="15" x14ac:dyDescent="0.25">
      <c r="A656"/>
      <c r="B656"/>
      <c r="C656"/>
    </row>
    <row r="657" spans="1:3" ht="15" x14ac:dyDescent="0.25">
      <c r="A657"/>
      <c r="B657"/>
      <c r="C657"/>
    </row>
    <row r="658" spans="1:3" ht="15" x14ac:dyDescent="0.25">
      <c r="A658"/>
      <c r="B658"/>
      <c r="C658"/>
    </row>
    <row r="659" spans="1:3" ht="15" x14ac:dyDescent="0.25">
      <c r="A659"/>
      <c r="B659"/>
      <c r="C659"/>
    </row>
    <row r="660" spans="1:3" ht="15" x14ac:dyDescent="0.25">
      <c r="A660"/>
      <c r="B660"/>
      <c r="C660"/>
    </row>
    <row r="661" spans="1:3" ht="15" x14ac:dyDescent="0.25">
      <c r="A661"/>
      <c r="B661"/>
      <c r="C661"/>
    </row>
    <row r="662" spans="1:3" ht="15" x14ac:dyDescent="0.25">
      <c r="A662"/>
      <c r="B662"/>
      <c r="C662"/>
    </row>
    <row r="663" spans="1:3" ht="15" x14ac:dyDescent="0.25">
      <c r="A663"/>
      <c r="B663"/>
      <c r="C663"/>
    </row>
    <row r="664" spans="1:3" ht="15" x14ac:dyDescent="0.25">
      <c r="A664"/>
      <c r="B664"/>
      <c r="C664"/>
    </row>
    <row r="665" spans="1:3" ht="15" x14ac:dyDescent="0.25">
      <c r="A665"/>
      <c r="B665"/>
      <c r="C665"/>
    </row>
    <row r="666" spans="1:3" ht="15" x14ac:dyDescent="0.25">
      <c r="A666"/>
      <c r="B666"/>
      <c r="C666"/>
    </row>
    <row r="667" spans="1:3" ht="15" x14ac:dyDescent="0.25">
      <c r="A667"/>
      <c r="B667"/>
      <c r="C667"/>
    </row>
    <row r="668" spans="1:3" ht="15" x14ac:dyDescent="0.25">
      <c r="A668"/>
      <c r="B668"/>
      <c r="C668"/>
    </row>
    <row r="669" spans="1:3" ht="15" x14ac:dyDescent="0.25">
      <c r="A669"/>
      <c r="B669"/>
      <c r="C669"/>
    </row>
    <row r="670" spans="1:3" ht="15" x14ac:dyDescent="0.25">
      <c r="A670"/>
      <c r="B670"/>
      <c r="C670"/>
    </row>
    <row r="671" spans="1:3" ht="15" x14ac:dyDescent="0.25">
      <c r="A671"/>
      <c r="B671"/>
      <c r="C671"/>
    </row>
    <row r="672" spans="1:3" ht="15" x14ac:dyDescent="0.25">
      <c r="A672"/>
      <c r="B672"/>
      <c r="C672"/>
    </row>
    <row r="673" spans="1:3" ht="15" x14ac:dyDescent="0.25">
      <c r="A673"/>
      <c r="B673"/>
      <c r="C673"/>
    </row>
    <row r="674" spans="1:3" ht="15" x14ac:dyDescent="0.25">
      <c r="A674"/>
      <c r="B674"/>
      <c r="C674"/>
    </row>
    <row r="675" spans="1:3" ht="15" x14ac:dyDescent="0.25">
      <c r="A675"/>
      <c r="B675"/>
      <c r="C675"/>
    </row>
    <row r="676" spans="1:3" ht="15" x14ac:dyDescent="0.25">
      <c r="A676"/>
      <c r="B676"/>
      <c r="C676"/>
    </row>
    <row r="677" spans="1:3" ht="15" x14ac:dyDescent="0.25">
      <c r="A677"/>
      <c r="B677"/>
      <c r="C677"/>
    </row>
    <row r="678" spans="1:3" ht="15" x14ac:dyDescent="0.25">
      <c r="A678"/>
      <c r="B678"/>
      <c r="C678"/>
    </row>
    <row r="679" spans="1:3" ht="15" x14ac:dyDescent="0.25">
      <c r="A679"/>
      <c r="B679"/>
      <c r="C679"/>
    </row>
    <row r="680" spans="1:3" ht="15" x14ac:dyDescent="0.25">
      <c r="A680"/>
      <c r="B680"/>
      <c r="C680"/>
    </row>
    <row r="681" spans="1:3" ht="15" x14ac:dyDescent="0.25">
      <c r="A681"/>
      <c r="B681"/>
      <c r="C681"/>
    </row>
    <row r="682" spans="1:3" ht="15" x14ac:dyDescent="0.25">
      <c r="A682"/>
      <c r="B682"/>
      <c r="C682"/>
    </row>
    <row r="683" spans="1:3" ht="15" x14ac:dyDescent="0.25">
      <c r="A683"/>
      <c r="B683"/>
      <c r="C683"/>
    </row>
    <row r="684" spans="1:3" ht="15" x14ac:dyDescent="0.25">
      <c r="A684"/>
      <c r="B684"/>
      <c r="C684"/>
    </row>
    <row r="685" spans="1:3" ht="15" x14ac:dyDescent="0.25">
      <c r="A685"/>
      <c r="B685"/>
      <c r="C685"/>
    </row>
    <row r="686" spans="1:3" ht="15" x14ac:dyDescent="0.25">
      <c r="A686"/>
      <c r="B686"/>
      <c r="C686"/>
    </row>
    <row r="687" spans="1:3" ht="15" x14ac:dyDescent="0.25">
      <c r="A687"/>
      <c r="B687"/>
      <c r="C687"/>
    </row>
    <row r="688" spans="1:3" ht="15" x14ac:dyDescent="0.25">
      <c r="A688"/>
      <c r="B688"/>
      <c r="C688"/>
    </row>
    <row r="689" spans="1:3" ht="15" x14ac:dyDescent="0.25">
      <c r="A689"/>
      <c r="B689"/>
      <c r="C689"/>
    </row>
    <row r="690" spans="1:3" ht="15" x14ac:dyDescent="0.25">
      <c r="A690"/>
      <c r="B690"/>
      <c r="C690"/>
    </row>
    <row r="691" spans="1:3" ht="15" x14ac:dyDescent="0.25">
      <c r="A691"/>
      <c r="B691"/>
      <c r="C691"/>
    </row>
    <row r="692" spans="1:3" ht="15" x14ac:dyDescent="0.25">
      <c r="A692"/>
      <c r="B692"/>
      <c r="C692"/>
    </row>
    <row r="693" spans="1:3" ht="15" x14ac:dyDescent="0.25">
      <c r="A693"/>
      <c r="B693"/>
      <c r="C693"/>
    </row>
    <row r="694" spans="1:3" ht="15" x14ac:dyDescent="0.25">
      <c r="A694"/>
      <c r="B694"/>
      <c r="C694"/>
    </row>
    <row r="695" spans="1:3" ht="15" x14ac:dyDescent="0.25">
      <c r="A695"/>
      <c r="B695"/>
      <c r="C695"/>
    </row>
    <row r="696" spans="1:3" ht="15" x14ac:dyDescent="0.25">
      <c r="A696"/>
      <c r="B696"/>
      <c r="C696"/>
    </row>
    <row r="697" spans="1:3" ht="15" x14ac:dyDescent="0.25">
      <c r="A697"/>
      <c r="B697"/>
      <c r="C697"/>
    </row>
    <row r="698" spans="1:3" ht="15" x14ac:dyDescent="0.25">
      <c r="A698"/>
      <c r="B698"/>
      <c r="C698"/>
    </row>
    <row r="699" spans="1:3" ht="15" x14ac:dyDescent="0.25">
      <c r="A699"/>
      <c r="B699"/>
      <c r="C699"/>
    </row>
    <row r="700" spans="1:3" ht="15" x14ac:dyDescent="0.25">
      <c r="A700"/>
      <c r="B700"/>
      <c r="C700"/>
    </row>
    <row r="701" spans="1:3" ht="15" x14ac:dyDescent="0.25">
      <c r="A701"/>
      <c r="B701"/>
      <c r="C701"/>
    </row>
    <row r="702" spans="1:3" ht="15" x14ac:dyDescent="0.25">
      <c r="A702"/>
      <c r="B702"/>
      <c r="C702"/>
    </row>
    <row r="703" spans="1:3" ht="15" x14ac:dyDescent="0.25">
      <c r="A703"/>
      <c r="B703"/>
      <c r="C703"/>
    </row>
    <row r="704" spans="1:3" ht="15" x14ac:dyDescent="0.25">
      <c r="A704"/>
      <c r="B704"/>
      <c r="C704"/>
    </row>
    <row r="705" spans="1:3" ht="15" x14ac:dyDescent="0.25">
      <c r="A705"/>
      <c r="B705"/>
      <c r="C705"/>
    </row>
    <row r="706" spans="1:3" ht="15" x14ac:dyDescent="0.25">
      <c r="A706"/>
      <c r="B706"/>
      <c r="C706"/>
    </row>
    <row r="707" spans="1:3" ht="15" x14ac:dyDescent="0.25">
      <c r="A707"/>
      <c r="B707"/>
      <c r="C707"/>
    </row>
    <row r="708" spans="1:3" ht="15" x14ac:dyDescent="0.25">
      <c r="A708"/>
      <c r="B708"/>
      <c r="C708"/>
    </row>
    <row r="709" spans="1:3" ht="15" x14ac:dyDescent="0.25">
      <c r="A709"/>
      <c r="B709"/>
      <c r="C709"/>
    </row>
    <row r="710" spans="1:3" ht="15" x14ac:dyDescent="0.25">
      <c r="A710"/>
      <c r="B710"/>
      <c r="C710"/>
    </row>
    <row r="711" spans="1:3" ht="15" x14ac:dyDescent="0.25">
      <c r="A711"/>
      <c r="B711"/>
      <c r="C711"/>
    </row>
    <row r="712" spans="1:3" ht="15" x14ac:dyDescent="0.25">
      <c r="A712"/>
      <c r="B712"/>
      <c r="C712"/>
    </row>
    <row r="713" spans="1:3" ht="15" x14ac:dyDescent="0.25">
      <c r="A713"/>
      <c r="B713"/>
      <c r="C713"/>
    </row>
    <row r="714" spans="1:3" ht="15" x14ac:dyDescent="0.25">
      <c r="A714"/>
      <c r="B714"/>
      <c r="C714"/>
    </row>
    <row r="715" spans="1:3" ht="15" x14ac:dyDescent="0.25">
      <c r="A715"/>
      <c r="B715"/>
      <c r="C715"/>
    </row>
    <row r="716" spans="1:3" ht="15" x14ac:dyDescent="0.25">
      <c r="A716"/>
      <c r="B716"/>
      <c r="C716"/>
    </row>
    <row r="717" spans="1:3" ht="15" x14ac:dyDescent="0.25">
      <c r="A717"/>
      <c r="B717"/>
      <c r="C717"/>
    </row>
    <row r="718" spans="1:3" ht="15" x14ac:dyDescent="0.25">
      <c r="A718"/>
      <c r="B718"/>
      <c r="C718"/>
    </row>
    <row r="719" spans="1:3" ht="15" x14ac:dyDescent="0.25">
      <c r="A719"/>
      <c r="B719"/>
      <c r="C719"/>
    </row>
    <row r="720" spans="1:3" ht="15" x14ac:dyDescent="0.25">
      <c r="A720"/>
      <c r="B720"/>
      <c r="C720"/>
    </row>
    <row r="721" spans="1:3" ht="15" x14ac:dyDescent="0.25">
      <c r="A721"/>
      <c r="B721"/>
      <c r="C721"/>
    </row>
    <row r="722" spans="1:3" ht="15" x14ac:dyDescent="0.25">
      <c r="A722"/>
      <c r="B722"/>
      <c r="C722"/>
    </row>
    <row r="723" spans="1:3" ht="15" x14ac:dyDescent="0.25">
      <c r="A723"/>
      <c r="B723"/>
      <c r="C723"/>
    </row>
    <row r="724" spans="1:3" ht="15" x14ac:dyDescent="0.25">
      <c r="A724"/>
      <c r="B724"/>
      <c r="C724"/>
    </row>
    <row r="725" spans="1:3" ht="15" x14ac:dyDescent="0.25">
      <c r="A725"/>
      <c r="B725"/>
      <c r="C725"/>
    </row>
    <row r="726" spans="1:3" ht="15" x14ac:dyDescent="0.25">
      <c r="A726"/>
      <c r="B726"/>
      <c r="C726"/>
    </row>
    <row r="727" spans="1:3" ht="15" x14ac:dyDescent="0.25">
      <c r="A727"/>
      <c r="B727"/>
      <c r="C727"/>
    </row>
    <row r="728" spans="1:3" ht="15" x14ac:dyDescent="0.25">
      <c r="A728"/>
      <c r="B728"/>
      <c r="C728"/>
    </row>
    <row r="729" spans="1:3" ht="15" x14ac:dyDescent="0.25">
      <c r="A729"/>
      <c r="B729"/>
      <c r="C729"/>
    </row>
    <row r="730" spans="1:3" ht="15" x14ac:dyDescent="0.25">
      <c r="A730"/>
      <c r="B730"/>
      <c r="C730"/>
    </row>
    <row r="731" spans="1:3" ht="15" x14ac:dyDescent="0.25">
      <c r="A731"/>
      <c r="B731"/>
      <c r="C731"/>
    </row>
    <row r="732" spans="1:3" ht="15" x14ac:dyDescent="0.25">
      <c r="A732"/>
      <c r="B732"/>
      <c r="C732"/>
    </row>
    <row r="733" spans="1:3" ht="15" x14ac:dyDescent="0.25">
      <c r="A733"/>
      <c r="B733"/>
      <c r="C733"/>
    </row>
    <row r="734" spans="1:3" ht="15" x14ac:dyDescent="0.25">
      <c r="A734"/>
      <c r="B734"/>
      <c r="C734"/>
    </row>
    <row r="735" spans="1:3" ht="15" x14ac:dyDescent="0.25">
      <c r="A735"/>
      <c r="B735"/>
      <c r="C735"/>
    </row>
    <row r="736" spans="1:3" ht="15" x14ac:dyDescent="0.25">
      <c r="A736"/>
      <c r="B736"/>
      <c r="C736"/>
    </row>
    <row r="737" spans="1:3" ht="15" x14ac:dyDescent="0.25">
      <c r="A737"/>
      <c r="B737"/>
      <c r="C737"/>
    </row>
    <row r="738" spans="1:3" ht="15" x14ac:dyDescent="0.25">
      <c r="A738"/>
      <c r="B738"/>
      <c r="C738"/>
    </row>
    <row r="739" spans="1:3" ht="15" x14ac:dyDescent="0.25">
      <c r="A739"/>
      <c r="B739"/>
      <c r="C739"/>
    </row>
    <row r="740" spans="1:3" ht="15" x14ac:dyDescent="0.25">
      <c r="A740"/>
      <c r="B740"/>
      <c r="C740"/>
    </row>
    <row r="741" spans="1:3" ht="15" x14ac:dyDescent="0.25">
      <c r="A741"/>
      <c r="B741"/>
      <c r="C741"/>
    </row>
    <row r="742" spans="1:3" ht="15" x14ac:dyDescent="0.25">
      <c r="A742"/>
      <c r="B742"/>
      <c r="C742"/>
    </row>
    <row r="743" spans="1:3" ht="15" x14ac:dyDescent="0.25">
      <c r="A743"/>
      <c r="B743"/>
      <c r="C743"/>
    </row>
    <row r="744" spans="1:3" ht="15" x14ac:dyDescent="0.25">
      <c r="A744"/>
      <c r="B744"/>
      <c r="C744"/>
    </row>
    <row r="745" spans="1:3" ht="15" x14ac:dyDescent="0.25">
      <c r="A745"/>
      <c r="B745"/>
      <c r="C745"/>
    </row>
    <row r="746" spans="1:3" ht="15" x14ac:dyDescent="0.25">
      <c r="A746"/>
      <c r="B746"/>
      <c r="C746"/>
    </row>
    <row r="747" spans="1:3" ht="15" x14ac:dyDescent="0.25">
      <c r="A747"/>
      <c r="B747"/>
      <c r="C747"/>
    </row>
    <row r="748" spans="1:3" ht="15" x14ac:dyDescent="0.25">
      <c r="A748"/>
      <c r="B748"/>
      <c r="C748"/>
    </row>
    <row r="749" spans="1:3" ht="15" x14ac:dyDescent="0.25">
      <c r="A749"/>
      <c r="B749"/>
      <c r="C749"/>
    </row>
    <row r="750" spans="1:3" ht="15" x14ac:dyDescent="0.25">
      <c r="A750"/>
      <c r="B750"/>
      <c r="C750"/>
    </row>
    <row r="751" spans="1:3" ht="15" x14ac:dyDescent="0.25">
      <c r="A751"/>
      <c r="B751"/>
      <c r="C751"/>
    </row>
    <row r="752" spans="1:3" ht="15" x14ac:dyDescent="0.25">
      <c r="A752"/>
      <c r="B752"/>
      <c r="C752"/>
    </row>
    <row r="753" spans="1:3" ht="15" x14ac:dyDescent="0.25">
      <c r="A753"/>
      <c r="B753"/>
      <c r="C753"/>
    </row>
    <row r="754" spans="1:3" ht="15" x14ac:dyDescent="0.25">
      <c r="A754"/>
      <c r="B754"/>
      <c r="C754"/>
    </row>
    <row r="755" spans="1:3" ht="15" x14ac:dyDescent="0.25">
      <c r="A755"/>
      <c r="B755"/>
      <c r="C755"/>
    </row>
    <row r="756" spans="1:3" ht="15" x14ac:dyDescent="0.25">
      <c r="A756"/>
      <c r="B756"/>
      <c r="C756"/>
    </row>
    <row r="757" spans="1:3" ht="15" x14ac:dyDescent="0.25">
      <c r="A757"/>
      <c r="B757"/>
      <c r="C757"/>
    </row>
    <row r="758" spans="1:3" ht="15" x14ac:dyDescent="0.25">
      <c r="A758"/>
      <c r="B758"/>
      <c r="C758"/>
    </row>
    <row r="759" spans="1:3" ht="15" x14ac:dyDescent="0.25">
      <c r="A759"/>
      <c r="B759"/>
      <c r="C759"/>
    </row>
    <row r="760" spans="1:3" ht="15" x14ac:dyDescent="0.25">
      <c r="A760"/>
      <c r="B760"/>
      <c r="C760"/>
    </row>
    <row r="761" spans="1:3" ht="15" x14ac:dyDescent="0.25">
      <c r="A761"/>
      <c r="B761"/>
      <c r="C761"/>
    </row>
    <row r="762" spans="1:3" ht="15" x14ac:dyDescent="0.25">
      <c r="A762"/>
      <c r="B762"/>
      <c r="C762"/>
    </row>
    <row r="763" spans="1:3" ht="15" x14ac:dyDescent="0.25">
      <c r="A763"/>
      <c r="B763"/>
      <c r="C763"/>
    </row>
    <row r="764" spans="1:3" ht="15" x14ac:dyDescent="0.25">
      <c r="A764"/>
      <c r="B764"/>
      <c r="C764"/>
    </row>
    <row r="765" spans="1:3" ht="15" x14ac:dyDescent="0.25">
      <c r="A765"/>
      <c r="B765"/>
      <c r="C765"/>
    </row>
    <row r="766" spans="1:3" ht="15" x14ac:dyDescent="0.25">
      <c r="A766"/>
      <c r="B766"/>
      <c r="C766"/>
    </row>
    <row r="767" spans="1:3" ht="15" x14ac:dyDescent="0.25">
      <c r="A767"/>
      <c r="B767"/>
      <c r="C767"/>
    </row>
    <row r="768" spans="1:3" ht="15" x14ac:dyDescent="0.25">
      <c r="A768"/>
      <c r="B768"/>
      <c r="C768"/>
    </row>
    <row r="769" spans="1:3" ht="15" x14ac:dyDescent="0.25">
      <c r="A769"/>
      <c r="B769"/>
      <c r="C769"/>
    </row>
    <row r="770" spans="1:3" ht="15" x14ac:dyDescent="0.25">
      <c r="A770"/>
      <c r="B770"/>
      <c r="C770"/>
    </row>
    <row r="771" spans="1:3" ht="15" x14ac:dyDescent="0.25">
      <c r="A771"/>
      <c r="B771"/>
      <c r="C771"/>
    </row>
    <row r="772" spans="1:3" ht="15" x14ac:dyDescent="0.25">
      <c r="A772"/>
      <c r="B772"/>
      <c r="C772"/>
    </row>
    <row r="773" spans="1:3" ht="15" x14ac:dyDescent="0.25">
      <c r="A773"/>
      <c r="B773"/>
      <c r="C773"/>
    </row>
    <row r="774" spans="1:3" ht="15" x14ac:dyDescent="0.25">
      <c r="A774"/>
      <c r="B774"/>
      <c r="C774"/>
    </row>
    <row r="775" spans="1:3" ht="15" x14ac:dyDescent="0.25">
      <c r="A775"/>
      <c r="B775"/>
      <c r="C775"/>
    </row>
    <row r="776" spans="1:3" ht="15" x14ac:dyDescent="0.25">
      <c r="A776"/>
      <c r="B776"/>
      <c r="C776"/>
    </row>
    <row r="777" spans="1:3" ht="15" x14ac:dyDescent="0.25">
      <c r="A777"/>
      <c r="B777"/>
      <c r="C777"/>
    </row>
    <row r="778" spans="1:3" ht="15" x14ac:dyDescent="0.25">
      <c r="A778"/>
      <c r="B778"/>
      <c r="C778"/>
    </row>
    <row r="779" spans="1:3" ht="15" x14ac:dyDescent="0.25">
      <c r="A779"/>
      <c r="B779"/>
      <c r="C779"/>
    </row>
    <row r="780" spans="1:3" ht="15" x14ac:dyDescent="0.25">
      <c r="A780"/>
      <c r="B780"/>
      <c r="C780"/>
    </row>
    <row r="781" spans="1:3" ht="15" x14ac:dyDescent="0.25">
      <c r="A781"/>
      <c r="B781"/>
      <c r="C781"/>
    </row>
    <row r="782" spans="1:3" ht="15" x14ac:dyDescent="0.25">
      <c r="A782"/>
      <c r="B782"/>
      <c r="C782"/>
    </row>
    <row r="783" spans="1:3" ht="15" x14ac:dyDescent="0.25">
      <c r="A783"/>
      <c r="B783"/>
      <c r="C783"/>
    </row>
    <row r="784" spans="1:3" ht="15" x14ac:dyDescent="0.25">
      <c r="A784"/>
      <c r="B784"/>
      <c r="C784"/>
    </row>
    <row r="785" spans="1:3" ht="15" x14ac:dyDescent="0.25">
      <c r="A785"/>
      <c r="B785"/>
      <c r="C785"/>
    </row>
    <row r="786" spans="1:3" ht="15" x14ac:dyDescent="0.25">
      <c r="A786"/>
      <c r="B786"/>
      <c r="C786"/>
    </row>
    <row r="787" spans="1:3" ht="15" x14ac:dyDescent="0.25">
      <c r="A787"/>
      <c r="B787"/>
      <c r="C787"/>
    </row>
    <row r="788" spans="1:3" ht="15" x14ac:dyDescent="0.25">
      <c r="A788"/>
      <c r="B788"/>
      <c r="C788"/>
    </row>
    <row r="789" spans="1:3" ht="15" x14ac:dyDescent="0.25">
      <c r="A789"/>
      <c r="B789"/>
      <c r="C789"/>
    </row>
    <row r="790" spans="1:3" ht="15" x14ac:dyDescent="0.25">
      <c r="A790"/>
      <c r="B790"/>
      <c r="C790"/>
    </row>
    <row r="791" spans="1:3" ht="15" x14ac:dyDescent="0.25">
      <c r="A791"/>
      <c r="B791"/>
      <c r="C791"/>
    </row>
    <row r="792" spans="1:3" ht="15" x14ac:dyDescent="0.25">
      <c r="A792"/>
      <c r="B792"/>
      <c r="C792"/>
    </row>
    <row r="793" spans="1:3" ht="15" x14ac:dyDescent="0.25">
      <c r="A793"/>
      <c r="B793"/>
      <c r="C793"/>
    </row>
    <row r="794" spans="1:3" ht="15" x14ac:dyDescent="0.25">
      <c r="A794"/>
      <c r="B794"/>
      <c r="C794"/>
    </row>
    <row r="795" spans="1:3" ht="15" x14ac:dyDescent="0.25">
      <c r="A795"/>
      <c r="B795"/>
      <c r="C795"/>
    </row>
    <row r="796" spans="1:3" ht="15" x14ac:dyDescent="0.25">
      <c r="A796"/>
      <c r="B796"/>
      <c r="C796"/>
    </row>
    <row r="797" spans="1:3" ht="15" x14ac:dyDescent="0.25">
      <c r="A797"/>
      <c r="B797"/>
      <c r="C797"/>
    </row>
    <row r="798" spans="1:3" ht="15" x14ac:dyDescent="0.25">
      <c r="A798"/>
      <c r="B798"/>
      <c r="C798"/>
    </row>
    <row r="799" spans="1:3" ht="15" x14ac:dyDescent="0.25">
      <c r="A799"/>
      <c r="B799"/>
      <c r="C799"/>
    </row>
    <row r="800" spans="1:3" ht="15" x14ac:dyDescent="0.25">
      <c r="A800"/>
      <c r="B800"/>
      <c r="C800"/>
    </row>
    <row r="801" spans="1:3" ht="15" x14ac:dyDescent="0.25">
      <c r="A801"/>
      <c r="B801"/>
      <c r="C801"/>
    </row>
    <row r="802" spans="1:3" ht="15" x14ac:dyDescent="0.25">
      <c r="A802"/>
      <c r="B802"/>
      <c r="C802"/>
    </row>
    <row r="803" spans="1:3" ht="15" x14ac:dyDescent="0.25">
      <c r="A803"/>
      <c r="B803"/>
      <c r="C803"/>
    </row>
    <row r="804" spans="1:3" ht="15" x14ac:dyDescent="0.25">
      <c r="A804"/>
      <c r="B804"/>
      <c r="C804"/>
    </row>
    <row r="805" spans="1:3" ht="15" x14ac:dyDescent="0.25">
      <c r="A805"/>
      <c r="B805"/>
      <c r="C805"/>
    </row>
    <row r="806" spans="1:3" ht="15" x14ac:dyDescent="0.25">
      <c r="A806"/>
      <c r="B806"/>
      <c r="C806"/>
    </row>
    <row r="807" spans="1:3" ht="15" x14ac:dyDescent="0.25">
      <c r="A807"/>
      <c r="B807"/>
      <c r="C807"/>
    </row>
    <row r="808" spans="1:3" ht="15" x14ac:dyDescent="0.25">
      <c r="A808"/>
      <c r="B808"/>
      <c r="C808"/>
    </row>
    <row r="809" spans="1:3" ht="15" x14ac:dyDescent="0.25">
      <c r="A809"/>
      <c r="B809"/>
      <c r="C809"/>
    </row>
    <row r="810" spans="1:3" ht="15" x14ac:dyDescent="0.25">
      <c r="A810"/>
      <c r="B810"/>
      <c r="C810"/>
    </row>
    <row r="811" spans="1:3" ht="15" x14ac:dyDescent="0.25">
      <c r="A811"/>
      <c r="B811"/>
      <c r="C811"/>
    </row>
    <row r="812" spans="1:3" ht="15" x14ac:dyDescent="0.25">
      <c r="A812"/>
      <c r="B812"/>
      <c r="C812"/>
    </row>
    <row r="813" spans="1:3" ht="15" x14ac:dyDescent="0.25">
      <c r="A813"/>
      <c r="B813"/>
      <c r="C813"/>
    </row>
    <row r="814" spans="1:3" ht="15" x14ac:dyDescent="0.25">
      <c r="A814"/>
      <c r="B814"/>
      <c r="C814"/>
    </row>
    <row r="815" spans="1:3" ht="15" x14ac:dyDescent="0.25">
      <c r="A815"/>
      <c r="B815"/>
      <c r="C815"/>
    </row>
    <row r="816" spans="1:3" ht="15" x14ac:dyDescent="0.25">
      <c r="A816"/>
      <c r="B816"/>
      <c r="C816"/>
    </row>
    <row r="817" spans="1:3" ht="15" x14ac:dyDescent="0.25">
      <c r="A817"/>
      <c r="B817"/>
      <c r="C817"/>
    </row>
    <row r="818" spans="1:3" ht="15" x14ac:dyDescent="0.25">
      <c r="A818"/>
      <c r="B818"/>
      <c r="C818"/>
    </row>
    <row r="819" spans="1:3" ht="15" x14ac:dyDescent="0.25">
      <c r="A819"/>
      <c r="B819"/>
      <c r="C819"/>
    </row>
    <row r="820" spans="1:3" ht="15" x14ac:dyDescent="0.25">
      <c r="A820"/>
      <c r="B820"/>
      <c r="C820"/>
    </row>
    <row r="821" spans="1:3" ht="15" x14ac:dyDescent="0.25">
      <c r="A821"/>
      <c r="B821"/>
      <c r="C821"/>
    </row>
    <row r="822" spans="1:3" ht="15" x14ac:dyDescent="0.25">
      <c r="A822"/>
      <c r="B822"/>
      <c r="C822"/>
    </row>
    <row r="823" spans="1:3" ht="15" x14ac:dyDescent="0.25">
      <c r="A823"/>
      <c r="B823"/>
      <c r="C823"/>
    </row>
    <row r="824" spans="1:3" ht="15" x14ac:dyDescent="0.25">
      <c r="A824"/>
      <c r="B824"/>
      <c r="C824"/>
    </row>
    <row r="825" spans="1:3" ht="15" x14ac:dyDescent="0.25">
      <c r="A825"/>
      <c r="B825"/>
      <c r="C825"/>
    </row>
    <row r="826" spans="1:3" ht="15" x14ac:dyDescent="0.25">
      <c r="A826"/>
      <c r="B826"/>
      <c r="C826"/>
    </row>
    <row r="827" spans="1:3" ht="15" x14ac:dyDescent="0.25">
      <c r="A827"/>
      <c r="B827"/>
      <c r="C827"/>
    </row>
    <row r="828" spans="1:3" ht="15" x14ac:dyDescent="0.25">
      <c r="A828"/>
      <c r="B828"/>
      <c r="C828"/>
    </row>
    <row r="829" spans="1:3" ht="15" x14ac:dyDescent="0.25">
      <c r="A829"/>
      <c r="B829"/>
      <c r="C829"/>
    </row>
    <row r="830" spans="1:3" ht="15" x14ac:dyDescent="0.25">
      <c r="A830"/>
      <c r="B830"/>
      <c r="C830"/>
    </row>
    <row r="831" spans="1:3" ht="15" x14ac:dyDescent="0.25">
      <c r="A831"/>
      <c r="B831"/>
      <c r="C831"/>
    </row>
    <row r="832" spans="1:3" ht="15" x14ac:dyDescent="0.25">
      <c r="A832"/>
      <c r="B832"/>
      <c r="C832"/>
    </row>
    <row r="833" spans="1:3" ht="15" x14ac:dyDescent="0.25">
      <c r="A833"/>
      <c r="B833"/>
      <c r="C833"/>
    </row>
    <row r="834" spans="1:3" ht="15" x14ac:dyDescent="0.25">
      <c r="A834"/>
      <c r="B834"/>
      <c r="C834"/>
    </row>
    <row r="835" spans="1:3" ht="15" x14ac:dyDescent="0.25">
      <c r="A835"/>
      <c r="B835"/>
      <c r="C835"/>
    </row>
    <row r="836" spans="1:3" ht="15" x14ac:dyDescent="0.25">
      <c r="A836"/>
      <c r="B836"/>
      <c r="C836"/>
    </row>
    <row r="837" spans="1:3" ht="15" x14ac:dyDescent="0.25">
      <c r="A837"/>
      <c r="B837"/>
      <c r="C837"/>
    </row>
    <row r="838" spans="1:3" ht="15" x14ac:dyDescent="0.25">
      <c r="A838"/>
      <c r="B838"/>
      <c r="C838"/>
    </row>
    <row r="839" spans="1:3" ht="15" x14ac:dyDescent="0.25">
      <c r="A839"/>
      <c r="B839"/>
      <c r="C839"/>
    </row>
    <row r="840" spans="1:3" ht="15" x14ac:dyDescent="0.25">
      <c r="A840"/>
      <c r="B840"/>
      <c r="C840"/>
    </row>
    <row r="841" spans="1:3" ht="15" x14ac:dyDescent="0.25">
      <c r="A841"/>
      <c r="B841"/>
      <c r="C841"/>
    </row>
    <row r="842" spans="1:3" ht="15" x14ac:dyDescent="0.25">
      <c r="A842"/>
      <c r="B842"/>
      <c r="C842"/>
    </row>
    <row r="843" spans="1:3" ht="15" x14ac:dyDescent="0.25">
      <c r="A843"/>
      <c r="B843"/>
      <c r="C843"/>
    </row>
    <row r="844" spans="1:3" ht="15" x14ac:dyDescent="0.25">
      <c r="A844"/>
      <c r="B844"/>
      <c r="C844"/>
    </row>
    <row r="845" spans="1:3" ht="15" x14ac:dyDescent="0.25">
      <c r="A845"/>
      <c r="B845"/>
      <c r="C845"/>
    </row>
    <row r="846" spans="1:3" ht="15" x14ac:dyDescent="0.25">
      <c r="A846"/>
      <c r="B846"/>
      <c r="C846"/>
    </row>
    <row r="847" spans="1:3" ht="15" x14ac:dyDescent="0.25">
      <c r="A847"/>
      <c r="B847"/>
      <c r="C847"/>
    </row>
    <row r="848" spans="1:3" ht="15" x14ac:dyDescent="0.25">
      <c r="A848"/>
      <c r="B848"/>
      <c r="C848"/>
    </row>
    <row r="849" spans="1:3" ht="15" x14ac:dyDescent="0.25">
      <c r="A849"/>
      <c r="B849"/>
      <c r="C849"/>
    </row>
    <row r="850" spans="1:3" ht="15" x14ac:dyDescent="0.25">
      <c r="A850"/>
      <c r="B850"/>
      <c r="C850"/>
    </row>
    <row r="851" spans="1:3" ht="15" x14ac:dyDescent="0.25">
      <c r="A851"/>
      <c r="B851"/>
      <c r="C851"/>
    </row>
    <row r="852" spans="1:3" ht="15" x14ac:dyDescent="0.25">
      <c r="A852"/>
      <c r="B852"/>
      <c r="C852"/>
    </row>
    <row r="853" spans="1:3" ht="15" x14ac:dyDescent="0.25">
      <c r="A853"/>
      <c r="B853"/>
      <c r="C853"/>
    </row>
    <row r="854" spans="1:3" ht="15" x14ac:dyDescent="0.25">
      <c r="A854"/>
      <c r="B854"/>
      <c r="C854"/>
    </row>
    <row r="855" spans="1:3" ht="15" x14ac:dyDescent="0.25">
      <c r="A855"/>
      <c r="B855"/>
      <c r="C855"/>
    </row>
    <row r="856" spans="1:3" ht="15" x14ac:dyDescent="0.25">
      <c r="A856"/>
      <c r="B856"/>
      <c r="C856"/>
    </row>
    <row r="857" spans="1:3" ht="15" x14ac:dyDescent="0.25">
      <c r="A857"/>
      <c r="B857"/>
      <c r="C857"/>
    </row>
    <row r="858" spans="1:3" ht="15" x14ac:dyDescent="0.25">
      <c r="A858"/>
      <c r="B858"/>
      <c r="C858"/>
    </row>
    <row r="859" spans="1:3" ht="15" x14ac:dyDescent="0.25">
      <c r="A859"/>
      <c r="B859"/>
      <c r="C859"/>
    </row>
    <row r="860" spans="1:3" ht="15" x14ac:dyDescent="0.25">
      <c r="A860"/>
      <c r="B860"/>
      <c r="C860"/>
    </row>
    <row r="861" spans="1:3" ht="15" x14ac:dyDescent="0.25">
      <c r="A861"/>
      <c r="B861"/>
      <c r="C861"/>
    </row>
    <row r="862" spans="1:3" ht="15" x14ac:dyDescent="0.25">
      <c r="A862"/>
      <c r="B862"/>
      <c r="C862"/>
    </row>
    <row r="863" spans="1:3" ht="15" x14ac:dyDescent="0.25">
      <c r="A863"/>
      <c r="B863"/>
      <c r="C863"/>
    </row>
    <row r="864" spans="1:3" ht="15" x14ac:dyDescent="0.25">
      <c r="A864"/>
      <c r="B864"/>
      <c r="C864"/>
    </row>
    <row r="865" spans="1:3" ht="15" x14ac:dyDescent="0.25">
      <c r="A865"/>
      <c r="B865"/>
      <c r="C865"/>
    </row>
    <row r="866" spans="1:3" ht="15" x14ac:dyDescent="0.25">
      <c r="A866"/>
      <c r="B866"/>
      <c r="C866"/>
    </row>
    <row r="867" spans="1:3" ht="15" x14ac:dyDescent="0.25">
      <c r="A867"/>
      <c r="B867"/>
      <c r="C867"/>
    </row>
    <row r="868" spans="1:3" ht="15" x14ac:dyDescent="0.25">
      <c r="A868"/>
      <c r="B868"/>
      <c r="C868"/>
    </row>
    <row r="869" spans="1:3" ht="15" x14ac:dyDescent="0.25">
      <c r="A869"/>
      <c r="B869"/>
      <c r="C869"/>
    </row>
    <row r="870" spans="1:3" ht="15" x14ac:dyDescent="0.25">
      <c r="A870"/>
      <c r="B870"/>
      <c r="C870"/>
    </row>
    <row r="871" spans="1:3" ht="15" x14ac:dyDescent="0.25">
      <c r="A871"/>
      <c r="B871"/>
      <c r="C871"/>
    </row>
    <row r="872" spans="1:3" ht="15" x14ac:dyDescent="0.25">
      <c r="A872"/>
      <c r="B872"/>
      <c r="C872"/>
    </row>
    <row r="873" spans="1:3" ht="15" x14ac:dyDescent="0.25">
      <c r="A873"/>
      <c r="B873"/>
      <c r="C873"/>
    </row>
    <row r="874" spans="1:3" ht="15" x14ac:dyDescent="0.25">
      <c r="A874"/>
      <c r="B874"/>
      <c r="C874"/>
    </row>
    <row r="875" spans="1:3" ht="15" x14ac:dyDescent="0.25">
      <c r="A875"/>
      <c r="B875"/>
      <c r="C875"/>
    </row>
    <row r="876" spans="1:3" ht="15" x14ac:dyDescent="0.25">
      <c r="A876"/>
      <c r="B876"/>
      <c r="C876"/>
    </row>
    <row r="877" spans="1:3" ht="15" x14ac:dyDescent="0.25">
      <c r="A877"/>
      <c r="B877"/>
      <c r="C877"/>
    </row>
    <row r="878" spans="1:3" ht="15" x14ac:dyDescent="0.25">
      <c r="A878"/>
      <c r="B878"/>
      <c r="C878"/>
    </row>
    <row r="879" spans="1:3" ht="15" x14ac:dyDescent="0.25">
      <c r="A879"/>
      <c r="B879"/>
      <c r="C879"/>
    </row>
    <row r="880" spans="1:3" ht="15" x14ac:dyDescent="0.25">
      <c r="A880"/>
      <c r="B880"/>
      <c r="C880"/>
    </row>
    <row r="881" spans="1:3" ht="15" x14ac:dyDescent="0.25">
      <c r="A881"/>
      <c r="B881"/>
      <c r="C881"/>
    </row>
    <row r="882" spans="1:3" ht="15" x14ac:dyDescent="0.25">
      <c r="A882"/>
      <c r="B882"/>
      <c r="C882"/>
    </row>
    <row r="883" spans="1:3" ht="15" x14ac:dyDescent="0.25">
      <c r="A883"/>
      <c r="B883"/>
      <c r="C883"/>
    </row>
    <row r="884" spans="1:3" ht="15" x14ac:dyDescent="0.25">
      <c r="A884"/>
      <c r="B884"/>
      <c r="C884"/>
    </row>
    <row r="885" spans="1:3" ht="15" x14ac:dyDescent="0.25">
      <c r="A885"/>
      <c r="B885"/>
      <c r="C885"/>
    </row>
    <row r="886" spans="1:3" ht="15" x14ac:dyDescent="0.25">
      <c r="A886"/>
      <c r="B886"/>
      <c r="C886"/>
    </row>
    <row r="887" spans="1:3" ht="15" x14ac:dyDescent="0.25">
      <c r="A887"/>
      <c r="B887"/>
      <c r="C887"/>
    </row>
    <row r="888" spans="1:3" ht="15" x14ac:dyDescent="0.25">
      <c r="A888"/>
      <c r="B888"/>
      <c r="C888"/>
    </row>
    <row r="889" spans="1:3" ht="15" x14ac:dyDescent="0.25">
      <c r="A889"/>
      <c r="B889"/>
      <c r="C889"/>
    </row>
    <row r="890" spans="1:3" ht="15" x14ac:dyDescent="0.25">
      <c r="A890"/>
      <c r="B890"/>
      <c r="C890"/>
    </row>
    <row r="891" spans="1:3" ht="15" x14ac:dyDescent="0.25">
      <c r="A891"/>
      <c r="B891"/>
      <c r="C891"/>
    </row>
    <row r="892" spans="1:3" ht="15" x14ac:dyDescent="0.25">
      <c r="A892"/>
      <c r="B892"/>
      <c r="C892"/>
    </row>
    <row r="893" spans="1:3" ht="15" x14ac:dyDescent="0.25">
      <c r="A893"/>
      <c r="B893"/>
      <c r="C893"/>
    </row>
    <row r="894" spans="1:3" ht="15" x14ac:dyDescent="0.25">
      <c r="A894"/>
      <c r="B894"/>
      <c r="C894"/>
    </row>
    <row r="895" spans="1:3" ht="15" x14ac:dyDescent="0.25">
      <c r="A895"/>
      <c r="B895"/>
      <c r="C895"/>
    </row>
    <row r="896" spans="1:3" ht="15" x14ac:dyDescent="0.25">
      <c r="A896"/>
      <c r="B896"/>
      <c r="C896"/>
    </row>
    <row r="897" spans="1:3" ht="15" x14ac:dyDescent="0.25">
      <c r="A897"/>
      <c r="B897"/>
      <c r="C897"/>
    </row>
    <row r="898" spans="1:3" ht="15" x14ac:dyDescent="0.25">
      <c r="A898"/>
      <c r="B898"/>
      <c r="C898"/>
    </row>
    <row r="899" spans="1:3" ht="15" x14ac:dyDescent="0.25">
      <c r="A899"/>
      <c r="B899"/>
      <c r="C899"/>
    </row>
    <row r="900" spans="1:3" ht="15" x14ac:dyDescent="0.25">
      <c r="A900"/>
      <c r="B900"/>
      <c r="C900"/>
    </row>
    <row r="901" spans="1:3" ht="15" x14ac:dyDescent="0.25">
      <c r="A901"/>
      <c r="B901"/>
      <c r="C901"/>
    </row>
    <row r="902" spans="1:3" ht="15" x14ac:dyDescent="0.25">
      <c r="A902"/>
      <c r="B902"/>
      <c r="C902"/>
    </row>
    <row r="903" spans="1:3" ht="15" x14ac:dyDescent="0.25">
      <c r="A903"/>
      <c r="B903"/>
      <c r="C903"/>
    </row>
    <row r="904" spans="1:3" ht="15" x14ac:dyDescent="0.25">
      <c r="A904"/>
      <c r="B904"/>
      <c r="C904"/>
    </row>
    <row r="905" spans="1:3" ht="15" x14ac:dyDescent="0.25">
      <c r="A905"/>
      <c r="B905"/>
      <c r="C905"/>
    </row>
    <row r="906" spans="1:3" ht="15" x14ac:dyDescent="0.25">
      <c r="A906"/>
      <c r="B906"/>
      <c r="C906"/>
    </row>
    <row r="907" spans="1:3" ht="15" x14ac:dyDescent="0.25">
      <c r="A907"/>
      <c r="B907"/>
      <c r="C907"/>
    </row>
    <row r="908" spans="1:3" ht="15" x14ac:dyDescent="0.25">
      <c r="A908"/>
      <c r="B908"/>
      <c r="C908"/>
    </row>
    <row r="909" spans="1:3" ht="15" x14ac:dyDescent="0.25">
      <c r="A909"/>
      <c r="B909"/>
      <c r="C909"/>
    </row>
    <row r="910" spans="1:3" ht="15" x14ac:dyDescent="0.25">
      <c r="A910"/>
      <c r="B910"/>
      <c r="C910"/>
    </row>
    <row r="911" spans="1:3" ht="15" x14ac:dyDescent="0.25">
      <c r="A911"/>
      <c r="B911"/>
      <c r="C911"/>
    </row>
    <row r="912" spans="1:3" ht="15" x14ac:dyDescent="0.25">
      <c r="A912"/>
      <c r="B912"/>
      <c r="C912"/>
    </row>
    <row r="913" spans="1:3" ht="15" x14ac:dyDescent="0.25">
      <c r="A913"/>
      <c r="B913"/>
      <c r="C913"/>
    </row>
    <row r="914" spans="1:3" ht="15" x14ac:dyDescent="0.25">
      <c r="A914"/>
      <c r="B914"/>
      <c r="C914"/>
    </row>
    <row r="915" spans="1:3" ht="15" x14ac:dyDescent="0.25">
      <c r="A915"/>
      <c r="B915"/>
      <c r="C915"/>
    </row>
    <row r="916" spans="1:3" ht="15" x14ac:dyDescent="0.25">
      <c r="A916"/>
      <c r="B916"/>
      <c r="C916"/>
    </row>
    <row r="917" spans="1:3" ht="15" x14ac:dyDescent="0.25">
      <c r="A917"/>
      <c r="B917"/>
      <c r="C917"/>
    </row>
    <row r="918" spans="1:3" ht="15" x14ac:dyDescent="0.25">
      <c r="A918"/>
      <c r="B918"/>
      <c r="C918"/>
    </row>
    <row r="919" spans="1:3" ht="15" x14ac:dyDescent="0.25">
      <c r="A919"/>
      <c r="B919"/>
      <c r="C919"/>
    </row>
    <row r="920" spans="1:3" ht="15" x14ac:dyDescent="0.25">
      <c r="A920"/>
      <c r="B920"/>
      <c r="C920"/>
    </row>
    <row r="921" spans="1:3" ht="15" x14ac:dyDescent="0.25">
      <c r="A921"/>
      <c r="B921"/>
      <c r="C921"/>
    </row>
    <row r="922" spans="1:3" ht="15" x14ac:dyDescent="0.25">
      <c r="A922"/>
      <c r="B922"/>
      <c r="C922"/>
    </row>
    <row r="923" spans="1:3" ht="15" x14ac:dyDescent="0.25">
      <c r="A923"/>
      <c r="B923"/>
      <c r="C923"/>
    </row>
    <row r="924" spans="1:3" ht="15" x14ac:dyDescent="0.25">
      <c r="A924"/>
      <c r="B924"/>
      <c r="C924"/>
    </row>
    <row r="925" spans="1:3" ht="15" x14ac:dyDescent="0.25">
      <c r="A925"/>
      <c r="B925"/>
      <c r="C925"/>
    </row>
    <row r="926" spans="1:3" ht="15" x14ac:dyDescent="0.25">
      <c r="A926"/>
      <c r="B926"/>
      <c r="C926"/>
    </row>
    <row r="927" spans="1:3" ht="15" x14ac:dyDescent="0.25">
      <c r="A927"/>
      <c r="B927"/>
      <c r="C927"/>
    </row>
    <row r="928" spans="1:3" ht="15" x14ac:dyDescent="0.25">
      <c r="A928"/>
      <c r="B928"/>
      <c r="C928"/>
    </row>
    <row r="929" spans="1:3" ht="15" x14ac:dyDescent="0.25">
      <c r="A929"/>
      <c r="B929"/>
      <c r="C929"/>
    </row>
    <row r="930" spans="1:3" ht="15" x14ac:dyDescent="0.25">
      <c r="A930"/>
      <c r="B930"/>
      <c r="C930"/>
    </row>
    <row r="931" spans="1:3" ht="15" x14ac:dyDescent="0.25">
      <c r="A931"/>
      <c r="B931"/>
      <c r="C931"/>
    </row>
    <row r="932" spans="1:3" ht="15" x14ac:dyDescent="0.25">
      <c r="A932"/>
      <c r="B932"/>
      <c r="C932"/>
    </row>
    <row r="933" spans="1:3" ht="15" x14ac:dyDescent="0.25">
      <c r="A933"/>
      <c r="B933"/>
      <c r="C933"/>
    </row>
    <row r="934" spans="1:3" ht="15" x14ac:dyDescent="0.25">
      <c r="A934"/>
      <c r="B934"/>
      <c r="C934"/>
    </row>
    <row r="935" spans="1:3" ht="15" x14ac:dyDescent="0.25">
      <c r="A935"/>
      <c r="B935"/>
      <c r="C935"/>
    </row>
    <row r="936" spans="1:3" ht="15" x14ac:dyDescent="0.25">
      <c r="A936"/>
      <c r="B936"/>
      <c r="C936"/>
    </row>
    <row r="937" spans="1:3" ht="15" x14ac:dyDescent="0.25">
      <c r="A937"/>
      <c r="B937"/>
      <c r="C937"/>
    </row>
    <row r="938" spans="1:3" ht="15" x14ac:dyDescent="0.25">
      <c r="A938"/>
      <c r="B938"/>
      <c r="C938"/>
    </row>
    <row r="939" spans="1:3" ht="15" x14ac:dyDescent="0.25">
      <c r="A939"/>
      <c r="B939"/>
      <c r="C939"/>
    </row>
    <row r="940" spans="1:3" ht="15" x14ac:dyDescent="0.25">
      <c r="A940"/>
      <c r="B940"/>
      <c r="C940"/>
    </row>
    <row r="941" spans="1:3" ht="15" x14ac:dyDescent="0.25">
      <c r="A941"/>
      <c r="B941"/>
      <c r="C941"/>
    </row>
    <row r="942" spans="1:3" ht="15" x14ac:dyDescent="0.25">
      <c r="A942"/>
      <c r="B942"/>
      <c r="C942"/>
    </row>
    <row r="943" spans="1:3" ht="15" x14ac:dyDescent="0.25">
      <c r="A943"/>
      <c r="B943"/>
      <c r="C943"/>
    </row>
    <row r="944" spans="1:3" ht="15" x14ac:dyDescent="0.25">
      <c r="A944"/>
      <c r="B944"/>
      <c r="C944"/>
    </row>
    <row r="945" spans="1:3" ht="15" x14ac:dyDescent="0.25">
      <c r="A945"/>
      <c r="B945"/>
      <c r="C945"/>
    </row>
    <row r="946" spans="1:3" ht="15" x14ac:dyDescent="0.25">
      <c r="A946"/>
      <c r="B946"/>
      <c r="C946"/>
    </row>
    <row r="947" spans="1:3" ht="15" x14ac:dyDescent="0.25">
      <c r="A947"/>
      <c r="B947"/>
      <c r="C947"/>
    </row>
    <row r="948" spans="1:3" ht="15" x14ac:dyDescent="0.25">
      <c r="A948"/>
      <c r="B948"/>
      <c r="C948"/>
    </row>
    <row r="949" spans="1:3" ht="15" x14ac:dyDescent="0.25">
      <c r="A949"/>
      <c r="B949"/>
      <c r="C949"/>
    </row>
    <row r="950" spans="1:3" ht="15" x14ac:dyDescent="0.25">
      <c r="A950"/>
      <c r="B950"/>
      <c r="C950"/>
    </row>
    <row r="951" spans="1:3" ht="15" x14ac:dyDescent="0.25">
      <c r="A951"/>
      <c r="B951"/>
      <c r="C951"/>
    </row>
    <row r="952" spans="1:3" ht="15" x14ac:dyDescent="0.25">
      <c r="A952"/>
      <c r="B952"/>
      <c r="C952"/>
    </row>
    <row r="953" spans="1:3" ht="15" x14ac:dyDescent="0.25">
      <c r="A953"/>
      <c r="B953"/>
      <c r="C953"/>
    </row>
    <row r="954" spans="1:3" ht="15" x14ac:dyDescent="0.25">
      <c r="A954"/>
      <c r="B954"/>
      <c r="C954"/>
    </row>
    <row r="955" spans="1:3" ht="15" x14ac:dyDescent="0.25">
      <c r="A955"/>
      <c r="B955"/>
      <c r="C955"/>
    </row>
    <row r="956" spans="1:3" ht="15" x14ac:dyDescent="0.25">
      <c r="A956"/>
      <c r="B956"/>
      <c r="C956"/>
    </row>
    <row r="957" spans="1:3" ht="15" x14ac:dyDescent="0.25">
      <c r="A957"/>
      <c r="B957"/>
      <c r="C957"/>
    </row>
    <row r="958" spans="1:3" ht="15" x14ac:dyDescent="0.25">
      <c r="A958"/>
      <c r="B958"/>
      <c r="C958"/>
    </row>
    <row r="959" spans="1:3" ht="15" x14ac:dyDescent="0.25">
      <c r="A959"/>
      <c r="B959"/>
      <c r="C959"/>
    </row>
    <row r="960" spans="1:3" ht="15" x14ac:dyDescent="0.25">
      <c r="A960"/>
      <c r="B960"/>
      <c r="C960"/>
    </row>
    <row r="961" spans="1:3" ht="15" x14ac:dyDescent="0.25">
      <c r="A961"/>
      <c r="B961"/>
      <c r="C961"/>
    </row>
    <row r="962" spans="1:3" ht="15" x14ac:dyDescent="0.25">
      <c r="A962"/>
      <c r="B962"/>
      <c r="C962"/>
    </row>
    <row r="963" spans="1:3" ht="15" x14ac:dyDescent="0.25">
      <c r="A963"/>
      <c r="B963"/>
      <c r="C963"/>
    </row>
    <row r="964" spans="1:3" ht="15" x14ac:dyDescent="0.25">
      <c r="A964"/>
      <c r="B964"/>
      <c r="C964"/>
    </row>
    <row r="965" spans="1:3" ht="15" x14ac:dyDescent="0.25">
      <c r="A965"/>
      <c r="B965"/>
      <c r="C965"/>
    </row>
    <row r="966" spans="1:3" ht="15" x14ac:dyDescent="0.25">
      <c r="A966"/>
      <c r="B966"/>
      <c r="C966"/>
    </row>
    <row r="967" spans="1:3" ht="15" x14ac:dyDescent="0.25">
      <c r="A967"/>
      <c r="B967"/>
      <c r="C967"/>
    </row>
    <row r="968" spans="1:3" ht="15" x14ac:dyDescent="0.25">
      <c r="A968"/>
      <c r="B968"/>
      <c r="C968"/>
    </row>
    <row r="969" spans="1:3" ht="15" x14ac:dyDescent="0.25">
      <c r="A969"/>
      <c r="B969"/>
      <c r="C969"/>
    </row>
    <row r="970" spans="1:3" ht="15" x14ac:dyDescent="0.25">
      <c r="A970"/>
      <c r="B970"/>
      <c r="C970"/>
    </row>
    <row r="971" spans="1:3" ht="15" x14ac:dyDescent="0.25">
      <c r="A971"/>
      <c r="B971"/>
      <c r="C971"/>
    </row>
    <row r="972" spans="1:3" ht="15" x14ac:dyDescent="0.25">
      <c r="A972"/>
      <c r="B972"/>
      <c r="C972"/>
    </row>
    <row r="973" spans="1:3" ht="15" x14ac:dyDescent="0.25">
      <c r="A973"/>
      <c r="B973"/>
      <c r="C973"/>
    </row>
    <row r="974" spans="1:3" ht="15" x14ac:dyDescent="0.25">
      <c r="A974"/>
      <c r="B974"/>
      <c r="C974"/>
    </row>
    <row r="975" spans="1:3" ht="15" x14ac:dyDescent="0.25">
      <c r="A975"/>
      <c r="B975"/>
      <c r="C975"/>
    </row>
    <row r="976" spans="1:3" ht="15" x14ac:dyDescent="0.25">
      <c r="A976"/>
      <c r="B976"/>
      <c r="C976"/>
    </row>
    <row r="977" spans="1:3" ht="15" x14ac:dyDescent="0.25">
      <c r="A977"/>
      <c r="B977"/>
      <c r="C977"/>
    </row>
    <row r="978" spans="1:3" ht="15" x14ac:dyDescent="0.25">
      <c r="A978"/>
      <c r="B978"/>
      <c r="C978"/>
    </row>
    <row r="979" spans="1:3" ht="15" x14ac:dyDescent="0.25">
      <c r="A979"/>
      <c r="B979"/>
      <c r="C979"/>
    </row>
    <row r="980" spans="1:3" ht="15" x14ac:dyDescent="0.25">
      <c r="A980"/>
      <c r="B980"/>
      <c r="C980"/>
    </row>
    <row r="981" spans="1:3" ht="15" x14ac:dyDescent="0.25">
      <c r="A981"/>
      <c r="B981"/>
      <c r="C981"/>
    </row>
    <row r="982" spans="1:3" ht="15" x14ac:dyDescent="0.25">
      <c r="A982"/>
      <c r="B982"/>
      <c r="C982"/>
    </row>
    <row r="983" spans="1:3" ht="15" x14ac:dyDescent="0.25">
      <c r="A983"/>
      <c r="B983"/>
      <c r="C983"/>
    </row>
    <row r="984" spans="1:3" ht="15" x14ac:dyDescent="0.25">
      <c r="A984"/>
      <c r="B984"/>
      <c r="C984"/>
    </row>
    <row r="985" spans="1:3" ht="15" x14ac:dyDescent="0.25">
      <c r="A985"/>
      <c r="B985"/>
      <c r="C985"/>
    </row>
    <row r="986" spans="1:3" ht="15" x14ac:dyDescent="0.25">
      <c r="A986"/>
      <c r="B986"/>
      <c r="C986"/>
    </row>
    <row r="987" spans="1:3" ht="15" x14ac:dyDescent="0.25">
      <c r="A987"/>
      <c r="B987"/>
      <c r="C987"/>
    </row>
    <row r="988" spans="1:3" ht="15" x14ac:dyDescent="0.25">
      <c r="A988"/>
      <c r="B988"/>
      <c r="C988"/>
    </row>
    <row r="989" spans="1:3" ht="15" x14ac:dyDescent="0.25">
      <c r="A989"/>
      <c r="B989"/>
      <c r="C989"/>
    </row>
    <row r="990" spans="1:3" ht="15" x14ac:dyDescent="0.25">
      <c r="A990"/>
      <c r="B990"/>
      <c r="C990"/>
    </row>
    <row r="991" spans="1:3" ht="15" x14ac:dyDescent="0.25">
      <c r="A991"/>
      <c r="B991"/>
      <c r="C991"/>
    </row>
    <row r="992" spans="1:3" ht="15" x14ac:dyDescent="0.25">
      <c r="A992"/>
      <c r="B992"/>
      <c r="C992"/>
    </row>
    <row r="993" spans="1:3" ht="15" x14ac:dyDescent="0.25">
      <c r="A993"/>
      <c r="B993"/>
      <c r="C993"/>
    </row>
    <row r="994" spans="1:3" ht="15" x14ac:dyDescent="0.25">
      <c r="A994"/>
      <c r="B994"/>
      <c r="C994"/>
    </row>
    <row r="995" spans="1:3" ht="15" x14ac:dyDescent="0.25">
      <c r="A995"/>
      <c r="B995"/>
      <c r="C995"/>
    </row>
    <row r="996" spans="1:3" ht="15" x14ac:dyDescent="0.25">
      <c r="A996"/>
      <c r="B996"/>
      <c r="C996"/>
    </row>
    <row r="997" spans="1:3" ht="15" x14ac:dyDescent="0.25">
      <c r="A997"/>
      <c r="B997"/>
      <c r="C997"/>
    </row>
    <row r="998" spans="1:3" ht="15" x14ac:dyDescent="0.25">
      <c r="A998"/>
      <c r="B998"/>
      <c r="C998"/>
    </row>
    <row r="999" spans="1:3" ht="15" x14ac:dyDescent="0.25">
      <c r="A999"/>
      <c r="B999"/>
      <c r="C999"/>
    </row>
    <row r="1000" spans="1:3" ht="15" x14ac:dyDescent="0.25">
      <c r="A1000"/>
      <c r="B1000"/>
      <c r="C1000"/>
    </row>
    <row r="1001" spans="1:3" ht="15" x14ac:dyDescent="0.25">
      <c r="A1001"/>
      <c r="B1001"/>
      <c r="C1001"/>
    </row>
    <row r="1002" spans="1:3" ht="15" x14ac:dyDescent="0.25">
      <c r="A1002"/>
      <c r="B1002"/>
      <c r="C1002"/>
    </row>
    <row r="1003" spans="1:3" ht="15" x14ac:dyDescent="0.25">
      <c r="A1003"/>
      <c r="B1003"/>
      <c r="C1003"/>
    </row>
    <row r="1004" spans="1:3" ht="15" x14ac:dyDescent="0.25">
      <c r="A1004"/>
      <c r="B1004"/>
      <c r="C1004"/>
    </row>
    <row r="1005" spans="1:3" ht="15" x14ac:dyDescent="0.25">
      <c r="A1005"/>
      <c r="B1005"/>
      <c r="C1005"/>
    </row>
    <row r="1006" spans="1:3" ht="15" x14ac:dyDescent="0.25">
      <c r="A1006"/>
      <c r="B1006"/>
      <c r="C1006"/>
    </row>
    <row r="1007" spans="1:3" ht="15" x14ac:dyDescent="0.25">
      <c r="A1007"/>
      <c r="B1007"/>
      <c r="C1007"/>
    </row>
    <row r="1008" spans="1:3" ht="15" x14ac:dyDescent="0.25">
      <c r="A1008"/>
      <c r="B1008"/>
      <c r="C1008"/>
    </row>
    <row r="1009" spans="1:3" ht="15" x14ac:dyDescent="0.25">
      <c r="A1009"/>
      <c r="B1009"/>
      <c r="C1009"/>
    </row>
    <row r="1010" spans="1:3" ht="15" x14ac:dyDescent="0.25">
      <c r="A1010"/>
      <c r="B1010"/>
      <c r="C1010"/>
    </row>
    <row r="1011" spans="1:3" ht="15" x14ac:dyDescent="0.25">
      <c r="A1011"/>
      <c r="B1011"/>
      <c r="C1011"/>
    </row>
    <row r="1012" spans="1:3" ht="15" x14ac:dyDescent="0.25">
      <c r="A1012"/>
      <c r="B1012"/>
      <c r="C1012"/>
    </row>
    <row r="1013" spans="1:3" ht="15" x14ac:dyDescent="0.25">
      <c r="A1013"/>
      <c r="B1013"/>
      <c r="C1013"/>
    </row>
    <row r="1014" spans="1:3" ht="15" x14ac:dyDescent="0.25">
      <c r="A1014"/>
      <c r="B1014"/>
      <c r="C1014"/>
    </row>
    <row r="1015" spans="1:3" ht="15" x14ac:dyDescent="0.25">
      <c r="A1015"/>
      <c r="B1015"/>
      <c r="C1015"/>
    </row>
    <row r="1016" spans="1:3" ht="15" x14ac:dyDescent="0.25">
      <c r="A1016"/>
      <c r="B1016"/>
      <c r="C1016"/>
    </row>
    <row r="1017" spans="1:3" ht="15" x14ac:dyDescent="0.25">
      <c r="A1017"/>
      <c r="B1017"/>
      <c r="C1017"/>
    </row>
    <row r="1018" spans="1:3" ht="15" x14ac:dyDescent="0.25">
      <c r="A1018"/>
      <c r="B1018"/>
      <c r="C1018"/>
    </row>
    <row r="1019" spans="1:3" ht="15" x14ac:dyDescent="0.25">
      <c r="A1019"/>
      <c r="B1019"/>
      <c r="C1019"/>
    </row>
    <row r="1020" spans="1:3" ht="15" x14ac:dyDescent="0.25">
      <c r="A1020"/>
      <c r="B1020"/>
      <c r="C1020"/>
    </row>
    <row r="1021" spans="1:3" ht="15" x14ac:dyDescent="0.25">
      <c r="A1021"/>
      <c r="B1021"/>
      <c r="C1021"/>
    </row>
    <row r="1022" spans="1:3" ht="15" x14ac:dyDescent="0.25">
      <c r="A1022"/>
      <c r="B1022"/>
      <c r="C1022"/>
    </row>
    <row r="1023" spans="1:3" ht="15" x14ac:dyDescent="0.25">
      <c r="A1023"/>
      <c r="B1023"/>
      <c r="C1023"/>
    </row>
    <row r="1024" spans="1:3" ht="15" x14ac:dyDescent="0.25">
      <c r="A1024"/>
      <c r="B1024"/>
      <c r="C1024"/>
    </row>
    <row r="1025" spans="1:3" ht="15" x14ac:dyDescent="0.25">
      <c r="A1025"/>
      <c r="B1025"/>
      <c r="C1025"/>
    </row>
    <row r="1026" spans="1:3" ht="15" x14ac:dyDescent="0.25">
      <c r="A1026"/>
      <c r="B1026"/>
      <c r="C1026"/>
    </row>
    <row r="1027" spans="1:3" ht="15" x14ac:dyDescent="0.25">
      <c r="A1027"/>
      <c r="B1027"/>
      <c r="C1027"/>
    </row>
    <row r="1028" spans="1:3" ht="15" x14ac:dyDescent="0.25">
      <c r="A1028"/>
      <c r="B1028"/>
      <c r="C1028"/>
    </row>
    <row r="1029" spans="1:3" ht="15" x14ac:dyDescent="0.25">
      <c r="A1029"/>
      <c r="B1029"/>
      <c r="C1029"/>
    </row>
    <row r="1030" spans="1:3" ht="15" x14ac:dyDescent="0.25">
      <c r="A1030"/>
      <c r="B1030"/>
      <c r="C1030"/>
    </row>
    <row r="1031" spans="1:3" ht="15" x14ac:dyDescent="0.25">
      <c r="A1031"/>
      <c r="B1031"/>
      <c r="C1031"/>
    </row>
    <row r="1032" spans="1:3" ht="15" x14ac:dyDescent="0.25">
      <c r="A1032"/>
      <c r="B1032"/>
      <c r="C1032"/>
    </row>
    <row r="1033" spans="1:3" ht="15" x14ac:dyDescent="0.25">
      <c r="A1033"/>
      <c r="B1033"/>
      <c r="C1033"/>
    </row>
    <row r="1034" spans="1:3" ht="15" x14ac:dyDescent="0.25">
      <c r="A1034"/>
      <c r="B1034"/>
      <c r="C1034"/>
    </row>
    <row r="1035" spans="1:3" ht="15" x14ac:dyDescent="0.25">
      <c r="A1035"/>
      <c r="B1035"/>
      <c r="C1035"/>
    </row>
    <row r="1036" spans="1:3" ht="15" x14ac:dyDescent="0.25">
      <c r="A1036"/>
      <c r="B1036"/>
      <c r="C1036"/>
    </row>
    <row r="1037" spans="1:3" ht="15" x14ac:dyDescent="0.25">
      <c r="A1037"/>
      <c r="B1037"/>
      <c r="C1037"/>
    </row>
    <row r="1038" spans="1:3" ht="15" x14ac:dyDescent="0.25">
      <c r="A1038"/>
      <c r="B1038"/>
      <c r="C1038"/>
    </row>
    <row r="1039" spans="1:3" ht="15" x14ac:dyDescent="0.25">
      <c r="A1039"/>
      <c r="B1039"/>
      <c r="C1039"/>
    </row>
    <row r="1040" spans="1:3" ht="15" x14ac:dyDescent="0.25">
      <c r="A1040"/>
      <c r="B1040"/>
      <c r="C1040"/>
    </row>
    <row r="1041" spans="1:3" ht="15" x14ac:dyDescent="0.25">
      <c r="A1041"/>
      <c r="B1041"/>
      <c r="C1041"/>
    </row>
    <row r="1042" spans="1:3" ht="15" x14ac:dyDescent="0.25">
      <c r="A1042"/>
      <c r="B1042"/>
      <c r="C1042"/>
    </row>
    <row r="1043" spans="1:3" ht="15" x14ac:dyDescent="0.25">
      <c r="A1043"/>
      <c r="B1043"/>
      <c r="C1043"/>
    </row>
    <row r="1044" spans="1:3" ht="15" x14ac:dyDescent="0.25">
      <c r="A1044"/>
      <c r="B1044"/>
      <c r="C1044"/>
    </row>
    <row r="1045" spans="1:3" ht="15" x14ac:dyDescent="0.25">
      <c r="A1045"/>
      <c r="B1045"/>
      <c r="C1045"/>
    </row>
    <row r="1046" spans="1:3" ht="15" x14ac:dyDescent="0.25">
      <c r="A1046"/>
      <c r="B1046"/>
      <c r="C1046"/>
    </row>
    <row r="1047" spans="1:3" ht="15" x14ac:dyDescent="0.25">
      <c r="A1047"/>
      <c r="B1047"/>
      <c r="C1047"/>
    </row>
    <row r="1048" spans="1:3" ht="15" x14ac:dyDescent="0.25">
      <c r="A1048"/>
      <c r="B1048"/>
      <c r="C1048"/>
    </row>
    <row r="1049" spans="1:3" ht="15" x14ac:dyDescent="0.25">
      <c r="A1049"/>
      <c r="B1049"/>
      <c r="C1049"/>
    </row>
    <row r="1050" spans="1:3" ht="15" x14ac:dyDescent="0.25">
      <c r="A1050"/>
      <c r="B1050"/>
      <c r="C1050"/>
    </row>
    <row r="1051" spans="1:3" ht="15" x14ac:dyDescent="0.25">
      <c r="A1051"/>
      <c r="B1051"/>
      <c r="C1051"/>
    </row>
    <row r="1052" spans="1:3" ht="15" x14ac:dyDescent="0.25">
      <c r="A1052"/>
      <c r="B1052"/>
      <c r="C1052"/>
    </row>
    <row r="1053" spans="1:3" ht="15" x14ac:dyDescent="0.25">
      <c r="A1053"/>
      <c r="B1053"/>
      <c r="C1053"/>
    </row>
    <row r="1054" spans="1:3" ht="15" x14ac:dyDescent="0.25">
      <c r="A1054"/>
      <c r="B1054"/>
      <c r="C1054"/>
    </row>
    <row r="1055" spans="1:3" ht="15" x14ac:dyDescent="0.25">
      <c r="A1055"/>
      <c r="B1055"/>
      <c r="C1055"/>
    </row>
    <row r="1056" spans="1:3" ht="15" x14ac:dyDescent="0.25">
      <c r="A1056"/>
      <c r="B1056"/>
      <c r="C1056"/>
    </row>
    <row r="1057" spans="1:3" ht="15" x14ac:dyDescent="0.25">
      <c r="A1057"/>
      <c r="B1057"/>
      <c r="C1057"/>
    </row>
    <row r="1058" spans="1:3" ht="15" x14ac:dyDescent="0.25">
      <c r="A1058"/>
      <c r="B1058"/>
      <c r="C1058"/>
    </row>
    <row r="1059" spans="1:3" ht="15" x14ac:dyDescent="0.25">
      <c r="A1059"/>
      <c r="B1059"/>
      <c r="C1059"/>
    </row>
    <row r="1060" spans="1:3" ht="15" x14ac:dyDescent="0.25">
      <c r="A1060"/>
      <c r="B1060"/>
      <c r="C1060"/>
    </row>
    <row r="1061" spans="1:3" ht="15" x14ac:dyDescent="0.25">
      <c r="A1061"/>
      <c r="B1061"/>
      <c r="C1061"/>
    </row>
    <row r="1062" spans="1:3" ht="15" x14ac:dyDescent="0.25">
      <c r="A1062"/>
      <c r="B1062"/>
      <c r="C1062"/>
    </row>
    <row r="1063" spans="1:3" ht="15" x14ac:dyDescent="0.25">
      <c r="A1063"/>
      <c r="B1063"/>
      <c r="C1063"/>
    </row>
    <row r="1064" spans="1:3" ht="15" x14ac:dyDescent="0.25">
      <c r="A1064"/>
      <c r="B1064"/>
      <c r="C1064"/>
    </row>
    <row r="1065" spans="1:3" ht="15" x14ac:dyDescent="0.25">
      <c r="A1065"/>
      <c r="B1065"/>
      <c r="C1065"/>
    </row>
    <row r="1066" spans="1:3" ht="15" x14ac:dyDescent="0.25">
      <c r="A1066"/>
      <c r="B1066"/>
      <c r="C1066"/>
    </row>
    <row r="1067" spans="1:3" ht="15" x14ac:dyDescent="0.25">
      <c r="A1067"/>
      <c r="B1067"/>
      <c r="C1067"/>
    </row>
    <row r="1068" spans="1:3" ht="15" x14ac:dyDescent="0.25">
      <c r="A1068"/>
      <c r="B1068"/>
      <c r="C1068"/>
    </row>
    <row r="1069" spans="1:3" ht="15" x14ac:dyDescent="0.25">
      <c r="A1069"/>
      <c r="B1069"/>
      <c r="C1069"/>
    </row>
    <row r="1070" spans="1:3" ht="15" x14ac:dyDescent="0.25">
      <c r="A1070"/>
      <c r="B1070"/>
      <c r="C1070"/>
    </row>
    <row r="1071" spans="1:3" ht="15" x14ac:dyDescent="0.25">
      <c r="A1071"/>
      <c r="B1071"/>
      <c r="C1071"/>
    </row>
    <row r="1072" spans="1:3" ht="15" x14ac:dyDescent="0.25">
      <c r="A1072"/>
      <c r="B1072"/>
      <c r="C1072"/>
    </row>
    <row r="1073" spans="1:3" ht="15" x14ac:dyDescent="0.25">
      <c r="A1073"/>
      <c r="B1073"/>
      <c r="C1073"/>
    </row>
    <row r="1074" spans="1:3" ht="15" x14ac:dyDescent="0.25">
      <c r="A1074"/>
      <c r="B1074"/>
      <c r="C1074"/>
    </row>
    <row r="1075" spans="1:3" ht="15" x14ac:dyDescent="0.25">
      <c r="A1075"/>
      <c r="B1075"/>
      <c r="C1075"/>
    </row>
    <row r="1076" spans="1:3" ht="15" x14ac:dyDescent="0.25">
      <c r="A1076"/>
      <c r="B1076"/>
      <c r="C1076"/>
    </row>
    <row r="1077" spans="1:3" ht="15" x14ac:dyDescent="0.25">
      <c r="A1077"/>
      <c r="B1077"/>
      <c r="C1077"/>
    </row>
    <row r="1078" spans="1:3" ht="15" x14ac:dyDescent="0.25">
      <c r="A1078"/>
      <c r="B1078"/>
      <c r="C1078"/>
    </row>
    <row r="1079" spans="1:3" ht="15" x14ac:dyDescent="0.25">
      <c r="A1079"/>
      <c r="B1079"/>
      <c r="C1079"/>
    </row>
    <row r="1080" spans="1:3" ht="15" x14ac:dyDescent="0.25">
      <c r="A1080"/>
      <c r="B1080"/>
      <c r="C1080"/>
    </row>
    <row r="1081" spans="1:3" ht="15" x14ac:dyDescent="0.25">
      <c r="A1081"/>
      <c r="B1081"/>
      <c r="C1081"/>
    </row>
    <row r="1082" spans="1:3" ht="15" x14ac:dyDescent="0.25">
      <c r="A1082"/>
      <c r="B1082"/>
      <c r="C1082"/>
    </row>
    <row r="1083" spans="1:3" ht="15" x14ac:dyDescent="0.25">
      <c r="A1083"/>
      <c r="B1083"/>
      <c r="C1083"/>
    </row>
    <row r="1084" spans="1:3" ht="15" x14ac:dyDescent="0.25">
      <c r="A1084"/>
      <c r="B1084"/>
      <c r="C1084"/>
    </row>
    <row r="1085" spans="1:3" ht="15" x14ac:dyDescent="0.25">
      <c r="A1085"/>
      <c r="B1085"/>
      <c r="C1085"/>
    </row>
    <row r="1086" spans="1:3" ht="15" x14ac:dyDescent="0.25">
      <c r="A1086"/>
      <c r="B1086"/>
      <c r="C1086"/>
    </row>
    <row r="1087" spans="1:3" ht="15" x14ac:dyDescent="0.25">
      <c r="A1087"/>
      <c r="B1087"/>
      <c r="C1087"/>
    </row>
    <row r="1088" spans="1:3" ht="15" x14ac:dyDescent="0.25">
      <c r="A1088"/>
      <c r="B1088"/>
      <c r="C1088"/>
    </row>
    <row r="1089" spans="1:3" ht="15" x14ac:dyDescent="0.25">
      <c r="A1089"/>
      <c r="B1089"/>
      <c r="C1089"/>
    </row>
    <row r="1090" spans="1:3" ht="15" x14ac:dyDescent="0.25">
      <c r="A1090"/>
      <c r="B1090"/>
      <c r="C1090"/>
    </row>
    <row r="1091" spans="1:3" ht="15" x14ac:dyDescent="0.25">
      <c r="A1091"/>
      <c r="B1091"/>
      <c r="C1091"/>
    </row>
    <row r="1092" spans="1:3" ht="15" x14ac:dyDescent="0.25">
      <c r="A1092"/>
      <c r="B1092"/>
      <c r="C1092"/>
    </row>
    <row r="1093" spans="1:3" ht="15" x14ac:dyDescent="0.25">
      <c r="A1093"/>
      <c r="B1093"/>
      <c r="C1093"/>
    </row>
    <row r="1094" spans="1:3" ht="15" x14ac:dyDescent="0.25">
      <c r="A1094"/>
      <c r="B1094"/>
      <c r="C1094"/>
    </row>
    <row r="1095" spans="1:3" ht="15" x14ac:dyDescent="0.25">
      <c r="A1095"/>
      <c r="B1095"/>
      <c r="C1095"/>
    </row>
    <row r="1096" spans="1:3" ht="15" x14ac:dyDescent="0.25">
      <c r="A1096"/>
      <c r="B1096"/>
      <c r="C1096"/>
    </row>
    <row r="1097" spans="1:3" ht="15" x14ac:dyDescent="0.25">
      <c r="A1097"/>
      <c r="B1097"/>
      <c r="C1097"/>
    </row>
    <row r="1098" spans="1:3" ht="15" x14ac:dyDescent="0.25">
      <c r="A1098"/>
      <c r="B1098"/>
      <c r="C1098"/>
    </row>
    <row r="1099" spans="1:3" ht="15" x14ac:dyDescent="0.25">
      <c r="A1099"/>
      <c r="B1099"/>
      <c r="C1099"/>
    </row>
    <row r="1100" spans="1:3" ht="15" x14ac:dyDescent="0.25">
      <c r="A1100"/>
      <c r="B1100"/>
      <c r="C1100"/>
    </row>
    <row r="1101" spans="1:3" ht="15" x14ac:dyDescent="0.25">
      <c r="A1101"/>
      <c r="B1101"/>
      <c r="C1101"/>
    </row>
    <row r="1102" spans="1:3" ht="15" x14ac:dyDescent="0.25">
      <c r="A1102"/>
      <c r="B1102"/>
      <c r="C1102"/>
    </row>
    <row r="1103" spans="1:3" ht="15" x14ac:dyDescent="0.25">
      <c r="A1103"/>
      <c r="B1103"/>
      <c r="C1103"/>
    </row>
    <row r="1104" spans="1:3" ht="15" x14ac:dyDescent="0.25">
      <c r="A1104"/>
      <c r="B1104"/>
      <c r="C1104"/>
    </row>
    <row r="1105" spans="1:3" ht="15" x14ac:dyDescent="0.25">
      <c r="A1105"/>
      <c r="B1105"/>
      <c r="C1105"/>
    </row>
    <row r="1106" spans="1:3" ht="15" x14ac:dyDescent="0.25">
      <c r="A1106"/>
      <c r="B1106"/>
      <c r="C1106"/>
    </row>
    <row r="1107" spans="1:3" ht="15" x14ac:dyDescent="0.25">
      <c r="A1107"/>
      <c r="B1107"/>
      <c r="C1107"/>
    </row>
    <row r="1108" spans="1:3" ht="15" x14ac:dyDescent="0.25">
      <c r="A1108"/>
      <c r="B1108"/>
      <c r="C1108"/>
    </row>
    <row r="1109" spans="1:3" ht="15" x14ac:dyDescent="0.25">
      <c r="A1109"/>
      <c r="B1109"/>
      <c r="C1109"/>
    </row>
    <row r="1110" spans="1:3" ht="15" x14ac:dyDescent="0.25">
      <c r="A1110"/>
      <c r="B1110"/>
      <c r="C1110"/>
    </row>
    <row r="1111" spans="1:3" ht="15" x14ac:dyDescent="0.25">
      <c r="A1111"/>
      <c r="B1111"/>
      <c r="C1111"/>
    </row>
    <row r="1112" spans="1:3" ht="15" x14ac:dyDescent="0.25">
      <c r="A1112"/>
      <c r="B1112"/>
      <c r="C1112"/>
    </row>
    <row r="1113" spans="1:3" ht="15" x14ac:dyDescent="0.25">
      <c r="A1113"/>
      <c r="B1113"/>
      <c r="C1113"/>
    </row>
    <row r="1114" spans="1:3" ht="15" x14ac:dyDescent="0.25">
      <c r="A1114"/>
      <c r="B1114"/>
      <c r="C1114"/>
    </row>
    <row r="1115" spans="1:3" ht="15" x14ac:dyDescent="0.25">
      <c r="A1115"/>
      <c r="B1115"/>
      <c r="C1115"/>
    </row>
    <row r="1116" spans="1:3" ht="15" x14ac:dyDescent="0.25">
      <c r="A1116"/>
      <c r="B1116"/>
      <c r="C1116"/>
    </row>
    <row r="1117" spans="1:3" ht="15" x14ac:dyDescent="0.25">
      <c r="A1117"/>
      <c r="B1117"/>
      <c r="C1117"/>
    </row>
    <row r="1118" spans="1:3" ht="15" x14ac:dyDescent="0.25">
      <c r="A1118"/>
      <c r="B1118"/>
      <c r="C1118"/>
    </row>
    <row r="1119" spans="1:3" ht="15" x14ac:dyDescent="0.25">
      <c r="A1119"/>
      <c r="B1119"/>
      <c r="C1119"/>
    </row>
    <row r="1120" spans="1:3" ht="15" x14ac:dyDescent="0.25">
      <c r="A1120"/>
      <c r="B1120"/>
      <c r="C1120"/>
    </row>
    <row r="1121" spans="1:3" ht="15" x14ac:dyDescent="0.25">
      <c r="A1121"/>
      <c r="B1121"/>
      <c r="C1121"/>
    </row>
    <row r="1122" spans="1:3" ht="15" x14ac:dyDescent="0.25">
      <c r="A1122"/>
      <c r="B1122"/>
      <c r="C1122"/>
    </row>
    <row r="1123" spans="1:3" ht="15" x14ac:dyDescent="0.25">
      <c r="A1123"/>
      <c r="B1123"/>
      <c r="C1123"/>
    </row>
    <row r="1124" spans="1:3" ht="15" x14ac:dyDescent="0.25">
      <c r="A1124"/>
      <c r="B1124"/>
      <c r="C1124"/>
    </row>
    <row r="1125" spans="1:3" ht="15" x14ac:dyDescent="0.25">
      <c r="A1125"/>
      <c r="B1125"/>
      <c r="C1125"/>
    </row>
    <row r="1126" spans="1:3" ht="15" x14ac:dyDescent="0.25">
      <c r="A1126"/>
      <c r="B1126"/>
      <c r="C1126"/>
    </row>
    <row r="1127" spans="1:3" ht="15" x14ac:dyDescent="0.25">
      <c r="A1127"/>
      <c r="B1127"/>
      <c r="C1127"/>
    </row>
    <row r="1128" spans="1:3" ht="15" x14ac:dyDescent="0.25">
      <c r="A1128"/>
      <c r="B1128"/>
      <c r="C1128"/>
    </row>
    <row r="1129" spans="1:3" ht="15" x14ac:dyDescent="0.25">
      <c r="A1129"/>
      <c r="B1129"/>
      <c r="C1129"/>
    </row>
    <row r="1130" spans="1:3" ht="15" x14ac:dyDescent="0.25">
      <c r="A1130"/>
      <c r="B1130"/>
      <c r="C1130"/>
    </row>
    <row r="1131" spans="1:3" ht="15" x14ac:dyDescent="0.25">
      <c r="A1131"/>
      <c r="B1131"/>
      <c r="C1131"/>
    </row>
    <row r="1132" spans="1:3" ht="15" x14ac:dyDescent="0.25">
      <c r="A1132"/>
      <c r="B1132"/>
      <c r="C1132"/>
    </row>
    <row r="1133" spans="1:3" ht="15" x14ac:dyDescent="0.25">
      <c r="A1133"/>
      <c r="B1133"/>
      <c r="C1133"/>
    </row>
    <row r="1134" spans="1:3" ht="15" x14ac:dyDescent="0.25">
      <c r="A1134"/>
      <c r="B1134"/>
      <c r="C1134"/>
    </row>
    <row r="1135" spans="1:3" ht="15" x14ac:dyDescent="0.25">
      <c r="A1135"/>
      <c r="B1135"/>
      <c r="C1135"/>
    </row>
    <row r="1136" spans="1:3" ht="15" x14ac:dyDescent="0.25">
      <c r="A1136"/>
      <c r="B1136"/>
      <c r="C1136"/>
    </row>
    <row r="1137" spans="1:3" ht="15" x14ac:dyDescent="0.25">
      <c r="A1137"/>
      <c r="B1137"/>
      <c r="C1137"/>
    </row>
    <row r="1138" spans="1:3" ht="15" x14ac:dyDescent="0.25">
      <c r="A1138"/>
      <c r="B1138"/>
      <c r="C1138"/>
    </row>
    <row r="1139" spans="1:3" ht="15" x14ac:dyDescent="0.25">
      <c r="A1139"/>
      <c r="B1139"/>
      <c r="C1139"/>
    </row>
    <row r="1140" spans="1:3" ht="15" x14ac:dyDescent="0.25">
      <c r="A1140"/>
      <c r="B1140"/>
      <c r="C1140"/>
    </row>
    <row r="1141" spans="1:3" ht="15" x14ac:dyDescent="0.25">
      <c r="A1141"/>
      <c r="B1141"/>
      <c r="C1141"/>
    </row>
    <row r="1142" spans="1:3" ht="15" x14ac:dyDescent="0.25">
      <c r="A1142"/>
      <c r="B1142"/>
      <c r="C1142"/>
    </row>
    <row r="1143" spans="1:3" ht="15" x14ac:dyDescent="0.25">
      <c r="A1143"/>
      <c r="B1143"/>
      <c r="C1143"/>
    </row>
    <row r="1144" spans="1:3" ht="15" x14ac:dyDescent="0.25">
      <c r="A1144"/>
      <c r="B1144"/>
      <c r="C1144"/>
    </row>
    <row r="1145" spans="1:3" ht="15" x14ac:dyDescent="0.25">
      <c r="A1145"/>
      <c r="B1145"/>
      <c r="C1145"/>
    </row>
    <row r="1146" spans="1:3" ht="15" x14ac:dyDescent="0.25">
      <c r="A1146"/>
      <c r="B1146"/>
      <c r="C1146"/>
    </row>
    <row r="1147" spans="1:3" ht="15" x14ac:dyDescent="0.25">
      <c r="A1147"/>
      <c r="B1147"/>
      <c r="C1147"/>
    </row>
    <row r="1148" spans="1:3" ht="15" x14ac:dyDescent="0.25">
      <c r="A1148"/>
      <c r="B1148"/>
      <c r="C1148"/>
    </row>
    <row r="1149" spans="1:3" ht="15" x14ac:dyDescent="0.25">
      <c r="A1149"/>
      <c r="B1149"/>
      <c r="C1149"/>
    </row>
    <row r="1150" spans="1:3" ht="15" x14ac:dyDescent="0.25">
      <c r="A1150"/>
      <c r="B1150"/>
      <c r="C1150"/>
    </row>
    <row r="1151" spans="1:3" ht="15" x14ac:dyDescent="0.25">
      <c r="A1151"/>
      <c r="B1151"/>
      <c r="C1151"/>
    </row>
    <row r="1152" spans="1:3" ht="15" x14ac:dyDescent="0.25">
      <c r="A1152"/>
      <c r="B1152"/>
      <c r="C1152"/>
    </row>
    <row r="1153" spans="1:3" ht="15" x14ac:dyDescent="0.25">
      <c r="A1153"/>
      <c r="B1153"/>
      <c r="C1153"/>
    </row>
    <row r="1154" spans="1:3" ht="15" x14ac:dyDescent="0.25">
      <c r="A1154"/>
      <c r="B1154"/>
      <c r="C1154"/>
    </row>
    <row r="1155" spans="1:3" ht="15" x14ac:dyDescent="0.25">
      <c r="A1155"/>
      <c r="B1155"/>
      <c r="C1155"/>
    </row>
    <row r="1156" spans="1:3" ht="15" x14ac:dyDescent="0.25">
      <c r="A1156"/>
      <c r="B1156"/>
      <c r="C1156"/>
    </row>
    <row r="1157" spans="1:3" ht="15" x14ac:dyDescent="0.25">
      <c r="A1157"/>
      <c r="B1157"/>
      <c r="C1157"/>
    </row>
    <row r="1158" spans="1:3" ht="15" x14ac:dyDescent="0.25">
      <c r="A1158"/>
      <c r="B1158"/>
      <c r="C1158"/>
    </row>
    <row r="1159" spans="1:3" ht="15" x14ac:dyDescent="0.25">
      <c r="A1159"/>
      <c r="B1159"/>
      <c r="C1159"/>
    </row>
    <row r="1160" spans="1:3" ht="15" x14ac:dyDescent="0.25">
      <c r="A1160"/>
      <c r="B1160"/>
      <c r="C1160"/>
    </row>
    <row r="1161" spans="1:3" ht="15" x14ac:dyDescent="0.25">
      <c r="A1161"/>
      <c r="B1161"/>
      <c r="C1161"/>
    </row>
    <row r="1162" spans="1:3" ht="15" x14ac:dyDescent="0.25">
      <c r="A1162"/>
      <c r="B1162"/>
      <c r="C1162"/>
    </row>
    <row r="1163" spans="1:3" ht="15" x14ac:dyDescent="0.25">
      <c r="A1163"/>
      <c r="B1163"/>
      <c r="C1163"/>
    </row>
    <row r="1164" spans="1:3" ht="15" x14ac:dyDescent="0.25">
      <c r="A1164"/>
      <c r="B1164"/>
      <c r="C1164"/>
    </row>
    <row r="1165" spans="1:3" ht="15" x14ac:dyDescent="0.25">
      <c r="A1165"/>
      <c r="B1165"/>
      <c r="C1165"/>
    </row>
    <row r="1166" spans="1:3" ht="15" x14ac:dyDescent="0.25">
      <c r="A1166"/>
      <c r="B1166"/>
      <c r="C1166"/>
    </row>
    <row r="1167" spans="1:3" ht="15" x14ac:dyDescent="0.25">
      <c r="A1167"/>
      <c r="B1167"/>
      <c r="C1167"/>
    </row>
    <row r="1168" spans="1:3" ht="15" x14ac:dyDescent="0.25">
      <c r="A1168"/>
      <c r="B1168"/>
      <c r="C1168"/>
    </row>
    <row r="1169" spans="1:3" ht="15" x14ac:dyDescent="0.25">
      <c r="A1169"/>
      <c r="B1169"/>
      <c r="C1169"/>
    </row>
    <row r="1170" spans="1:3" ht="15" x14ac:dyDescent="0.25">
      <c r="A1170"/>
      <c r="B1170"/>
      <c r="C1170"/>
    </row>
    <row r="1171" spans="1:3" ht="15" x14ac:dyDescent="0.25">
      <c r="A1171"/>
      <c r="B1171"/>
      <c r="C1171"/>
    </row>
    <row r="1172" spans="1:3" ht="15" x14ac:dyDescent="0.25">
      <c r="A1172"/>
      <c r="B1172"/>
      <c r="C1172"/>
    </row>
    <row r="1173" spans="1:3" ht="15" x14ac:dyDescent="0.25">
      <c r="A1173"/>
      <c r="B1173"/>
      <c r="C1173"/>
    </row>
    <row r="1174" spans="1:3" ht="15" x14ac:dyDescent="0.25">
      <c r="A1174"/>
      <c r="B1174"/>
      <c r="C1174"/>
    </row>
    <row r="1175" spans="1:3" ht="15" x14ac:dyDescent="0.25">
      <c r="A1175"/>
      <c r="B1175"/>
      <c r="C1175"/>
    </row>
    <row r="1176" spans="1:3" ht="15" x14ac:dyDescent="0.25">
      <c r="A1176"/>
      <c r="B1176"/>
      <c r="C1176"/>
    </row>
    <row r="1177" spans="1:3" ht="15" x14ac:dyDescent="0.25">
      <c r="A1177"/>
      <c r="B1177"/>
      <c r="C1177"/>
    </row>
    <row r="1178" spans="1:3" ht="15" x14ac:dyDescent="0.25">
      <c r="A1178"/>
      <c r="B1178"/>
      <c r="C1178"/>
    </row>
    <row r="1179" spans="1:3" ht="15" x14ac:dyDescent="0.25">
      <c r="A1179"/>
      <c r="B1179"/>
      <c r="C1179"/>
    </row>
    <row r="1180" spans="1:3" ht="15" x14ac:dyDescent="0.25">
      <c r="A1180"/>
      <c r="B1180"/>
      <c r="C1180"/>
    </row>
    <row r="1181" spans="1:3" ht="15" x14ac:dyDescent="0.25">
      <c r="A1181"/>
      <c r="B1181"/>
      <c r="C1181"/>
    </row>
    <row r="1182" spans="1:3" ht="15" x14ac:dyDescent="0.25">
      <c r="A1182"/>
      <c r="B1182"/>
      <c r="C1182"/>
    </row>
    <row r="1183" spans="1:3" ht="15" x14ac:dyDescent="0.25">
      <c r="A1183"/>
      <c r="B1183"/>
      <c r="C1183"/>
    </row>
    <row r="1184" spans="1:3" ht="15" x14ac:dyDescent="0.25">
      <c r="A1184"/>
      <c r="B1184"/>
      <c r="C1184"/>
    </row>
    <row r="1185" spans="1:3" ht="15" x14ac:dyDescent="0.25">
      <c r="A1185"/>
      <c r="B1185"/>
      <c r="C1185"/>
    </row>
    <row r="1186" spans="1:3" ht="15" x14ac:dyDescent="0.25">
      <c r="A1186"/>
      <c r="B1186"/>
      <c r="C1186"/>
    </row>
    <row r="1187" spans="1:3" ht="15" x14ac:dyDescent="0.25">
      <c r="A1187"/>
      <c r="B1187"/>
      <c r="C1187"/>
    </row>
    <row r="1188" spans="1:3" ht="15" x14ac:dyDescent="0.25">
      <c r="A1188"/>
      <c r="B1188"/>
      <c r="C1188"/>
    </row>
    <row r="1189" spans="1:3" ht="15" x14ac:dyDescent="0.25">
      <c r="A1189"/>
      <c r="B1189"/>
      <c r="C1189"/>
    </row>
    <row r="1190" spans="1:3" ht="15" x14ac:dyDescent="0.25">
      <c r="A1190"/>
      <c r="B1190"/>
      <c r="C1190"/>
    </row>
    <row r="1191" spans="1:3" ht="15" x14ac:dyDescent="0.25">
      <c r="A1191"/>
      <c r="B1191"/>
      <c r="C1191"/>
    </row>
    <row r="1192" spans="1:3" ht="15" x14ac:dyDescent="0.25">
      <c r="A1192"/>
      <c r="B1192"/>
      <c r="C1192"/>
    </row>
    <row r="1193" spans="1:3" ht="15" x14ac:dyDescent="0.25">
      <c r="A1193"/>
      <c r="B1193"/>
      <c r="C1193"/>
    </row>
    <row r="1194" spans="1:3" ht="15" x14ac:dyDescent="0.25">
      <c r="A1194"/>
      <c r="B1194"/>
      <c r="C1194"/>
    </row>
    <row r="1195" spans="1:3" ht="15" x14ac:dyDescent="0.25">
      <c r="A1195"/>
      <c r="B1195"/>
      <c r="C1195"/>
    </row>
    <row r="1196" spans="1:3" ht="15" x14ac:dyDescent="0.25">
      <c r="A1196"/>
      <c r="B1196"/>
      <c r="C1196"/>
    </row>
    <row r="1197" spans="1:3" ht="15" x14ac:dyDescent="0.25">
      <c r="A1197"/>
      <c r="B1197"/>
      <c r="C1197"/>
    </row>
    <row r="1198" spans="1:3" ht="15" x14ac:dyDescent="0.25">
      <c r="A1198"/>
      <c r="B1198"/>
      <c r="C1198"/>
    </row>
    <row r="1199" spans="1:3" ht="15" x14ac:dyDescent="0.25">
      <c r="A1199"/>
      <c r="B1199"/>
      <c r="C1199"/>
    </row>
    <row r="1200" spans="1:3" ht="15" x14ac:dyDescent="0.25">
      <c r="A1200"/>
      <c r="B1200"/>
      <c r="C1200"/>
    </row>
    <row r="1201" spans="1:3" ht="15" x14ac:dyDescent="0.25">
      <c r="A1201"/>
      <c r="B1201"/>
      <c r="C1201"/>
    </row>
    <row r="1202" spans="1:3" ht="15" x14ac:dyDescent="0.25">
      <c r="A1202"/>
      <c r="B1202"/>
      <c r="C1202"/>
    </row>
    <row r="1203" spans="1:3" ht="15" x14ac:dyDescent="0.25">
      <c r="A1203"/>
      <c r="B1203"/>
      <c r="C1203"/>
    </row>
    <row r="1204" spans="1:3" ht="15" x14ac:dyDescent="0.25">
      <c r="A1204"/>
      <c r="B1204"/>
      <c r="C1204"/>
    </row>
    <row r="1205" spans="1:3" ht="15" x14ac:dyDescent="0.25">
      <c r="A1205"/>
      <c r="B1205"/>
      <c r="C1205"/>
    </row>
    <row r="1206" spans="1:3" ht="15" x14ac:dyDescent="0.25">
      <c r="A1206"/>
      <c r="B1206"/>
      <c r="C1206"/>
    </row>
    <row r="1207" spans="1:3" ht="15" x14ac:dyDescent="0.25">
      <c r="A1207"/>
      <c r="B1207"/>
      <c r="C1207"/>
    </row>
    <row r="1208" spans="1:3" ht="15" x14ac:dyDescent="0.25">
      <c r="A1208"/>
      <c r="B1208"/>
      <c r="C1208"/>
    </row>
    <row r="1209" spans="1:3" ht="15" x14ac:dyDescent="0.25">
      <c r="A1209"/>
      <c r="B1209"/>
      <c r="C1209"/>
    </row>
    <row r="1210" spans="1:3" ht="15" x14ac:dyDescent="0.25">
      <c r="A1210"/>
      <c r="B1210"/>
      <c r="C1210"/>
    </row>
    <row r="1211" spans="1:3" ht="15" x14ac:dyDescent="0.25">
      <c r="A1211"/>
      <c r="B1211"/>
      <c r="C1211"/>
    </row>
    <row r="1212" spans="1:3" ht="15" x14ac:dyDescent="0.25">
      <c r="A1212"/>
      <c r="B1212"/>
      <c r="C1212"/>
    </row>
    <row r="1213" spans="1:3" ht="15" x14ac:dyDescent="0.25">
      <c r="A1213"/>
      <c r="B1213"/>
      <c r="C1213"/>
    </row>
    <row r="1214" spans="1:3" ht="15" x14ac:dyDescent="0.25">
      <c r="A1214"/>
      <c r="B1214"/>
      <c r="C1214"/>
    </row>
    <row r="1215" spans="1:3" ht="15" x14ac:dyDescent="0.25">
      <c r="A1215"/>
      <c r="B1215"/>
      <c r="C1215"/>
    </row>
    <row r="1216" spans="1:3" ht="15" x14ac:dyDescent="0.25">
      <c r="A1216"/>
      <c r="B1216"/>
      <c r="C1216"/>
    </row>
    <row r="1217" spans="1:3" ht="15" x14ac:dyDescent="0.25">
      <c r="A1217"/>
      <c r="B1217"/>
      <c r="C1217"/>
    </row>
    <row r="1218" spans="1:3" ht="15" x14ac:dyDescent="0.25">
      <c r="A1218"/>
      <c r="B1218"/>
      <c r="C1218"/>
    </row>
    <row r="1219" spans="1:3" ht="15" x14ac:dyDescent="0.25">
      <c r="A1219"/>
      <c r="B1219"/>
      <c r="C1219"/>
    </row>
    <row r="1220" spans="1:3" ht="15" x14ac:dyDescent="0.25">
      <c r="A1220"/>
      <c r="B1220"/>
      <c r="C1220"/>
    </row>
    <row r="1221" spans="1:3" ht="15" x14ac:dyDescent="0.25">
      <c r="A1221"/>
      <c r="B1221"/>
      <c r="C1221"/>
    </row>
    <row r="1222" spans="1:3" ht="15" x14ac:dyDescent="0.25">
      <c r="A1222"/>
      <c r="B1222"/>
      <c r="C1222"/>
    </row>
    <row r="1223" spans="1:3" ht="15" x14ac:dyDescent="0.25">
      <c r="A1223"/>
      <c r="B1223"/>
      <c r="C1223"/>
    </row>
    <row r="1224" spans="1:3" ht="15" x14ac:dyDescent="0.25">
      <c r="A1224"/>
      <c r="B1224"/>
      <c r="C1224"/>
    </row>
    <row r="1225" spans="1:3" ht="15" x14ac:dyDescent="0.25">
      <c r="A1225"/>
      <c r="B1225"/>
      <c r="C1225"/>
    </row>
    <row r="1226" spans="1:3" ht="15" x14ac:dyDescent="0.25">
      <c r="A1226"/>
      <c r="B1226"/>
      <c r="C1226"/>
    </row>
    <row r="1227" spans="1:3" ht="15" x14ac:dyDescent="0.25">
      <c r="A1227"/>
      <c r="B1227"/>
      <c r="C1227"/>
    </row>
    <row r="1228" spans="1:3" ht="15" x14ac:dyDescent="0.25">
      <c r="A1228"/>
      <c r="B1228"/>
      <c r="C1228"/>
    </row>
    <row r="1229" spans="1:3" ht="15" x14ac:dyDescent="0.25">
      <c r="A1229"/>
      <c r="B1229"/>
      <c r="C1229"/>
    </row>
    <row r="1230" spans="1:3" ht="15" x14ac:dyDescent="0.25">
      <c r="A1230"/>
      <c r="B1230"/>
      <c r="C1230"/>
    </row>
    <row r="1231" spans="1:3" ht="15" x14ac:dyDescent="0.25">
      <c r="A1231"/>
      <c r="B1231"/>
      <c r="C1231"/>
    </row>
    <row r="1232" spans="1:3" ht="15" x14ac:dyDescent="0.25">
      <c r="A1232"/>
      <c r="B1232"/>
      <c r="C1232"/>
    </row>
    <row r="1233" spans="1:3" ht="15" x14ac:dyDescent="0.25">
      <c r="A1233"/>
      <c r="B1233"/>
      <c r="C1233"/>
    </row>
    <row r="1234" spans="1:3" ht="15" x14ac:dyDescent="0.25">
      <c r="A1234"/>
      <c r="B1234"/>
      <c r="C1234"/>
    </row>
    <row r="1235" spans="1:3" ht="15" x14ac:dyDescent="0.25">
      <c r="A1235"/>
      <c r="B1235"/>
      <c r="C1235"/>
    </row>
    <row r="1236" spans="1:3" ht="15" x14ac:dyDescent="0.25">
      <c r="A1236"/>
      <c r="B1236"/>
      <c r="C1236"/>
    </row>
    <row r="1237" spans="1:3" ht="15" x14ac:dyDescent="0.25">
      <c r="A1237"/>
      <c r="B1237"/>
      <c r="C1237"/>
    </row>
    <row r="1238" spans="1:3" ht="15" x14ac:dyDescent="0.25">
      <c r="A1238"/>
      <c r="B1238"/>
      <c r="C1238"/>
    </row>
    <row r="1239" spans="1:3" ht="15" x14ac:dyDescent="0.25">
      <c r="A1239"/>
      <c r="B1239"/>
      <c r="C1239"/>
    </row>
    <row r="1240" spans="1:3" ht="15" x14ac:dyDescent="0.25">
      <c r="A1240"/>
      <c r="B1240"/>
      <c r="C1240"/>
    </row>
    <row r="1241" spans="1:3" ht="15" x14ac:dyDescent="0.25">
      <c r="A1241"/>
      <c r="B1241"/>
      <c r="C1241"/>
    </row>
    <row r="1242" spans="1:3" ht="15" x14ac:dyDescent="0.25">
      <c r="A1242"/>
      <c r="B1242"/>
      <c r="C1242"/>
    </row>
    <row r="1243" spans="1:3" ht="15" x14ac:dyDescent="0.25">
      <c r="A1243"/>
      <c r="B1243"/>
      <c r="C1243"/>
    </row>
    <row r="1244" spans="1:3" ht="15" x14ac:dyDescent="0.25">
      <c r="A1244"/>
      <c r="B1244"/>
      <c r="C1244"/>
    </row>
    <row r="1245" spans="1:3" ht="15" x14ac:dyDescent="0.25">
      <c r="A1245"/>
      <c r="B1245"/>
      <c r="C1245"/>
    </row>
    <row r="1246" spans="1:3" ht="15" x14ac:dyDescent="0.25">
      <c r="A1246"/>
      <c r="B1246"/>
      <c r="C1246"/>
    </row>
    <row r="1247" spans="1:3" ht="15" x14ac:dyDescent="0.25">
      <c r="A1247"/>
      <c r="B1247"/>
      <c r="C1247"/>
    </row>
    <row r="1248" spans="1:3" ht="15" x14ac:dyDescent="0.25">
      <c r="A1248"/>
      <c r="B1248"/>
      <c r="C1248"/>
    </row>
    <row r="1249" spans="1:3" ht="15" x14ac:dyDescent="0.25">
      <c r="A1249"/>
      <c r="B1249"/>
      <c r="C1249"/>
    </row>
    <row r="1250" spans="1:3" ht="15" x14ac:dyDescent="0.25">
      <c r="A1250"/>
      <c r="B1250"/>
      <c r="C1250"/>
    </row>
    <row r="1251" spans="1:3" ht="15" x14ac:dyDescent="0.25">
      <c r="A1251"/>
      <c r="B1251"/>
      <c r="C1251"/>
    </row>
    <row r="1252" spans="1:3" ht="15" x14ac:dyDescent="0.25">
      <c r="A1252"/>
      <c r="B1252"/>
      <c r="C1252"/>
    </row>
    <row r="1253" spans="1:3" ht="15" x14ac:dyDescent="0.25">
      <c r="A1253"/>
      <c r="B1253"/>
      <c r="C1253"/>
    </row>
    <row r="1254" spans="1:3" ht="15" x14ac:dyDescent="0.25">
      <c r="A1254"/>
      <c r="B1254"/>
      <c r="C1254"/>
    </row>
    <row r="1255" spans="1:3" ht="15" x14ac:dyDescent="0.25">
      <c r="A1255"/>
      <c r="B1255"/>
      <c r="C1255"/>
    </row>
    <row r="1256" spans="1:3" ht="15" x14ac:dyDescent="0.25">
      <c r="A1256"/>
      <c r="B1256"/>
      <c r="C1256"/>
    </row>
    <row r="1257" spans="1:3" ht="15" x14ac:dyDescent="0.25">
      <c r="A1257"/>
      <c r="B1257"/>
      <c r="C1257"/>
    </row>
    <row r="1258" spans="1:3" ht="15" x14ac:dyDescent="0.25">
      <c r="A1258"/>
      <c r="B1258"/>
      <c r="C1258"/>
    </row>
    <row r="1259" spans="1:3" ht="15" x14ac:dyDescent="0.25">
      <c r="A1259"/>
      <c r="B1259"/>
      <c r="C1259"/>
    </row>
    <row r="1260" spans="1:3" ht="15" x14ac:dyDescent="0.25">
      <c r="A1260"/>
      <c r="B1260"/>
      <c r="C1260"/>
    </row>
    <row r="1261" spans="1:3" ht="15" x14ac:dyDescent="0.25">
      <c r="A1261"/>
      <c r="B1261"/>
      <c r="C1261"/>
    </row>
    <row r="1262" spans="1:3" ht="15" x14ac:dyDescent="0.25">
      <c r="A1262"/>
      <c r="B1262"/>
      <c r="C1262"/>
    </row>
    <row r="1263" spans="1:3" ht="15" x14ac:dyDescent="0.25">
      <c r="A1263"/>
      <c r="B1263"/>
      <c r="C1263"/>
    </row>
    <row r="1264" spans="1:3" ht="15" x14ac:dyDescent="0.25">
      <c r="A1264"/>
      <c r="B1264"/>
      <c r="C1264"/>
    </row>
    <row r="1265" spans="1:3" ht="15" x14ac:dyDescent="0.25">
      <c r="A1265"/>
      <c r="B1265"/>
      <c r="C1265"/>
    </row>
    <row r="1266" spans="1:3" ht="15" x14ac:dyDescent="0.25">
      <c r="A1266"/>
      <c r="B1266"/>
      <c r="C1266"/>
    </row>
    <row r="1267" spans="1:3" ht="15" x14ac:dyDescent="0.25">
      <c r="A1267"/>
      <c r="B1267"/>
      <c r="C1267"/>
    </row>
    <row r="1268" spans="1:3" ht="15" x14ac:dyDescent="0.25">
      <c r="A1268"/>
      <c r="B1268"/>
      <c r="C1268"/>
    </row>
    <row r="1269" spans="1:3" ht="15" x14ac:dyDescent="0.25">
      <c r="A1269"/>
      <c r="B1269"/>
      <c r="C1269"/>
    </row>
    <row r="1270" spans="1:3" ht="15" x14ac:dyDescent="0.25">
      <c r="A1270"/>
      <c r="B1270"/>
      <c r="C1270"/>
    </row>
    <row r="1271" spans="1:3" ht="15" x14ac:dyDescent="0.25">
      <c r="A1271"/>
      <c r="B1271"/>
      <c r="C1271"/>
    </row>
    <row r="1272" spans="1:3" ht="15" x14ac:dyDescent="0.25">
      <c r="A1272"/>
      <c r="B1272"/>
      <c r="C1272"/>
    </row>
    <row r="1273" spans="1:3" ht="15" x14ac:dyDescent="0.25">
      <c r="A1273"/>
      <c r="B1273"/>
      <c r="C1273"/>
    </row>
    <row r="1274" spans="1:3" ht="15" x14ac:dyDescent="0.25">
      <c r="A1274"/>
      <c r="B1274"/>
      <c r="C1274"/>
    </row>
    <row r="1275" spans="1:3" ht="15" x14ac:dyDescent="0.25">
      <c r="A1275"/>
      <c r="B1275"/>
      <c r="C1275"/>
    </row>
    <row r="1276" spans="1:3" ht="15" x14ac:dyDescent="0.25">
      <c r="A1276"/>
      <c r="B1276"/>
      <c r="C1276"/>
    </row>
    <row r="1277" spans="1:3" ht="15" x14ac:dyDescent="0.25">
      <c r="A1277"/>
      <c r="B1277"/>
      <c r="C1277"/>
    </row>
    <row r="1278" spans="1:3" ht="15" x14ac:dyDescent="0.25">
      <c r="A1278"/>
      <c r="B1278"/>
      <c r="C1278"/>
    </row>
    <row r="1279" spans="1:3" ht="15" x14ac:dyDescent="0.25">
      <c r="A1279"/>
      <c r="B1279"/>
      <c r="C1279"/>
    </row>
    <row r="1280" spans="1:3" ht="15" x14ac:dyDescent="0.25">
      <c r="A1280"/>
      <c r="B1280"/>
      <c r="C1280"/>
    </row>
    <row r="1281" spans="1:3" ht="15" x14ac:dyDescent="0.25">
      <c r="A1281"/>
      <c r="B1281"/>
      <c r="C1281"/>
    </row>
    <row r="1282" spans="1:3" ht="15" x14ac:dyDescent="0.25">
      <c r="A1282"/>
      <c r="B1282"/>
      <c r="C1282"/>
    </row>
    <row r="1283" spans="1:3" ht="15" x14ac:dyDescent="0.25">
      <c r="A1283"/>
      <c r="B1283"/>
      <c r="C1283"/>
    </row>
    <row r="1284" spans="1:3" ht="15" x14ac:dyDescent="0.25">
      <c r="A1284"/>
      <c r="B1284"/>
      <c r="C1284"/>
    </row>
    <row r="1285" spans="1:3" ht="15" x14ac:dyDescent="0.25">
      <c r="A1285"/>
      <c r="B1285"/>
      <c r="C1285"/>
    </row>
    <row r="1286" spans="1:3" ht="15" x14ac:dyDescent="0.25">
      <c r="A1286"/>
      <c r="B1286"/>
      <c r="C1286"/>
    </row>
    <row r="1287" spans="1:3" ht="15" x14ac:dyDescent="0.25">
      <c r="A1287"/>
      <c r="B1287"/>
      <c r="C1287"/>
    </row>
    <row r="1288" spans="1:3" ht="15" x14ac:dyDescent="0.25">
      <c r="A1288"/>
      <c r="B1288"/>
      <c r="C1288"/>
    </row>
    <row r="1289" spans="1:3" ht="15" x14ac:dyDescent="0.25">
      <c r="A1289"/>
      <c r="B1289"/>
      <c r="C1289"/>
    </row>
    <row r="1290" spans="1:3" ht="15" x14ac:dyDescent="0.25">
      <c r="A1290"/>
      <c r="B1290"/>
      <c r="C1290"/>
    </row>
    <row r="1291" spans="1:3" ht="15" x14ac:dyDescent="0.25">
      <c r="A1291"/>
      <c r="B1291"/>
      <c r="C1291"/>
    </row>
    <row r="1292" spans="1:3" ht="15" x14ac:dyDescent="0.25">
      <c r="A1292"/>
      <c r="B1292"/>
      <c r="C1292"/>
    </row>
    <row r="1293" spans="1:3" ht="15" x14ac:dyDescent="0.25">
      <c r="A1293"/>
      <c r="B1293"/>
      <c r="C1293"/>
    </row>
    <row r="1294" spans="1:3" ht="15" x14ac:dyDescent="0.25">
      <c r="A1294"/>
      <c r="B1294"/>
      <c r="C1294"/>
    </row>
    <row r="1295" spans="1:3" ht="15" x14ac:dyDescent="0.25">
      <c r="A1295"/>
      <c r="B1295"/>
      <c r="C1295"/>
    </row>
    <row r="1296" spans="1:3" ht="15" x14ac:dyDescent="0.25">
      <c r="A1296"/>
      <c r="B1296"/>
      <c r="C1296"/>
    </row>
    <row r="1297" spans="1:3" ht="15" x14ac:dyDescent="0.25">
      <c r="A1297"/>
      <c r="B1297"/>
      <c r="C1297"/>
    </row>
    <row r="1298" spans="1:3" ht="15" x14ac:dyDescent="0.25">
      <c r="A1298"/>
      <c r="B1298"/>
      <c r="C1298"/>
    </row>
    <row r="1299" spans="1:3" ht="15" x14ac:dyDescent="0.25">
      <c r="A1299"/>
      <c r="B1299"/>
      <c r="C1299"/>
    </row>
    <row r="1300" spans="1:3" ht="15" x14ac:dyDescent="0.25">
      <c r="A1300"/>
      <c r="B1300"/>
      <c r="C1300"/>
    </row>
    <row r="1301" spans="1:3" ht="15" x14ac:dyDescent="0.25">
      <c r="A1301"/>
      <c r="B1301"/>
      <c r="C1301"/>
    </row>
    <row r="1302" spans="1:3" ht="15" x14ac:dyDescent="0.25">
      <c r="A1302"/>
      <c r="B1302"/>
      <c r="C1302"/>
    </row>
    <row r="1303" spans="1:3" ht="15" x14ac:dyDescent="0.25">
      <c r="A1303"/>
      <c r="B1303"/>
      <c r="C1303"/>
    </row>
    <row r="1304" spans="1:3" ht="15" x14ac:dyDescent="0.25">
      <c r="A1304"/>
      <c r="B1304"/>
      <c r="C1304"/>
    </row>
    <row r="1305" spans="1:3" ht="15" x14ac:dyDescent="0.25">
      <c r="A1305"/>
      <c r="B1305"/>
      <c r="C1305"/>
    </row>
    <row r="1306" spans="1:3" ht="15" x14ac:dyDescent="0.25">
      <c r="A1306"/>
      <c r="B1306"/>
      <c r="C1306"/>
    </row>
    <row r="1307" spans="1:3" ht="15" x14ac:dyDescent="0.25">
      <c r="A1307"/>
      <c r="B1307"/>
      <c r="C1307"/>
    </row>
    <row r="1308" spans="1:3" ht="15" x14ac:dyDescent="0.25">
      <c r="A1308"/>
      <c r="B1308"/>
      <c r="C1308"/>
    </row>
    <row r="1309" spans="1:3" ht="15" x14ac:dyDescent="0.25">
      <c r="A1309"/>
      <c r="B1309"/>
      <c r="C1309"/>
    </row>
    <row r="1310" spans="1:3" ht="15" x14ac:dyDescent="0.25">
      <c r="A1310"/>
      <c r="B1310"/>
      <c r="C1310"/>
    </row>
    <row r="1311" spans="1:3" ht="15" x14ac:dyDescent="0.25">
      <c r="A1311"/>
      <c r="B1311"/>
      <c r="C1311"/>
    </row>
    <row r="1312" spans="1:3" ht="15" x14ac:dyDescent="0.25">
      <c r="A1312"/>
      <c r="B1312"/>
      <c r="C1312"/>
    </row>
    <row r="1313" spans="1:3" ht="15" x14ac:dyDescent="0.25">
      <c r="A1313"/>
      <c r="B1313"/>
      <c r="C1313"/>
    </row>
    <row r="1314" spans="1:3" ht="15" x14ac:dyDescent="0.25">
      <c r="A1314"/>
      <c r="B1314"/>
      <c r="C1314"/>
    </row>
    <row r="1315" spans="1:3" ht="15" x14ac:dyDescent="0.25">
      <c r="A1315"/>
      <c r="B1315"/>
      <c r="C1315"/>
    </row>
    <row r="1316" spans="1:3" ht="15" x14ac:dyDescent="0.25">
      <c r="A1316"/>
      <c r="B1316"/>
      <c r="C1316"/>
    </row>
    <row r="1317" spans="1:3" ht="15" x14ac:dyDescent="0.25">
      <c r="A1317"/>
      <c r="B1317"/>
      <c r="C1317"/>
    </row>
    <row r="1318" spans="1:3" ht="15" x14ac:dyDescent="0.25">
      <c r="A1318"/>
      <c r="B1318"/>
      <c r="C1318"/>
    </row>
    <row r="1319" spans="1:3" ht="15" x14ac:dyDescent="0.25">
      <c r="A1319"/>
      <c r="B1319"/>
      <c r="C1319"/>
    </row>
    <row r="1320" spans="1:3" ht="15" x14ac:dyDescent="0.25">
      <c r="A1320"/>
      <c r="B1320"/>
      <c r="C1320"/>
    </row>
    <row r="1321" spans="1:3" ht="15" x14ac:dyDescent="0.25">
      <c r="A1321"/>
      <c r="B1321"/>
      <c r="C1321"/>
    </row>
    <row r="1322" spans="1:3" ht="15" x14ac:dyDescent="0.25">
      <c r="A1322"/>
      <c r="B1322"/>
      <c r="C1322"/>
    </row>
    <row r="1323" spans="1:3" ht="15" x14ac:dyDescent="0.25">
      <c r="A1323"/>
      <c r="B1323"/>
      <c r="C1323"/>
    </row>
    <row r="1324" spans="1:3" ht="15" x14ac:dyDescent="0.25">
      <c r="A1324"/>
      <c r="B1324"/>
      <c r="C1324"/>
    </row>
    <row r="1325" spans="1:3" ht="15" x14ac:dyDescent="0.25">
      <c r="A1325"/>
      <c r="B1325"/>
      <c r="C1325"/>
    </row>
    <row r="1326" spans="1:3" ht="15" x14ac:dyDescent="0.25">
      <c r="A1326"/>
      <c r="B1326"/>
      <c r="C1326"/>
    </row>
    <row r="1327" spans="1:3" ht="15" x14ac:dyDescent="0.25">
      <c r="A1327"/>
      <c r="B1327"/>
      <c r="C1327"/>
    </row>
    <row r="1328" spans="1:3" ht="15" x14ac:dyDescent="0.25">
      <c r="A1328"/>
      <c r="B1328"/>
      <c r="C1328"/>
    </row>
    <row r="1329" spans="1:3" ht="15" x14ac:dyDescent="0.25">
      <c r="A1329"/>
      <c r="B1329"/>
      <c r="C1329"/>
    </row>
    <row r="1330" spans="1:3" ht="15" x14ac:dyDescent="0.25">
      <c r="A1330"/>
      <c r="B1330"/>
      <c r="C1330"/>
    </row>
    <row r="1331" spans="1:3" ht="15" x14ac:dyDescent="0.25">
      <c r="A1331"/>
      <c r="B1331"/>
      <c r="C1331"/>
    </row>
    <row r="1332" spans="1:3" ht="15" x14ac:dyDescent="0.25">
      <c r="A1332"/>
      <c r="B1332"/>
      <c r="C1332"/>
    </row>
    <row r="1333" spans="1:3" ht="15" x14ac:dyDescent="0.25">
      <c r="A1333"/>
      <c r="B1333"/>
      <c r="C1333"/>
    </row>
    <row r="1334" spans="1:3" ht="15" x14ac:dyDescent="0.25">
      <c r="A1334"/>
      <c r="B1334"/>
      <c r="C1334"/>
    </row>
    <row r="1335" spans="1:3" ht="15" x14ac:dyDescent="0.25">
      <c r="A1335"/>
      <c r="B1335"/>
      <c r="C1335"/>
    </row>
    <row r="1336" spans="1:3" ht="15" x14ac:dyDescent="0.25">
      <c r="A1336"/>
      <c r="B1336"/>
      <c r="C1336"/>
    </row>
    <row r="1337" spans="1:3" ht="15" x14ac:dyDescent="0.25">
      <c r="A1337"/>
      <c r="B1337"/>
      <c r="C1337"/>
    </row>
    <row r="1338" spans="1:3" ht="15" x14ac:dyDescent="0.25">
      <c r="A1338"/>
      <c r="B1338"/>
      <c r="C1338"/>
    </row>
    <row r="1339" spans="1:3" ht="15" x14ac:dyDescent="0.25">
      <c r="A1339"/>
      <c r="B1339"/>
      <c r="C1339"/>
    </row>
    <row r="1340" spans="1:3" ht="15" x14ac:dyDescent="0.25">
      <c r="A1340"/>
      <c r="B1340"/>
      <c r="C1340"/>
    </row>
    <row r="1341" spans="1:3" ht="15" x14ac:dyDescent="0.25">
      <c r="A1341"/>
      <c r="B1341"/>
      <c r="C1341"/>
    </row>
    <row r="1342" spans="1:3" ht="15" x14ac:dyDescent="0.25">
      <c r="A1342"/>
      <c r="B1342"/>
      <c r="C1342"/>
    </row>
    <row r="1343" spans="1:3" ht="15" x14ac:dyDescent="0.25">
      <c r="A1343"/>
      <c r="B1343"/>
      <c r="C1343"/>
    </row>
    <row r="1344" spans="1:3" ht="15" x14ac:dyDescent="0.25">
      <c r="A1344"/>
      <c r="B1344"/>
      <c r="C1344"/>
    </row>
    <row r="1345" spans="1:3" ht="15" x14ac:dyDescent="0.25">
      <c r="A1345"/>
      <c r="B1345"/>
      <c r="C1345"/>
    </row>
    <row r="1346" spans="1:3" ht="15" x14ac:dyDescent="0.25">
      <c r="A1346"/>
      <c r="B1346"/>
      <c r="C1346"/>
    </row>
    <row r="1347" spans="1:3" ht="15" x14ac:dyDescent="0.25">
      <c r="A1347"/>
      <c r="B1347"/>
      <c r="C1347"/>
    </row>
    <row r="1348" spans="1:3" ht="15" x14ac:dyDescent="0.25">
      <c r="A1348"/>
      <c r="B1348"/>
      <c r="C1348"/>
    </row>
    <row r="1349" spans="1:3" ht="15" x14ac:dyDescent="0.25">
      <c r="A1349"/>
      <c r="B1349"/>
      <c r="C1349"/>
    </row>
    <row r="1350" spans="1:3" ht="15" x14ac:dyDescent="0.25">
      <c r="A1350"/>
      <c r="B1350"/>
      <c r="C1350"/>
    </row>
    <row r="1351" spans="1:3" ht="15" x14ac:dyDescent="0.25">
      <c r="A1351"/>
      <c r="B1351"/>
      <c r="C1351"/>
    </row>
    <row r="1352" spans="1:3" ht="15" x14ac:dyDescent="0.25">
      <c r="A1352"/>
      <c r="B1352"/>
      <c r="C1352"/>
    </row>
    <row r="1353" spans="1:3" ht="15" x14ac:dyDescent="0.25">
      <c r="A1353"/>
      <c r="B1353"/>
      <c r="C1353"/>
    </row>
    <row r="1354" spans="1:3" ht="15" x14ac:dyDescent="0.25">
      <c r="A1354"/>
      <c r="B1354"/>
      <c r="C1354"/>
    </row>
    <row r="1355" spans="1:3" ht="15" x14ac:dyDescent="0.25">
      <c r="A1355"/>
      <c r="B1355"/>
      <c r="C1355"/>
    </row>
    <row r="1356" spans="1:3" ht="15" x14ac:dyDescent="0.25">
      <c r="A1356"/>
      <c r="B1356"/>
      <c r="C1356"/>
    </row>
    <row r="1357" spans="1:3" ht="15" x14ac:dyDescent="0.25">
      <c r="A1357"/>
      <c r="B1357"/>
      <c r="C1357"/>
    </row>
    <row r="1358" spans="1:3" ht="15" x14ac:dyDescent="0.25">
      <c r="A1358"/>
      <c r="B1358"/>
      <c r="C1358"/>
    </row>
    <row r="1359" spans="1:3" ht="15" x14ac:dyDescent="0.25">
      <c r="A1359"/>
      <c r="B1359"/>
      <c r="C1359"/>
    </row>
    <row r="1360" spans="1:3" ht="15" x14ac:dyDescent="0.25">
      <c r="A1360"/>
      <c r="B1360"/>
      <c r="C1360"/>
    </row>
    <row r="1361" spans="1:3" ht="15" x14ac:dyDescent="0.25">
      <c r="A1361"/>
      <c r="B1361"/>
      <c r="C1361"/>
    </row>
    <row r="1362" spans="1:3" ht="15" x14ac:dyDescent="0.25">
      <c r="A1362"/>
      <c r="B1362"/>
      <c r="C1362"/>
    </row>
    <row r="1363" spans="1:3" ht="15" x14ac:dyDescent="0.25">
      <c r="A1363"/>
      <c r="B1363"/>
      <c r="C1363"/>
    </row>
    <row r="1364" spans="1:3" ht="15" x14ac:dyDescent="0.25">
      <c r="A1364"/>
      <c r="B1364"/>
      <c r="C1364"/>
    </row>
    <row r="1365" spans="1:3" ht="15" x14ac:dyDescent="0.25">
      <c r="A1365"/>
      <c r="B1365"/>
      <c r="C1365"/>
    </row>
    <row r="1366" spans="1:3" ht="15" x14ac:dyDescent="0.25">
      <c r="A1366"/>
      <c r="B1366"/>
      <c r="C1366"/>
    </row>
    <row r="1367" spans="1:3" ht="15" x14ac:dyDescent="0.25">
      <c r="A1367"/>
      <c r="B1367"/>
      <c r="C1367"/>
    </row>
    <row r="1368" spans="1:3" ht="15" x14ac:dyDescent="0.25">
      <c r="A1368"/>
      <c r="B1368"/>
      <c r="C1368"/>
    </row>
    <row r="1369" spans="1:3" ht="15" x14ac:dyDescent="0.25">
      <c r="A1369"/>
      <c r="B1369"/>
      <c r="C1369"/>
    </row>
    <row r="1370" spans="1:3" ht="15" x14ac:dyDescent="0.25">
      <c r="A1370"/>
      <c r="B1370"/>
      <c r="C1370"/>
    </row>
    <row r="1371" spans="1:3" ht="15" x14ac:dyDescent="0.25">
      <c r="A1371"/>
      <c r="B1371"/>
      <c r="C1371"/>
    </row>
    <row r="1372" spans="1:3" ht="15" x14ac:dyDescent="0.25">
      <c r="A1372"/>
      <c r="B1372"/>
      <c r="C1372"/>
    </row>
    <row r="1373" spans="1:3" ht="15" x14ac:dyDescent="0.25">
      <c r="A1373"/>
      <c r="B1373"/>
      <c r="C1373"/>
    </row>
    <row r="1374" spans="1:3" ht="15" x14ac:dyDescent="0.25">
      <c r="A1374"/>
      <c r="B1374"/>
      <c r="C1374"/>
    </row>
    <row r="1375" spans="1:3" ht="15" x14ac:dyDescent="0.25">
      <c r="A1375"/>
      <c r="B1375"/>
      <c r="C1375"/>
    </row>
    <row r="1376" spans="1:3" ht="15" x14ac:dyDescent="0.25">
      <c r="A1376"/>
      <c r="B1376"/>
      <c r="C1376"/>
    </row>
    <row r="1377" spans="1:3" ht="15" x14ac:dyDescent="0.25">
      <c r="A1377"/>
      <c r="B1377"/>
      <c r="C1377"/>
    </row>
    <row r="1378" spans="1:3" ht="15" x14ac:dyDescent="0.25">
      <c r="A1378"/>
      <c r="B1378"/>
      <c r="C1378"/>
    </row>
    <row r="1379" spans="1:3" ht="15" x14ac:dyDescent="0.25">
      <c r="A1379"/>
      <c r="B1379"/>
      <c r="C1379"/>
    </row>
    <row r="1380" spans="1:3" ht="15" x14ac:dyDescent="0.25">
      <c r="A1380"/>
      <c r="B1380"/>
      <c r="C1380"/>
    </row>
    <row r="1381" spans="1:3" ht="15" x14ac:dyDescent="0.25">
      <c r="A1381"/>
      <c r="B1381"/>
      <c r="C1381"/>
    </row>
    <row r="1382" spans="1:3" ht="15" x14ac:dyDescent="0.25">
      <c r="A1382"/>
      <c r="B1382"/>
      <c r="C1382"/>
    </row>
    <row r="1383" spans="1:3" ht="15" x14ac:dyDescent="0.25">
      <c r="A1383"/>
      <c r="B1383"/>
      <c r="C1383"/>
    </row>
    <row r="1384" spans="1:3" ht="15" x14ac:dyDescent="0.25">
      <c r="A1384"/>
      <c r="B1384"/>
      <c r="C1384"/>
    </row>
    <row r="1385" spans="1:3" ht="15" x14ac:dyDescent="0.25">
      <c r="A1385"/>
      <c r="B1385"/>
      <c r="C1385"/>
    </row>
    <row r="1386" spans="1:3" ht="15" x14ac:dyDescent="0.25">
      <c r="A1386"/>
      <c r="B1386"/>
      <c r="C1386"/>
    </row>
    <row r="1387" spans="1:3" ht="15" x14ac:dyDescent="0.25">
      <c r="A1387"/>
      <c r="B1387"/>
      <c r="C1387"/>
    </row>
    <row r="1388" spans="1:3" ht="15" x14ac:dyDescent="0.25">
      <c r="A1388"/>
      <c r="B1388"/>
      <c r="C1388"/>
    </row>
    <row r="1389" spans="1:3" ht="15" x14ac:dyDescent="0.25">
      <c r="A1389"/>
      <c r="B1389"/>
      <c r="C1389"/>
    </row>
    <row r="1390" spans="1:3" ht="15" x14ac:dyDescent="0.25">
      <c r="A1390"/>
      <c r="B1390"/>
      <c r="C1390"/>
    </row>
    <row r="1391" spans="1:3" ht="15" x14ac:dyDescent="0.25">
      <c r="A1391"/>
      <c r="B1391"/>
      <c r="C1391"/>
    </row>
    <row r="1392" spans="1:3" ht="15" x14ac:dyDescent="0.25">
      <c r="A1392"/>
      <c r="B1392"/>
      <c r="C1392"/>
    </row>
    <row r="1393" spans="1:3" ht="15" x14ac:dyDescent="0.25">
      <c r="A1393"/>
      <c r="B1393"/>
      <c r="C1393"/>
    </row>
    <row r="1394" spans="1:3" ht="15" x14ac:dyDescent="0.25">
      <c r="A1394"/>
      <c r="B1394"/>
      <c r="C1394"/>
    </row>
    <row r="1395" spans="1:3" ht="15" x14ac:dyDescent="0.25">
      <c r="A1395"/>
      <c r="B1395"/>
      <c r="C1395"/>
    </row>
    <row r="1396" spans="1:3" ht="15" x14ac:dyDescent="0.25">
      <c r="A1396"/>
      <c r="B1396"/>
      <c r="C1396"/>
    </row>
    <row r="1397" spans="1:3" ht="15" x14ac:dyDescent="0.25">
      <c r="A1397"/>
      <c r="B1397"/>
      <c r="C1397"/>
    </row>
    <row r="1398" spans="1:3" ht="15" x14ac:dyDescent="0.25">
      <c r="A1398"/>
      <c r="B1398"/>
      <c r="C1398"/>
    </row>
    <row r="1399" spans="1:3" ht="15" x14ac:dyDescent="0.25">
      <c r="A1399"/>
      <c r="B1399"/>
      <c r="C1399"/>
    </row>
    <row r="1400" spans="1:3" ht="15" x14ac:dyDescent="0.25">
      <c r="A1400"/>
      <c r="B1400"/>
      <c r="C1400"/>
    </row>
    <row r="1401" spans="1:3" ht="15" x14ac:dyDescent="0.25">
      <c r="A1401"/>
      <c r="B1401"/>
      <c r="C1401"/>
    </row>
    <row r="1402" spans="1:3" ht="15" x14ac:dyDescent="0.25">
      <c r="A1402"/>
      <c r="B1402"/>
      <c r="C1402"/>
    </row>
    <row r="1403" spans="1:3" ht="15" x14ac:dyDescent="0.25">
      <c r="A1403"/>
      <c r="B1403"/>
      <c r="C1403"/>
    </row>
    <row r="1404" spans="1:3" ht="15" x14ac:dyDescent="0.25">
      <c r="A1404"/>
      <c r="B1404"/>
      <c r="C1404"/>
    </row>
    <row r="1405" spans="1:3" ht="15" x14ac:dyDescent="0.25">
      <c r="A1405"/>
      <c r="B1405"/>
      <c r="C1405"/>
    </row>
    <row r="1406" spans="1:3" ht="15" x14ac:dyDescent="0.25">
      <c r="A1406"/>
      <c r="B1406"/>
      <c r="C1406"/>
    </row>
    <row r="1407" spans="1:3" ht="15" x14ac:dyDescent="0.25">
      <c r="A1407"/>
      <c r="B1407"/>
      <c r="C1407"/>
    </row>
    <row r="1408" spans="1:3" ht="15" x14ac:dyDescent="0.25">
      <c r="A1408"/>
      <c r="B1408"/>
      <c r="C1408"/>
    </row>
    <row r="1409" spans="1:3" ht="15" x14ac:dyDescent="0.25">
      <c r="A1409"/>
      <c r="B1409"/>
      <c r="C1409"/>
    </row>
    <row r="1410" spans="1:3" ht="15" x14ac:dyDescent="0.25">
      <c r="A1410"/>
      <c r="B1410"/>
      <c r="C1410"/>
    </row>
    <row r="1411" spans="1:3" ht="15" x14ac:dyDescent="0.25">
      <c r="A1411"/>
      <c r="B1411"/>
      <c r="C1411"/>
    </row>
    <row r="1412" spans="1:3" ht="15" x14ac:dyDescent="0.25">
      <c r="A1412"/>
      <c r="B1412"/>
      <c r="C1412"/>
    </row>
    <row r="1413" spans="1:3" ht="15" x14ac:dyDescent="0.25">
      <c r="A1413"/>
      <c r="B1413"/>
      <c r="C1413"/>
    </row>
    <row r="1414" spans="1:3" ht="15" x14ac:dyDescent="0.25">
      <c r="A1414"/>
      <c r="B1414"/>
      <c r="C1414"/>
    </row>
    <row r="1415" spans="1:3" ht="15" x14ac:dyDescent="0.25">
      <c r="A1415"/>
      <c r="B1415"/>
      <c r="C1415"/>
    </row>
    <row r="1416" spans="1:3" ht="15" x14ac:dyDescent="0.25">
      <c r="A1416"/>
      <c r="B1416"/>
      <c r="C1416"/>
    </row>
    <row r="1417" spans="1:3" ht="15" x14ac:dyDescent="0.25">
      <c r="A1417"/>
      <c r="B1417"/>
      <c r="C1417"/>
    </row>
    <row r="1418" spans="1:3" ht="15" x14ac:dyDescent="0.25">
      <c r="A1418"/>
      <c r="B1418"/>
      <c r="C1418"/>
    </row>
    <row r="1419" spans="1:3" ht="15" x14ac:dyDescent="0.25">
      <c r="A1419"/>
      <c r="B1419"/>
      <c r="C1419"/>
    </row>
    <row r="1420" spans="1:3" ht="15" x14ac:dyDescent="0.25">
      <c r="A1420"/>
      <c r="B1420"/>
      <c r="C1420"/>
    </row>
    <row r="1421" spans="1:3" ht="15" x14ac:dyDescent="0.25">
      <c r="A1421"/>
      <c r="B1421"/>
      <c r="C1421"/>
    </row>
    <row r="1422" spans="1:3" ht="15" x14ac:dyDescent="0.25">
      <c r="A1422"/>
      <c r="B1422"/>
      <c r="C1422"/>
    </row>
    <row r="1423" spans="1:3" ht="15" x14ac:dyDescent="0.25">
      <c r="A1423"/>
      <c r="B1423"/>
      <c r="C1423"/>
    </row>
    <row r="1424" spans="1:3" ht="15" x14ac:dyDescent="0.25">
      <c r="A1424"/>
      <c r="B1424"/>
      <c r="C1424"/>
    </row>
    <row r="1425" spans="1:3" ht="15" x14ac:dyDescent="0.25">
      <c r="A1425"/>
      <c r="B1425"/>
      <c r="C1425"/>
    </row>
    <row r="1426" spans="1:3" ht="15" x14ac:dyDescent="0.25">
      <c r="A1426"/>
      <c r="B1426"/>
      <c r="C1426"/>
    </row>
    <row r="1427" spans="1:3" ht="15" x14ac:dyDescent="0.25">
      <c r="A1427"/>
      <c r="B1427"/>
      <c r="C1427"/>
    </row>
    <row r="1428" spans="1:3" ht="15" x14ac:dyDescent="0.25">
      <c r="A1428"/>
      <c r="B1428"/>
      <c r="C1428"/>
    </row>
    <row r="1429" spans="1:3" ht="15" x14ac:dyDescent="0.25">
      <c r="A1429"/>
      <c r="B1429"/>
      <c r="C1429"/>
    </row>
    <row r="1430" spans="1:3" ht="15" x14ac:dyDescent="0.25">
      <c r="A1430"/>
      <c r="B1430"/>
      <c r="C1430"/>
    </row>
    <row r="1431" spans="1:3" ht="15" x14ac:dyDescent="0.25">
      <c r="A1431"/>
      <c r="B1431"/>
      <c r="C1431"/>
    </row>
    <row r="1432" spans="1:3" ht="15" x14ac:dyDescent="0.25">
      <c r="A1432"/>
      <c r="B1432"/>
      <c r="C1432"/>
    </row>
    <row r="1433" spans="1:3" ht="15" x14ac:dyDescent="0.25">
      <c r="A1433"/>
      <c r="B1433"/>
      <c r="C1433"/>
    </row>
    <row r="1434" spans="1:3" ht="15" x14ac:dyDescent="0.25">
      <c r="A1434"/>
      <c r="B1434"/>
      <c r="C1434"/>
    </row>
    <row r="1435" spans="1:3" ht="15" x14ac:dyDescent="0.25">
      <c r="A1435"/>
      <c r="B1435"/>
      <c r="C1435"/>
    </row>
    <row r="1436" spans="1:3" ht="15" x14ac:dyDescent="0.25">
      <c r="A1436"/>
      <c r="B1436"/>
      <c r="C1436"/>
    </row>
    <row r="1437" spans="1:3" ht="15" x14ac:dyDescent="0.25">
      <c r="A1437"/>
      <c r="B1437"/>
      <c r="C1437"/>
    </row>
    <row r="1438" spans="1:3" ht="15" x14ac:dyDescent="0.25">
      <c r="A1438"/>
      <c r="B1438"/>
      <c r="C1438"/>
    </row>
    <row r="1439" spans="1:3" ht="15" x14ac:dyDescent="0.25">
      <c r="A1439"/>
      <c r="B1439"/>
      <c r="C1439"/>
    </row>
    <row r="1440" spans="1:3" ht="15" x14ac:dyDescent="0.25">
      <c r="A1440"/>
      <c r="B1440"/>
      <c r="C1440"/>
    </row>
    <row r="1441" spans="1:3" ht="15" x14ac:dyDescent="0.25">
      <c r="A1441"/>
      <c r="B1441"/>
      <c r="C1441"/>
    </row>
    <row r="1442" spans="1:3" ht="15" x14ac:dyDescent="0.25">
      <c r="A1442"/>
      <c r="B1442"/>
      <c r="C1442"/>
    </row>
    <row r="1443" spans="1:3" ht="15" x14ac:dyDescent="0.25">
      <c r="A1443"/>
      <c r="B1443"/>
      <c r="C1443"/>
    </row>
    <row r="1444" spans="1:3" ht="15" x14ac:dyDescent="0.25">
      <c r="A1444"/>
      <c r="B1444"/>
      <c r="C1444"/>
    </row>
    <row r="1445" spans="1:3" ht="15" x14ac:dyDescent="0.25">
      <c r="A1445"/>
      <c r="B1445"/>
      <c r="C1445"/>
    </row>
    <row r="1446" spans="1:3" ht="15" x14ac:dyDescent="0.25">
      <c r="A1446"/>
      <c r="B1446"/>
      <c r="C1446"/>
    </row>
    <row r="1447" spans="1:3" ht="15" x14ac:dyDescent="0.25">
      <c r="A1447"/>
      <c r="B1447"/>
      <c r="C1447"/>
    </row>
    <row r="1448" spans="1:3" ht="15" x14ac:dyDescent="0.25">
      <c r="A1448"/>
      <c r="B1448"/>
      <c r="C1448"/>
    </row>
    <row r="1449" spans="1:3" ht="15" x14ac:dyDescent="0.25">
      <c r="A1449"/>
      <c r="B1449"/>
      <c r="C1449"/>
    </row>
    <row r="1450" spans="1:3" ht="15" x14ac:dyDescent="0.25">
      <c r="A1450"/>
      <c r="B1450"/>
      <c r="C1450"/>
    </row>
    <row r="1451" spans="1:3" ht="15" x14ac:dyDescent="0.25">
      <c r="A1451"/>
      <c r="B1451"/>
      <c r="C1451"/>
    </row>
    <row r="1452" spans="1:3" ht="15" x14ac:dyDescent="0.25">
      <c r="A1452"/>
      <c r="B1452"/>
      <c r="C1452"/>
    </row>
    <row r="1453" spans="1:3" ht="15" x14ac:dyDescent="0.25">
      <c r="A1453"/>
      <c r="B1453"/>
      <c r="C1453"/>
    </row>
    <row r="1454" spans="1:3" ht="15" x14ac:dyDescent="0.25">
      <c r="A1454"/>
      <c r="B1454"/>
      <c r="C1454"/>
    </row>
    <row r="1455" spans="1:3" ht="15" x14ac:dyDescent="0.25">
      <c r="A1455"/>
      <c r="B1455"/>
      <c r="C1455"/>
    </row>
    <row r="1456" spans="1:3" ht="15" x14ac:dyDescent="0.25">
      <c r="A1456"/>
      <c r="B1456"/>
      <c r="C1456"/>
    </row>
    <row r="1457" spans="1:3" ht="15" x14ac:dyDescent="0.25">
      <c r="A1457"/>
      <c r="B1457"/>
      <c r="C1457"/>
    </row>
    <row r="1458" spans="1:3" ht="15" x14ac:dyDescent="0.25">
      <c r="A1458"/>
      <c r="B1458"/>
      <c r="C1458"/>
    </row>
    <row r="1459" spans="1:3" ht="15" x14ac:dyDescent="0.25">
      <c r="A1459"/>
      <c r="B1459"/>
      <c r="C1459"/>
    </row>
    <row r="1460" spans="1:3" ht="15" x14ac:dyDescent="0.25">
      <c r="A1460"/>
      <c r="B1460"/>
      <c r="C1460"/>
    </row>
    <row r="1461" spans="1:3" ht="15" x14ac:dyDescent="0.25">
      <c r="A1461"/>
      <c r="B1461"/>
      <c r="C1461"/>
    </row>
    <row r="1462" spans="1:3" ht="15" x14ac:dyDescent="0.25">
      <c r="A1462"/>
      <c r="B1462"/>
      <c r="C1462"/>
    </row>
    <row r="1463" spans="1:3" ht="15" x14ac:dyDescent="0.25">
      <c r="A1463"/>
      <c r="B1463"/>
      <c r="C1463"/>
    </row>
    <row r="1464" spans="1:3" ht="15" x14ac:dyDescent="0.25">
      <c r="A1464"/>
      <c r="B1464"/>
      <c r="C1464"/>
    </row>
    <row r="1465" spans="1:3" ht="15" x14ac:dyDescent="0.25">
      <c r="A1465"/>
      <c r="B1465"/>
      <c r="C1465"/>
    </row>
    <row r="1466" spans="1:3" ht="15" x14ac:dyDescent="0.25">
      <c r="A1466"/>
      <c r="B1466"/>
      <c r="C1466"/>
    </row>
    <row r="1467" spans="1:3" ht="15" x14ac:dyDescent="0.25">
      <c r="A1467"/>
      <c r="B1467"/>
      <c r="C1467"/>
    </row>
    <row r="1468" spans="1:3" ht="15" x14ac:dyDescent="0.25">
      <c r="A1468"/>
      <c r="B1468"/>
      <c r="C1468"/>
    </row>
    <row r="1469" spans="1:3" ht="15" x14ac:dyDescent="0.25">
      <c r="A1469"/>
      <c r="B1469"/>
      <c r="C1469"/>
    </row>
    <row r="1470" spans="1:3" ht="15" x14ac:dyDescent="0.25">
      <c r="A1470"/>
      <c r="B1470"/>
      <c r="C1470"/>
    </row>
    <row r="1471" spans="1:3" ht="15" x14ac:dyDescent="0.25">
      <c r="A1471"/>
      <c r="B1471"/>
      <c r="C1471"/>
    </row>
    <row r="1472" spans="1:3" ht="15" x14ac:dyDescent="0.25">
      <c r="A1472"/>
      <c r="B1472"/>
      <c r="C1472"/>
    </row>
    <row r="1473" spans="1:3" ht="15" x14ac:dyDescent="0.25">
      <c r="A1473"/>
      <c r="B1473"/>
      <c r="C1473"/>
    </row>
    <row r="1474" spans="1:3" ht="15" x14ac:dyDescent="0.25">
      <c r="A1474"/>
      <c r="B1474"/>
      <c r="C1474"/>
    </row>
    <row r="1475" spans="1:3" ht="15" x14ac:dyDescent="0.25">
      <c r="A1475"/>
      <c r="B1475"/>
      <c r="C1475"/>
    </row>
    <row r="1476" spans="1:3" ht="15" x14ac:dyDescent="0.25">
      <c r="A1476"/>
      <c r="B1476"/>
      <c r="C1476"/>
    </row>
    <row r="1477" spans="1:3" ht="15" x14ac:dyDescent="0.25">
      <c r="A1477"/>
      <c r="B1477"/>
      <c r="C1477"/>
    </row>
    <row r="1478" spans="1:3" ht="15" x14ac:dyDescent="0.25">
      <c r="A1478"/>
      <c r="B1478"/>
      <c r="C1478"/>
    </row>
    <row r="1479" spans="1:3" ht="15" x14ac:dyDescent="0.25">
      <c r="A1479"/>
      <c r="B1479"/>
      <c r="C1479"/>
    </row>
    <row r="1480" spans="1:3" ht="15" x14ac:dyDescent="0.25">
      <c r="A1480"/>
      <c r="B1480"/>
      <c r="C1480"/>
    </row>
    <row r="1481" spans="1:3" ht="15" x14ac:dyDescent="0.25">
      <c r="A1481"/>
      <c r="B1481"/>
      <c r="C1481"/>
    </row>
    <row r="1482" spans="1:3" ht="15" x14ac:dyDescent="0.25">
      <c r="A1482"/>
      <c r="B1482"/>
      <c r="C1482"/>
    </row>
    <row r="1483" spans="1:3" ht="15" x14ac:dyDescent="0.25">
      <c r="A1483"/>
      <c r="B1483"/>
      <c r="C1483"/>
    </row>
    <row r="1484" spans="1:3" ht="15" x14ac:dyDescent="0.25">
      <c r="A1484"/>
      <c r="B1484"/>
      <c r="C1484"/>
    </row>
    <row r="1485" spans="1:3" ht="15" x14ac:dyDescent="0.25">
      <c r="A1485"/>
      <c r="B1485"/>
      <c r="C1485"/>
    </row>
    <row r="1486" spans="1:3" ht="15" x14ac:dyDescent="0.25">
      <c r="A1486"/>
      <c r="B1486"/>
      <c r="C1486"/>
    </row>
    <row r="1487" spans="1:3" ht="15" x14ac:dyDescent="0.25">
      <c r="A1487"/>
      <c r="B1487"/>
      <c r="C1487"/>
    </row>
    <row r="1488" spans="1:3" ht="15" x14ac:dyDescent="0.25">
      <c r="A1488"/>
      <c r="B1488"/>
      <c r="C1488"/>
    </row>
    <row r="1489" spans="1:3" ht="15" x14ac:dyDescent="0.25">
      <c r="A1489"/>
      <c r="B1489"/>
      <c r="C1489"/>
    </row>
    <row r="1490" spans="1:3" ht="15" x14ac:dyDescent="0.25">
      <c r="A1490"/>
      <c r="B1490"/>
      <c r="C1490"/>
    </row>
    <row r="1491" spans="1:3" ht="15" x14ac:dyDescent="0.25">
      <c r="A1491"/>
      <c r="B1491"/>
      <c r="C1491"/>
    </row>
    <row r="1492" spans="1:3" ht="15" x14ac:dyDescent="0.25">
      <c r="A1492"/>
      <c r="B1492"/>
      <c r="C1492"/>
    </row>
    <row r="1493" spans="1:3" ht="15" x14ac:dyDescent="0.25">
      <c r="A1493"/>
      <c r="B1493"/>
      <c r="C1493"/>
    </row>
    <row r="1494" spans="1:3" ht="15" x14ac:dyDescent="0.25">
      <c r="A1494"/>
      <c r="B1494"/>
      <c r="C1494"/>
    </row>
    <row r="1495" spans="1:3" ht="15" x14ac:dyDescent="0.25">
      <c r="A1495"/>
      <c r="B1495"/>
      <c r="C1495"/>
    </row>
    <row r="1496" spans="1:3" ht="15" x14ac:dyDescent="0.25">
      <c r="A1496"/>
      <c r="B1496"/>
      <c r="C1496"/>
    </row>
    <row r="1497" spans="1:3" ht="15" x14ac:dyDescent="0.25">
      <c r="A1497"/>
      <c r="B1497"/>
      <c r="C1497"/>
    </row>
    <row r="1498" spans="1:3" ht="15" x14ac:dyDescent="0.25">
      <c r="A1498"/>
      <c r="B1498"/>
      <c r="C1498"/>
    </row>
    <row r="1499" spans="1:3" ht="15" x14ac:dyDescent="0.25">
      <c r="A1499"/>
      <c r="B1499"/>
      <c r="C1499"/>
    </row>
    <row r="1500" spans="1:3" ht="15" x14ac:dyDescent="0.25">
      <c r="A1500"/>
      <c r="B1500"/>
      <c r="C1500"/>
    </row>
    <row r="1501" spans="1:3" ht="15" x14ac:dyDescent="0.25">
      <c r="A1501"/>
      <c r="B1501"/>
      <c r="C1501"/>
    </row>
    <row r="1502" spans="1:3" ht="15" x14ac:dyDescent="0.25">
      <c r="A1502"/>
      <c r="B1502"/>
      <c r="C1502"/>
    </row>
    <row r="1503" spans="1:3" ht="15" x14ac:dyDescent="0.25">
      <c r="A1503"/>
      <c r="B1503"/>
      <c r="C1503"/>
    </row>
    <row r="1504" spans="1:3" ht="15" x14ac:dyDescent="0.25">
      <c r="A1504"/>
      <c r="B1504"/>
      <c r="C1504"/>
    </row>
    <row r="1505" spans="1:3" ht="15" x14ac:dyDescent="0.25">
      <c r="A1505"/>
      <c r="B1505"/>
      <c r="C1505"/>
    </row>
    <row r="1506" spans="1:3" ht="15" x14ac:dyDescent="0.25">
      <c r="A1506"/>
      <c r="B1506"/>
      <c r="C1506"/>
    </row>
    <row r="1507" spans="1:3" ht="15" x14ac:dyDescent="0.25">
      <c r="A1507"/>
      <c r="B1507"/>
      <c r="C1507"/>
    </row>
    <row r="1508" spans="1:3" ht="15" x14ac:dyDescent="0.25">
      <c r="A1508"/>
      <c r="B1508"/>
      <c r="C1508"/>
    </row>
    <row r="1509" spans="1:3" ht="15" x14ac:dyDescent="0.25">
      <c r="A1509"/>
      <c r="B1509"/>
      <c r="C1509"/>
    </row>
    <row r="1510" spans="1:3" ht="15" x14ac:dyDescent="0.25">
      <c r="A1510"/>
      <c r="B1510"/>
      <c r="C1510"/>
    </row>
    <row r="1511" spans="1:3" ht="15" x14ac:dyDescent="0.25">
      <c r="A1511"/>
      <c r="B1511"/>
      <c r="C1511"/>
    </row>
    <row r="1512" spans="1:3" ht="15" x14ac:dyDescent="0.25">
      <c r="A1512"/>
      <c r="B1512"/>
      <c r="C1512"/>
    </row>
    <row r="1513" spans="1:3" ht="15" x14ac:dyDescent="0.25">
      <c r="A1513"/>
      <c r="B1513"/>
      <c r="C1513"/>
    </row>
    <row r="1514" spans="1:3" ht="15" x14ac:dyDescent="0.25">
      <c r="A1514"/>
      <c r="B1514"/>
      <c r="C1514"/>
    </row>
    <row r="1515" spans="1:3" ht="15" x14ac:dyDescent="0.25">
      <c r="A1515"/>
      <c r="B1515"/>
      <c r="C1515"/>
    </row>
    <row r="1516" spans="1:3" ht="15" x14ac:dyDescent="0.25">
      <c r="A1516"/>
      <c r="B1516"/>
      <c r="C1516"/>
    </row>
    <row r="1517" spans="1:3" ht="15" x14ac:dyDescent="0.25">
      <c r="A1517"/>
      <c r="B1517"/>
      <c r="C1517"/>
    </row>
    <row r="1518" spans="1:3" ht="15" x14ac:dyDescent="0.25">
      <c r="A1518"/>
      <c r="B1518"/>
      <c r="C1518"/>
    </row>
    <row r="1519" spans="1:3" ht="15" x14ac:dyDescent="0.25">
      <c r="A1519"/>
      <c r="B1519"/>
      <c r="C1519"/>
    </row>
    <row r="1520" spans="1:3" ht="15" x14ac:dyDescent="0.25">
      <c r="A1520"/>
      <c r="B1520"/>
      <c r="C1520"/>
    </row>
    <row r="1521" spans="1:3" ht="15" x14ac:dyDescent="0.25">
      <c r="A1521"/>
      <c r="B1521"/>
      <c r="C1521"/>
    </row>
    <row r="1522" spans="1:3" ht="15" x14ac:dyDescent="0.25">
      <c r="A1522"/>
      <c r="B1522"/>
      <c r="C1522"/>
    </row>
    <row r="1523" spans="1:3" ht="15" x14ac:dyDescent="0.25">
      <c r="A1523"/>
      <c r="B1523"/>
      <c r="C1523"/>
    </row>
    <row r="1524" spans="1:3" ht="15" x14ac:dyDescent="0.25">
      <c r="A1524"/>
      <c r="B1524"/>
      <c r="C1524"/>
    </row>
    <row r="1525" spans="1:3" ht="15" x14ac:dyDescent="0.25">
      <c r="A1525"/>
      <c r="B1525"/>
      <c r="C1525"/>
    </row>
    <row r="1526" spans="1:3" ht="15" x14ac:dyDescent="0.25">
      <c r="A1526"/>
      <c r="B1526"/>
      <c r="C1526"/>
    </row>
    <row r="1527" spans="1:3" ht="15" x14ac:dyDescent="0.25">
      <c r="A1527"/>
      <c r="B1527"/>
      <c r="C1527"/>
    </row>
    <row r="1528" spans="1:3" ht="15" x14ac:dyDescent="0.25">
      <c r="A1528"/>
      <c r="B1528"/>
      <c r="C1528"/>
    </row>
    <row r="1529" spans="1:3" ht="15" x14ac:dyDescent="0.25">
      <c r="A1529"/>
      <c r="B1529"/>
      <c r="C1529"/>
    </row>
    <row r="1530" spans="1:3" ht="15" x14ac:dyDescent="0.25">
      <c r="A1530"/>
      <c r="B1530"/>
      <c r="C1530"/>
    </row>
    <row r="1531" spans="1:3" ht="15" x14ac:dyDescent="0.25">
      <c r="A1531"/>
      <c r="B1531"/>
      <c r="C1531"/>
    </row>
    <row r="1532" spans="1:3" ht="15" x14ac:dyDescent="0.25">
      <c r="A1532"/>
      <c r="B1532"/>
      <c r="C1532"/>
    </row>
    <row r="1533" spans="1:3" ht="15" x14ac:dyDescent="0.25">
      <c r="A1533"/>
      <c r="B1533"/>
      <c r="C1533"/>
    </row>
    <row r="1534" spans="1:3" ht="15" x14ac:dyDescent="0.25">
      <c r="A1534"/>
      <c r="B1534"/>
      <c r="C1534"/>
    </row>
    <row r="1535" spans="1:3" ht="15" x14ac:dyDescent="0.25">
      <c r="A1535"/>
      <c r="B1535"/>
      <c r="C1535"/>
    </row>
    <row r="1536" spans="1:3" ht="15" x14ac:dyDescent="0.25">
      <c r="A1536"/>
      <c r="B1536"/>
      <c r="C1536"/>
    </row>
    <row r="1537" spans="1:3" ht="15" x14ac:dyDescent="0.25">
      <c r="A1537"/>
      <c r="B1537"/>
      <c r="C1537"/>
    </row>
    <row r="1538" spans="1:3" ht="15" x14ac:dyDescent="0.25">
      <c r="A1538"/>
      <c r="B1538"/>
      <c r="C1538"/>
    </row>
    <row r="1539" spans="1:3" ht="15" x14ac:dyDescent="0.25">
      <c r="A1539"/>
      <c r="B1539"/>
      <c r="C1539"/>
    </row>
    <row r="1540" spans="1:3" ht="15" x14ac:dyDescent="0.25">
      <c r="A1540"/>
      <c r="B1540"/>
      <c r="C1540"/>
    </row>
    <row r="1541" spans="1:3" ht="15" x14ac:dyDescent="0.25">
      <c r="A1541"/>
      <c r="B1541"/>
      <c r="C1541"/>
    </row>
    <row r="1542" spans="1:3" ht="15" x14ac:dyDescent="0.25">
      <c r="A1542"/>
      <c r="B1542"/>
      <c r="C1542"/>
    </row>
    <row r="1543" spans="1:3" ht="15" x14ac:dyDescent="0.25">
      <c r="A1543"/>
      <c r="B1543"/>
      <c r="C1543"/>
    </row>
    <row r="1544" spans="1:3" ht="15" x14ac:dyDescent="0.25">
      <c r="A1544"/>
      <c r="B1544"/>
      <c r="C1544"/>
    </row>
    <row r="1545" spans="1:3" ht="15" x14ac:dyDescent="0.25">
      <c r="A1545"/>
      <c r="B1545"/>
      <c r="C1545"/>
    </row>
    <row r="1546" spans="1:3" ht="15" x14ac:dyDescent="0.25">
      <c r="A1546"/>
      <c r="B1546"/>
      <c r="C1546"/>
    </row>
    <row r="1547" spans="1:3" ht="15" x14ac:dyDescent="0.25">
      <c r="A1547"/>
      <c r="B1547"/>
      <c r="C1547"/>
    </row>
    <row r="1548" spans="1:3" ht="15" x14ac:dyDescent="0.25">
      <c r="A1548"/>
      <c r="B1548"/>
      <c r="C1548"/>
    </row>
    <row r="1549" spans="1:3" ht="15" x14ac:dyDescent="0.25">
      <c r="A1549"/>
      <c r="B1549"/>
      <c r="C1549"/>
    </row>
    <row r="1550" spans="1:3" ht="15" x14ac:dyDescent="0.25">
      <c r="A1550"/>
      <c r="B1550"/>
      <c r="C1550"/>
    </row>
    <row r="1551" spans="1:3" ht="15" x14ac:dyDescent="0.25">
      <c r="A1551"/>
      <c r="B1551"/>
      <c r="C1551"/>
    </row>
    <row r="1552" spans="1:3" ht="15" x14ac:dyDescent="0.25">
      <c r="A1552"/>
      <c r="B1552"/>
      <c r="C1552"/>
    </row>
    <row r="1553" spans="1:3" ht="15" x14ac:dyDescent="0.25">
      <c r="A1553"/>
      <c r="B1553"/>
      <c r="C1553"/>
    </row>
    <row r="1554" spans="1:3" ht="15" x14ac:dyDescent="0.25">
      <c r="A1554"/>
      <c r="B1554"/>
      <c r="C1554"/>
    </row>
    <row r="1555" spans="1:3" ht="15" x14ac:dyDescent="0.25">
      <c r="A1555"/>
      <c r="B1555"/>
      <c r="C1555"/>
    </row>
    <row r="1556" spans="1:3" ht="15" x14ac:dyDescent="0.25">
      <c r="A1556"/>
      <c r="B1556"/>
      <c r="C1556"/>
    </row>
    <row r="1557" spans="1:3" ht="15" x14ac:dyDescent="0.25">
      <c r="A1557"/>
      <c r="B1557"/>
      <c r="C1557"/>
    </row>
    <row r="1558" spans="1:3" ht="15" x14ac:dyDescent="0.25">
      <c r="A1558"/>
      <c r="B1558"/>
      <c r="C1558"/>
    </row>
    <row r="1559" spans="1:3" ht="15" x14ac:dyDescent="0.25">
      <c r="A1559"/>
      <c r="B1559"/>
      <c r="C1559"/>
    </row>
    <row r="1560" spans="1:3" ht="15" x14ac:dyDescent="0.25">
      <c r="A1560"/>
      <c r="B1560"/>
      <c r="C1560"/>
    </row>
    <row r="1561" spans="1:3" ht="15" x14ac:dyDescent="0.25">
      <c r="A1561"/>
      <c r="B1561"/>
      <c r="C1561"/>
    </row>
    <row r="1562" spans="1:3" ht="15" x14ac:dyDescent="0.25">
      <c r="A1562"/>
      <c r="B1562"/>
      <c r="C1562"/>
    </row>
    <row r="1563" spans="1:3" ht="15" x14ac:dyDescent="0.25">
      <c r="A1563"/>
      <c r="B1563"/>
      <c r="C1563"/>
    </row>
    <row r="1564" spans="1:3" ht="15" x14ac:dyDescent="0.25">
      <c r="A1564"/>
      <c r="B1564"/>
      <c r="C1564"/>
    </row>
    <row r="1565" spans="1:3" ht="15" x14ac:dyDescent="0.25">
      <c r="A1565"/>
      <c r="B1565"/>
      <c r="C1565"/>
    </row>
    <row r="1566" spans="1:3" ht="15" x14ac:dyDescent="0.25">
      <c r="A1566"/>
      <c r="B1566"/>
      <c r="C1566"/>
    </row>
    <row r="1567" spans="1:3" ht="15" x14ac:dyDescent="0.25">
      <c r="A1567"/>
      <c r="B1567"/>
      <c r="C1567"/>
    </row>
    <row r="1568" spans="1:3" ht="15" x14ac:dyDescent="0.25">
      <c r="A1568"/>
      <c r="B1568"/>
      <c r="C1568"/>
    </row>
    <row r="1569" spans="1:3" ht="15" x14ac:dyDescent="0.25">
      <c r="A1569"/>
      <c r="B1569"/>
      <c r="C1569"/>
    </row>
    <row r="1570" spans="1:3" ht="15" x14ac:dyDescent="0.25">
      <c r="A1570"/>
      <c r="B1570"/>
      <c r="C1570"/>
    </row>
    <row r="1571" spans="1:3" ht="15" x14ac:dyDescent="0.25">
      <c r="A1571"/>
      <c r="B1571"/>
      <c r="C1571"/>
    </row>
    <row r="1572" spans="1:3" ht="15" x14ac:dyDescent="0.25">
      <c r="A1572"/>
      <c r="B1572"/>
      <c r="C1572"/>
    </row>
    <row r="1573" spans="1:3" ht="15" x14ac:dyDescent="0.25">
      <c r="A1573"/>
      <c r="B1573"/>
      <c r="C1573"/>
    </row>
    <row r="1574" spans="1:3" ht="15" x14ac:dyDescent="0.25">
      <c r="A1574"/>
      <c r="B1574"/>
      <c r="C1574"/>
    </row>
    <row r="1575" spans="1:3" ht="15" x14ac:dyDescent="0.25">
      <c r="A1575"/>
      <c r="B1575"/>
      <c r="C1575"/>
    </row>
    <row r="1576" spans="1:3" ht="15" x14ac:dyDescent="0.25">
      <c r="A1576"/>
      <c r="B1576"/>
      <c r="C1576"/>
    </row>
    <row r="1577" spans="1:3" ht="15" x14ac:dyDescent="0.25">
      <c r="A1577"/>
      <c r="B1577"/>
      <c r="C1577"/>
    </row>
    <row r="1578" spans="1:3" ht="15" x14ac:dyDescent="0.25">
      <c r="A1578"/>
      <c r="B1578"/>
      <c r="C1578"/>
    </row>
    <row r="1579" spans="1:3" ht="15" x14ac:dyDescent="0.25">
      <c r="A1579"/>
      <c r="B1579"/>
      <c r="C1579"/>
    </row>
    <row r="1580" spans="1:3" ht="15" x14ac:dyDescent="0.25">
      <c r="A1580"/>
      <c r="B1580"/>
      <c r="C1580"/>
    </row>
    <row r="1581" spans="1:3" ht="15" x14ac:dyDescent="0.25">
      <c r="A1581"/>
      <c r="B1581"/>
      <c r="C1581"/>
    </row>
    <row r="1582" spans="1:3" ht="15" x14ac:dyDescent="0.25">
      <c r="A1582"/>
      <c r="B1582"/>
      <c r="C1582"/>
    </row>
    <row r="1583" spans="1:3" ht="15" x14ac:dyDescent="0.25">
      <c r="A1583"/>
      <c r="B1583"/>
      <c r="C1583"/>
    </row>
    <row r="1584" spans="1:3" ht="15" x14ac:dyDescent="0.25">
      <c r="A1584"/>
      <c r="B1584"/>
      <c r="C1584"/>
    </row>
    <row r="1585" spans="1:3" ht="15" x14ac:dyDescent="0.25">
      <c r="A1585"/>
      <c r="B1585"/>
      <c r="C1585"/>
    </row>
    <row r="1586" spans="1:3" ht="15" x14ac:dyDescent="0.25">
      <c r="A1586"/>
      <c r="B1586"/>
      <c r="C1586"/>
    </row>
    <row r="1587" spans="1:3" ht="15" x14ac:dyDescent="0.25">
      <c r="A1587"/>
      <c r="B1587"/>
      <c r="C1587"/>
    </row>
    <row r="1588" spans="1:3" ht="15" x14ac:dyDescent="0.25">
      <c r="A1588"/>
      <c r="B1588"/>
      <c r="C1588"/>
    </row>
    <row r="1589" spans="1:3" ht="15" x14ac:dyDescent="0.25">
      <c r="A1589"/>
      <c r="B1589"/>
      <c r="C1589"/>
    </row>
    <row r="1590" spans="1:3" ht="15" x14ac:dyDescent="0.25">
      <c r="A1590"/>
      <c r="B1590"/>
      <c r="C1590"/>
    </row>
    <row r="1591" spans="1:3" ht="15" x14ac:dyDescent="0.25">
      <c r="A1591"/>
      <c r="B1591"/>
      <c r="C1591"/>
    </row>
    <row r="1592" spans="1:3" ht="15" x14ac:dyDescent="0.25">
      <c r="A1592"/>
      <c r="B1592"/>
      <c r="C1592"/>
    </row>
    <row r="1593" spans="1:3" ht="15" x14ac:dyDescent="0.25">
      <c r="A1593"/>
      <c r="B1593"/>
      <c r="C1593"/>
    </row>
    <row r="1594" spans="1:3" ht="15" x14ac:dyDescent="0.25">
      <c r="A1594"/>
      <c r="B1594"/>
      <c r="C1594"/>
    </row>
    <row r="1595" spans="1:3" ht="15" x14ac:dyDescent="0.25">
      <c r="A1595"/>
      <c r="B1595"/>
      <c r="C1595"/>
    </row>
    <row r="1596" spans="1:3" ht="15" x14ac:dyDescent="0.25">
      <c r="A1596"/>
      <c r="B1596"/>
      <c r="C1596"/>
    </row>
    <row r="1597" spans="1:3" ht="15" x14ac:dyDescent="0.25">
      <c r="A1597"/>
      <c r="B1597"/>
      <c r="C1597"/>
    </row>
    <row r="1598" spans="1:3" ht="15" x14ac:dyDescent="0.25">
      <c r="A1598"/>
      <c r="B1598"/>
      <c r="C1598"/>
    </row>
    <row r="1599" spans="1:3" ht="15" x14ac:dyDescent="0.25">
      <c r="A1599"/>
      <c r="B1599"/>
      <c r="C1599"/>
    </row>
    <row r="1600" spans="1:3" ht="15" x14ac:dyDescent="0.25">
      <c r="A1600"/>
      <c r="B1600"/>
      <c r="C1600"/>
    </row>
    <row r="1601" spans="1:3" ht="15" x14ac:dyDescent="0.25">
      <c r="A1601"/>
      <c r="B1601"/>
      <c r="C1601"/>
    </row>
    <row r="1602" spans="1:3" ht="15" x14ac:dyDescent="0.25">
      <c r="A1602"/>
      <c r="B1602"/>
      <c r="C1602"/>
    </row>
    <row r="1603" spans="1:3" ht="15" x14ac:dyDescent="0.25">
      <c r="A1603"/>
      <c r="B1603"/>
      <c r="C1603"/>
    </row>
    <row r="1604" spans="1:3" ht="15" x14ac:dyDescent="0.25">
      <c r="A1604"/>
      <c r="B1604"/>
      <c r="C1604"/>
    </row>
    <row r="1605" spans="1:3" ht="15" x14ac:dyDescent="0.25">
      <c r="A1605"/>
      <c r="B1605"/>
      <c r="C1605"/>
    </row>
    <row r="1606" spans="1:3" ht="15" x14ac:dyDescent="0.25">
      <c r="A1606"/>
      <c r="B1606"/>
      <c r="C1606"/>
    </row>
    <row r="1607" spans="1:3" ht="15" x14ac:dyDescent="0.25">
      <c r="A1607"/>
      <c r="B1607"/>
      <c r="C1607"/>
    </row>
    <row r="1608" spans="1:3" ht="15" x14ac:dyDescent="0.25">
      <c r="A1608"/>
      <c r="B1608"/>
      <c r="C1608"/>
    </row>
    <row r="1609" spans="1:3" ht="15" x14ac:dyDescent="0.25">
      <c r="A1609"/>
      <c r="B1609"/>
      <c r="C1609"/>
    </row>
    <row r="1610" spans="1:3" ht="15" x14ac:dyDescent="0.25">
      <c r="A1610"/>
      <c r="B1610"/>
      <c r="C1610"/>
    </row>
    <row r="1611" spans="1:3" ht="15" x14ac:dyDescent="0.25">
      <c r="A1611"/>
      <c r="B1611"/>
      <c r="C1611"/>
    </row>
    <row r="1612" spans="1:3" ht="15" x14ac:dyDescent="0.25">
      <c r="A1612"/>
      <c r="B1612"/>
      <c r="C1612"/>
    </row>
    <row r="1613" spans="1:3" ht="15" x14ac:dyDescent="0.25">
      <c r="A1613"/>
      <c r="B1613"/>
      <c r="C1613"/>
    </row>
    <row r="1614" spans="1:3" ht="15" x14ac:dyDescent="0.25">
      <c r="A1614"/>
      <c r="B1614"/>
      <c r="C1614"/>
    </row>
    <row r="1615" spans="1:3" ht="15" x14ac:dyDescent="0.25">
      <c r="A1615"/>
      <c r="B1615"/>
      <c r="C1615"/>
    </row>
    <row r="1616" spans="1:3" ht="15" x14ac:dyDescent="0.25">
      <c r="A1616"/>
      <c r="B1616"/>
      <c r="C1616"/>
    </row>
    <row r="1617" spans="1:3" ht="15" x14ac:dyDescent="0.25">
      <c r="A1617"/>
      <c r="B1617"/>
      <c r="C1617"/>
    </row>
    <row r="1618" spans="1:3" ht="15" x14ac:dyDescent="0.25">
      <c r="A1618"/>
      <c r="B1618"/>
      <c r="C1618"/>
    </row>
    <row r="1619" spans="1:3" ht="15" x14ac:dyDescent="0.25">
      <c r="A1619"/>
      <c r="B1619"/>
      <c r="C1619"/>
    </row>
    <row r="1620" spans="1:3" ht="15" x14ac:dyDescent="0.25">
      <c r="A1620"/>
      <c r="B1620"/>
      <c r="C1620"/>
    </row>
    <row r="1621" spans="1:3" ht="15" x14ac:dyDescent="0.25">
      <c r="A1621"/>
      <c r="B1621"/>
      <c r="C1621"/>
    </row>
    <row r="1622" spans="1:3" ht="15" x14ac:dyDescent="0.25">
      <c r="A1622"/>
      <c r="B1622"/>
      <c r="C1622"/>
    </row>
    <row r="1623" spans="1:3" ht="15" x14ac:dyDescent="0.25">
      <c r="A1623"/>
      <c r="B1623"/>
      <c r="C1623"/>
    </row>
    <row r="1624" spans="1:3" ht="15" x14ac:dyDescent="0.25">
      <c r="A1624"/>
      <c r="B1624"/>
      <c r="C1624"/>
    </row>
    <row r="1625" spans="1:3" ht="15" x14ac:dyDescent="0.25">
      <c r="A1625"/>
      <c r="B1625"/>
      <c r="C1625"/>
    </row>
    <row r="1626" spans="1:3" ht="15" x14ac:dyDescent="0.25">
      <c r="A1626"/>
      <c r="B1626"/>
      <c r="C1626"/>
    </row>
    <row r="1627" spans="1:3" ht="15" x14ac:dyDescent="0.25">
      <c r="A1627"/>
      <c r="B1627"/>
      <c r="C1627"/>
    </row>
    <row r="1628" spans="1:3" ht="15" x14ac:dyDescent="0.25">
      <c r="A1628"/>
      <c r="B1628"/>
      <c r="C1628"/>
    </row>
    <row r="1629" spans="1:3" ht="15" x14ac:dyDescent="0.25">
      <c r="A1629"/>
      <c r="B1629"/>
      <c r="C1629"/>
    </row>
    <row r="1630" spans="1:3" ht="15" x14ac:dyDescent="0.25">
      <c r="A1630"/>
      <c r="B1630"/>
      <c r="C1630"/>
    </row>
    <row r="1631" spans="1:3" ht="15" x14ac:dyDescent="0.25">
      <c r="A1631"/>
      <c r="B1631"/>
      <c r="C1631"/>
    </row>
    <row r="1632" spans="1:3" ht="15" x14ac:dyDescent="0.25">
      <c r="A1632"/>
      <c r="B1632"/>
      <c r="C1632"/>
    </row>
    <row r="1633" spans="1:3" ht="15" x14ac:dyDescent="0.25">
      <c r="A1633"/>
      <c r="B1633"/>
      <c r="C1633"/>
    </row>
    <row r="1634" spans="1:3" ht="15" x14ac:dyDescent="0.25">
      <c r="A1634"/>
      <c r="B1634"/>
      <c r="C1634"/>
    </row>
    <row r="1635" spans="1:3" ht="15" x14ac:dyDescent="0.25">
      <c r="A1635"/>
      <c r="B1635"/>
      <c r="C1635"/>
    </row>
    <row r="1636" spans="1:3" ht="15" x14ac:dyDescent="0.25">
      <c r="A1636"/>
      <c r="B1636"/>
      <c r="C1636"/>
    </row>
    <row r="1637" spans="1:3" ht="15" x14ac:dyDescent="0.25">
      <c r="A1637"/>
      <c r="B1637"/>
      <c r="C1637"/>
    </row>
    <row r="1638" spans="1:3" ht="15" x14ac:dyDescent="0.25">
      <c r="A1638"/>
      <c r="B1638"/>
      <c r="C1638"/>
    </row>
    <row r="1639" spans="1:3" ht="15" x14ac:dyDescent="0.25">
      <c r="A1639"/>
      <c r="B1639"/>
      <c r="C1639"/>
    </row>
    <row r="1640" spans="1:3" ht="15" x14ac:dyDescent="0.25">
      <c r="A1640"/>
      <c r="B1640"/>
      <c r="C1640"/>
    </row>
    <row r="1641" spans="1:3" ht="15" x14ac:dyDescent="0.25">
      <c r="A1641"/>
      <c r="B1641"/>
      <c r="C1641"/>
    </row>
    <row r="1642" spans="1:3" ht="15" x14ac:dyDescent="0.25">
      <c r="A1642"/>
      <c r="B1642"/>
      <c r="C1642"/>
    </row>
    <row r="1643" spans="1:3" ht="15" x14ac:dyDescent="0.25">
      <c r="A1643"/>
      <c r="B1643"/>
      <c r="C1643"/>
    </row>
    <row r="1644" spans="1:3" ht="15" x14ac:dyDescent="0.25">
      <c r="A1644"/>
      <c r="B1644"/>
      <c r="C1644"/>
    </row>
    <row r="1645" spans="1:3" ht="15" x14ac:dyDescent="0.25">
      <c r="A1645"/>
      <c r="B1645"/>
      <c r="C1645"/>
    </row>
    <row r="1646" spans="1:3" ht="15" x14ac:dyDescent="0.25">
      <c r="A1646"/>
      <c r="B1646"/>
      <c r="C1646"/>
    </row>
    <row r="1647" spans="1:3" ht="15" x14ac:dyDescent="0.25">
      <c r="A1647"/>
      <c r="B1647"/>
      <c r="C1647"/>
    </row>
    <row r="1648" spans="1:3" ht="15" x14ac:dyDescent="0.25">
      <c r="A1648"/>
      <c r="B1648"/>
      <c r="C1648"/>
    </row>
    <row r="1649" spans="1:3" ht="15" x14ac:dyDescent="0.25">
      <c r="A1649"/>
      <c r="B1649"/>
      <c r="C1649"/>
    </row>
    <row r="1650" spans="1:3" ht="15" x14ac:dyDescent="0.25">
      <c r="A1650"/>
      <c r="B1650"/>
      <c r="C1650"/>
    </row>
    <row r="1651" spans="1:3" ht="15" x14ac:dyDescent="0.25">
      <c r="A1651"/>
      <c r="B1651"/>
      <c r="C1651"/>
    </row>
    <row r="1652" spans="1:3" ht="15" x14ac:dyDescent="0.25">
      <c r="A1652"/>
      <c r="B1652"/>
      <c r="C1652"/>
    </row>
    <row r="1653" spans="1:3" ht="15" x14ac:dyDescent="0.25">
      <c r="A1653"/>
      <c r="B1653"/>
      <c r="C1653"/>
    </row>
    <row r="1654" spans="1:3" ht="15" x14ac:dyDescent="0.25">
      <c r="A1654"/>
      <c r="B1654"/>
      <c r="C1654"/>
    </row>
    <row r="1655" spans="1:3" ht="15" x14ac:dyDescent="0.25">
      <c r="A1655"/>
      <c r="B1655"/>
      <c r="C1655"/>
    </row>
    <row r="1656" spans="1:3" ht="15" x14ac:dyDescent="0.25">
      <c r="A1656"/>
      <c r="B1656"/>
      <c r="C1656"/>
    </row>
    <row r="1657" spans="1:3" ht="15" x14ac:dyDescent="0.25">
      <c r="A1657"/>
      <c r="B1657"/>
      <c r="C1657"/>
    </row>
    <row r="1658" spans="1:3" ht="15" x14ac:dyDescent="0.25">
      <c r="A1658"/>
      <c r="B1658"/>
      <c r="C1658"/>
    </row>
    <row r="1659" spans="1:3" ht="15" x14ac:dyDescent="0.25">
      <c r="A1659"/>
      <c r="B1659"/>
      <c r="C1659"/>
    </row>
    <row r="1660" spans="1:3" ht="15" x14ac:dyDescent="0.25">
      <c r="A1660"/>
      <c r="B1660"/>
      <c r="C1660"/>
    </row>
    <row r="1661" spans="1:3" ht="15" x14ac:dyDescent="0.25">
      <c r="A1661"/>
      <c r="B1661"/>
      <c r="C1661"/>
    </row>
    <row r="1662" spans="1:3" ht="15" x14ac:dyDescent="0.25">
      <c r="A1662"/>
      <c r="B1662"/>
      <c r="C1662"/>
    </row>
    <row r="1663" spans="1:3" ht="15" x14ac:dyDescent="0.25">
      <c r="A1663"/>
      <c r="B1663"/>
      <c r="C1663"/>
    </row>
    <row r="1664" spans="1:3" ht="15" x14ac:dyDescent="0.25">
      <c r="A1664"/>
      <c r="B1664"/>
      <c r="C1664"/>
    </row>
    <row r="1665" spans="1:3" ht="15" x14ac:dyDescent="0.25">
      <c r="A1665"/>
      <c r="B1665"/>
      <c r="C1665"/>
    </row>
    <row r="1666" spans="1:3" ht="15" x14ac:dyDescent="0.25">
      <c r="A1666"/>
      <c r="B1666"/>
      <c r="C1666"/>
    </row>
    <row r="1667" spans="1:3" ht="15" x14ac:dyDescent="0.25">
      <c r="A1667"/>
      <c r="B1667"/>
      <c r="C1667"/>
    </row>
    <row r="1668" spans="1:3" ht="15" x14ac:dyDescent="0.25">
      <c r="A1668"/>
      <c r="B1668"/>
      <c r="C1668"/>
    </row>
    <row r="1669" spans="1:3" ht="15" x14ac:dyDescent="0.25">
      <c r="A1669"/>
      <c r="B1669"/>
      <c r="C1669"/>
    </row>
    <row r="1670" spans="1:3" ht="15" x14ac:dyDescent="0.25">
      <c r="A1670"/>
      <c r="B1670"/>
      <c r="C1670"/>
    </row>
    <row r="1671" spans="1:3" ht="15" x14ac:dyDescent="0.25">
      <c r="A1671"/>
      <c r="B1671"/>
      <c r="C1671"/>
    </row>
    <row r="1672" spans="1:3" ht="15" x14ac:dyDescent="0.25">
      <c r="A1672"/>
      <c r="B1672"/>
      <c r="C1672"/>
    </row>
    <row r="1673" spans="1:3" ht="15" x14ac:dyDescent="0.25">
      <c r="A1673"/>
      <c r="B1673"/>
      <c r="C1673"/>
    </row>
    <row r="1674" spans="1:3" ht="15" x14ac:dyDescent="0.25">
      <c r="A1674"/>
      <c r="B1674"/>
      <c r="C1674"/>
    </row>
    <row r="1675" spans="1:3" ht="15" x14ac:dyDescent="0.25">
      <c r="A1675"/>
      <c r="B1675"/>
      <c r="C1675"/>
    </row>
    <row r="1676" spans="1:3" ht="15" x14ac:dyDescent="0.25">
      <c r="A1676"/>
      <c r="B1676"/>
      <c r="C1676"/>
    </row>
    <row r="1677" spans="1:3" ht="15" x14ac:dyDescent="0.25">
      <c r="A1677"/>
      <c r="B1677"/>
      <c r="C1677"/>
    </row>
    <row r="1678" spans="1:3" ht="15" x14ac:dyDescent="0.25">
      <c r="A1678"/>
      <c r="B1678"/>
      <c r="C1678"/>
    </row>
    <row r="1679" spans="1:3" ht="15" x14ac:dyDescent="0.25">
      <c r="A1679"/>
      <c r="B1679"/>
      <c r="C1679"/>
    </row>
    <row r="1680" spans="1:3" ht="15" x14ac:dyDescent="0.25">
      <c r="A1680"/>
      <c r="B1680"/>
      <c r="C1680"/>
    </row>
    <row r="1681" spans="1:3" ht="15" x14ac:dyDescent="0.25">
      <c r="A1681"/>
      <c r="B1681"/>
      <c r="C1681"/>
    </row>
    <row r="1682" spans="1:3" ht="15" x14ac:dyDescent="0.25">
      <c r="A1682"/>
      <c r="B1682"/>
      <c r="C1682"/>
    </row>
    <row r="1683" spans="1:3" ht="15" x14ac:dyDescent="0.25">
      <c r="A1683"/>
      <c r="B1683"/>
      <c r="C1683"/>
    </row>
    <row r="1684" spans="1:3" ht="15" x14ac:dyDescent="0.25">
      <c r="A1684"/>
      <c r="B1684"/>
      <c r="C1684"/>
    </row>
    <row r="1685" spans="1:3" ht="15" x14ac:dyDescent="0.25">
      <c r="A1685"/>
      <c r="B1685"/>
      <c r="C1685"/>
    </row>
    <row r="1686" spans="1:3" ht="15" x14ac:dyDescent="0.25">
      <c r="A1686"/>
      <c r="B1686"/>
      <c r="C1686"/>
    </row>
    <row r="1687" spans="1:3" ht="15" x14ac:dyDescent="0.25">
      <c r="A1687"/>
      <c r="B1687"/>
      <c r="C1687"/>
    </row>
    <row r="1688" spans="1:3" ht="15" x14ac:dyDescent="0.25">
      <c r="A1688"/>
      <c r="B1688"/>
      <c r="C1688"/>
    </row>
    <row r="1689" spans="1:3" ht="15" x14ac:dyDescent="0.25">
      <c r="A1689"/>
      <c r="B1689"/>
      <c r="C1689"/>
    </row>
    <row r="1690" spans="1:3" ht="15" x14ac:dyDescent="0.25">
      <c r="A1690"/>
      <c r="B1690"/>
      <c r="C1690"/>
    </row>
    <row r="1691" spans="1:3" ht="15" x14ac:dyDescent="0.25">
      <c r="A1691"/>
      <c r="B1691"/>
      <c r="C1691"/>
    </row>
    <row r="1692" spans="1:3" ht="15" x14ac:dyDescent="0.25">
      <c r="A1692"/>
      <c r="B1692"/>
      <c r="C1692"/>
    </row>
    <row r="1693" spans="1:3" ht="15" x14ac:dyDescent="0.25">
      <c r="A1693"/>
      <c r="B1693"/>
      <c r="C1693"/>
    </row>
    <row r="1694" spans="1:3" ht="15" x14ac:dyDescent="0.25">
      <c r="A1694"/>
      <c r="B1694"/>
      <c r="C1694"/>
    </row>
    <row r="1695" spans="1:3" ht="15" x14ac:dyDescent="0.25">
      <c r="A1695"/>
      <c r="B1695"/>
      <c r="C1695"/>
    </row>
    <row r="1696" spans="1:3" ht="15" x14ac:dyDescent="0.25">
      <c r="A1696"/>
      <c r="B1696"/>
      <c r="C1696"/>
    </row>
    <row r="1697" spans="1:3" ht="15" x14ac:dyDescent="0.25">
      <c r="A1697"/>
      <c r="B1697"/>
      <c r="C1697"/>
    </row>
    <row r="1698" spans="1:3" ht="15" x14ac:dyDescent="0.25">
      <c r="A1698"/>
      <c r="B1698"/>
      <c r="C1698"/>
    </row>
    <row r="1699" spans="1:3" ht="15" x14ac:dyDescent="0.25">
      <c r="A1699"/>
      <c r="B1699"/>
      <c r="C1699"/>
    </row>
    <row r="1700" spans="1:3" ht="15" x14ac:dyDescent="0.25">
      <c r="A1700"/>
      <c r="B1700"/>
      <c r="C1700"/>
    </row>
    <row r="1701" spans="1:3" ht="15" x14ac:dyDescent="0.25">
      <c r="A1701"/>
      <c r="B1701"/>
      <c r="C1701"/>
    </row>
    <row r="1702" spans="1:3" ht="15" x14ac:dyDescent="0.25">
      <c r="A1702"/>
      <c r="B1702"/>
      <c r="C1702"/>
    </row>
    <row r="1703" spans="1:3" ht="15" x14ac:dyDescent="0.25">
      <c r="A1703"/>
      <c r="B1703"/>
      <c r="C1703"/>
    </row>
    <row r="1704" spans="1:3" ht="15" x14ac:dyDescent="0.25">
      <c r="A1704"/>
      <c r="B1704"/>
      <c r="C1704"/>
    </row>
    <row r="1705" spans="1:3" ht="15" x14ac:dyDescent="0.25">
      <c r="A1705"/>
      <c r="B1705"/>
      <c r="C1705"/>
    </row>
    <row r="1706" spans="1:3" ht="15" x14ac:dyDescent="0.25">
      <c r="A1706"/>
      <c r="B1706"/>
      <c r="C1706"/>
    </row>
    <row r="1707" spans="1:3" ht="15" x14ac:dyDescent="0.25">
      <c r="A1707"/>
      <c r="B1707"/>
      <c r="C1707"/>
    </row>
    <row r="1708" spans="1:3" ht="15" x14ac:dyDescent="0.25">
      <c r="A1708"/>
      <c r="B1708"/>
      <c r="C1708"/>
    </row>
    <row r="1709" spans="1:3" ht="15" x14ac:dyDescent="0.25">
      <c r="A1709"/>
      <c r="B1709"/>
      <c r="C1709"/>
    </row>
    <row r="1710" spans="1:3" ht="15" x14ac:dyDescent="0.25">
      <c r="A1710"/>
      <c r="B1710"/>
      <c r="C1710"/>
    </row>
    <row r="1711" spans="1:3" ht="15" x14ac:dyDescent="0.25">
      <c r="A1711"/>
      <c r="B1711"/>
      <c r="C1711"/>
    </row>
    <row r="1712" spans="1:3" ht="15" x14ac:dyDescent="0.25">
      <c r="A1712"/>
      <c r="B1712"/>
      <c r="C1712"/>
    </row>
    <row r="1713" spans="1:3" ht="15" x14ac:dyDescent="0.25">
      <c r="A1713"/>
      <c r="B1713"/>
      <c r="C1713"/>
    </row>
    <row r="1714" spans="1:3" ht="15" x14ac:dyDescent="0.25">
      <c r="A1714"/>
      <c r="B1714"/>
      <c r="C1714"/>
    </row>
    <row r="1715" spans="1:3" ht="15" x14ac:dyDescent="0.25">
      <c r="A1715"/>
      <c r="B1715"/>
      <c r="C1715"/>
    </row>
    <row r="1716" spans="1:3" ht="15" x14ac:dyDescent="0.25">
      <c r="A1716"/>
      <c r="B1716"/>
      <c r="C1716"/>
    </row>
    <row r="1717" spans="1:3" ht="15" x14ac:dyDescent="0.25">
      <c r="A1717"/>
      <c r="B1717"/>
      <c r="C1717"/>
    </row>
    <row r="1718" spans="1:3" ht="15" x14ac:dyDescent="0.25">
      <c r="A1718"/>
      <c r="B1718"/>
      <c r="C1718"/>
    </row>
    <row r="1719" spans="1:3" ht="15" x14ac:dyDescent="0.25">
      <c r="A1719"/>
      <c r="B1719"/>
      <c r="C1719"/>
    </row>
    <row r="1720" spans="1:3" ht="15" x14ac:dyDescent="0.25">
      <c r="A1720"/>
      <c r="B1720"/>
      <c r="C1720"/>
    </row>
    <row r="1721" spans="1:3" ht="15" x14ac:dyDescent="0.25">
      <c r="A1721"/>
      <c r="B1721"/>
      <c r="C1721"/>
    </row>
    <row r="1722" spans="1:3" ht="15" x14ac:dyDescent="0.25">
      <c r="A1722"/>
      <c r="B1722"/>
      <c r="C1722"/>
    </row>
    <row r="1723" spans="1:3" ht="15" x14ac:dyDescent="0.25">
      <c r="A1723"/>
      <c r="B1723"/>
      <c r="C1723"/>
    </row>
    <row r="1724" spans="1:3" ht="15" x14ac:dyDescent="0.25">
      <c r="A1724"/>
      <c r="B1724"/>
      <c r="C1724"/>
    </row>
    <row r="1725" spans="1:3" ht="15" x14ac:dyDescent="0.25">
      <c r="A1725"/>
      <c r="B1725"/>
      <c r="C1725"/>
    </row>
    <row r="1726" spans="1:3" ht="15" x14ac:dyDescent="0.25">
      <c r="A1726"/>
      <c r="B1726"/>
      <c r="C1726"/>
    </row>
    <row r="1727" spans="1:3" ht="15" x14ac:dyDescent="0.25">
      <c r="A1727"/>
      <c r="B1727"/>
      <c r="C1727"/>
    </row>
    <row r="1728" spans="1:3" ht="15" x14ac:dyDescent="0.25">
      <c r="A1728"/>
      <c r="B1728"/>
      <c r="C1728"/>
    </row>
    <row r="1729" spans="1:3" ht="15" x14ac:dyDescent="0.25">
      <c r="A1729"/>
      <c r="B1729"/>
      <c r="C1729"/>
    </row>
    <row r="1730" spans="1:3" ht="15" x14ac:dyDescent="0.25">
      <c r="A1730"/>
      <c r="B1730"/>
      <c r="C1730"/>
    </row>
    <row r="1731" spans="1:3" ht="15" x14ac:dyDescent="0.25">
      <c r="A1731"/>
      <c r="B1731"/>
      <c r="C1731"/>
    </row>
    <row r="1732" spans="1:3" ht="15" x14ac:dyDescent="0.25">
      <c r="A1732"/>
      <c r="B1732"/>
      <c r="C1732"/>
    </row>
    <row r="1733" spans="1:3" ht="15" x14ac:dyDescent="0.25">
      <c r="A1733"/>
      <c r="B1733"/>
      <c r="C1733"/>
    </row>
    <row r="1734" spans="1:3" ht="15" x14ac:dyDescent="0.25">
      <c r="A1734"/>
      <c r="B1734"/>
      <c r="C1734"/>
    </row>
    <row r="1735" spans="1:3" ht="15" x14ac:dyDescent="0.25">
      <c r="A1735"/>
      <c r="B1735"/>
      <c r="C1735"/>
    </row>
    <row r="1736" spans="1:3" ht="15" x14ac:dyDescent="0.25">
      <c r="A1736"/>
      <c r="B1736"/>
      <c r="C1736"/>
    </row>
    <row r="1737" spans="1:3" ht="15" x14ac:dyDescent="0.25">
      <c r="A1737"/>
      <c r="B1737"/>
      <c r="C1737"/>
    </row>
    <row r="1738" spans="1:3" ht="15" x14ac:dyDescent="0.25">
      <c r="A1738"/>
      <c r="B1738"/>
      <c r="C1738"/>
    </row>
    <row r="1739" spans="1:3" ht="15" x14ac:dyDescent="0.25">
      <c r="A1739"/>
      <c r="B1739"/>
      <c r="C1739"/>
    </row>
    <row r="1740" spans="1:3" ht="15" x14ac:dyDescent="0.25">
      <c r="A1740"/>
      <c r="B1740"/>
      <c r="C1740"/>
    </row>
    <row r="1741" spans="1:3" ht="15" x14ac:dyDescent="0.25">
      <c r="A1741"/>
      <c r="B1741"/>
      <c r="C1741"/>
    </row>
    <row r="1742" spans="1:3" ht="15" x14ac:dyDescent="0.25">
      <c r="A1742"/>
      <c r="B1742"/>
      <c r="C1742"/>
    </row>
    <row r="1743" spans="1:3" ht="15" x14ac:dyDescent="0.25">
      <c r="A1743"/>
      <c r="B1743"/>
      <c r="C1743"/>
    </row>
    <row r="1744" spans="1:3" ht="15" x14ac:dyDescent="0.25">
      <c r="A1744"/>
      <c r="B1744"/>
      <c r="C1744"/>
    </row>
    <row r="1745" spans="1:3" ht="15" x14ac:dyDescent="0.25">
      <c r="A1745"/>
      <c r="B1745"/>
      <c r="C1745"/>
    </row>
    <row r="1746" spans="1:3" ht="15" x14ac:dyDescent="0.25">
      <c r="A1746"/>
      <c r="B1746"/>
      <c r="C1746"/>
    </row>
    <row r="1747" spans="1:3" ht="15" x14ac:dyDescent="0.25">
      <c r="A1747"/>
      <c r="B1747"/>
      <c r="C1747"/>
    </row>
    <row r="1748" spans="1:3" ht="15" x14ac:dyDescent="0.25">
      <c r="A1748"/>
      <c r="B1748"/>
      <c r="C1748"/>
    </row>
    <row r="1749" spans="1:3" ht="15" x14ac:dyDescent="0.25">
      <c r="A1749"/>
      <c r="B1749"/>
      <c r="C1749"/>
    </row>
    <row r="1750" spans="1:3" ht="15" x14ac:dyDescent="0.25">
      <c r="A1750"/>
      <c r="B1750"/>
      <c r="C1750"/>
    </row>
    <row r="1751" spans="1:3" ht="15" x14ac:dyDescent="0.25">
      <c r="A1751"/>
      <c r="B1751"/>
      <c r="C1751"/>
    </row>
    <row r="1752" spans="1:3" ht="15" x14ac:dyDescent="0.25">
      <c r="A1752"/>
      <c r="B1752"/>
      <c r="C1752"/>
    </row>
    <row r="1753" spans="1:3" ht="15" x14ac:dyDescent="0.25">
      <c r="A1753"/>
      <c r="B1753"/>
      <c r="C1753"/>
    </row>
    <row r="1754" spans="1:3" ht="15" x14ac:dyDescent="0.25">
      <c r="A1754"/>
      <c r="B1754"/>
      <c r="C1754"/>
    </row>
    <row r="1755" spans="1:3" ht="15" x14ac:dyDescent="0.25">
      <c r="A1755"/>
      <c r="B1755"/>
      <c r="C1755"/>
    </row>
    <row r="1756" spans="1:3" ht="15" x14ac:dyDescent="0.25">
      <c r="A1756"/>
      <c r="B1756"/>
      <c r="C1756"/>
    </row>
    <row r="1757" spans="1:3" ht="15" x14ac:dyDescent="0.25">
      <c r="A1757"/>
      <c r="B1757"/>
      <c r="C1757"/>
    </row>
    <row r="1758" spans="1:3" ht="15" x14ac:dyDescent="0.25">
      <c r="A1758"/>
      <c r="B1758"/>
      <c r="C1758"/>
    </row>
    <row r="1759" spans="1:3" ht="15" x14ac:dyDescent="0.25">
      <c r="A1759"/>
      <c r="B1759"/>
      <c r="C1759"/>
    </row>
    <row r="1760" spans="1:3" ht="15" x14ac:dyDescent="0.25">
      <c r="A1760"/>
      <c r="B1760"/>
      <c r="C1760"/>
    </row>
    <row r="1761" spans="1:3" ht="15" x14ac:dyDescent="0.25">
      <c r="A1761"/>
      <c r="B1761"/>
      <c r="C1761"/>
    </row>
    <row r="1762" spans="1:3" ht="15" x14ac:dyDescent="0.25">
      <c r="A1762"/>
      <c r="B1762"/>
      <c r="C1762"/>
    </row>
    <row r="1763" spans="1:3" ht="15" x14ac:dyDescent="0.25">
      <c r="A1763"/>
      <c r="B1763"/>
      <c r="C1763"/>
    </row>
    <row r="1764" spans="1:3" ht="15" x14ac:dyDescent="0.25">
      <c r="A1764"/>
      <c r="B1764"/>
      <c r="C1764"/>
    </row>
    <row r="1765" spans="1:3" ht="15" x14ac:dyDescent="0.25">
      <c r="A1765"/>
      <c r="B1765"/>
      <c r="C1765"/>
    </row>
    <row r="1766" spans="1:3" ht="15" x14ac:dyDescent="0.25">
      <c r="A1766"/>
      <c r="B1766"/>
      <c r="C1766"/>
    </row>
    <row r="1767" spans="1:3" ht="15" x14ac:dyDescent="0.25">
      <c r="A1767"/>
      <c r="B1767"/>
      <c r="C1767"/>
    </row>
    <row r="1768" spans="1:3" ht="15" x14ac:dyDescent="0.25">
      <c r="A1768"/>
      <c r="B1768"/>
      <c r="C1768"/>
    </row>
    <row r="1769" spans="1:3" ht="15" x14ac:dyDescent="0.25">
      <c r="A1769"/>
      <c r="B1769"/>
      <c r="C1769"/>
    </row>
    <row r="1770" spans="1:3" ht="15" x14ac:dyDescent="0.25">
      <c r="A1770"/>
      <c r="B1770"/>
      <c r="C1770"/>
    </row>
    <row r="1771" spans="1:3" ht="15" x14ac:dyDescent="0.25">
      <c r="A1771"/>
      <c r="B1771"/>
      <c r="C1771"/>
    </row>
    <row r="1772" spans="1:3" ht="15" x14ac:dyDescent="0.25">
      <c r="A1772"/>
      <c r="B1772"/>
      <c r="C1772"/>
    </row>
    <row r="1773" spans="1:3" ht="15" x14ac:dyDescent="0.25">
      <c r="A1773"/>
      <c r="B1773"/>
      <c r="C1773"/>
    </row>
    <row r="1774" spans="1:3" ht="15" x14ac:dyDescent="0.25">
      <c r="A1774"/>
      <c r="B1774"/>
      <c r="C1774"/>
    </row>
    <row r="1775" spans="1:3" ht="15" x14ac:dyDescent="0.25">
      <c r="A1775"/>
      <c r="B1775"/>
      <c r="C1775"/>
    </row>
    <row r="1776" spans="1:3" ht="15" x14ac:dyDescent="0.25">
      <c r="A1776"/>
      <c r="B1776"/>
      <c r="C1776"/>
    </row>
    <row r="1777" spans="1:3" ht="15" x14ac:dyDescent="0.25">
      <c r="A1777"/>
      <c r="B1777"/>
      <c r="C1777"/>
    </row>
    <row r="1778" spans="1:3" ht="15" x14ac:dyDescent="0.25">
      <c r="A1778"/>
      <c r="B1778"/>
      <c r="C1778"/>
    </row>
    <row r="1779" spans="1:3" ht="15" x14ac:dyDescent="0.25">
      <c r="A1779"/>
      <c r="B1779"/>
      <c r="C1779"/>
    </row>
    <row r="1780" spans="1:3" ht="15" x14ac:dyDescent="0.25">
      <c r="A1780"/>
      <c r="B1780"/>
      <c r="C1780"/>
    </row>
    <row r="1781" spans="1:3" ht="15" x14ac:dyDescent="0.25">
      <c r="A1781"/>
      <c r="B1781"/>
      <c r="C1781"/>
    </row>
    <row r="1782" spans="1:3" ht="15" x14ac:dyDescent="0.25">
      <c r="A1782"/>
      <c r="B1782"/>
      <c r="C1782"/>
    </row>
    <row r="1783" spans="1:3" ht="15" x14ac:dyDescent="0.25">
      <c r="A1783"/>
      <c r="B1783"/>
      <c r="C1783"/>
    </row>
    <row r="1784" spans="1:3" ht="15" x14ac:dyDescent="0.25">
      <c r="A1784"/>
      <c r="B1784"/>
      <c r="C1784"/>
    </row>
    <row r="1785" spans="1:3" ht="15" x14ac:dyDescent="0.25">
      <c r="A1785"/>
      <c r="B1785"/>
      <c r="C1785"/>
    </row>
    <row r="1786" spans="1:3" ht="15" x14ac:dyDescent="0.25">
      <c r="A1786"/>
      <c r="B1786"/>
      <c r="C1786"/>
    </row>
    <row r="1787" spans="1:3" ht="15" x14ac:dyDescent="0.25">
      <c r="A1787"/>
      <c r="B1787"/>
      <c r="C1787"/>
    </row>
    <row r="1788" spans="1:3" ht="15" x14ac:dyDescent="0.25">
      <c r="A1788"/>
      <c r="B1788"/>
      <c r="C1788"/>
    </row>
    <row r="1789" spans="1:3" ht="15" x14ac:dyDescent="0.25">
      <c r="A1789"/>
      <c r="B1789"/>
      <c r="C1789"/>
    </row>
    <row r="1790" spans="1:3" ht="15" x14ac:dyDescent="0.25">
      <c r="A1790"/>
      <c r="B1790"/>
      <c r="C1790"/>
    </row>
    <row r="1791" spans="1:3" ht="15" x14ac:dyDescent="0.25">
      <c r="A1791"/>
      <c r="B1791"/>
      <c r="C1791"/>
    </row>
    <row r="1792" spans="1:3" ht="15" x14ac:dyDescent="0.25">
      <c r="A1792"/>
      <c r="B1792"/>
      <c r="C1792"/>
    </row>
    <row r="1793" spans="1:3" ht="15" x14ac:dyDescent="0.25">
      <c r="A1793"/>
      <c r="B1793"/>
      <c r="C1793"/>
    </row>
    <row r="1794" spans="1:3" ht="15" x14ac:dyDescent="0.25">
      <c r="A1794"/>
      <c r="B1794"/>
      <c r="C1794"/>
    </row>
    <row r="1795" spans="1:3" ht="15" x14ac:dyDescent="0.25">
      <c r="A1795"/>
      <c r="B1795"/>
      <c r="C1795"/>
    </row>
    <row r="1796" spans="1:3" ht="15" x14ac:dyDescent="0.25">
      <c r="A1796"/>
      <c r="B1796"/>
      <c r="C1796"/>
    </row>
    <row r="1797" spans="1:3" ht="15" x14ac:dyDescent="0.25">
      <c r="A1797"/>
      <c r="B1797"/>
      <c r="C1797"/>
    </row>
    <row r="1798" spans="1:3" ht="15" x14ac:dyDescent="0.25">
      <c r="A1798"/>
      <c r="B1798"/>
      <c r="C1798"/>
    </row>
    <row r="1799" spans="1:3" ht="15" x14ac:dyDescent="0.25">
      <c r="A1799"/>
      <c r="B1799"/>
      <c r="C1799"/>
    </row>
    <row r="1800" spans="1:3" ht="15" x14ac:dyDescent="0.25">
      <c r="A1800"/>
      <c r="B1800"/>
      <c r="C1800"/>
    </row>
    <row r="1801" spans="1:3" ht="15" x14ac:dyDescent="0.25">
      <c r="A1801"/>
      <c r="B1801"/>
      <c r="C1801"/>
    </row>
    <row r="1802" spans="1:3" ht="15" x14ac:dyDescent="0.25">
      <c r="A1802"/>
      <c r="B1802"/>
      <c r="C1802"/>
    </row>
    <row r="1803" spans="1:3" ht="15" x14ac:dyDescent="0.25">
      <c r="A1803"/>
      <c r="B1803"/>
      <c r="C1803"/>
    </row>
    <row r="1804" spans="1:3" ht="15" x14ac:dyDescent="0.25">
      <c r="A1804"/>
      <c r="B1804"/>
      <c r="C1804"/>
    </row>
    <row r="1805" spans="1:3" ht="15" x14ac:dyDescent="0.25">
      <c r="A1805"/>
      <c r="B1805"/>
      <c r="C1805"/>
    </row>
    <row r="1806" spans="1:3" ht="15" x14ac:dyDescent="0.25">
      <c r="A1806"/>
      <c r="B1806"/>
      <c r="C1806"/>
    </row>
    <row r="1807" spans="1:3" ht="15" x14ac:dyDescent="0.25">
      <c r="A1807"/>
      <c r="B1807"/>
      <c r="C1807"/>
    </row>
    <row r="1808" spans="1:3" ht="15" x14ac:dyDescent="0.25">
      <c r="A1808"/>
      <c r="B1808"/>
      <c r="C1808"/>
    </row>
    <row r="1809" spans="1:3" ht="15" x14ac:dyDescent="0.25">
      <c r="A1809"/>
      <c r="B1809"/>
      <c r="C1809"/>
    </row>
    <row r="1810" spans="1:3" ht="15" x14ac:dyDescent="0.25">
      <c r="A1810"/>
      <c r="B1810"/>
      <c r="C1810"/>
    </row>
    <row r="1811" spans="1:3" ht="15" x14ac:dyDescent="0.25">
      <c r="A1811"/>
      <c r="B1811"/>
      <c r="C1811"/>
    </row>
    <row r="1812" spans="1:3" ht="15" x14ac:dyDescent="0.25">
      <c r="A1812"/>
      <c r="B1812"/>
      <c r="C1812"/>
    </row>
    <row r="1813" spans="1:3" ht="15" x14ac:dyDescent="0.25">
      <c r="A1813"/>
      <c r="B1813"/>
      <c r="C1813"/>
    </row>
    <row r="1814" spans="1:3" ht="15" x14ac:dyDescent="0.25">
      <c r="A1814"/>
      <c r="B1814"/>
      <c r="C1814"/>
    </row>
    <row r="1815" spans="1:3" ht="15" x14ac:dyDescent="0.25">
      <c r="A1815"/>
      <c r="B1815"/>
      <c r="C1815"/>
    </row>
    <row r="1816" spans="1:3" ht="15" x14ac:dyDescent="0.25">
      <c r="A1816"/>
      <c r="B1816"/>
      <c r="C1816"/>
    </row>
    <row r="1817" spans="1:3" ht="15" x14ac:dyDescent="0.25">
      <c r="A1817"/>
      <c r="B1817"/>
      <c r="C1817"/>
    </row>
    <row r="1818" spans="1:3" ht="15" x14ac:dyDescent="0.25">
      <c r="A1818"/>
      <c r="B1818"/>
      <c r="C1818"/>
    </row>
    <row r="1819" spans="1:3" ht="15" x14ac:dyDescent="0.25">
      <c r="A1819"/>
      <c r="B1819"/>
      <c r="C1819"/>
    </row>
    <row r="1820" spans="1:3" ht="15" x14ac:dyDescent="0.25">
      <c r="A1820"/>
      <c r="B1820"/>
      <c r="C1820"/>
    </row>
    <row r="1821" spans="1:3" ht="15" x14ac:dyDescent="0.25">
      <c r="A1821"/>
      <c r="B1821"/>
      <c r="C1821"/>
    </row>
    <row r="1822" spans="1:3" ht="15" x14ac:dyDescent="0.25">
      <c r="A1822"/>
      <c r="B1822"/>
      <c r="C1822"/>
    </row>
    <row r="1823" spans="1:3" ht="15" x14ac:dyDescent="0.25">
      <c r="A1823"/>
      <c r="B1823"/>
      <c r="C1823"/>
    </row>
    <row r="1824" spans="1:3" ht="15" x14ac:dyDescent="0.25">
      <c r="A1824"/>
      <c r="B1824"/>
      <c r="C1824"/>
    </row>
    <row r="1825" spans="1:3" ht="15" x14ac:dyDescent="0.25">
      <c r="A1825"/>
      <c r="B1825"/>
      <c r="C1825"/>
    </row>
    <row r="1826" spans="1:3" ht="15" x14ac:dyDescent="0.25">
      <c r="A1826"/>
      <c r="B1826"/>
      <c r="C1826"/>
    </row>
    <row r="1827" spans="1:3" ht="15" x14ac:dyDescent="0.25">
      <c r="A1827"/>
      <c r="B1827"/>
      <c r="C1827"/>
    </row>
    <row r="1828" spans="1:3" ht="15" x14ac:dyDescent="0.25">
      <c r="A1828"/>
      <c r="B1828"/>
      <c r="C1828"/>
    </row>
    <row r="1829" spans="1:3" ht="15" x14ac:dyDescent="0.25">
      <c r="A1829"/>
      <c r="B1829"/>
      <c r="C1829"/>
    </row>
    <row r="1830" spans="1:3" ht="15" x14ac:dyDescent="0.25">
      <c r="A1830"/>
      <c r="B1830"/>
      <c r="C1830"/>
    </row>
    <row r="1831" spans="1:3" ht="15" x14ac:dyDescent="0.25">
      <c r="A1831"/>
      <c r="B1831"/>
      <c r="C1831"/>
    </row>
    <row r="1832" spans="1:3" ht="15" x14ac:dyDescent="0.25">
      <c r="A1832"/>
      <c r="B1832"/>
      <c r="C1832"/>
    </row>
    <row r="1833" spans="1:3" ht="15" x14ac:dyDescent="0.25">
      <c r="A1833"/>
      <c r="B1833"/>
      <c r="C1833"/>
    </row>
    <row r="1834" spans="1:3" ht="15" x14ac:dyDescent="0.25">
      <c r="A1834"/>
      <c r="B1834"/>
      <c r="C1834"/>
    </row>
    <row r="1835" spans="1:3" ht="15" x14ac:dyDescent="0.25">
      <c r="A1835"/>
      <c r="B1835"/>
      <c r="C1835"/>
    </row>
    <row r="1836" spans="1:3" ht="15" x14ac:dyDescent="0.25">
      <c r="A1836"/>
      <c r="B1836"/>
      <c r="C1836"/>
    </row>
    <row r="1837" spans="1:3" ht="15" x14ac:dyDescent="0.25">
      <c r="A1837"/>
      <c r="B1837"/>
      <c r="C1837"/>
    </row>
    <row r="1838" spans="1:3" ht="15" x14ac:dyDescent="0.25">
      <c r="A1838"/>
      <c r="B1838"/>
      <c r="C1838"/>
    </row>
    <row r="1839" spans="1:3" ht="15" x14ac:dyDescent="0.25">
      <c r="A1839"/>
      <c r="B1839"/>
      <c r="C1839"/>
    </row>
    <row r="1840" spans="1:3" ht="15" x14ac:dyDescent="0.25">
      <c r="A1840"/>
      <c r="B1840"/>
      <c r="C1840"/>
    </row>
    <row r="1841" spans="1:3" ht="15" x14ac:dyDescent="0.25">
      <c r="A1841"/>
      <c r="B1841"/>
      <c r="C1841"/>
    </row>
    <row r="1842" spans="1:3" ht="15" x14ac:dyDescent="0.25">
      <c r="A1842"/>
      <c r="B1842"/>
      <c r="C1842"/>
    </row>
    <row r="1843" spans="1:3" ht="15" x14ac:dyDescent="0.25">
      <c r="A1843"/>
      <c r="B1843"/>
      <c r="C1843"/>
    </row>
    <row r="1844" spans="1:3" ht="15" x14ac:dyDescent="0.25">
      <c r="A1844"/>
      <c r="B1844"/>
      <c r="C1844"/>
    </row>
    <row r="1845" spans="1:3" ht="15" x14ac:dyDescent="0.25">
      <c r="A1845"/>
      <c r="B1845"/>
      <c r="C1845"/>
    </row>
    <row r="1846" spans="1:3" ht="15" x14ac:dyDescent="0.25">
      <c r="A1846"/>
      <c r="B1846"/>
      <c r="C1846"/>
    </row>
    <row r="1847" spans="1:3" ht="15" x14ac:dyDescent="0.25">
      <c r="A1847"/>
      <c r="B1847"/>
      <c r="C1847"/>
    </row>
    <row r="1848" spans="1:3" ht="15" x14ac:dyDescent="0.25">
      <c r="A1848"/>
      <c r="B1848"/>
      <c r="C1848"/>
    </row>
    <row r="1849" spans="1:3" ht="15" x14ac:dyDescent="0.25">
      <c r="A1849"/>
      <c r="B1849"/>
      <c r="C1849"/>
    </row>
    <row r="1850" spans="1:3" ht="15" x14ac:dyDescent="0.25">
      <c r="A1850"/>
      <c r="B1850"/>
      <c r="C1850"/>
    </row>
    <row r="1851" spans="1:3" ht="15" x14ac:dyDescent="0.25">
      <c r="A1851"/>
      <c r="B1851"/>
      <c r="C1851"/>
    </row>
    <row r="1852" spans="1:3" ht="15" x14ac:dyDescent="0.25">
      <c r="A1852"/>
      <c r="B1852"/>
      <c r="C1852"/>
    </row>
    <row r="1853" spans="1:3" ht="15" x14ac:dyDescent="0.25">
      <c r="A1853"/>
      <c r="B1853"/>
      <c r="C1853"/>
    </row>
    <row r="1854" spans="1:3" ht="15" x14ac:dyDescent="0.25">
      <c r="A1854"/>
      <c r="B1854"/>
      <c r="C1854"/>
    </row>
    <row r="1855" spans="1:3" ht="15" x14ac:dyDescent="0.25">
      <c r="A1855"/>
      <c r="B1855"/>
      <c r="C1855"/>
    </row>
    <row r="1856" spans="1:3" ht="15" x14ac:dyDescent="0.25">
      <c r="A1856"/>
      <c r="B1856"/>
      <c r="C1856"/>
    </row>
    <row r="1857" spans="1:3" ht="15" x14ac:dyDescent="0.25">
      <c r="A1857"/>
      <c r="B1857"/>
      <c r="C1857"/>
    </row>
    <row r="1858" spans="1:3" ht="15" x14ac:dyDescent="0.25">
      <c r="A1858"/>
      <c r="B1858"/>
      <c r="C1858"/>
    </row>
    <row r="1859" spans="1:3" ht="15" x14ac:dyDescent="0.25">
      <c r="A1859"/>
      <c r="B1859"/>
      <c r="C1859"/>
    </row>
    <row r="1860" spans="1:3" ht="15" x14ac:dyDescent="0.25">
      <c r="A1860"/>
      <c r="B1860"/>
      <c r="C1860"/>
    </row>
    <row r="1861" spans="1:3" ht="15" x14ac:dyDescent="0.25">
      <c r="A1861"/>
      <c r="B1861"/>
      <c r="C1861"/>
    </row>
    <row r="1862" spans="1:3" ht="15" x14ac:dyDescent="0.25">
      <c r="A1862"/>
      <c r="B1862"/>
      <c r="C1862"/>
    </row>
    <row r="1863" spans="1:3" ht="15" x14ac:dyDescent="0.25">
      <c r="A1863"/>
      <c r="B1863"/>
      <c r="C1863"/>
    </row>
    <row r="1864" spans="1:3" ht="15" x14ac:dyDescent="0.25">
      <c r="A1864"/>
      <c r="B1864"/>
      <c r="C1864"/>
    </row>
    <row r="1865" spans="1:3" ht="15" x14ac:dyDescent="0.25">
      <c r="A1865"/>
      <c r="B1865"/>
      <c r="C1865"/>
    </row>
    <row r="1866" spans="1:3" ht="15" x14ac:dyDescent="0.25">
      <c r="A1866"/>
      <c r="B1866"/>
      <c r="C1866"/>
    </row>
    <row r="1867" spans="1:3" ht="15" x14ac:dyDescent="0.25">
      <c r="A1867"/>
      <c r="B1867"/>
      <c r="C1867"/>
    </row>
    <row r="1868" spans="1:3" ht="15" x14ac:dyDescent="0.25">
      <c r="A1868"/>
      <c r="B1868"/>
      <c r="C1868"/>
    </row>
    <row r="1869" spans="1:3" ht="15" x14ac:dyDescent="0.25">
      <c r="A1869"/>
      <c r="B1869"/>
      <c r="C1869"/>
    </row>
    <row r="1870" spans="1:3" ht="15" x14ac:dyDescent="0.25">
      <c r="A1870"/>
      <c r="B1870"/>
      <c r="C1870"/>
    </row>
    <row r="1871" spans="1:3" ht="15" x14ac:dyDescent="0.25">
      <c r="A1871"/>
      <c r="B1871"/>
      <c r="C1871"/>
    </row>
    <row r="1872" spans="1:3" ht="15" x14ac:dyDescent="0.25">
      <c r="A1872"/>
      <c r="B1872"/>
      <c r="C1872"/>
    </row>
    <row r="1873" spans="1:3" ht="15" x14ac:dyDescent="0.25">
      <c r="A1873"/>
      <c r="B1873"/>
      <c r="C1873"/>
    </row>
    <row r="1874" spans="1:3" ht="15" x14ac:dyDescent="0.25">
      <c r="A1874"/>
      <c r="B1874"/>
      <c r="C1874"/>
    </row>
    <row r="1875" spans="1:3" ht="15" x14ac:dyDescent="0.25">
      <c r="A1875"/>
      <c r="B1875"/>
      <c r="C1875"/>
    </row>
    <row r="1876" spans="1:3" ht="15" x14ac:dyDescent="0.25">
      <c r="A1876"/>
      <c r="B1876"/>
      <c r="C1876"/>
    </row>
    <row r="1877" spans="1:3" ht="15" x14ac:dyDescent="0.25">
      <c r="A1877"/>
      <c r="B1877"/>
      <c r="C1877"/>
    </row>
    <row r="1878" spans="1:3" ht="15" x14ac:dyDescent="0.25">
      <c r="A1878"/>
      <c r="B1878"/>
      <c r="C1878"/>
    </row>
    <row r="1879" spans="1:3" ht="15" x14ac:dyDescent="0.25">
      <c r="A1879"/>
      <c r="B1879"/>
      <c r="C1879"/>
    </row>
    <row r="1880" spans="1:3" ht="15" x14ac:dyDescent="0.25">
      <c r="A1880"/>
      <c r="B1880"/>
      <c r="C1880"/>
    </row>
    <row r="1881" spans="1:3" ht="15" x14ac:dyDescent="0.25">
      <c r="A1881"/>
      <c r="B1881"/>
      <c r="C1881"/>
    </row>
    <row r="1882" spans="1:3" ht="15" x14ac:dyDescent="0.25">
      <c r="A1882"/>
      <c r="B1882"/>
      <c r="C1882"/>
    </row>
    <row r="1883" spans="1:3" ht="15" x14ac:dyDescent="0.25">
      <c r="A1883"/>
      <c r="B1883"/>
      <c r="C1883"/>
    </row>
    <row r="1884" spans="1:3" ht="15" x14ac:dyDescent="0.25">
      <c r="A1884"/>
      <c r="B1884"/>
      <c r="C1884"/>
    </row>
    <row r="1885" spans="1:3" ht="15" x14ac:dyDescent="0.25">
      <c r="A1885"/>
      <c r="B1885"/>
      <c r="C1885"/>
    </row>
    <row r="1886" spans="1:3" ht="15" x14ac:dyDescent="0.25">
      <c r="A1886"/>
      <c r="B1886"/>
      <c r="C1886"/>
    </row>
    <row r="1887" spans="1:3" ht="15" x14ac:dyDescent="0.25">
      <c r="A1887"/>
      <c r="B1887"/>
      <c r="C1887"/>
    </row>
    <row r="1888" spans="1:3" ht="15" x14ac:dyDescent="0.25">
      <c r="A1888"/>
      <c r="B1888"/>
      <c r="C1888"/>
    </row>
    <row r="1889" spans="1:3" ht="15" x14ac:dyDescent="0.25">
      <c r="A1889"/>
      <c r="B1889"/>
      <c r="C1889"/>
    </row>
    <row r="1890" spans="1:3" ht="15" x14ac:dyDescent="0.25">
      <c r="A1890"/>
      <c r="B1890"/>
      <c r="C1890"/>
    </row>
    <row r="1891" spans="1:3" ht="15" x14ac:dyDescent="0.25">
      <c r="A1891"/>
      <c r="B1891"/>
      <c r="C1891"/>
    </row>
    <row r="1892" spans="1:3" ht="15" x14ac:dyDescent="0.25">
      <c r="A1892"/>
      <c r="B1892"/>
      <c r="C1892"/>
    </row>
    <row r="1893" spans="1:3" ht="15" x14ac:dyDescent="0.25">
      <c r="A1893"/>
      <c r="B1893"/>
      <c r="C1893"/>
    </row>
    <row r="1894" spans="1:3" ht="15" x14ac:dyDescent="0.25">
      <c r="A1894"/>
      <c r="B1894"/>
      <c r="C1894"/>
    </row>
    <row r="1895" spans="1:3" ht="15" x14ac:dyDescent="0.25">
      <c r="A1895"/>
      <c r="B1895"/>
      <c r="C1895"/>
    </row>
    <row r="1896" spans="1:3" ht="15" x14ac:dyDescent="0.25">
      <c r="A1896"/>
      <c r="B1896"/>
      <c r="C1896"/>
    </row>
    <row r="1897" spans="1:3" ht="15" x14ac:dyDescent="0.25">
      <c r="A1897"/>
      <c r="B1897"/>
      <c r="C1897"/>
    </row>
    <row r="1898" spans="1:3" ht="15" x14ac:dyDescent="0.25">
      <c r="A1898"/>
      <c r="B1898"/>
      <c r="C1898"/>
    </row>
    <row r="1899" spans="1:3" ht="15" x14ac:dyDescent="0.25">
      <c r="A1899"/>
      <c r="B1899"/>
      <c r="C1899"/>
    </row>
    <row r="1900" spans="1:3" ht="15" x14ac:dyDescent="0.25">
      <c r="A1900"/>
      <c r="B1900"/>
      <c r="C1900"/>
    </row>
    <row r="1901" spans="1:3" ht="15" x14ac:dyDescent="0.25">
      <c r="A1901"/>
      <c r="B1901"/>
      <c r="C1901"/>
    </row>
    <row r="1902" spans="1:3" ht="15" x14ac:dyDescent="0.25">
      <c r="A1902"/>
      <c r="B1902"/>
      <c r="C1902"/>
    </row>
    <row r="1903" spans="1:3" ht="15" x14ac:dyDescent="0.25">
      <c r="A1903"/>
      <c r="B1903"/>
      <c r="C1903"/>
    </row>
    <row r="1904" spans="1:3" ht="15" x14ac:dyDescent="0.25">
      <c r="A1904"/>
      <c r="B1904"/>
      <c r="C1904"/>
    </row>
    <row r="1905" spans="1:3" ht="15" x14ac:dyDescent="0.25">
      <c r="A1905"/>
      <c r="B1905"/>
      <c r="C1905"/>
    </row>
    <row r="1906" spans="1:3" ht="15" x14ac:dyDescent="0.25">
      <c r="A1906"/>
      <c r="B1906"/>
      <c r="C1906"/>
    </row>
    <row r="1907" spans="1:3" ht="15" x14ac:dyDescent="0.25">
      <c r="A1907"/>
      <c r="B1907"/>
      <c r="C1907"/>
    </row>
    <row r="1908" spans="1:3" ht="15" x14ac:dyDescent="0.25">
      <c r="A1908"/>
      <c r="B1908"/>
      <c r="C1908"/>
    </row>
    <row r="1909" spans="1:3" ht="15" x14ac:dyDescent="0.25">
      <c r="A1909"/>
      <c r="B1909"/>
      <c r="C1909"/>
    </row>
    <row r="1910" spans="1:3" ht="15" x14ac:dyDescent="0.25">
      <c r="A1910"/>
      <c r="B1910"/>
      <c r="C1910"/>
    </row>
    <row r="1911" spans="1:3" ht="15" x14ac:dyDescent="0.25">
      <c r="A1911"/>
      <c r="B1911"/>
      <c r="C1911"/>
    </row>
    <row r="1912" spans="1:3" ht="15" x14ac:dyDescent="0.25">
      <c r="A1912"/>
      <c r="B1912"/>
      <c r="C1912"/>
    </row>
    <row r="1913" spans="1:3" ht="15" x14ac:dyDescent="0.25">
      <c r="A1913"/>
      <c r="B1913"/>
      <c r="C1913"/>
    </row>
    <row r="1914" spans="1:3" ht="15" x14ac:dyDescent="0.25">
      <c r="A1914"/>
      <c r="B1914"/>
      <c r="C1914"/>
    </row>
    <row r="1915" spans="1:3" ht="15" x14ac:dyDescent="0.25">
      <c r="A1915"/>
      <c r="B1915"/>
      <c r="C1915"/>
    </row>
    <row r="1916" spans="1:3" ht="15" x14ac:dyDescent="0.25">
      <c r="A1916"/>
      <c r="B1916"/>
      <c r="C1916"/>
    </row>
    <row r="1917" spans="1:3" ht="15" x14ac:dyDescent="0.25">
      <c r="A1917"/>
      <c r="B1917"/>
      <c r="C1917"/>
    </row>
    <row r="1918" spans="1:3" ht="15" x14ac:dyDescent="0.25">
      <c r="A1918"/>
      <c r="B1918"/>
      <c r="C1918"/>
    </row>
    <row r="1919" spans="1:3" ht="15" x14ac:dyDescent="0.25">
      <c r="A1919"/>
      <c r="B1919"/>
      <c r="C1919"/>
    </row>
    <row r="1920" spans="1:3" ht="15" x14ac:dyDescent="0.25">
      <c r="A1920"/>
      <c r="B1920"/>
      <c r="C1920"/>
    </row>
    <row r="1921" spans="1:3" ht="15" x14ac:dyDescent="0.25">
      <c r="A1921"/>
      <c r="B1921"/>
      <c r="C1921"/>
    </row>
    <row r="1922" spans="1:3" ht="15" x14ac:dyDescent="0.25">
      <c r="A1922"/>
      <c r="B1922"/>
      <c r="C1922"/>
    </row>
    <row r="1923" spans="1:3" ht="15" x14ac:dyDescent="0.25">
      <c r="A1923"/>
      <c r="B1923"/>
      <c r="C1923"/>
    </row>
    <row r="1924" spans="1:3" ht="15" x14ac:dyDescent="0.25">
      <c r="A1924"/>
      <c r="B1924"/>
      <c r="C1924"/>
    </row>
    <row r="1925" spans="1:3" ht="15" x14ac:dyDescent="0.25">
      <c r="A1925"/>
      <c r="B1925"/>
      <c r="C1925"/>
    </row>
    <row r="1926" spans="1:3" ht="15" x14ac:dyDescent="0.25">
      <c r="A1926"/>
      <c r="B1926"/>
      <c r="C1926"/>
    </row>
    <row r="1927" spans="1:3" ht="15" x14ac:dyDescent="0.25">
      <c r="A1927"/>
      <c r="B1927"/>
      <c r="C1927"/>
    </row>
    <row r="1928" spans="1:3" ht="15" x14ac:dyDescent="0.25">
      <c r="A1928"/>
      <c r="B1928"/>
      <c r="C1928"/>
    </row>
    <row r="1929" spans="1:3" ht="15" x14ac:dyDescent="0.25">
      <c r="A1929"/>
      <c r="B1929"/>
      <c r="C1929"/>
    </row>
    <row r="1930" spans="1:3" ht="15" x14ac:dyDescent="0.25">
      <c r="A1930"/>
      <c r="B1930"/>
      <c r="C1930"/>
    </row>
    <row r="1931" spans="1:3" ht="15" x14ac:dyDescent="0.25">
      <c r="A1931"/>
      <c r="B1931"/>
      <c r="C1931"/>
    </row>
    <row r="1932" spans="1:3" ht="15" x14ac:dyDescent="0.25">
      <c r="A1932"/>
      <c r="B1932"/>
      <c r="C1932"/>
    </row>
    <row r="1933" spans="1:3" ht="15" x14ac:dyDescent="0.25">
      <c r="A1933"/>
      <c r="B1933"/>
      <c r="C1933"/>
    </row>
    <row r="1934" spans="1:3" ht="15" x14ac:dyDescent="0.25">
      <c r="A1934"/>
      <c r="B1934"/>
      <c r="C1934"/>
    </row>
    <row r="1935" spans="1:3" ht="15" x14ac:dyDescent="0.25">
      <c r="A1935"/>
      <c r="B1935"/>
      <c r="C1935"/>
    </row>
    <row r="1936" spans="1:3" ht="15" x14ac:dyDescent="0.25">
      <c r="A1936"/>
      <c r="B1936"/>
      <c r="C1936"/>
    </row>
    <row r="1937" spans="1:3" ht="15" x14ac:dyDescent="0.25">
      <c r="A1937"/>
      <c r="B1937"/>
      <c r="C1937"/>
    </row>
    <row r="1938" spans="1:3" ht="15" x14ac:dyDescent="0.25">
      <c r="A1938"/>
      <c r="B1938"/>
      <c r="C1938"/>
    </row>
    <row r="1939" spans="1:3" ht="15" x14ac:dyDescent="0.25">
      <c r="A1939"/>
      <c r="B1939"/>
      <c r="C1939"/>
    </row>
    <row r="1940" spans="1:3" ht="15" x14ac:dyDescent="0.25">
      <c r="A1940"/>
      <c r="B1940"/>
      <c r="C1940"/>
    </row>
    <row r="1941" spans="1:3" ht="15" x14ac:dyDescent="0.25">
      <c r="A1941"/>
      <c r="B1941"/>
      <c r="C1941"/>
    </row>
    <row r="1942" spans="1:3" ht="15" x14ac:dyDescent="0.25">
      <c r="A1942"/>
      <c r="B1942"/>
      <c r="C1942"/>
    </row>
    <row r="1943" spans="1:3" ht="15" x14ac:dyDescent="0.25">
      <c r="A1943"/>
      <c r="B1943"/>
      <c r="C1943"/>
    </row>
    <row r="1944" spans="1:3" ht="15" x14ac:dyDescent="0.25">
      <c r="A1944"/>
      <c r="B1944"/>
      <c r="C1944"/>
    </row>
    <row r="1945" spans="1:3" ht="15" x14ac:dyDescent="0.25">
      <c r="A1945"/>
      <c r="B1945"/>
      <c r="C1945"/>
    </row>
    <row r="1946" spans="1:3" ht="15" x14ac:dyDescent="0.25">
      <c r="A1946"/>
      <c r="B1946"/>
      <c r="C1946"/>
    </row>
    <row r="1947" spans="1:3" ht="15" x14ac:dyDescent="0.25">
      <c r="A1947"/>
      <c r="B1947"/>
      <c r="C1947"/>
    </row>
    <row r="1948" spans="1:3" ht="15" x14ac:dyDescent="0.25">
      <c r="A1948"/>
      <c r="B1948"/>
      <c r="C1948"/>
    </row>
    <row r="1949" spans="1:3" ht="15" x14ac:dyDescent="0.25">
      <c r="A1949"/>
      <c r="B1949"/>
      <c r="C1949"/>
    </row>
    <row r="1950" spans="1:3" ht="15" x14ac:dyDescent="0.25">
      <c r="A1950"/>
      <c r="B1950"/>
      <c r="C1950"/>
    </row>
    <row r="1951" spans="1:3" ht="15" x14ac:dyDescent="0.25">
      <c r="A1951"/>
      <c r="B1951"/>
      <c r="C1951"/>
    </row>
    <row r="1952" spans="1:3" ht="15" x14ac:dyDescent="0.25">
      <c r="A1952"/>
      <c r="B1952"/>
      <c r="C1952"/>
    </row>
    <row r="1953" spans="1:3" ht="15" x14ac:dyDescent="0.25">
      <c r="A1953"/>
      <c r="B1953"/>
      <c r="C1953"/>
    </row>
    <row r="1954" spans="1:3" ht="15" x14ac:dyDescent="0.25">
      <c r="A1954"/>
      <c r="B1954"/>
      <c r="C1954"/>
    </row>
    <row r="1955" spans="1:3" ht="15" x14ac:dyDescent="0.25">
      <c r="A1955"/>
      <c r="B1955"/>
      <c r="C1955"/>
    </row>
    <row r="1956" spans="1:3" ht="15" x14ac:dyDescent="0.25">
      <c r="A1956"/>
      <c r="B1956"/>
      <c r="C1956"/>
    </row>
    <row r="1957" spans="1:3" ht="15" x14ac:dyDescent="0.25">
      <c r="A1957"/>
      <c r="B1957"/>
      <c r="C1957"/>
    </row>
    <row r="1958" spans="1:3" ht="15" x14ac:dyDescent="0.25">
      <c r="A1958"/>
      <c r="B1958"/>
      <c r="C1958"/>
    </row>
    <row r="1959" spans="1:3" ht="15" x14ac:dyDescent="0.25">
      <c r="A1959"/>
      <c r="B1959"/>
      <c r="C1959"/>
    </row>
    <row r="1960" spans="1:3" ht="15" x14ac:dyDescent="0.25">
      <c r="A1960"/>
      <c r="B1960"/>
      <c r="C1960"/>
    </row>
    <row r="1961" spans="1:3" ht="15" x14ac:dyDescent="0.25">
      <c r="A1961"/>
      <c r="B1961"/>
      <c r="C1961"/>
    </row>
    <row r="1962" spans="1:3" ht="15" x14ac:dyDescent="0.25">
      <c r="A1962"/>
      <c r="B1962"/>
      <c r="C1962"/>
    </row>
    <row r="1963" spans="1:3" ht="15" x14ac:dyDescent="0.25">
      <c r="A1963"/>
      <c r="B1963"/>
      <c r="C1963"/>
    </row>
    <row r="1964" spans="1:3" ht="15" x14ac:dyDescent="0.25">
      <c r="A1964"/>
      <c r="B1964"/>
      <c r="C1964"/>
    </row>
    <row r="1965" spans="1:3" ht="15" x14ac:dyDescent="0.25">
      <c r="A1965"/>
      <c r="B1965"/>
      <c r="C1965"/>
    </row>
    <row r="1966" spans="1:3" ht="15" x14ac:dyDescent="0.25">
      <c r="A1966"/>
      <c r="B1966"/>
      <c r="C1966"/>
    </row>
    <row r="1967" spans="1:3" ht="15" x14ac:dyDescent="0.25">
      <c r="A1967"/>
      <c r="B1967"/>
      <c r="C1967"/>
    </row>
    <row r="1968" spans="1:3" ht="15" x14ac:dyDescent="0.25">
      <c r="A1968"/>
      <c r="B1968"/>
      <c r="C1968"/>
    </row>
    <row r="1969" spans="1:3" ht="15" x14ac:dyDescent="0.25">
      <c r="A1969"/>
      <c r="B1969"/>
      <c r="C1969"/>
    </row>
    <row r="1970" spans="1:3" ht="15" x14ac:dyDescent="0.25">
      <c r="A1970"/>
      <c r="B1970"/>
      <c r="C1970"/>
    </row>
    <row r="1971" spans="1:3" ht="15" x14ac:dyDescent="0.25">
      <c r="A1971"/>
      <c r="B1971"/>
      <c r="C1971"/>
    </row>
    <row r="1972" spans="1:3" ht="15" x14ac:dyDescent="0.25">
      <c r="A1972"/>
      <c r="B1972"/>
      <c r="C1972"/>
    </row>
    <row r="1973" spans="1:3" ht="15" x14ac:dyDescent="0.25">
      <c r="A1973"/>
      <c r="B1973"/>
      <c r="C1973"/>
    </row>
    <row r="1974" spans="1:3" ht="15" x14ac:dyDescent="0.25">
      <c r="A1974"/>
      <c r="B1974"/>
      <c r="C1974"/>
    </row>
    <row r="1975" spans="1:3" ht="15" x14ac:dyDescent="0.25">
      <c r="A1975"/>
      <c r="B1975"/>
      <c r="C1975"/>
    </row>
    <row r="1976" spans="1:3" ht="15" x14ac:dyDescent="0.25">
      <c r="A1976"/>
      <c r="B1976"/>
      <c r="C1976"/>
    </row>
    <row r="1977" spans="1:3" ht="15" x14ac:dyDescent="0.25">
      <c r="A1977"/>
      <c r="B1977"/>
      <c r="C1977"/>
    </row>
    <row r="1978" spans="1:3" ht="15" x14ac:dyDescent="0.25">
      <c r="A1978"/>
      <c r="B1978"/>
      <c r="C1978"/>
    </row>
    <row r="1979" spans="1:3" ht="15" x14ac:dyDescent="0.25">
      <c r="A1979"/>
      <c r="B1979"/>
      <c r="C1979"/>
    </row>
    <row r="1980" spans="1:3" ht="15" x14ac:dyDescent="0.25">
      <c r="A1980"/>
      <c r="B1980"/>
      <c r="C1980"/>
    </row>
    <row r="1981" spans="1:3" ht="15" x14ac:dyDescent="0.25">
      <c r="A1981"/>
      <c r="B1981"/>
      <c r="C1981"/>
    </row>
    <row r="1982" spans="1:3" ht="15" x14ac:dyDescent="0.25">
      <c r="A1982"/>
      <c r="B1982"/>
      <c r="C1982"/>
    </row>
    <row r="1983" spans="1:3" ht="15" x14ac:dyDescent="0.25">
      <c r="A1983"/>
      <c r="B1983"/>
      <c r="C1983"/>
    </row>
    <row r="1984" spans="1:3" ht="15" x14ac:dyDescent="0.25">
      <c r="A1984"/>
      <c r="B1984"/>
      <c r="C1984"/>
    </row>
    <row r="1985" spans="1:3" ht="15" x14ac:dyDescent="0.25">
      <c r="A1985"/>
      <c r="B1985"/>
      <c r="C1985"/>
    </row>
    <row r="1986" spans="1:3" ht="15" x14ac:dyDescent="0.25">
      <c r="A1986"/>
      <c r="B1986"/>
      <c r="C1986"/>
    </row>
    <row r="1987" spans="1:3" ht="15" x14ac:dyDescent="0.25">
      <c r="A1987"/>
      <c r="B1987"/>
      <c r="C1987"/>
    </row>
    <row r="1988" spans="1:3" ht="15" x14ac:dyDescent="0.25">
      <c r="A1988"/>
      <c r="B1988"/>
      <c r="C1988"/>
    </row>
    <row r="1989" spans="1:3" ht="15" x14ac:dyDescent="0.25">
      <c r="A1989"/>
      <c r="B1989"/>
      <c r="C1989"/>
    </row>
    <row r="1990" spans="1:3" ht="15" x14ac:dyDescent="0.25">
      <c r="A1990"/>
      <c r="B1990"/>
      <c r="C1990"/>
    </row>
    <row r="1991" spans="1:3" ht="15" x14ac:dyDescent="0.25">
      <c r="A1991"/>
      <c r="B1991"/>
      <c r="C1991"/>
    </row>
    <row r="1992" spans="1:3" ht="15" x14ac:dyDescent="0.25">
      <c r="A1992"/>
      <c r="B1992"/>
      <c r="C1992"/>
    </row>
    <row r="1993" spans="1:3" ht="15" x14ac:dyDescent="0.25">
      <c r="A1993"/>
      <c r="B1993"/>
      <c r="C1993"/>
    </row>
    <row r="1994" spans="1:3" ht="15" x14ac:dyDescent="0.25">
      <c r="A1994"/>
      <c r="B1994"/>
      <c r="C1994"/>
    </row>
    <row r="1995" spans="1:3" ht="15" x14ac:dyDescent="0.25">
      <c r="A1995"/>
      <c r="B1995"/>
      <c r="C1995"/>
    </row>
    <row r="1996" spans="1:3" ht="15" x14ac:dyDescent="0.25">
      <c r="A1996"/>
      <c r="B1996"/>
      <c r="C1996"/>
    </row>
    <row r="1997" spans="1:3" ht="15" x14ac:dyDescent="0.25">
      <c r="A1997"/>
      <c r="B1997"/>
      <c r="C1997"/>
    </row>
    <row r="1998" spans="1:3" ht="15" x14ac:dyDescent="0.25">
      <c r="A1998"/>
      <c r="B1998"/>
      <c r="C1998"/>
    </row>
    <row r="1999" spans="1:3" ht="15" x14ac:dyDescent="0.25">
      <c r="A1999"/>
      <c r="B1999"/>
      <c r="C1999"/>
    </row>
    <row r="2000" spans="1:3" ht="15" x14ac:dyDescent="0.25">
      <c r="A2000"/>
      <c r="B2000"/>
      <c r="C2000"/>
    </row>
    <row r="2001" spans="1:3" ht="15" x14ac:dyDescent="0.25">
      <c r="A2001"/>
      <c r="B2001"/>
      <c r="C2001"/>
    </row>
    <row r="2002" spans="1:3" ht="15" x14ac:dyDescent="0.25">
      <c r="A2002"/>
      <c r="B2002"/>
      <c r="C2002"/>
    </row>
    <row r="2003" spans="1:3" ht="15" x14ac:dyDescent="0.25">
      <c r="A2003"/>
      <c r="B2003"/>
      <c r="C2003"/>
    </row>
    <row r="2004" spans="1:3" ht="15" x14ac:dyDescent="0.25">
      <c r="A2004"/>
      <c r="B2004"/>
      <c r="C2004"/>
    </row>
    <row r="2005" spans="1:3" ht="15" x14ac:dyDescent="0.25">
      <c r="A2005"/>
      <c r="B2005"/>
      <c r="C2005"/>
    </row>
    <row r="2006" spans="1:3" ht="15" x14ac:dyDescent="0.25">
      <c r="A2006"/>
      <c r="B2006"/>
      <c r="C2006"/>
    </row>
    <row r="2007" spans="1:3" ht="15" x14ac:dyDescent="0.25">
      <c r="A2007"/>
      <c r="B2007"/>
      <c r="C2007"/>
    </row>
    <row r="2008" spans="1:3" ht="15" x14ac:dyDescent="0.25">
      <c r="A2008"/>
      <c r="B2008"/>
      <c r="C2008"/>
    </row>
    <row r="2009" spans="1:3" ht="15" x14ac:dyDescent="0.25">
      <c r="A2009"/>
      <c r="B2009"/>
      <c r="C2009"/>
    </row>
    <row r="2010" spans="1:3" ht="15" x14ac:dyDescent="0.25">
      <c r="A2010"/>
      <c r="B2010"/>
      <c r="C2010"/>
    </row>
    <row r="2011" spans="1:3" ht="15" x14ac:dyDescent="0.25">
      <c r="A2011"/>
      <c r="B2011"/>
      <c r="C2011"/>
    </row>
    <row r="2012" spans="1:3" ht="15" x14ac:dyDescent="0.25">
      <c r="A2012"/>
      <c r="B2012"/>
      <c r="C2012"/>
    </row>
    <row r="2013" spans="1:3" ht="15" x14ac:dyDescent="0.25">
      <c r="A2013"/>
      <c r="B2013"/>
      <c r="C2013"/>
    </row>
    <row r="2014" spans="1:3" ht="15" x14ac:dyDescent="0.25">
      <c r="A2014"/>
      <c r="B2014"/>
      <c r="C2014"/>
    </row>
    <row r="2015" spans="1:3" ht="15" x14ac:dyDescent="0.25">
      <c r="A2015"/>
      <c r="B2015"/>
      <c r="C2015"/>
    </row>
    <row r="2016" spans="1:3" ht="15" x14ac:dyDescent="0.25">
      <c r="A2016"/>
      <c r="B2016"/>
      <c r="C2016"/>
    </row>
    <row r="2017" spans="1:3" ht="15" x14ac:dyDescent="0.25">
      <c r="A2017"/>
      <c r="B2017"/>
      <c r="C2017"/>
    </row>
    <row r="2018" spans="1:3" ht="15" x14ac:dyDescent="0.25">
      <c r="A2018"/>
      <c r="B2018"/>
      <c r="C2018"/>
    </row>
    <row r="2019" spans="1:3" ht="15" x14ac:dyDescent="0.25">
      <c r="A2019"/>
      <c r="B2019"/>
      <c r="C2019"/>
    </row>
    <row r="2020" spans="1:3" ht="15" x14ac:dyDescent="0.25">
      <c r="A2020"/>
      <c r="B2020"/>
      <c r="C2020"/>
    </row>
    <row r="2021" spans="1:3" ht="15" x14ac:dyDescent="0.25">
      <c r="A2021"/>
      <c r="B2021"/>
      <c r="C2021"/>
    </row>
    <row r="2022" spans="1:3" ht="15" x14ac:dyDescent="0.25">
      <c r="A2022"/>
      <c r="B2022"/>
      <c r="C2022"/>
    </row>
    <row r="2023" spans="1:3" ht="15" x14ac:dyDescent="0.25">
      <c r="A2023"/>
      <c r="B2023"/>
      <c r="C2023"/>
    </row>
    <row r="2024" spans="1:3" ht="15" x14ac:dyDescent="0.25">
      <c r="A2024"/>
      <c r="B2024"/>
      <c r="C2024"/>
    </row>
    <row r="2025" spans="1:3" ht="15" x14ac:dyDescent="0.25">
      <c r="A2025"/>
      <c r="B2025"/>
      <c r="C2025"/>
    </row>
    <row r="2026" spans="1:3" ht="15" x14ac:dyDescent="0.25">
      <c r="A2026"/>
      <c r="B2026"/>
      <c r="C2026"/>
    </row>
    <row r="2027" spans="1:3" ht="15" x14ac:dyDescent="0.25">
      <c r="A2027"/>
      <c r="B2027"/>
      <c r="C2027"/>
    </row>
    <row r="2028" spans="1:3" ht="15" x14ac:dyDescent="0.25">
      <c r="A2028"/>
      <c r="B2028"/>
      <c r="C2028"/>
    </row>
    <row r="2029" spans="1:3" ht="15" x14ac:dyDescent="0.25">
      <c r="A2029"/>
      <c r="B2029"/>
      <c r="C2029"/>
    </row>
    <row r="2030" spans="1:3" ht="15" x14ac:dyDescent="0.25">
      <c r="A2030"/>
      <c r="B2030"/>
      <c r="C2030"/>
    </row>
    <row r="2031" spans="1:3" ht="15" x14ac:dyDescent="0.25">
      <c r="A2031"/>
      <c r="B2031"/>
      <c r="C2031"/>
    </row>
    <row r="2032" spans="1:3" ht="15" x14ac:dyDescent="0.25">
      <c r="A2032"/>
      <c r="B2032"/>
      <c r="C2032"/>
    </row>
    <row r="2033" spans="1:3" ht="15" x14ac:dyDescent="0.25">
      <c r="A2033"/>
      <c r="B2033"/>
      <c r="C2033"/>
    </row>
    <row r="2034" spans="1:3" ht="15" x14ac:dyDescent="0.25">
      <c r="A2034"/>
      <c r="B2034"/>
      <c r="C2034"/>
    </row>
    <row r="2035" spans="1:3" ht="15" x14ac:dyDescent="0.25">
      <c r="A2035"/>
      <c r="B2035"/>
      <c r="C2035"/>
    </row>
    <row r="2036" spans="1:3" ht="15" x14ac:dyDescent="0.25">
      <c r="A2036"/>
      <c r="B2036"/>
      <c r="C2036"/>
    </row>
    <row r="2037" spans="1:3" ht="15" x14ac:dyDescent="0.25">
      <c r="A2037"/>
      <c r="B2037"/>
      <c r="C2037"/>
    </row>
    <row r="2038" spans="1:3" ht="15" x14ac:dyDescent="0.25">
      <c r="A2038"/>
      <c r="B2038"/>
      <c r="C2038"/>
    </row>
    <row r="2039" spans="1:3" ht="15" x14ac:dyDescent="0.25">
      <c r="A2039"/>
      <c r="B2039"/>
      <c r="C2039"/>
    </row>
    <row r="2040" spans="1:3" ht="15" x14ac:dyDescent="0.25">
      <c r="A2040"/>
      <c r="B2040"/>
      <c r="C2040"/>
    </row>
    <row r="2041" spans="1:3" ht="15" x14ac:dyDescent="0.25">
      <c r="A2041"/>
      <c r="B2041"/>
      <c r="C2041"/>
    </row>
    <row r="2042" spans="1:3" ht="15" x14ac:dyDescent="0.25">
      <c r="A2042"/>
      <c r="B2042"/>
      <c r="C2042"/>
    </row>
    <row r="2043" spans="1:3" ht="15" x14ac:dyDescent="0.25">
      <c r="A2043"/>
      <c r="B2043"/>
      <c r="C2043"/>
    </row>
    <row r="2044" spans="1:3" ht="15" x14ac:dyDescent="0.25">
      <c r="A2044"/>
      <c r="B2044"/>
      <c r="C2044"/>
    </row>
    <row r="2045" spans="1:3" ht="15" x14ac:dyDescent="0.25">
      <c r="A2045"/>
      <c r="B2045"/>
      <c r="C2045"/>
    </row>
    <row r="2046" spans="1:3" ht="15" x14ac:dyDescent="0.25">
      <c r="A2046"/>
      <c r="B2046"/>
      <c r="C2046"/>
    </row>
    <row r="2047" spans="1:3" ht="15" x14ac:dyDescent="0.25">
      <c r="A2047"/>
      <c r="B2047"/>
      <c r="C2047"/>
    </row>
    <row r="2048" spans="1:3" ht="15" x14ac:dyDescent="0.25">
      <c r="A2048"/>
      <c r="B2048"/>
      <c r="C2048"/>
    </row>
    <row r="2049" spans="1:3" ht="15" x14ac:dyDescent="0.25">
      <c r="A2049"/>
      <c r="B2049"/>
      <c r="C2049"/>
    </row>
    <row r="2050" spans="1:3" ht="15" x14ac:dyDescent="0.25">
      <c r="A2050"/>
      <c r="B2050"/>
      <c r="C2050"/>
    </row>
    <row r="2051" spans="1:3" ht="15" x14ac:dyDescent="0.25">
      <c r="A2051"/>
      <c r="B2051"/>
      <c r="C2051"/>
    </row>
    <row r="2052" spans="1:3" ht="15" x14ac:dyDescent="0.25">
      <c r="A2052"/>
      <c r="B2052"/>
      <c r="C2052"/>
    </row>
    <row r="2053" spans="1:3" ht="15" x14ac:dyDescent="0.25">
      <c r="A2053"/>
      <c r="B2053"/>
      <c r="C2053"/>
    </row>
    <row r="2054" spans="1:3" ht="15" x14ac:dyDescent="0.25">
      <c r="A2054"/>
      <c r="B2054"/>
      <c r="C2054"/>
    </row>
    <row r="2055" spans="1:3" ht="15" x14ac:dyDescent="0.25">
      <c r="A2055"/>
      <c r="B2055"/>
      <c r="C2055"/>
    </row>
    <row r="2056" spans="1:3" ht="15" x14ac:dyDescent="0.25">
      <c r="A2056"/>
      <c r="B2056"/>
      <c r="C2056"/>
    </row>
    <row r="2057" spans="1:3" ht="15" x14ac:dyDescent="0.25">
      <c r="A2057"/>
      <c r="B2057"/>
      <c r="C2057"/>
    </row>
    <row r="2058" spans="1:3" ht="15" x14ac:dyDescent="0.25">
      <c r="A2058"/>
      <c r="B2058"/>
      <c r="C2058"/>
    </row>
    <row r="2059" spans="1:3" ht="15" x14ac:dyDescent="0.25">
      <c r="A2059"/>
      <c r="B2059"/>
      <c r="C2059"/>
    </row>
    <row r="2060" spans="1:3" ht="15" x14ac:dyDescent="0.25">
      <c r="A2060"/>
      <c r="B2060"/>
      <c r="C2060"/>
    </row>
    <row r="2061" spans="1:3" ht="15" x14ac:dyDescent="0.25">
      <c r="A2061"/>
      <c r="B2061"/>
      <c r="C2061"/>
    </row>
    <row r="2062" spans="1:3" ht="15" x14ac:dyDescent="0.25">
      <c r="A2062"/>
      <c r="B2062"/>
      <c r="C2062"/>
    </row>
    <row r="2063" spans="1:3" ht="15" x14ac:dyDescent="0.25">
      <c r="A2063"/>
      <c r="B2063"/>
      <c r="C2063"/>
    </row>
    <row r="2064" spans="1:3" ht="15" x14ac:dyDescent="0.25">
      <c r="A2064"/>
      <c r="B2064"/>
      <c r="C2064"/>
    </row>
    <row r="2065" spans="1:3" ht="15" x14ac:dyDescent="0.25">
      <c r="A2065"/>
      <c r="B2065"/>
      <c r="C2065"/>
    </row>
    <row r="2066" spans="1:3" ht="15" x14ac:dyDescent="0.25">
      <c r="A2066"/>
      <c r="B2066"/>
      <c r="C2066"/>
    </row>
    <row r="2067" spans="1:3" ht="15" x14ac:dyDescent="0.25">
      <c r="A2067"/>
      <c r="B2067"/>
      <c r="C2067"/>
    </row>
    <row r="2068" spans="1:3" ht="15" x14ac:dyDescent="0.25">
      <c r="A2068"/>
      <c r="B2068"/>
      <c r="C2068"/>
    </row>
    <row r="2069" spans="1:3" ht="15" x14ac:dyDescent="0.25">
      <c r="A2069"/>
      <c r="B2069"/>
      <c r="C2069"/>
    </row>
    <row r="2070" spans="1:3" ht="15" x14ac:dyDescent="0.25">
      <c r="A2070"/>
      <c r="B2070"/>
      <c r="C2070"/>
    </row>
    <row r="2071" spans="1:3" ht="15" x14ac:dyDescent="0.25">
      <c r="A2071"/>
      <c r="B2071"/>
      <c r="C2071"/>
    </row>
    <row r="2072" spans="1:3" ht="15" x14ac:dyDescent="0.25">
      <c r="A2072"/>
      <c r="B2072"/>
      <c r="C2072"/>
    </row>
    <row r="2073" spans="1:3" ht="15" x14ac:dyDescent="0.25">
      <c r="A2073"/>
      <c r="B2073"/>
      <c r="C2073"/>
    </row>
    <row r="2074" spans="1:3" ht="15" x14ac:dyDescent="0.25">
      <c r="A2074"/>
      <c r="B2074"/>
      <c r="C2074"/>
    </row>
    <row r="2075" spans="1:3" ht="15" x14ac:dyDescent="0.25">
      <c r="A2075"/>
      <c r="B2075"/>
      <c r="C2075"/>
    </row>
    <row r="2076" spans="1:3" ht="15" x14ac:dyDescent="0.25">
      <c r="A2076"/>
      <c r="B2076"/>
      <c r="C2076"/>
    </row>
    <row r="2077" spans="1:3" ht="15" x14ac:dyDescent="0.25">
      <c r="A2077"/>
      <c r="B2077"/>
      <c r="C2077"/>
    </row>
    <row r="2078" spans="1:3" ht="15" x14ac:dyDescent="0.25">
      <c r="A2078"/>
      <c r="B2078"/>
      <c r="C2078"/>
    </row>
    <row r="2079" spans="1:3" ht="15" x14ac:dyDescent="0.25">
      <c r="A2079"/>
      <c r="B2079"/>
      <c r="C2079"/>
    </row>
    <row r="2080" spans="1:3" ht="15" x14ac:dyDescent="0.25">
      <c r="A2080"/>
      <c r="B2080"/>
      <c r="C2080"/>
    </row>
    <row r="2081" spans="1:3" ht="15" x14ac:dyDescent="0.25">
      <c r="A2081"/>
      <c r="B2081"/>
      <c r="C2081"/>
    </row>
    <row r="2082" spans="1:3" ht="15" x14ac:dyDescent="0.25">
      <c r="A2082"/>
      <c r="B2082"/>
      <c r="C2082"/>
    </row>
    <row r="2083" spans="1:3" ht="15" x14ac:dyDescent="0.25">
      <c r="A2083"/>
      <c r="B2083"/>
      <c r="C2083"/>
    </row>
    <row r="2084" spans="1:3" ht="15" x14ac:dyDescent="0.25">
      <c r="A2084"/>
      <c r="B2084"/>
      <c r="C2084"/>
    </row>
    <row r="2085" spans="1:3" ht="15" x14ac:dyDescent="0.25">
      <c r="A2085"/>
      <c r="B2085"/>
      <c r="C2085"/>
    </row>
    <row r="2086" spans="1:3" ht="15" x14ac:dyDescent="0.25">
      <c r="A2086"/>
      <c r="B2086"/>
      <c r="C2086"/>
    </row>
    <row r="2087" spans="1:3" ht="15" x14ac:dyDescent="0.25">
      <c r="A2087"/>
      <c r="B2087"/>
      <c r="C2087"/>
    </row>
    <row r="2088" spans="1:3" ht="15" x14ac:dyDescent="0.25">
      <c r="A2088"/>
      <c r="B2088"/>
      <c r="C2088"/>
    </row>
    <row r="2089" spans="1:3" ht="15" x14ac:dyDescent="0.25">
      <c r="A2089"/>
      <c r="B2089"/>
      <c r="C2089"/>
    </row>
    <row r="2090" spans="1:3" ht="15" x14ac:dyDescent="0.25">
      <c r="A2090"/>
      <c r="B2090"/>
      <c r="C2090"/>
    </row>
    <row r="2091" spans="1:3" ht="15" x14ac:dyDescent="0.25">
      <c r="A2091"/>
      <c r="B2091"/>
      <c r="C2091"/>
    </row>
    <row r="2092" spans="1:3" ht="15" x14ac:dyDescent="0.25">
      <c r="A2092"/>
      <c r="B2092"/>
      <c r="C2092"/>
    </row>
  </sheetData>
  <pageMargins left="0.7" right="0.7" top="0.75" bottom="0.75" header="0.3" footer="0.3"/>
  <pageSetup orientation="portrait" r:id="rId1"/>
  <tableParts count="1">
    <tablePart r:id="rId2"/>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E8D06-6897-4FB8-9659-2B145A9C62DC}">
  <dimension ref="A1:F214"/>
  <sheetViews>
    <sheetView workbookViewId="0">
      <pane ySplit="1" topLeftCell="A2" activePane="bottomLeft" state="frozen"/>
      <selection pane="bottomLeft"/>
    </sheetView>
  </sheetViews>
  <sheetFormatPr baseColWidth="10" defaultRowHeight="15" x14ac:dyDescent="0.25"/>
  <cols>
    <col min="2" max="2" width="24.28515625" customWidth="1"/>
    <col min="3" max="3" width="25.140625" style="13" bestFit="1" customWidth="1"/>
  </cols>
  <sheetData>
    <row r="1" spans="1:6" x14ac:dyDescent="0.25">
      <c r="A1" s="12" t="s">
        <v>1121</v>
      </c>
      <c r="B1" s="12" t="s">
        <v>2</v>
      </c>
      <c r="C1" s="12" t="s">
        <v>42</v>
      </c>
      <c r="D1" s="12" t="s">
        <v>7</v>
      </c>
    </row>
    <row r="2" spans="1:6" x14ac:dyDescent="0.25">
      <c r="A2" s="12">
        <v>1</v>
      </c>
      <c r="B2" t="s">
        <v>90</v>
      </c>
      <c r="C2" s="13" t="s">
        <v>365</v>
      </c>
      <c r="D2" s="12">
        <v>1</v>
      </c>
      <c r="F2" t="str">
        <f>"INSERT INTO SidPais(sNombre, sNacionalidad, bActivo) VALUES('"&amp;Tabla5[[#This Row],[sNombre]]&amp;"','"&amp;Tabla5[[#This Row],[sNacionalidad]]&amp;"',"&amp;Tabla5[[#This Row],[bActivo]]&amp;")"</f>
        <v>INSERT INTO SidPais(sNombre, sNacionalidad, bActivo) VALUES('AFGHANISTAN','AFGANA',1)</v>
      </c>
    </row>
    <row r="3" spans="1:6" x14ac:dyDescent="0.25">
      <c r="A3" s="12">
        <v>2</v>
      </c>
      <c r="B3" t="s">
        <v>91</v>
      </c>
      <c r="C3" t="s">
        <v>91</v>
      </c>
      <c r="D3" s="12">
        <v>1</v>
      </c>
      <c r="F3" t="str">
        <f>"INSERT INTO SidPais(sNombre, sNacionalidad, bActivo) VALUES('"&amp;Tabla5[[#This Row],[sNombre]]&amp;"','"&amp;Tabla5[[#This Row],[sNacionalidad]]&amp;"',"&amp;Tabla5[[#This Row],[bActivo]]&amp;")"</f>
        <v>INSERT INTO SidPais(sNombre, sNacionalidad, bActivo) VALUES('AGUAS INTERNACIONALE','AGUAS INTERNACIONALE',1)</v>
      </c>
    </row>
    <row r="4" spans="1:6" x14ac:dyDescent="0.25">
      <c r="A4" s="12">
        <v>3</v>
      </c>
      <c r="B4" t="s">
        <v>366</v>
      </c>
      <c r="C4" s="13" t="s">
        <v>367</v>
      </c>
      <c r="D4" s="12">
        <v>1</v>
      </c>
      <c r="F4" t="str">
        <f>"INSERT INTO SidPais(sNombre, sNacionalidad, bActivo) VALUES('"&amp;Tabla5[[#This Row],[sNombre]]&amp;"','"&amp;Tabla5[[#This Row],[sNacionalidad]]&amp;"',"&amp;Tabla5[[#This Row],[bActivo]]&amp;")"</f>
        <v>INSERT INTO SidPais(sNombre, sNacionalidad, bActivo) VALUES('ANTILLAS HOLANDESAS','MELENSE',1)</v>
      </c>
    </row>
    <row r="5" spans="1:6" x14ac:dyDescent="0.25">
      <c r="A5" s="12">
        <v>4</v>
      </c>
      <c r="B5" t="s">
        <v>92</v>
      </c>
      <c r="C5" s="13" t="s">
        <v>368</v>
      </c>
      <c r="D5" s="12">
        <v>1</v>
      </c>
      <c r="F5" t="str">
        <f>"INSERT INTO SidPais(sNombre, sNacionalidad, bActivo) VALUES('"&amp;Tabla5[[#This Row],[sNombre]]&amp;"','"&amp;Tabla5[[#This Row],[sNacionalidad]]&amp;"',"&amp;Tabla5[[#This Row],[bActivo]]&amp;")"</f>
        <v>INSERT INTO SidPais(sNombre, sNacionalidad, bActivo) VALUES('ALBANIA','ALBANESA',1)</v>
      </c>
    </row>
    <row r="6" spans="1:6" x14ac:dyDescent="0.25">
      <c r="A6" s="12">
        <v>7</v>
      </c>
      <c r="B6" t="s">
        <v>93</v>
      </c>
      <c r="C6" s="13" t="s">
        <v>370</v>
      </c>
      <c r="D6" s="12">
        <v>1</v>
      </c>
      <c r="F6" t="str">
        <f>"INSERT INTO SidPais(sNombre, sNacionalidad, bActivo) VALUES('"&amp;Tabla5[[#This Row],[sNombre]]&amp;"','"&amp;Tabla5[[#This Row],[sNacionalidad]]&amp;"',"&amp;Tabla5[[#This Row],[bActivo]]&amp;")"</f>
        <v>INSERT INTO SidPais(sNombre, sNacionalidad, bActivo) VALUES('ANDORRA','ANDORRANA',1)</v>
      </c>
    </row>
    <row r="7" spans="1:6" x14ac:dyDescent="0.25">
      <c r="A7" s="12">
        <v>8</v>
      </c>
      <c r="B7" t="s">
        <v>94</v>
      </c>
      <c r="C7" s="13" t="s">
        <v>371</v>
      </c>
      <c r="D7" s="12">
        <v>1</v>
      </c>
      <c r="F7" t="str">
        <f>"INSERT INTO SidPais(sNombre, sNacionalidad, bActivo) VALUES('"&amp;Tabla5[[#This Row],[sNombre]]&amp;"','"&amp;Tabla5[[#This Row],[sNacionalidad]]&amp;"',"&amp;Tabla5[[#This Row],[bActivo]]&amp;")"</f>
        <v>INSERT INTO SidPais(sNombre, sNacionalidad, bActivo) VALUES('ANGOLA','ANGOLEÑA',1)</v>
      </c>
    </row>
    <row r="8" spans="1:6" x14ac:dyDescent="0.25">
      <c r="A8" s="12">
        <v>9</v>
      </c>
      <c r="B8" t="s">
        <v>95</v>
      </c>
      <c r="C8" s="13" t="s">
        <v>372</v>
      </c>
      <c r="D8" s="12">
        <v>1</v>
      </c>
      <c r="F8" t="str">
        <f>"INSERT INTO SidPais(sNombre, sNacionalidad, bActivo) VALUES('"&amp;Tabla5[[#This Row],[sNombre]]&amp;"','"&amp;Tabla5[[#This Row],[sNacionalidad]]&amp;"',"&amp;Tabla5[[#This Row],[bActivo]]&amp;")"</f>
        <v>INSERT INTO SidPais(sNombre, sNacionalidad, bActivo) VALUES('ANT.BARBUDA','ANTIGUA Y BARBUDA',1)</v>
      </c>
    </row>
    <row r="9" spans="1:6" x14ac:dyDescent="0.25">
      <c r="A9" s="12">
        <v>10</v>
      </c>
      <c r="B9" t="s">
        <v>97</v>
      </c>
      <c r="C9" s="13" t="s">
        <v>373</v>
      </c>
      <c r="D9" s="12">
        <v>1</v>
      </c>
      <c r="F9" t="str">
        <f>"INSERT INTO SidPais(sNombre, sNacionalidad, bActivo) VALUES('"&amp;Tabla5[[#This Row],[sNombre]]&amp;"','"&amp;Tabla5[[#This Row],[sNacionalidad]]&amp;"',"&amp;Tabla5[[#This Row],[bActivo]]&amp;")"</f>
        <v>INSERT INTO SidPais(sNombre, sNacionalidad, bActivo) VALUES('APATRIDA','APATRIADO',1)</v>
      </c>
    </row>
    <row r="10" spans="1:6" x14ac:dyDescent="0.25">
      <c r="A10" s="12">
        <v>11</v>
      </c>
      <c r="B10" t="s">
        <v>98</v>
      </c>
      <c r="C10" s="13" t="s">
        <v>374</v>
      </c>
      <c r="D10" s="12">
        <v>1</v>
      </c>
      <c r="F10" t="str">
        <f>"INSERT INTO SidPais(sNombre, sNacionalidad, bActivo) VALUES('"&amp;Tabla5[[#This Row],[sNombre]]&amp;"','"&amp;Tabla5[[#This Row],[sNacionalidad]]&amp;"',"&amp;Tabla5[[#This Row],[bActivo]]&amp;")"</f>
        <v>INSERT INTO SidPais(sNombre, sNacionalidad, bActivo) VALUES('ARGELIA','ARGELINA',1)</v>
      </c>
    </row>
    <row r="11" spans="1:6" x14ac:dyDescent="0.25">
      <c r="A11" s="12">
        <v>12</v>
      </c>
      <c r="B11" t="s">
        <v>99</v>
      </c>
      <c r="C11" s="13" t="s">
        <v>99</v>
      </c>
      <c r="D11" s="12">
        <v>1</v>
      </c>
      <c r="F11" t="str">
        <f>"INSERT INTO SidPais(sNombre, sNacionalidad, bActivo) VALUES('"&amp;Tabla5[[#This Row],[sNombre]]&amp;"','"&amp;Tabla5[[#This Row],[sNacionalidad]]&amp;"',"&amp;Tabla5[[#This Row],[bActivo]]&amp;")"</f>
        <v>INSERT INTO SidPais(sNombre, sNacionalidad, bActivo) VALUES('ARMENIA','ARMENIA',1)</v>
      </c>
    </row>
    <row r="12" spans="1:6" x14ac:dyDescent="0.25">
      <c r="A12" s="12">
        <v>13</v>
      </c>
      <c r="B12" t="s">
        <v>100</v>
      </c>
      <c r="C12" s="13" t="s">
        <v>100</v>
      </c>
      <c r="D12" s="12">
        <v>1</v>
      </c>
      <c r="F12" t="str">
        <f>"INSERT INTO SidPais(sNombre, sNacionalidad, bActivo) VALUES('"&amp;Tabla5[[#This Row],[sNombre]]&amp;"','"&amp;Tabla5[[#This Row],[sNacionalidad]]&amp;"',"&amp;Tabla5[[#This Row],[bActivo]]&amp;")"</f>
        <v>INSERT INTO SidPais(sNombre, sNacionalidad, bActivo) VALUES('ARGENTINA','ARGENTINA',1)</v>
      </c>
    </row>
    <row r="13" spans="1:6" x14ac:dyDescent="0.25">
      <c r="A13" s="12">
        <v>14</v>
      </c>
      <c r="B13" t="s">
        <v>101</v>
      </c>
      <c r="C13" s="13" t="s">
        <v>101</v>
      </c>
      <c r="D13" s="12">
        <v>1</v>
      </c>
      <c r="F13" t="str">
        <f>"INSERT INTO SidPais(sNombre, sNacionalidad, bActivo) VALUES('"&amp;Tabla5[[#This Row],[sNombre]]&amp;"','"&amp;Tabla5[[#This Row],[sNacionalidad]]&amp;"',"&amp;Tabla5[[#This Row],[bActivo]]&amp;")"</f>
        <v>INSERT INTO SidPais(sNombre, sNacionalidad, bActivo) VALUES('ARUBA','ARUBA',1)</v>
      </c>
    </row>
    <row r="14" spans="1:6" x14ac:dyDescent="0.25">
      <c r="A14" s="12">
        <v>15</v>
      </c>
      <c r="B14" t="s">
        <v>102</v>
      </c>
      <c r="C14" s="13" t="s">
        <v>375</v>
      </c>
      <c r="D14" s="12">
        <v>1</v>
      </c>
      <c r="F14" t="str">
        <f>"INSERT INTO SidPais(sNombre, sNacionalidad, bActivo) VALUES('"&amp;Tabla5[[#This Row],[sNombre]]&amp;"','"&amp;Tabla5[[#This Row],[sNacionalidad]]&amp;"',"&amp;Tabla5[[#This Row],[bActivo]]&amp;")"</f>
        <v>INSERT INTO SidPais(sNombre, sNacionalidad, bActivo) VALUES('ARABIA SAUDITA','ARABE Y SAUDITA',1)</v>
      </c>
    </row>
    <row r="15" spans="1:6" x14ac:dyDescent="0.25">
      <c r="A15" s="12">
        <v>16</v>
      </c>
      <c r="B15" t="s">
        <v>103</v>
      </c>
      <c r="C15" s="13" t="s">
        <v>376</v>
      </c>
      <c r="D15" s="12">
        <v>1</v>
      </c>
      <c r="F15" t="str">
        <f>"INSERT INTO SidPais(sNombre, sNacionalidad, bActivo) VALUES('"&amp;Tabla5[[#This Row],[sNombre]]&amp;"','"&amp;Tabla5[[#This Row],[sNacionalidad]]&amp;"',"&amp;Tabla5[[#This Row],[bActivo]]&amp;")"</f>
        <v>INSERT INTO SidPais(sNombre, sNacionalidad, bActivo) VALUES('AUSTRALIA','AUSTRALIANA',1)</v>
      </c>
    </row>
    <row r="16" spans="1:6" x14ac:dyDescent="0.25">
      <c r="A16" s="12">
        <v>17</v>
      </c>
      <c r="B16" t="s">
        <v>104</v>
      </c>
      <c r="C16" s="13" t="s">
        <v>377</v>
      </c>
      <c r="D16" s="12">
        <v>1</v>
      </c>
      <c r="F16" t="str">
        <f>"INSERT INTO SidPais(sNombre, sNacionalidad, bActivo) VALUES('"&amp;Tabla5[[#This Row],[sNombre]]&amp;"','"&amp;Tabla5[[#This Row],[sNacionalidad]]&amp;"',"&amp;Tabla5[[#This Row],[bActivo]]&amp;")"</f>
        <v>INSERT INTO SidPais(sNombre, sNacionalidad, bActivo) VALUES('AUSTRIA','AUSTRIACA',1)</v>
      </c>
    </row>
    <row r="17" spans="1:6" x14ac:dyDescent="0.25">
      <c r="A17" s="12">
        <v>19</v>
      </c>
      <c r="B17" t="s">
        <v>105</v>
      </c>
      <c r="C17" s="13" t="s">
        <v>378</v>
      </c>
      <c r="D17" s="12">
        <v>1</v>
      </c>
      <c r="F17" t="str">
        <f>"INSERT INTO SidPais(sNombre, sNacionalidad, bActivo) VALUES('"&amp;Tabla5[[#This Row],[sNombre]]&amp;"','"&amp;Tabla5[[#This Row],[sNacionalidad]]&amp;"',"&amp;Tabla5[[#This Row],[bActivo]]&amp;")"</f>
        <v>INSERT INTO SidPais(sNombre, sNacionalidad, bActivo) VALUES('AZERBAIYAN','AZERBAIYANO',1)</v>
      </c>
    </row>
    <row r="18" spans="1:6" x14ac:dyDescent="0.25">
      <c r="A18" s="12">
        <v>20</v>
      </c>
      <c r="B18" t="s">
        <v>106</v>
      </c>
      <c r="C18" s="13" t="s">
        <v>106</v>
      </c>
      <c r="D18" s="12">
        <v>1</v>
      </c>
      <c r="F18" t="str">
        <f>"INSERT INTO SidPais(sNombre, sNacionalidad, bActivo) VALUES('"&amp;Tabla5[[#This Row],[sNombre]]&amp;"','"&amp;Tabla5[[#This Row],[sNacionalidad]]&amp;"',"&amp;Tabla5[[#This Row],[bActivo]]&amp;")"</f>
        <v>INSERT INTO SidPais(sNombre, sNacionalidad, bActivo) VALUES('BAHREIN','BAHREIN',1)</v>
      </c>
    </row>
    <row r="19" spans="1:6" x14ac:dyDescent="0.25">
      <c r="A19" s="12">
        <v>21</v>
      </c>
      <c r="B19" t="s">
        <v>107</v>
      </c>
      <c r="C19" s="13" t="s">
        <v>107</v>
      </c>
      <c r="D19" s="12">
        <v>1</v>
      </c>
      <c r="F19" t="str">
        <f>"INSERT INTO SidPais(sNombre, sNacionalidad, bActivo) VALUES('"&amp;Tabla5[[#This Row],[sNombre]]&amp;"','"&amp;Tabla5[[#This Row],[sNacionalidad]]&amp;"',"&amp;Tabla5[[#This Row],[bActivo]]&amp;")"</f>
        <v>INSERT INTO SidPais(sNombre, sNacionalidad, bActivo) VALUES('BANGLADESH','BANGLADESH',1)</v>
      </c>
    </row>
    <row r="20" spans="1:6" x14ac:dyDescent="0.25">
      <c r="A20" s="12">
        <v>22</v>
      </c>
      <c r="B20" t="s">
        <v>108</v>
      </c>
      <c r="C20" s="13" t="s">
        <v>379</v>
      </c>
      <c r="D20" s="12">
        <v>1</v>
      </c>
      <c r="F20" t="str">
        <f>"INSERT INTO SidPais(sNombre, sNacionalidad, bActivo) VALUES('"&amp;Tabla5[[#This Row],[sNombre]]&amp;"','"&amp;Tabla5[[#This Row],[sNacionalidad]]&amp;"',"&amp;Tabla5[[#This Row],[bActivo]]&amp;")"</f>
        <v>INSERT INTO SidPais(sNombre, sNacionalidad, bActivo) VALUES('BARBADOS','BARBADENSE',1)</v>
      </c>
    </row>
    <row r="21" spans="1:6" x14ac:dyDescent="0.25">
      <c r="A21" s="12">
        <v>23</v>
      </c>
      <c r="B21" t="s">
        <v>113</v>
      </c>
      <c r="C21" s="13" t="s">
        <v>380</v>
      </c>
      <c r="D21" s="12">
        <v>1</v>
      </c>
      <c r="F21" t="str">
        <f>"INSERT INTO SidPais(sNombre, sNacionalidad, bActivo) VALUES('"&amp;Tabla5[[#This Row],[sNombre]]&amp;"','"&amp;Tabla5[[#This Row],[sNacionalidad]]&amp;"',"&amp;Tabla5[[#This Row],[bActivo]]&amp;")"</f>
        <v>INSERT INTO SidPais(sNombre, sNacionalidad, bActivo) VALUES('BELGICA','BELGA',1)</v>
      </c>
    </row>
    <row r="22" spans="1:6" x14ac:dyDescent="0.25">
      <c r="A22" s="12">
        <v>24</v>
      </c>
      <c r="B22" t="s">
        <v>109</v>
      </c>
      <c r="C22" s="13" t="s">
        <v>381</v>
      </c>
      <c r="D22" s="12">
        <v>1</v>
      </c>
      <c r="F22" t="str">
        <f>"INSERT INTO SidPais(sNombre, sNacionalidad, bActivo) VALUES('"&amp;Tabla5[[#This Row],[sNombre]]&amp;"','"&amp;Tabla5[[#This Row],[sNacionalidad]]&amp;"',"&amp;Tabla5[[#This Row],[bActivo]]&amp;")"</f>
        <v>INSERT INTO SidPais(sNombre, sNacionalidad, bActivo) VALUES('BENIN','BENINES',1)</v>
      </c>
    </row>
    <row r="23" spans="1:6" x14ac:dyDescent="0.25">
      <c r="A23" s="12">
        <v>25</v>
      </c>
      <c r="B23" t="s">
        <v>110</v>
      </c>
      <c r="C23" s="13" t="s">
        <v>110</v>
      </c>
      <c r="D23" s="12">
        <v>1</v>
      </c>
      <c r="F23" t="str">
        <f>"INSERT INTO SidPais(sNombre, sNacionalidad, bActivo) VALUES('"&amp;Tabla5[[#This Row],[sNombre]]&amp;"','"&amp;Tabla5[[#This Row],[sNacionalidad]]&amp;"',"&amp;Tabla5[[#This Row],[bActivo]]&amp;")"</f>
        <v>INSERT INTO SidPais(sNombre, sNacionalidad, bActivo) VALUES('BERMUDAS','BERMUDAS',1)</v>
      </c>
    </row>
    <row r="24" spans="1:6" x14ac:dyDescent="0.25">
      <c r="A24" s="12">
        <v>26</v>
      </c>
      <c r="B24" t="s">
        <v>111</v>
      </c>
      <c r="C24" s="13" t="s">
        <v>111</v>
      </c>
      <c r="D24" s="12">
        <v>1</v>
      </c>
      <c r="F24" t="str">
        <f>"INSERT INTO SidPais(sNombre, sNacionalidad, bActivo) VALUES('"&amp;Tabla5[[#This Row],[sNombre]]&amp;"','"&amp;Tabla5[[#This Row],[sNacionalidad]]&amp;"',"&amp;Tabla5[[#This Row],[bActivo]]&amp;")"</f>
        <v>INSERT INTO SidPais(sNombre, sNacionalidad, bActivo) VALUES('BAHAMAS','BAHAMAS',1)</v>
      </c>
    </row>
    <row r="25" spans="1:6" x14ac:dyDescent="0.25">
      <c r="A25" s="12">
        <v>28</v>
      </c>
      <c r="B25" t="s">
        <v>112</v>
      </c>
      <c r="C25" s="13" t="s">
        <v>382</v>
      </c>
      <c r="D25" s="12">
        <v>1</v>
      </c>
      <c r="F25" t="str">
        <f>"INSERT INTO SidPais(sNombre, sNacionalidad, bActivo) VALUES('"&amp;Tabla5[[#This Row],[sNombre]]&amp;"','"&amp;Tabla5[[#This Row],[sNacionalidad]]&amp;"',"&amp;Tabla5[[#This Row],[bActivo]]&amp;")"</f>
        <v>INSERT INTO SidPais(sNombre, sNacionalidad, bActivo) VALUES('BELICE','BELICEÑO',1)</v>
      </c>
    </row>
    <row r="26" spans="1:6" x14ac:dyDescent="0.25">
      <c r="A26" s="12">
        <v>30</v>
      </c>
      <c r="B26" t="s">
        <v>383</v>
      </c>
      <c r="C26" s="13" t="s">
        <v>384</v>
      </c>
      <c r="D26" s="12">
        <v>1</v>
      </c>
      <c r="F26" t="str">
        <f>"INSERT INTO SidPais(sNombre, sNacionalidad, bActivo) VALUES('"&amp;Tabla5[[#This Row],[sNombre]]&amp;"','"&amp;Tabla5[[#This Row],[sNacionalidad]]&amp;"',"&amp;Tabla5[[#This Row],[bActivo]]&amp;")"</f>
        <v>INSERT INTO SidPais(sNombre, sNacionalidad, bActivo) VALUES('BIELORRUSIA','BIELORRUSA',1)</v>
      </c>
    </row>
    <row r="27" spans="1:6" x14ac:dyDescent="0.25">
      <c r="A27" s="12">
        <v>31</v>
      </c>
      <c r="B27" t="s">
        <v>114</v>
      </c>
      <c r="C27" s="13" t="s">
        <v>385</v>
      </c>
      <c r="D27" s="12">
        <v>1</v>
      </c>
      <c r="F27" t="str">
        <f>"INSERT INTO SidPais(sNombre, sNacionalidad, bActivo) VALUES('"&amp;Tabla5[[#This Row],[sNombre]]&amp;"','"&amp;Tabla5[[#This Row],[sNacionalidad]]&amp;"',"&amp;Tabla5[[#This Row],[bActivo]]&amp;")"</f>
        <v>INSERT INTO SidPais(sNombre, sNacionalidad, bActivo) VALUES('BOLIVIA','BOLIVIANA',1)</v>
      </c>
    </row>
    <row r="28" spans="1:6" x14ac:dyDescent="0.25">
      <c r="A28" s="12">
        <v>32</v>
      </c>
      <c r="B28" t="s">
        <v>115</v>
      </c>
      <c r="C28" s="13" t="s">
        <v>386</v>
      </c>
      <c r="D28" s="12">
        <v>1</v>
      </c>
      <c r="F28" t="str">
        <f>"INSERT INTO SidPais(sNombre, sNacionalidad, bActivo) VALUES('"&amp;Tabla5[[#This Row],[sNombre]]&amp;"','"&amp;Tabla5[[#This Row],[sNacionalidad]]&amp;"',"&amp;Tabla5[[#This Row],[bActivo]]&amp;")"</f>
        <v>INSERT INTO SidPais(sNombre, sNacionalidad, bActivo) VALUES('BOSNIA Y HERZEGOVINA','BOSNIA Y HERSEGOVINA',1)</v>
      </c>
    </row>
    <row r="29" spans="1:6" x14ac:dyDescent="0.25">
      <c r="A29" s="12">
        <v>33</v>
      </c>
      <c r="B29" t="s">
        <v>116</v>
      </c>
      <c r="C29" s="13" t="s">
        <v>387</v>
      </c>
      <c r="D29" s="12">
        <v>1</v>
      </c>
      <c r="F29" t="str">
        <f>"INSERT INTO SidPais(sNombre, sNacionalidad, bActivo) VALUES('"&amp;Tabla5[[#This Row],[sNombre]]&amp;"','"&amp;Tabla5[[#This Row],[sNacionalidad]]&amp;"',"&amp;Tabla5[[#This Row],[bActivo]]&amp;")"</f>
        <v>INSERT INTO SidPais(sNombre, sNacionalidad, bActivo) VALUES('BOTSWANA','BOSTWANES',1)</v>
      </c>
    </row>
    <row r="30" spans="1:6" x14ac:dyDescent="0.25">
      <c r="A30" s="12">
        <v>34</v>
      </c>
      <c r="B30" t="s">
        <v>117</v>
      </c>
      <c r="C30" s="13" t="s">
        <v>388</v>
      </c>
      <c r="D30" s="12">
        <v>1</v>
      </c>
      <c r="F30" t="str">
        <f>"INSERT INTO SidPais(sNombre, sNacionalidad, bActivo) VALUES('"&amp;Tabla5[[#This Row],[sNombre]]&amp;"','"&amp;Tabla5[[#This Row],[sNacionalidad]]&amp;"',"&amp;Tabla5[[#This Row],[bActivo]]&amp;")"</f>
        <v>INSERT INTO SidPais(sNombre, sNacionalidad, bActivo) VALUES('BRASIL','BRASILERA',1)</v>
      </c>
    </row>
    <row r="31" spans="1:6" x14ac:dyDescent="0.25">
      <c r="A31" s="12">
        <v>35</v>
      </c>
      <c r="B31" t="s">
        <v>118</v>
      </c>
      <c r="C31" s="13" t="s">
        <v>118</v>
      </c>
      <c r="D31" s="12">
        <v>1</v>
      </c>
      <c r="F31" t="str">
        <f>"INSERT INTO SidPais(sNombre, sNacionalidad, bActivo) VALUES('"&amp;Tabla5[[#This Row],[sNombre]]&amp;"','"&amp;Tabla5[[#This Row],[sNacionalidad]]&amp;"',"&amp;Tabla5[[#This Row],[bActivo]]&amp;")"</f>
        <v>INSERT INTO SidPais(sNombre, sNacionalidad, bActivo) VALUES('BURKINA FASO','BURKINA FASO',1)</v>
      </c>
    </row>
    <row r="32" spans="1:6" x14ac:dyDescent="0.25">
      <c r="A32" s="12">
        <v>36</v>
      </c>
      <c r="B32" t="s">
        <v>119</v>
      </c>
      <c r="C32" s="13" t="s">
        <v>389</v>
      </c>
      <c r="D32" s="12">
        <v>1</v>
      </c>
      <c r="F32" t="str">
        <f>"INSERT INTO SidPais(sNombre, sNacionalidad, bActivo) VALUES('"&amp;Tabla5[[#This Row],[sNombre]]&amp;"','"&amp;Tabla5[[#This Row],[sNacionalidad]]&amp;"',"&amp;Tabla5[[#This Row],[bActivo]]&amp;")"</f>
        <v>INSERT INTO SidPais(sNombre, sNacionalidad, bActivo) VALUES('BRUNEI','BRUNEI DARUSSALAM',1)</v>
      </c>
    </row>
    <row r="33" spans="1:6" x14ac:dyDescent="0.25">
      <c r="A33" s="12">
        <v>37</v>
      </c>
      <c r="B33" t="s">
        <v>120</v>
      </c>
      <c r="C33" s="13" t="s">
        <v>390</v>
      </c>
      <c r="D33" s="12">
        <v>1</v>
      </c>
      <c r="F33" t="str">
        <f>"INSERT INTO SidPais(sNombre, sNacionalidad, bActivo) VALUES('"&amp;Tabla5[[#This Row],[sNombre]]&amp;"','"&amp;Tabla5[[#This Row],[sNacionalidad]]&amp;"',"&amp;Tabla5[[#This Row],[bActivo]]&amp;")"</f>
        <v>INSERT INTO SidPais(sNombre, sNacionalidad, bActivo) VALUES('BULGARIA','BULGARA',1)</v>
      </c>
    </row>
    <row r="34" spans="1:6" x14ac:dyDescent="0.25">
      <c r="A34" s="12">
        <v>38</v>
      </c>
      <c r="B34" t="s">
        <v>121</v>
      </c>
      <c r="C34" s="13" t="s">
        <v>391</v>
      </c>
      <c r="D34" s="12">
        <v>1</v>
      </c>
      <c r="F34" t="str">
        <f>"INSERT INTO SidPais(sNombre, sNacionalidad, bActivo) VALUES('"&amp;Tabla5[[#This Row],[sNombre]]&amp;"','"&amp;Tabla5[[#This Row],[sNacionalidad]]&amp;"',"&amp;Tabla5[[#This Row],[bActivo]]&amp;")"</f>
        <v>INSERT INTO SidPais(sNombre, sNacionalidad, bActivo) VALUES('BURUNDI','BURUNDIANO',1)</v>
      </c>
    </row>
    <row r="35" spans="1:6" x14ac:dyDescent="0.25">
      <c r="A35" s="12">
        <v>39</v>
      </c>
      <c r="B35" t="s">
        <v>122</v>
      </c>
      <c r="C35" s="13" t="s">
        <v>392</v>
      </c>
      <c r="D35" s="12">
        <v>1</v>
      </c>
      <c r="F35" t="str">
        <f>"INSERT INTO SidPais(sNombre, sNacionalidad, bActivo) VALUES('"&amp;Tabla5[[#This Row],[sNombre]]&amp;"','"&amp;Tabla5[[#This Row],[sNacionalidad]]&amp;"',"&amp;Tabla5[[#This Row],[bActivo]]&amp;")"</f>
        <v>INSERT INTO SidPais(sNombre, sNacionalidad, bActivo) VALUES('BHUTAN','BUTHANES',1)</v>
      </c>
    </row>
    <row r="36" spans="1:6" x14ac:dyDescent="0.25">
      <c r="A36" s="12">
        <v>40</v>
      </c>
      <c r="B36" t="s">
        <v>129</v>
      </c>
      <c r="C36" s="13" t="s">
        <v>393</v>
      </c>
      <c r="D36" s="12">
        <v>1</v>
      </c>
      <c r="F36" t="str">
        <f>"INSERT INTO SidPais(sNombre, sNacionalidad, bActivo) VALUES('"&amp;Tabla5[[#This Row],[sNombre]]&amp;"','"&amp;Tabla5[[#This Row],[sNacionalidad]]&amp;"',"&amp;Tabla5[[#This Row],[bActivo]]&amp;")"</f>
        <v>INSERT INTO SidPais(sNombre, sNacionalidad, bActivo) VALUES('CANADA','CANADIENSE',1)</v>
      </c>
    </row>
    <row r="37" spans="1:6" x14ac:dyDescent="0.25">
      <c r="A37" s="12">
        <v>42</v>
      </c>
      <c r="B37" t="s">
        <v>130</v>
      </c>
      <c r="C37" s="13" t="s">
        <v>394</v>
      </c>
      <c r="D37" s="12">
        <v>1</v>
      </c>
      <c r="F37" t="str">
        <f>"INSERT INTO SidPais(sNombre, sNacionalidad, bActivo) VALUES('"&amp;Tabla5[[#This Row],[sNombre]]&amp;"','"&amp;Tabla5[[#This Row],[sNacionalidad]]&amp;"',"&amp;Tabla5[[#This Row],[bActivo]]&amp;")"</f>
        <v>INSERT INTO SidPais(sNombre, sNacionalidad, bActivo) VALUES('CHAD','CHADIANO',1)</v>
      </c>
    </row>
    <row r="38" spans="1:6" x14ac:dyDescent="0.25">
      <c r="A38" s="12">
        <v>43</v>
      </c>
      <c r="B38" t="s">
        <v>131</v>
      </c>
      <c r="C38" s="13" t="s">
        <v>395</v>
      </c>
      <c r="D38" s="12">
        <v>1</v>
      </c>
      <c r="F38" t="str">
        <f>"INSERT INTO SidPais(sNombre, sNacionalidad, bActivo) VALUES('"&amp;Tabla5[[#This Row],[sNombre]]&amp;"','"&amp;Tabla5[[#This Row],[sNacionalidad]]&amp;"',"&amp;Tabla5[[#This Row],[bActivo]]&amp;")"</f>
        <v>INSERT INTO SidPais(sNombre, sNacionalidad, bActivo) VALUES('REP.CHECA','CHECA',1)</v>
      </c>
    </row>
    <row r="39" spans="1:6" x14ac:dyDescent="0.25">
      <c r="A39" s="12">
        <v>44</v>
      </c>
      <c r="B39" t="s">
        <v>132</v>
      </c>
      <c r="C39" s="13" t="s">
        <v>396</v>
      </c>
      <c r="D39" s="12">
        <v>1</v>
      </c>
      <c r="F39" t="str">
        <f>"INSERT INTO SidPais(sNombre, sNacionalidad, bActivo) VALUES('"&amp;Tabla5[[#This Row],[sNombre]]&amp;"','"&amp;Tabla5[[#This Row],[sNacionalidad]]&amp;"',"&amp;Tabla5[[#This Row],[bActivo]]&amp;")"</f>
        <v>INSERT INTO SidPais(sNombre, sNacionalidad, bActivo) VALUES('CHILE','CHILENA',1)</v>
      </c>
    </row>
    <row r="40" spans="1:6" x14ac:dyDescent="0.25">
      <c r="A40" s="12">
        <v>45</v>
      </c>
      <c r="B40" t="s">
        <v>133</v>
      </c>
      <c r="C40" s="13" t="s">
        <v>397</v>
      </c>
      <c r="D40" s="12">
        <v>1</v>
      </c>
      <c r="F40" t="str">
        <f>"INSERT INTO SidPais(sNombre, sNacionalidad, bActivo) VALUES('"&amp;Tabla5[[#This Row],[sNombre]]&amp;"','"&amp;Tabla5[[#This Row],[sNacionalidad]]&amp;"',"&amp;Tabla5[[#This Row],[bActivo]]&amp;")"</f>
        <v>INSERT INTO SidPais(sNombre, sNacionalidad, bActivo) VALUES('CHINA (R.P)','CHINA',1)</v>
      </c>
    </row>
    <row r="41" spans="1:6" x14ac:dyDescent="0.25">
      <c r="A41" s="12">
        <v>46</v>
      </c>
      <c r="B41" t="s">
        <v>134</v>
      </c>
      <c r="C41" s="13" t="s">
        <v>398</v>
      </c>
      <c r="D41" s="12">
        <v>1</v>
      </c>
      <c r="F41" t="str">
        <f>"INSERT INTO SidPais(sNombre, sNacionalidad, bActivo) VALUES('"&amp;Tabla5[[#This Row],[sNombre]]&amp;"','"&amp;Tabla5[[#This Row],[sNacionalidad]]&amp;"',"&amp;Tabla5[[#This Row],[bActivo]]&amp;")"</f>
        <v>INSERT INTO SidPais(sNombre, sNacionalidad, bActivo) VALUES('CHIPRE','CHIPRIOTA',1)</v>
      </c>
    </row>
    <row r="42" spans="1:6" x14ac:dyDescent="0.25">
      <c r="A42" s="12">
        <v>47</v>
      </c>
      <c r="B42" t="s">
        <v>135</v>
      </c>
      <c r="C42" s="13" t="s">
        <v>399</v>
      </c>
      <c r="D42" s="12">
        <v>1</v>
      </c>
      <c r="F42" t="str">
        <f>"INSERT INTO SidPais(sNombre, sNacionalidad, bActivo) VALUES('"&amp;Tabla5[[#This Row],[sNombre]]&amp;"','"&amp;Tabla5[[#This Row],[sNacionalidad]]&amp;"',"&amp;Tabla5[[#This Row],[bActivo]]&amp;")"</f>
        <v>INSERT INTO SidPais(sNombre, sNacionalidad, bActivo) VALUES('COSTA MARFIL','COSTA DE MARFIL',1)</v>
      </c>
    </row>
    <row r="43" spans="1:6" x14ac:dyDescent="0.25">
      <c r="A43" s="12">
        <v>48</v>
      </c>
      <c r="B43" t="s">
        <v>136</v>
      </c>
      <c r="C43" s="13" t="s">
        <v>400</v>
      </c>
      <c r="D43" s="12">
        <v>1</v>
      </c>
      <c r="F43" t="str">
        <f>"INSERT INTO SidPais(sNombre, sNacionalidad, bActivo) VALUES('"&amp;Tabla5[[#This Row],[sNombre]]&amp;"','"&amp;Tabla5[[#This Row],[sNacionalidad]]&amp;"',"&amp;Tabla5[[#This Row],[bActivo]]&amp;")"</f>
        <v>INSERT INTO SidPais(sNombre, sNacionalidad, bActivo) VALUES('CAMBOYA','CAMBOYANO',1)</v>
      </c>
    </row>
    <row r="44" spans="1:6" x14ac:dyDescent="0.25">
      <c r="A44" s="12">
        <v>49</v>
      </c>
      <c r="B44" t="s">
        <v>137</v>
      </c>
      <c r="C44" s="13" t="s">
        <v>401</v>
      </c>
      <c r="D44" s="12">
        <v>1</v>
      </c>
      <c r="F44" t="str">
        <f>"INSERT INTO SidPais(sNombre, sNacionalidad, bActivo) VALUES('"&amp;Tabla5[[#This Row],[sNombre]]&amp;"','"&amp;Tabla5[[#This Row],[sNacionalidad]]&amp;"',"&amp;Tabla5[[#This Row],[bActivo]]&amp;")"</f>
        <v>INSERT INTO SidPais(sNombre, sNacionalidad, bActivo) VALUES('CAMERUN','CAMERUNEZ',1)</v>
      </c>
    </row>
    <row r="45" spans="1:6" x14ac:dyDescent="0.25">
      <c r="A45" s="12">
        <v>50</v>
      </c>
      <c r="B45" t="s">
        <v>138</v>
      </c>
      <c r="C45" s="13" t="s">
        <v>402</v>
      </c>
      <c r="D45" s="12">
        <v>1</v>
      </c>
      <c r="F45" t="str">
        <f>"INSERT INTO SidPais(sNombre, sNacionalidad, bActivo) VALUES('"&amp;Tabla5[[#This Row],[sNombre]]&amp;"','"&amp;Tabla5[[#This Row],[sNacionalidad]]&amp;"',"&amp;Tabla5[[#This Row],[bActivo]]&amp;")"</f>
        <v>INSERT INTO SidPais(sNombre, sNacionalidad, bActivo) VALUES('COREA DEL NORTE','COREANA',1)</v>
      </c>
    </row>
    <row r="46" spans="1:6" x14ac:dyDescent="0.25">
      <c r="A46" s="12">
        <v>51</v>
      </c>
      <c r="B46" t="s">
        <v>139</v>
      </c>
      <c r="C46" s="13" t="s">
        <v>403</v>
      </c>
      <c r="D46" s="12">
        <v>1</v>
      </c>
      <c r="F46" t="str">
        <f>"INSERT INTO SidPais(sNombre, sNacionalidad, bActivo) VALUES('"&amp;Tabla5[[#This Row],[sNombre]]&amp;"','"&amp;Tabla5[[#This Row],[sNacionalidad]]&amp;"',"&amp;Tabla5[[#This Row],[bActivo]]&amp;")"</f>
        <v>INSERT INTO SidPais(sNombre, sNacionalidad, bActivo) VALUES('COLOMBIA','COLOMBIANA',1)</v>
      </c>
    </row>
    <row r="47" spans="1:6" x14ac:dyDescent="0.25">
      <c r="A47" s="12">
        <v>52</v>
      </c>
      <c r="B47" t="s">
        <v>140</v>
      </c>
      <c r="C47" s="13" t="s">
        <v>404</v>
      </c>
      <c r="D47" s="12">
        <v>1</v>
      </c>
      <c r="F47" t="str">
        <f>"INSERT INTO SidPais(sNombre, sNacionalidad, bActivo) VALUES('"&amp;Tabla5[[#This Row],[sNombre]]&amp;"','"&amp;Tabla5[[#This Row],[sNacionalidad]]&amp;"',"&amp;Tabla5[[#This Row],[bActivo]]&amp;")"</f>
        <v>INSERT INTO SidPais(sNombre, sNacionalidad, bActivo) VALUES('COMORAS (ISL)','COMORANO',1)</v>
      </c>
    </row>
    <row r="48" spans="1:6" x14ac:dyDescent="0.25">
      <c r="A48" s="12">
        <v>53</v>
      </c>
      <c r="B48" t="s">
        <v>141</v>
      </c>
      <c r="C48" s="13" t="s">
        <v>405</v>
      </c>
      <c r="D48" s="12">
        <v>1</v>
      </c>
      <c r="F48" t="str">
        <f>"INSERT INTO SidPais(sNombre, sNacionalidad, bActivo) VALUES('"&amp;Tabla5[[#This Row],[sNombre]]&amp;"','"&amp;Tabla5[[#This Row],[sNacionalidad]]&amp;"',"&amp;Tabla5[[#This Row],[bActivo]]&amp;")"</f>
        <v>INSERT INTO SidPais(sNombre, sNacionalidad, bActivo) VALUES('CONGO','CONGOLEÑO',1)</v>
      </c>
    </row>
    <row r="49" spans="1:6" x14ac:dyDescent="0.25">
      <c r="A49" s="12">
        <v>55</v>
      </c>
      <c r="B49" t="s">
        <v>142</v>
      </c>
      <c r="C49" s="13" t="s">
        <v>406</v>
      </c>
      <c r="D49" s="12">
        <v>1</v>
      </c>
      <c r="F49" t="str">
        <f>"INSERT INTO SidPais(sNombre, sNacionalidad, bActivo) VALUES('"&amp;Tabla5[[#This Row],[sNombre]]&amp;"','"&amp;Tabla5[[#This Row],[sNacionalidad]]&amp;"',"&amp;Tabla5[[#This Row],[bActivo]]&amp;")"</f>
        <v>INSERT INTO SidPais(sNombre, sNacionalidad, bActivo) VALUES('COSTA RICA','COSTARRICENSE',1)</v>
      </c>
    </row>
    <row r="50" spans="1:6" x14ac:dyDescent="0.25">
      <c r="A50" s="12">
        <v>56</v>
      </c>
      <c r="B50" t="s">
        <v>143</v>
      </c>
      <c r="C50" s="13" t="s">
        <v>407</v>
      </c>
      <c r="D50" s="12">
        <v>1</v>
      </c>
      <c r="F50" t="str">
        <f>"INSERT INTO SidPais(sNombre, sNacionalidad, bActivo) VALUES('"&amp;Tabla5[[#This Row],[sNombre]]&amp;"','"&amp;Tabla5[[#This Row],[sNacionalidad]]&amp;"',"&amp;Tabla5[[#This Row],[bActivo]]&amp;")"</f>
        <v>INSERT INTO SidPais(sNombre, sNacionalidad, bActivo) VALUES('CROACIA','CROATA',1)</v>
      </c>
    </row>
    <row r="51" spans="1:6" x14ac:dyDescent="0.25">
      <c r="A51" s="12">
        <v>57</v>
      </c>
      <c r="B51" t="s">
        <v>144</v>
      </c>
      <c r="C51" s="13" t="s">
        <v>402</v>
      </c>
      <c r="D51" s="12">
        <v>1</v>
      </c>
      <c r="F51" t="str">
        <f>"INSERT INTO SidPais(sNombre, sNacionalidad, bActivo) VALUES('"&amp;Tabla5[[#This Row],[sNombre]]&amp;"','"&amp;Tabla5[[#This Row],[sNacionalidad]]&amp;"',"&amp;Tabla5[[#This Row],[bActivo]]&amp;")"</f>
        <v>INSERT INTO SidPais(sNombre, sNacionalidad, bActivo) VALUES('COREA DEL SUR','COREANA',1)</v>
      </c>
    </row>
    <row r="52" spans="1:6" x14ac:dyDescent="0.25">
      <c r="A52" s="12">
        <v>58</v>
      </c>
      <c r="B52" t="s">
        <v>145</v>
      </c>
      <c r="C52" s="13" t="s">
        <v>408</v>
      </c>
      <c r="D52" s="12">
        <v>1</v>
      </c>
      <c r="F52" t="str">
        <f>"INSERT INTO SidPais(sNombre, sNacionalidad, bActivo) VALUES('"&amp;Tabla5[[#This Row],[sNombre]]&amp;"','"&amp;Tabla5[[#This Row],[sNacionalidad]]&amp;"',"&amp;Tabla5[[#This Row],[bActivo]]&amp;")"</f>
        <v>INSERT INTO SidPais(sNombre, sNacionalidad, bActivo) VALUES('CUBA','CUBANA',1)</v>
      </c>
    </row>
    <row r="53" spans="1:6" x14ac:dyDescent="0.25">
      <c r="A53" s="12">
        <v>59</v>
      </c>
      <c r="B53" t="s">
        <v>409</v>
      </c>
      <c r="C53" s="13" t="s">
        <v>410</v>
      </c>
      <c r="D53" s="12">
        <v>1</v>
      </c>
      <c r="F53" t="str">
        <f>"INSERT INTO SidPais(sNombre, sNacionalidad, bActivo) VALUES('"&amp;Tabla5[[#This Row],[sNombre]]&amp;"','"&amp;Tabla5[[#This Row],[sNacionalidad]]&amp;"',"&amp;Tabla5[[#This Row],[bActivo]]&amp;")"</f>
        <v>INSERT INTO SidPais(sNombre, sNacionalidad, bActivo) VALUES('CURAZAO','CURAZALEÑO',1)</v>
      </c>
    </row>
    <row r="54" spans="1:6" x14ac:dyDescent="0.25">
      <c r="A54" s="12">
        <v>60</v>
      </c>
      <c r="B54" t="s">
        <v>146</v>
      </c>
      <c r="C54" s="13" t="s">
        <v>411</v>
      </c>
      <c r="D54" s="12">
        <v>1</v>
      </c>
      <c r="F54" t="str">
        <f>"INSERT INTO SidPais(sNombre, sNacionalidad, bActivo) VALUES('"&amp;Tabla5[[#This Row],[sNombre]]&amp;"','"&amp;Tabla5[[#This Row],[sNacionalidad]]&amp;"',"&amp;Tabla5[[#This Row],[bActivo]]&amp;")"</f>
        <v>INSERT INTO SidPais(sNombre, sNacionalidad, bActivo) VALUES('CABO VERDE','CABOVERDIANA',1)</v>
      </c>
    </row>
    <row r="55" spans="1:6" x14ac:dyDescent="0.25">
      <c r="A55" s="12">
        <v>61</v>
      </c>
      <c r="B55" t="s">
        <v>147</v>
      </c>
      <c r="C55" s="13" t="s">
        <v>412</v>
      </c>
      <c r="D55" s="12">
        <v>1</v>
      </c>
      <c r="F55" t="str">
        <f>"INSERT INTO SidPais(sNombre, sNacionalidad, bActivo) VALUES('"&amp;Tabla5[[#This Row],[sNombre]]&amp;"','"&amp;Tabla5[[#This Row],[sNacionalidad]]&amp;"',"&amp;Tabla5[[#This Row],[bActivo]]&amp;")"</f>
        <v>INSERT INTO SidPais(sNombre, sNacionalidad, bActivo) VALUES('DINAMARCA','DANESA',1)</v>
      </c>
    </row>
    <row r="56" spans="1:6" x14ac:dyDescent="0.25">
      <c r="A56" s="12">
        <v>62</v>
      </c>
      <c r="B56" t="s">
        <v>148</v>
      </c>
      <c r="C56" s="13" t="s">
        <v>148</v>
      </c>
      <c r="D56" s="12">
        <v>1</v>
      </c>
      <c r="F56" t="str">
        <f>"INSERT INTO SidPais(sNombre, sNacionalidad, bActivo) VALUES('"&amp;Tabla5[[#This Row],[sNombre]]&amp;"','"&amp;Tabla5[[#This Row],[sNacionalidad]]&amp;"',"&amp;Tabla5[[#This Row],[bActivo]]&amp;")"</f>
        <v>INSERT INTO SidPais(sNombre, sNacionalidad, bActivo) VALUES('DJIBOUTI','DJIBOUTI',1)</v>
      </c>
    </row>
    <row r="57" spans="1:6" x14ac:dyDescent="0.25">
      <c r="A57" s="12">
        <v>63</v>
      </c>
      <c r="B57" t="s">
        <v>149</v>
      </c>
      <c r="C57" s="13" t="s">
        <v>149</v>
      </c>
      <c r="D57" s="12">
        <v>1</v>
      </c>
      <c r="F57" t="str">
        <f>"INSERT INTO SidPais(sNombre, sNacionalidad, bActivo) VALUES('"&amp;Tabla5[[#This Row],[sNombre]]&amp;"','"&amp;Tabla5[[#This Row],[sNacionalidad]]&amp;"',"&amp;Tabla5[[#This Row],[bActivo]]&amp;")"</f>
        <v>INSERT INTO SidPais(sNombre, sNacionalidad, bActivo) VALUES('DOMINICA','DOMINICA',1)</v>
      </c>
    </row>
    <row r="58" spans="1:6" x14ac:dyDescent="0.25">
      <c r="A58" s="12">
        <v>64</v>
      </c>
      <c r="B58" t="s">
        <v>150</v>
      </c>
      <c r="C58" s="13" t="s">
        <v>413</v>
      </c>
      <c r="D58" s="12">
        <v>1</v>
      </c>
      <c r="F58" t="str">
        <f>"INSERT INTO SidPais(sNombre, sNacionalidad, bActivo) VALUES('"&amp;Tabla5[[#This Row],[sNombre]]&amp;"','"&amp;Tabla5[[#This Row],[sNacionalidad]]&amp;"',"&amp;Tabla5[[#This Row],[bActivo]]&amp;")"</f>
        <v>INSERT INTO SidPais(sNombre, sNacionalidad, bActivo) VALUES('EMIRATOS ARABES UNID','EMIRATOS ARABES UNIDOS',1)</v>
      </c>
    </row>
    <row r="59" spans="1:6" x14ac:dyDescent="0.25">
      <c r="A59" s="12">
        <v>65</v>
      </c>
      <c r="B59" t="s">
        <v>151</v>
      </c>
      <c r="C59" s="13" t="s">
        <v>414</v>
      </c>
      <c r="D59" s="12">
        <v>1</v>
      </c>
      <c r="F59" t="str">
        <f>"INSERT INTO SidPais(sNombre, sNacionalidad, bActivo) VALUES('"&amp;Tabla5[[#This Row],[sNombre]]&amp;"','"&amp;Tabla5[[#This Row],[sNacionalidad]]&amp;"',"&amp;Tabla5[[#This Row],[bActivo]]&amp;")"</f>
        <v>INSERT INTO SidPais(sNombre, sNacionalidad, bActivo) VALUES('ECUADOR','ECUATORIANA',1)</v>
      </c>
    </row>
    <row r="60" spans="1:6" x14ac:dyDescent="0.25">
      <c r="A60" s="12">
        <v>66</v>
      </c>
      <c r="B60" t="s">
        <v>152</v>
      </c>
      <c r="C60" s="13" t="s">
        <v>415</v>
      </c>
      <c r="D60" s="12">
        <v>1</v>
      </c>
      <c r="F60" t="str">
        <f>"INSERT INTO SidPais(sNombre, sNacionalidad, bActivo) VALUES('"&amp;Tabla5[[#This Row],[sNombre]]&amp;"','"&amp;Tabla5[[#This Row],[sNacionalidad]]&amp;"',"&amp;Tabla5[[#This Row],[bActivo]]&amp;")"</f>
        <v>INSERT INTO SidPais(sNombre, sNacionalidad, bActivo) VALUES('EGIPTO','EGIPCIA',1)</v>
      </c>
    </row>
    <row r="61" spans="1:6" x14ac:dyDescent="0.25">
      <c r="A61" s="12">
        <v>67</v>
      </c>
      <c r="B61" t="s">
        <v>153</v>
      </c>
      <c r="C61" s="13" t="s">
        <v>416</v>
      </c>
      <c r="D61" s="12">
        <v>1</v>
      </c>
      <c r="F61" t="str">
        <f>"INSERT INTO SidPais(sNombre, sNacionalidad, bActivo) VALUES('"&amp;Tabla5[[#This Row],[sNombre]]&amp;"','"&amp;Tabla5[[#This Row],[sNacionalidad]]&amp;"',"&amp;Tabla5[[#This Row],[bActivo]]&amp;")"</f>
        <v>INSERT INTO SidPais(sNombre, sNacionalidad, bActivo) VALUES('ERITREA','ERITREO',1)</v>
      </c>
    </row>
    <row r="62" spans="1:6" x14ac:dyDescent="0.25">
      <c r="A62" s="12">
        <v>68</v>
      </c>
      <c r="B62" t="s">
        <v>154</v>
      </c>
      <c r="C62" s="13" t="s">
        <v>417</v>
      </c>
      <c r="D62" s="12">
        <v>1</v>
      </c>
      <c r="F62" t="str">
        <f>"INSERT INTO SidPais(sNombre, sNacionalidad, bActivo) VALUES('"&amp;Tabla5[[#This Row],[sNombre]]&amp;"','"&amp;Tabla5[[#This Row],[sNacionalidad]]&amp;"',"&amp;Tabla5[[#This Row],[bActivo]]&amp;")"</f>
        <v>INSERT INTO SidPais(sNombre, sNacionalidad, bActivo) VALUES('ESCOCIA','ESCOCESA',1)</v>
      </c>
    </row>
    <row r="63" spans="1:6" x14ac:dyDescent="0.25">
      <c r="A63" s="12">
        <v>69</v>
      </c>
      <c r="B63" t="s">
        <v>155</v>
      </c>
      <c r="C63" s="13" t="s">
        <v>418</v>
      </c>
      <c r="D63" s="12">
        <v>1</v>
      </c>
      <c r="F63" t="str">
        <f>"INSERT INTO SidPais(sNombre, sNacionalidad, bActivo) VALUES('"&amp;Tabla5[[#This Row],[sNombre]]&amp;"','"&amp;Tabla5[[#This Row],[sNacionalidad]]&amp;"',"&amp;Tabla5[[#This Row],[bActivo]]&amp;")"</f>
        <v>INSERT INTO SidPais(sNombre, sNacionalidad, bActivo) VALUES('ESLOVENIA','ESLOVENO',1)</v>
      </c>
    </row>
    <row r="64" spans="1:6" x14ac:dyDescent="0.25">
      <c r="A64" s="12">
        <v>70</v>
      </c>
      <c r="B64" t="s">
        <v>156</v>
      </c>
      <c r="C64" s="13" t="s">
        <v>419</v>
      </c>
      <c r="D64" s="12">
        <v>1</v>
      </c>
      <c r="F64" t="str">
        <f>"INSERT INTO SidPais(sNombre, sNacionalidad, bActivo) VALUES('"&amp;Tabla5[[#This Row],[sNombre]]&amp;"','"&amp;Tabla5[[#This Row],[sNacionalidad]]&amp;"',"&amp;Tabla5[[#This Row],[bActivo]]&amp;")"</f>
        <v>INSERT INTO SidPais(sNombre, sNacionalidad, bActivo) VALUES('ESPAÑA','ESPAÑOLA',1)</v>
      </c>
    </row>
    <row r="65" spans="1:6" x14ac:dyDescent="0.25">
      <c r="A65" s="12">
        <v>71</v>
      </c>
      <c r="B65" t="s">
        <v>157</v>
      </c>
      <c r="C65" s="13" t="s">
        <v>420</v>
      </c>
      <c r="D65" s="12">
        <v>1</v>
      </c>
      <c r="F65" t="str">
        <f>"INSERT INTO SidPais(sNombre, sNacionalidad, bActivo) VALUES('"&amp;Tabla5[[#This Row],[sNombre]]&amp;"','"&amp;Tabla5[[#This Row],[sNacionalidad]]&amp;"',"&amp;Tabla5[[#This Row],[bActivo]]&amp;")"</f>
        <v>INSERT INTO SidPais(sNombre, sNacionalidad, bActivo) VALUES('ESTONIA','ESTONIO',1)</v>
      </c>
    </row>
    <row r="66" spans="1:6" x14ac:dyDescent="0.25">
      <c r="A66" s="12">
        <v>72</v>
      </c>
      <c r="B66" t="s">
        <v>158</v>
      </c>
      <c r="C66" s="13" t="s">
        <v>421</v>
      </c>
      <c r="D66" s="12">
        <v>1</v>
      </c>
      <c r="F66" t="str">
        <f>"INSERT INTO SidPais(sNombre, sNacionalidad, bActivo) VALUES('"&amp;Tabla5[[#This Row],[sNombre]]&amp;"','"&amp;Tabla5[[#This Row],[sNacionalidad]]&amp;"',"&amp;Tabla5[[#This Row],[bActivo]]&amp;")"</f>
        <v>INSERT INTO SidPais(sNombre, sNacionalidad, bActivo) VALUES('ESLOVAQUIA','ESLOVACA',1)</v>
      </c>
    </row>
    <row r="67" spans="1:6" x14ac:dyDescent="0.25">
      <c r="A67" s="12">
        <v>73</v>
      </c>
      <c r="B67" t="s">
        <v>159</v>
      </c>
      <c r="C67" s="13" t="s">
        <v>422</v>
      </c>
      <c r="D67" s="12">
        <v>1</v>
      </c>
      <c r="F67" t="str">
        <f>"INSERT INTO SidPais(sNombre, sNacionalidad, bActivo) VALUES('"&amp;Tabla5[[#This Row],[sNombre]]&amp;"','"&amp;Tabla5[[#This Row],[sNacionalidad]]&amp;"',"&amp;Tabla5[[#This Row],[bActivo]]&amp;")"</f>
        <v>INSERT INTO SidPais(sNombre, sNacionalidad, bActivo) VALUES('ETIOPIA','ETIOPE',1)</v>
      </c>
    </row>
    <row r="68" spans="1:6" x14ac:dyDescent="0.25">
      <c r="A68" s="12">
        <v>74</v>
      </c>
      <c r="B68" t="s">
        <v>160</v>
      </c>
      <c r="C68" s="13" t="s">
        <v>423</v>
      </c>
      <c r="D68" s="12">
        <v>1</v>
      </c>
      <c r="F68" t="str">
        <f>"INSERT INTO SidPais(sNombre, sNacionalidad, bActivo) VALUES('"&amp;Tabla5[[#This Row],[sNombre]]&amp;"','"&amp;Tabla5[[#This Row],[sNacionalidad]]&amp;"',"&amp;Tabla5[[#This Row],[bActivo]]&amp;")"</f>
        <v>INSERT INTO SidPais(sNombre, sNacionalidad, bActivo) VALUES('FIJI','DE FIJI',1)</v>
      </c>
    </row>
    <row r="69" spans="1:6" x14ac:dyDescent="0.25">
      <c r="A69" s="12">
        <v>75</v>
      </c>
      <c r="B69" t="s">
        <v>161</v>
      </c>
      <c r="C69" s="13" t="s">
        <v>424</v>
      </c>
      <c r="D69" s="12">
        <v>1</v>
      </c>
      <c r="F69" t="str">
        <f>"INSERT INTO SidPais(sNombre, sNacionalidad, bActivo) VALUES('"&amp;Tabla5[[#This Row],[sNombre]]&amp;"','"&amp;Tabla5[[#This Row],[sNacionalidad]]&amp;"',"&amp;Tabla5[[#This Row],[bActivo]]&amp;")"</f>
        <v>INSERT INTO SidPais(sNombre, sNacionalidad, bActivo) VALUES('FILIPINAS','FILIPINA',1)</v>
      </c>
    </row>
    <row r="70" spans="1:6" x14ac:dyDescent="0.25">
      <c r="A70" s="12">
        <v>76</v>
      </c>
      <c r="B70" t="s">
        <v>162</v>
      </c>
      <c r="C70" s="13" t="s">
        <v>425</v>
      </c>
      <c r="D70" s="12">
        <v>1</v>
      </c>
      <c r="F70" t="str">
        <f>"INSERT INTO SidPais(sNombre, sNacionalidad, bActivo) VALUES('"&amp;Tabla5[[#This Row],[sNombre]]&amp;"','"&amp;Tabla5[[#This Row],[sNacionalidad]]&amp;"',"&amp;Tabla5[[#This Row],[bActivo]]&amp;")"</f>
        <v>INSERT INTO SidPais(sNombre, sNacionalidad, bActivo) VALUES('FINLANDIA','FINLANDESA',1)</v>
      </c>
    </row>
    <row r="71" spans="1:6" x14ac:dyDescent="0.25">
      <c r="A71" s="12">
        <v>77</v>
      </c>
      <c r="B71" t="s">
        <v>163</v>
      </c>
      <c r="C71" s="13" t="s">
        <v>426</v>
      </c>
      <c r="D71" s="12">
        <v>1</v>
      </c>
      <c r="F71" t="str">
        <f>"INSERT INTO SidPais(sNombre, sNacionalidad, bActivo) VALUES('"&amp;Tabla5[[#This Row],[sNombre]]&amp;"','"&amp;Tabla5[[#This Row],[sNacionalidad]]&amp;"',"&amp;Tabla5[[#This Row],[bActivo]]&amp;")"</f>
        <v>INSERT INTO SidPais(sNombre, sNacionalidad, bActivo) VALUES('FRANCIA','FRANCESA',1)</v>
      </c>
    </row>
    <row r="72" spans="1:6" x14ac:dyDescent="0.25">
      <c r="A72" s="12">
        <v>78</v>
      </c>
      <c r="B72" t="s">
        <v>164</v>
      </c>
      <c r="C72" s="13" t="s">
        <v>427</v>
      </c>
      <c r="D72" s="12">
        <v>1</v>
      </c>
      <c r="F72" t="str">
        <f>"INSERT INTO SidPais(sNombre, sNacionalidad, bActivo) VALUES('"&amp;Tabla5[[#This Row],[sNombre]]&amp;"','"&amp;Tabla5[[#This Row],[sNacionalidad]]&amp;"',"&amp;Tabla5[[#This Row],[bActivo]]&amp;")"</f>
        <v>INSERT INTO SidPais(sNombre, sNacionalidad, bActivo) VALUES('GABON','GABONES',1)</v>
      </c>
    </row>
    <row r="73" spans="1:6" x14ac:dyDescent="0.25">
      <c r="A73" s="12">
        <v>79</v>
      </c>
      <c r="B73" t="s">
        <v>165</v>
      </c>
      <c r="C73" s="13" t="s">
        <v>428</v>
      </c>
      <c r="D73" s="12">
        <v>1</v>
      </c>
      <c r="F73" t="str">
        <f>"INSERT INTO SidPais(sNombre, sNacionalidad, bActivo) VALUES('"&amp;Tabla5[[#This Row],[sNombre]]&amp;"','"&amp;Tabla5[[#This Row],[sNacionalidad]]&amp;"',"&amp;Tabla5[[#This Row],[bActivo]]&amp;")"</f>
        <v>INSERT INTO SidPais(sNombre, sNacionalidad, bActivo) VALUES('GAMBIA','GAMBIANO',1)</v>
      </c>
    </row>
    <row r="74" spans="1:6" x14ac:dyDescent="0.25">
      <c r="A74" s="12">
        <v>80</v>
      </c>
      <c r="B74" t="s">
        <v>166</v>
      </c>
      <c r="C74" s="13" t="s">
        <v>429</v>
      </c>
      <c r="D74" s="12">
        <v>1</v>
      </c>
      <c r="F74" t="str">
        <f>"INSERT INTO SidPais(sNombre, sNacionalidad, bActivo) VALUES('"&amp;Tabla5[[#This Row],[sNombre]]&amp;"','"&amp;Tabla5[[#This Row],[sNacionalidad]]&amp;"',"&amp;Tabla5[[#This Row],[bActivo]]&amp;")"</f>
        <v>INSERT INTO SidPais(sNombre, sNacionalidad, bActivo) VALUES('GUINEA BISSAU','GUINEANO',1)</v>
      </c>
    </row>
    <row r="75" spans="1:6" x14ac:dyDescent="0.25">
      <c r="A75" s="12">
        <v>81</v>
      </c>
      <c r="B75" t="s">
        <v>167</v>
      </c>
      <c r="C75" s="13" t="s">
        <v>429</v>
      </c>
      <c r="D75" s="12">
        <v>1</v>
      </c>
      <c r="F75" t="str">
        <f>"INSERT INTO SidPais(sNombre, sNacionalidad, bActivo) VALUES('"&amp;Tabla5[[#This Row],[sNombre]]&amp;"','"&amp;Tabla5[[#This Row],[sNacionalidad]]&amp;"',"&amp;Tabla5[[#This Row],[bActivo]]&amp;")"</f>
        <v>INSERT INTO SidPais(sNombre, sNacionalidad, bActivo) VALUES('GUINEA ECUATORIAL','GUINEANO',1)</v>
      </c>
    </row>
    <row r="76" spans="1:6" x14ac:dyDescent="0.25">
      <c r="A76" s="12">
        <v>82</v>
      </c>
      <c r="B76" t="s">
        <v>168</v>
      </c>
      <c r="C76" s="13" t="s">
        <v>430</v>
      </c>
      <c r="D76" s="12">
        <v>1</v>
      </c>
      <c r="F76" t="str">
        <f>"INSERT INTO SidPais(sNombre, sNacionalidad, bActivo) VALUES('"&amp;Tabla5[[#This Row],[sNombre]]&amp;"','"&amp;Tabla5[[#This Row],[sNacionalidad]]&amp;"',"&amp;Tabla5[[#This Row],[bActivo]]&amp;")"</f>
        <v>INSERT INTO SidPais(sNombre, sNacionalidad, bActivo) VALUES('GEORGIA','GEORGIANO',1)</v>
      </c>
    </row>
    <row r="77" spans="1:6" x14ac:dyDescent="0.25">
      <c r="A77" s="12">
        <v>83</v>
      </c>
      <c r="B77" t="s">
        <v>169</v>
      </c>
      <c r="C77" s="13" t="s">
        <v>431</v>
      </c>
      <c r="D77" s="12">
        <v>1</v>
      </c>
      <c r="F77" t="str">
        <f>"INSERT INTO SidPais(sNombre, sNacionalidad, bActivo) VALUES('"&amp;Tabla5[[#This Row],[sNombre]]&amp;"','"&amp;Tabla5[[#This Row],[sNacionalidad]]&amp;"',"&amp;Tabla5[[#This Row],[bActivo]]&amp;")"</f>
        <v>INSERT INTO SidPais(sNombre, sNacionalidad, bActivo) VALUES('GHANA','GHANES',1)</v>
      </c>
    </row>
    <row r="78" spans="1:6" x14ac:dyDescent="0.25">
      <c r="A78" s="12">
        <v>84</v>
      </c>
      <c r="B78" t="s">
        <v>170</v>
      </c>
      <c r="C78" s="13" t="s">
        <v>432</v>
      </c>
      <c r="D78" s="12">
        <v>1</v>
      </c>
      <c r="F78" t="str">
        <f>"INSERT INTO SidPais(sNombre, sNacionalidad, bActivo) VALUES('"&amp;Tabla5[[#This Row],[sNombre]]&amp;"','"&amp;Tabla5[[#This Row],[sNacionalidad]]&amp;"',"&amp;Tabla5[[#This Row],[bActivo]]&amp;")"</f>
        <v>INSERT INTO SidPais(sNombre, sNacionalidad, bActivo) VALUES('GRANADA','GRANADINO',1)</v>
      </c>
    </row>
    <row r="79" spans="1:6" x14ac:dyDescent="0.25">
      <c r="A79" s="12">
        <v>85</v>
      </c>
      <c r="B79" t="s">
        <v>171</v>
      </c>
      <c r="C79" s="13" t="s">
        <v>433</v>
      </c>
      <c r="D79" s="12">
        <v>1</v>
      </c>
      <c r="F79" t="str">
        <f>"INSERT INTO SidPais(sNombre, sNacionalidad, bActivo) VALUES('"&amp;Tabla5[[#This Row],[sNombre]]&amp;"','"&amp;Tabla5[[#This Row],[sNacionalidad]]&amp;"',"&amp;Tabla5[[#This Row],[bActivo]]&amp;")"</f>
        <v>INSERT INTO SidPais(sNombre, sNacionalidad, bActivo) VALUES('GRAN BRETAÑA','BRITANICA',1)</v>
      </c>
    </row>
    <row r="80" spans="1:6" x14ac:dyDescent="0.25">
      <c r="A80" s="12">
        <v>86</v>
      </c>
      <c r="B80" t="s">
        <v>172</v>
      </c>
      <c r="C80" s="13" t="s">
        <v>434</v>
      </c>
      <c r="D80" s="12">
        <v>1</v>
      </c>
      <c r="F80" t="str">
        <f>"INSERT INTO SidPais(sNombre, sNacionalidad, bActivo) VALUES('"&amp;Tabla5[[#This Row],[sNombre]]&amp;"','"&amp;Tabla5[[#This Row],[sNacionalidad]]&amp;"',"&amp;Tabla5[[#This Row],[bActivo]]&amp;")"</f>
        <v>INSERT INTO SidPais(sNombre, sNacionalidad, bActivo) VALUES('GRECIA','GRIEGA',1)</v>
      </c>
    </row>
    <row r="81" spans="1:6" x14ac:dyDescent="0.25">
      <c r="A81" s="12">
        <v>87</v>
      </c>
      <c r="B81" t="s">
        <v>173</v>
      </c>
      <c r="C81" s="13" t="s">
        <v>435</v>
      </c>
      <c r="D81" s="12">
        <v>1</v>
      </c>
      <c r="F81" t="str">
        <f>"INSERT INTO SidPais(sNombre, sNacionalidad, bActivo) VALUES('"&amp;Tabla5[[#This Row],[sNombre]]&amp;"','"&amp;Tabla5[[#This Row],[sNacionalidad]]&amp;"',"&amp;Tabla5[[#This Row],[bActivo]]&amp;")"</f>
        <v>INSERT INTO SidPais(sNombre, sNacionalidad, bActivo) VALUES('GROENLANDIA','GROELANDESA',1)</v>
      </c>
    </row>
    <row r="82" spans="1:6" x14ac:dyDescent="0.25">
      <c r="A82" s="12">
        <v>88</v>
      </c>
      <c r="B82" t="s">
        <v>126</v>
      </c>
      <c r="C82" s="13" t="s">
        <v>436</v>
      </c>
      <c r="D82" s="12">
        <v>1</v>
      </c>
      <c r="F82" t="str">
        <f>"INSERT INTO SidPais(sNombre, sNacionalidad, bActivo) VALUES('"&amp;Tabla5[[#This Row],[sNombre]]&amp;"','"&amp;Tabla5[[#This Row],[sNacionalidad]]&amp;"',"&amp;Tabla5[[#This Row],[bActivo]]&amp;")"</f>
        <v>INSERT INTO SidPais(sNombre, sNacionalidad, bActivo) VALUES('GUATEMALA','GUATEMALTECA',1)</v>
      </c>
    </row>
    <row r="83" spans="1:6" x14ac:dyDescent="0.25">
      <c r="A83" s="12">
        <v>89</v>
      </c>
      <c r="B83" t="s">
        <v>437</v>
      </c>
      <c r="C83" s="13" t="s">
        <v>438</v>
      </c>
      <c r="D83" s="12">
        <v>1</v>
      </c>
      <c r="F83" t="str">
        <f>"INSERT INTO SidPais(sNombre, sNacionalidad, bActivo) VALUES('"&amp;Tabla5[[#This Row],[sNombre]]&amp;"','"&amp;Tabla5[[#This Row],[sNacionalidad]]&amp;"',"&amp;Tabla5[[#This Row],[bActivo]]&amp;")"</f>
        <v>INSERT INTO SidPais(sNombre, sNacionalidad, bActivo) VALUES('GUYANA FRANCESA','GUYANES',1)</v>
      </c>
    </row>
    <row r="84" spans="1:6" x14ac:dyDescent="0.25">
      <c r="A84" s="12">
        <v>90</v>
      </c>
      <c r="B84" t="s">
        <v>174</v>
      </c>
      <c r="C84" s="13" t="s">
        <v>429</v>
      </c>
      <c r="D84" s="12">
        <v>1</v>
      </c>
      <c r="F84" t="str">
        <f>"INSERT INTO SidPais(sNombre, sNacionalidad, bActivo) VALUES('"&amp;Tabla5[[#This Row],[sNombre]]&amp;"','"&amp;Tabla5[[#This Row],[sNacionalidad]]&amp;"',"&amp;Tabla5[[#This Row],[bActivo]]&amp;")"</f>
        <v>INSERT INTO SidPais(sNombre, sNacionalidad, bActivo) VALUES('GUINEA','GUINEANO',1)</v>
      </c>
    </row>
    <row r="85" spans="1:6" x14ac:dyDescent="0.25">
      <c r="A85" s="12">
        <v>91</v>
      </c>
      <c r="B85" t="s">
        <v>175</v>
      </c>
      <c r="C85" s="13" t="s">
        <v>438</v>
      </c>
      <c r="D85" s="12">
        <v>1</v>
      </c>
      <c r="F85" t="str">
        <f>"INSERT INTO SidPais(sNombre, sNacionalidad, bActivo) VALUES('"&amp;Tabla5[[#This Row],[sNombre]]&amp;"','"&amp;Tabla5[[#This Row],[sNacionalidad]]&amp;"',"&amp;Tabla5[[#This Row],[bActivo]]&amp;")"</f>
        <v>INSERT INTO SidPais(sNombre, sNacionalidad, bActivo) VALUES('GUYANA','GUYANES',1)</v>
      </c>
    </row>
    <row r="86" spans="1:6" x14ac:dyDescent="0.25">
      <c r="A86" s="12">
        <v>92</v>
      </c>
      <c r="B86" t="s">
        <v>176</v>
      </c>
      <c r="C86" s="13" t="s">
        <v>439</v>
      </c>
      <c r="D86" s="12">
        <v>1</v>
      </c>
      <c r="F86" t="str">
        <f>"INSERT INTO SidPais(sNombre, sNacionalidad, bActivo) VALUES('"&amp;Tabla5[[#This Row],[sNombre]]&amp;"','"&amp;Tabla5[[#This Row],[sNacionalidad]]&amp;"',"&amp;Tabla5[[#This Row],[bActivo]]&amp;")"</f>
        <v>INSERT INTO SidPais(sNombre, sNacionalidad, bActivo) VALUES('HAITI','HAITIANO',1)</v>
      </c>
    </row>
    <row r="87" spans="1:6" x14ac:dyDescent="0.25">
      <c r="A87" s="12">
        <v>93</v>
      </c>
      <c r="B87" t="s">
        <v>124</v>
      </c>
      <c r="C87" s="13" t="s">
        <v>440</v>
      </c>
      <c r="D87" s="12">
        <v>1</v>
      </c>
      <c r="F87" t="str">
        <f>"INSERT INTO SidPais(sNombre, sNacionalidad, bActivo) VALUES('"&amp;Tabla5[[#This Row],[sNombre]]&amp;"','"&amp;Tabla5[[#This Row],[sNacionalidad]]&amp;"',"&amp;Tabla5[[#This Row],[bActivo]]&amp;")"</f>
        <v>INSERT INTO SidPais(sNombre, sNacionalidad, bActivo) VALUES('HONG KONG','DE HONG KONG',1)</v>
      </c>
    </row>
    <row r="88" spans="1:6" x14ac:dyDescent="0.25">
      <c r="A88" s="12">
        <v>94</v>
      </c>
      <c r="B88" t="s">
        <v>177</v>
      </c>
      <c r="C88" s="13" t="s">
        <v>441</v>
      </c>
      <c r="D88" s="12">
        <v>1</v>
      </c>
      <c r="F88" t="str">
        <f>"INSERT INTO SidPais(sNombre, sNacionalidad, bActivo) VALUES('"&amp;Tabla5[[#This Row],[sNombre]]&amp;"','"&amp;Tabla5[[#This Row],[sNacionalidad]]&amp;"',"&amp;Tabla5[[#This Row],[bActivo]]&amp;")"</f>
        <v>INSERT INTO SidPais(sNombre, sNacionalidad, bActivo) VALUES('HOLANDA','HOLANDESA',1)</v>
      </c>
    </row>
    <row r="89" spans="1:6" x14ac:dyDescent="0.25">
      <c r="A89" s="12">
        <v>95</v>
      </c>
      <c r="B89" t="s">
        <v>178</v>
      </c>
      <c r="C89" s="13" t="s">
        <v>442</v>
      </c>
      <c r="D89" s="12">
        <v>1</v>
      </c>
      <c r="F89" t="str">
        <f>"INSERT INTO SidPais(sNombre, sNacionalidad, bActivo) VALUES('"&amp;Tabla5[[#This Row],[sNombre]]&amp;"','"&amp;Tabla5[[#This Row],[sNacionalidad]]&amp;"',"&amp;Tabla5[[#This Row],[bActivo]]&amp;")"</f>
        <v>INSERT INTO SidPais(sNombre, sNacionalidad, bActivo) VALUES('HONDURAS','HONDUREÑA',1)</v>
      </c>
    </row>
    <row r="90" spans="1:6" x14ac:dyDescent="0.25">
      <c r="A90" s="12">
        <v>96</v>
      </c>
      <c r="B90" t="s">
        <v>179</v>
      </c>
      <c r="C90" s="13" t="s">
        <v>443</v>
      </c>
      <c r="D90" s="12">
        <v>1</v>
      </c>
      <c r="F90" t="str">
        <f>"INSERT INTO SidPais(sNombre, sNacionalidad, bActivo) VALUES('"&amp;Tabla5[[#This Row],[sNombre]]&amp;"','"&amp;Tabla5[[#This Row],[sNacionalidad]]&amp;"',"&amp;Tabla5[[#This Row],[bActivo]]&amp;")"</f>
        <v>INSERT INTO SidPais(sNombre, sNacionalidad, bActivo) VALUES('HUNGRIA','HUNGARA',1)</v>
      </c>
    </row>
    <row r="91" spans="1:6" x14ac:dyDescent="0.25">
      <c r="A91" s="12">
        <v>97</v>
      </c>
      <c r="B91" t="s">
        <v>180</v>
      </c>
      <c r="C91" s="13" t="s">
        <v>180</v>
      </c>
      <c r="D91" s="12">
        <v>1</v>
      </c>
      <c r="F91" t="str">
        <f>"INSERT INTO SidPais(sNombre, sNacionalidad, bActivo) VALUES('"&amp;Tabla5[[#This Row],[sNombre]]&amp;"','"&amp;Tabla5[[#This Row],[sNacionalidad]]&amp;"',"&amp;Tabla5[[#This Row],[bActivo]]&amp;")"</f>
        <v>INSERT INTO SidPais(sNombre, sNacionalidad, bActivo) VALUES('INDIA','INDIA',1)</v>
      </c>
    </row>
    <row r="92" spans="1:6" x14ac:dyDescent="0.25">
      <c r="A92" s="12">
        <v>98</v>
      </c>
      <c r="B92" t="s">
        <v>181</v>
      </c>
      <c r="C92" s="13" t="s">
        <v>444</v>
      </c>
      <c r="D92" s="12">
        <v>1</v>
      </c>
      <c r="F92" t="str">
        <f>"INSERT INTO SidPais(sNombre, sNacionalidad, bActivo) VALUES('"&amp;Tabla5[[#This Row],[sNombre]]&amp;"','"&amp;Tabla5[[#This Row],[sNacionalidad]]&amp;"',"&amp;Tabla5[[#This Row],[bActivo]]&amp;")"</f>
        <v>INSERT INTO SidPais(sNombre, sNacionalidad, bActivo) VALUES('INDONESIA','INDONESIO',1)</v>
      </c>
    </row>
    <row r="93" spans="1:6" x14ac:dyDescent="0.25">
      <c r="A93" s="12">
        <v>99</v>
      </c>
      <c r="B93" t="s">
        <v>183</v>
      </c>
      <c r="C93" s="13" t="s">
        <v>445</v>
      </c>
      <c r="D93" s="12">
        <v>1</v>
      </c>
      <c r="F93" t="str">
        <f>"INSERT INTO SidPais(sNombre, sNacionalidad, bActivo) VALUES('"&amp;Tabla5[[#This Row],[sNombre]]&amp;"','"&amp;Tabla5[[#This Row],[sNacionalidad]]&amp;"',"&amp;Tabla5[[#This Row],[bActivo]]&amp;")"</f>
        <v>INSERT INTO SidPais(sNombre, sNacionalidad, bActivo) VALUES('INGLATERRA','INGLESA',1)</v>
      </c>
    </row>
    <row r="94" spans="1:6" x14ac:dyDescent="0.25">
      <c r="A94" s="12">
        <v>100</v>
      </c>
      <c r="B94" t="s">
        <v>446</v>
      </c>
      <c r="C94" s="13" t="s">
        <v>447</v>
      </c>
      <c r="D94" s="12">
        <v>1</v>
      </c>
      <c r="F94" t="str">
        <f>"INSERT INTO SidPais(sNombre, sNacionalidad, bActivo) VALUES('"&amp;Tabla5[[#This Row],[sNombre]]&amp;"','"&amp;Tabla5[[#This Row],[sNacionalidad]]&amp;"',"&amp;Tabla5[[#This Row],[bActivo]]&amp;")"</f>
        <v>INSERT INTO SidPais(sNombre, sNacionalidad, bActivo) VALUES('IRAQ','IRAKI',1)</v>
      </c>
    </row>
    <row r="95" spans="1:6" x14ac:dyDescent="0.25">
      <c r="A95" s="12">
        <v>101</v>
      </c>
      <c r="B95" t="s">
        <v>184</v>
      </c>
      <c r="C95" s="13" t="s">
        <v>448</v>
      </c>
      <c r="D95" s="12">
        <v>1</v>
      </c>
      <c r="F95" t="str">
        <f>"INSERT INTO SidPais(sNombre, sNacionalidad, bActivo) VALUES('"&amp;Tabla5[[#This Row],[sNombre]]&amp;"','"&amp;Tabla5[[#This Row],[sNacionalidad]]&amp;"',"&amp;Tabla5[[#This Row],[bActivo]]&amp;")"</f>
        <v>INSERT INTO SidPais(sNombre, sNacionalidad, bActivo) VALUES('IRLANDA','IRLANDESA',1)</v>
      </c>
    </row>
    <row r="96" spans="1:6" x14ac:dyDescent="0.25">
      <c r="A96" s="12">
        <v>102</v>
      </c>
      <c r="B96" t="s">
        <v>185</v>
      </c>
      <c r="C96" s="13" t="s">
        <v>449</v>
      </c>
      <c r="D96" s="12">
        <v>1</v>
      </c>
      <c r="F96" t="str">
        <f>"INSERT INTO SidPais(sNombre, sNacionalidad, bActivo) VALUES('"&amp;Tabla5[[#This Row],[sNombre]]&amp;"','"&amp;Tabla5[[#This Row],[sNacionalidad]]&amp;"',"&amp;Tabla5[[#This Row],[bActivo]]&amp;")"</f>
        <v>INSERT INTO SidPais(sNombre, sNacionalidad, bActivo) VALUES('IRAN','IRANI',1)</v>
      </c>
    </row>
    <row r="97" spans="1:6" x14ac:dyDescent="0.25">
      <c r="A97" s="12">
        <v>103</v>
      </c>
      <c r="B97" t="s">
        <v>186</v>
      </c>
      <c r="C97" s="13" t="s">
        <v>450</v>
      </c>
      <c r="D97" s="12">
        <v>1</v>
      </c>
      <c r="F97" t="str">
        <f>"INSERT INTO SidPais(sNombre, sNacionalidad, bActivo) VALUES('"&amp;Tabla5[[#This Row],[sNombre]]&amp;"','"&amp;Tabla5[[#This Row],[sNacionalidad]]&amp;"',"&amp;Tabla5[[#This Row],[bActivo]]&amp;")"</f>
        <v>INSERT INTO SidPais(sNombre, sNacionalidad, bActivo) VALUES('SALOMON ISLA','ISLAS SALOMON',1)</v>
      </c>
    </row>
    <row r="98" spans="1:6" x14ac:dyDescent="0.25">
      <c r="A98" s="12">
        <v>104</v>
      </c>
      <c r="B98" t="s">
        <v>187</v>
      </c>
      <c r="C98" s="13" t="s">
        <v>451</v>
      </c>
      <c r="D98" s="12">
        <v>1</v>
      </c>
      <c r="F98" t="str">
        <f>"INSERT INTO SidPais(sNombre, sNacionalidad, bActivo) VALUES('"&amp;Tabla5[[#This Row],[sNombre]]&amp;"','"&amp;Tabla5[[#This Row],[sNacionalidad]]&amp;"',"&amp;Tabla5[[#This Row],[bActivo]]&amp;")"</f>
        <v>INSERT INTO SidPais(sNombre, sNacionalidad, bActivo) VALUES('ISLANDIA','ISLANDESA',1)</v>
      </c>
    </row>
    <row r="99" spans="1:6" x14ac:dyDescent="0.25">
      <c r="A99" s="12">
        <v>105</v>
      </c>
      <c r="B99" t="s">
        <v>452</v>
      </c>
      <c r="C99" s="13" t="s">
        <v>452</v>
      </c>
      <c r="D99" s="12">
        <v>1</v>
      </c>
      <c r="F99" t="str">
        <f>"INSERT INTO SidPais(sNombre, sNacionalidad, bActivo) VALUES('"&amp;Tabla5[[#This Row],[sNombre]]&amp;"','"&amp;Tabla5[[#This Row],[sNacionalidad]]&amp;"',"&amp;Tabla5[[#This Row],[bActivo]]&amp;")"</f>
        <v>INSERT INTO SidPais(sNombre, sNacionalidad, bActivo) VALUES('ISLAND MARSHALL','ISLAND MARSHALL',1)</v>
      </c>
    </row>
    <row r="100" spans="1:6" x14ac:dyDescent="0.25">
      <c r="A100" s="12">
        <v>106</v>
      </c>
      <c r="B100" t="s">
        <v>188</v>
      </c>
      <c r="C100" s="13" t="s">
        <v>453</v>
      </c>
      <c r="D100" s="12">
        <v>1</v>
      </c>
      <c r="F100" t="str">
        <f>"INSERT INTO SidPais(sNombre, sNacionalidad, bActivo) VALUES('"&amp;Tabla5[[#This Row],[sNombre]]&amp;"','"&amp;Tabla5[[#This Row],[sNacionalidad]]&amp;"',"&amp;Tabla5[[#This Row],[bActivo]]&amp;")"</f>
        <v>INSERT INTO SidPais(sNombre, sNacionalidad, bActivo) VALUES('ISRAEL','ISRAELI',1)</v>
      </c>
    </row>
    <row r="101" spans="1:6" x14ac:dyDescent="0.25">
      <c r="A101" s="12">
        <v>107</v>
      </c>
      <c r="B101" t="s">
        <v>189</v>
      </c>
      <c r="C101" s="13" t="s">
        <v>454</v>
      </c>
      <c r="D101" s="12">
        <v>1</v>
      </c>
      <c r="F101" t="str">
        <f>"INSERT INTO SidPais(sNombre, sNacionalidad, bActivo) VALUES('"&amp;Tabla5[[#This Row],[sNombre]]&amp;"','"&amp;Tabla5[[#This Row],[sNacionalidad]]&amp;"',"&amp;Tabla5[[#This Row],[bActivo]]&amp;")"</f>
        <v>INSERT INTO SidPais(sNombre, sNacionalidad, bActivo) VALUES('ITALIA','ITALIANA',1)</v>
      </c>
    </row>
    <row r="102" spans="1:6" x14ac:dyDescent="0.25">
      <c r="A102" s="12">
        <v>108</v>
      </c>
      <c r="B102" t="s">
        <v>190</v>
      </c>
      <c r="C102" s="13" t="s">
        <v>455</v>
      </c>
      <c r="D102" s="12">
        <v>1</v>
      </c>
      <c r="F102" t="str">
        <f>"INSERT INTO SidPais(sNombre, sNacionalidad, bActivo) VALUES('"&amp;Tabla5[[#This Row],[sNombre]]&amp;"','"&amp;Tabla5[[#This Row],[sNacionalidad]]&amp;"',"&amp;Tabla5[[#This Row],[bActivo]]&amp;")"</f>
        <v>INSERT INTO SidPais(sNombre, sNacionalidad, bActivo) VALUES('JAMAICA','JAMAIQUINA',1)</v>
      </c>
    </row>
    <row r="103" spans="1:6" x14ac:dyDescent="0.25">
      <c r="A103" s="12">
        <v>109</v>
      </c>
      <c r="B103" t="s">
        <v>191</v>
      </c>
      <c r="C103" s="13" t="s">
        <v>456</v>
      </c>
      <c r="D103" s="12">
        <v>1</v>
      </c>
      <c r="F103" t="str">
        <f>"INSERT INTO SidPais(sNombre, sNacionalidad, bActivo) VALUES('"&amp;Tabla5[[#This Row],[sNombre]]&amp;"','"&amp;Tabla5[[#This Row],[sNacionalidad]]&amp;"',"&amp;Tabla5[[#This Row],[bActivo]]&amp;")"</f>
        <v>INSERT INTO SidPais(sNombre, sNacionalidad, bActivo) VALUES('JAPON','JAPONESA',1)</v>
      </c>
    </row>
    <row r="104" spans="1:6" x14ac:dyDescent="0.25">
      <c r="A104" s="12">
        <v>110</v>
      </c>
      <c r="B104" t="s">
        <v>192</v>
      </c>
      <c r="C104" s="13" t="s">
        <v>457</v>
      </c>
      <c r="D104" s="12">
        <v>1</v>
      </c>
      <c r="F104" t="str">
        <f>"INSERT INTO SidPais(sNombre, sNacionalidad, bActivo) VALUES('"&amp;Tabla5[[#This Row],[sNombre]]&amp;"','"&amp;Tabla5[[#This Row],[sNacionalidad]]&amp;"',"&amp;Tabla5[[#This Row],[bActivo]]&amp;")"</f>
        <v>INSERT INTO SidPais(sNombre, sNacionalidad, bActivo) VALUES('JORDANIA','JORDANO',1)</v>
      </c>
    </row>
    <row r="105" spans="1:6" x14ac:dyDescent="0.25">
      <c r="A105" s="12">
        <v>111</v>
      </c>
      <c r="B105" t="s">
        <v>193</v>
      </c>
      <c r="C105" s="13" t="s">
        <v>458</v>
      </c>
      <c r="D105" s="12">
        <v>1</v>
      </c>
      <c r="F105" t="str">
        <f>"INSERT INTO SidPais(sNombre, sNacionalidad, bActivo) VALUES('"&amp;Tabla5[[#This Row],[sNombre]]&amp;"','"&amp;Tabla5[[#This Row],[sNacionalidad]]&amp;"',"&amp;Tabla5[[#This Row],[bActivo]]&amp;")"</f>
        <v>INSERT INTO SidPais(sNombre, sNacionalidad, bActivo) VALUES('KAZAJSTAN','KAZAKSTANI',1)</v>
      </c>
    </row>
    <row r="106" spans="1:6" x14ac:dyDescent="0.25">
      <c r="A106" s="12">
        <v>112</v>
      </c>
      <c r="B106" t="s">
        <v>194</v>
      </c>
      <c r="C106" s="13" t="s">
        <v>459</v>
      </c>
      <c r="D106" s="12">
        <v>1</v>
      </c>
      <c r="F106" t="str">
        <f>"INSERT INTO SidPais(sNombre, sNacionalidad, bActivo) VALUES('"&amp;Tabla5[[#This Row],[sNombre]]&amp;"','"&amp;Tabla5[[#This Row],[sNacionalidad]]&amp;"',"&amp;Tabla5[[#This Row],[bActivo]]&amp;")"</f>
        <v>INSERT INTO SidPais(sNombre, sNacionalidad, bActivo) VALUES('KENIA','KENIANO',1)</v>
      </c>
    </row>
    <row r="107" spans="1:6" x14ac:dyDescent="0.25">
      <c r="A107" s="12">
        <v>113</v>
      </c>
      <c r="B107" t="s">
        <v>195</v>
      </c>
      <c r="C107" s="13" t="s">
        <v>460</v>
      </c>
      <c r="D107" s="12">
        <v>1</v>
      </c>
      <c r="F107" t="str">
        <f>"INSERT INTO SidPais(sNombre, sNacionalidad, bActivo) VALUES('"&amp;Tabla5[[#This Row],[sNombre]]&amp;"','"&amp;Tabla5[[#This Row],[sNacionalidad]]&amp;"',"&amp;Tabla5[[#This Row],[bActivo]]&amp;")"</f>
        <v>INSERT INTO SidPais(sNombre, sNacionalidad, bActivo) VALUES('KIRIBATI','KIRIBATIANO',1)</v>
      </c>
    </row>
    <row r="108" spans="1:6" x14ac:dyDescent="0.25">
      <c r="A108" s="12">
        <v>114</v>
      </c>
      <c r="B108" t="s">
        <v>461</v>
      </c>
      <c r="C108" s="13" t="s">
        <v>461</v>
      </c>
      <c r="D108" s="12">
        <v>1</v>
      </c>
      <c r="F108" t="str">
        <f>"INSERT INTO SidPais(sNombre, sNacionalidad, bActivo) VALUES('"&amp;Tabla5[[#This Row],[sNombre]]&amp;"','"&amp;Tabla5[[#This Row],[sNacionalidad]]&amp;"',"&amp;Tabla5[[#This Row],[bActivo]]&amp;")"</f>
        <v>INSERT INTO SidPais(sNombre, sNacionalidad, bActivo) VALUES('KOSOVO','KOSOVO',1)</v>
      </c>
    </row>
    <row r="109" spans="1:6" x14ac:dyDescent="0.25">
      <c r="A109" s="12">
        <v>115</v>
      </c>
      <c r="B109" t="s">
        <v>196</v>
      </c>
      <c r="C109" s="13" t="s">
        <v>462</v>
      </c>
      <c r="D109" s="12">
        <v>1</v>
      </c>
      <c r="F109" t="str">
        <f>"INSERT INTO SidPais(sNombre, sNacionalidad, bActivo) VALUES('"&amp;Tabla5[[#This Row],[sNombre]]&amp;"','"&amp;Tabla5[[#This Row],[sNacionalidad]]&amp;"',"&amp;Tabla5[[#This Row],[bActivo]]&amp;")"</f>
        <v>INSERT INTO SidPais(sNombre, sNacionalidad, bActivo) VALUES('KIRGUISTAN','KIRGUIS',1)</v>
      </c>
    </row>
    <row r="110" spans="1:6" x14ac:dyDescent="0.25">
      <c r="A110" s="12">
        <v>116</v>
      </c>
      <c r="B110" t="s">
        <v>197</v>
      </c>
      <c r="C110" s="13" t="s">
        <v>463</v>
      </c>
      <c r="D110" s="12">
        <v>1</v>
      </c>
      <c r="F110" t="str">
        <f>"INSERT INTO SidPais(sNombre, sNacionalidad, bActivo) VALUES('"&amp;Tabla5[[#This Row],[sNombre]]&amp;"','"&amp;Tabla5[[#This Row],[sNacionalidad]]&amp;"',"&amp;Tabla5[[#This Row],[bActivo]]&amp;")"</f>
        <v>INSERT INTO SidPais(sNombre, sNacionalidad, bActivo) VALUES('KUWAIT','KUWAITI',1)</v>
      </c>
    </row>
    <row r="111" spans="1:6" x14ac:dyDescent="0.25">
      <c r="A111" s="12">
        <v>117</v>
      </c>
      <c r="B111" t="s">
        <v>200</v>
      </c>
      <c r="C111" s="13" t="s">
        <v>464</v>
      </c>
      <c r="D111" s="12">
        <v>1</v>
      </c>
      <c r="F111" t="str">
        <f>"INSERT INTO SidPais(sNombre, sNacionalidad, bActivo) VALUES('"&amp;Tabla5[[#This Row],[sNombre]]&amp;"','"&amp;Tabla5[[#This Row],[sNacionalidad]]&amp;"',"&amp;Tabla5[[#This Row],[bActivo]]&amp;")"</f>
        <v>INSERT INTO SidPais(sNombre, sNacionalidad, bActivo) VALUES('LAOS','DE LAOS',1)</v>
      </c>
    </row>
    <row r="112" spans="1:6" x14ac:dyDescent="0.25">
      <c r="A112" s="12">
        <v>118</v>
      </c>
      <c r="B112" t="s">
        <v>201</v>
      </c>
      <c r="C112" s="13" t="s">
        <v>465</v>
      </c>
      <c r="D112" s="12">
        <v>1</v>
      </c>
      <c r="F112" t="str">
        <f>"INSERT INTO SidPais(sNombre, sNacionalidad, bActivo) VALUES('"&amp;Tabla5[[#This Row],[sNombre]]&amp;"','"&amp;Tabla5[[#This Row],[sNacionalidad]]&amp;"',"&amp;Tabla5[[#This Row],[bActivo]]&amp;")"</f>
        <v>INSERT INTO SidPais(sNombre, sNacionalidad, bActivo) VALUES('LIBANO','LIBANES',1)</v>
      </c>
    </row>
    <row r="113" spans="1:6" x14ac:dyDescent="0.25">
      <c r="A113" s="12">
        <v>119</v>
      </c>
      <c r="B113" t="s">
        <v>202</v>
      </c>
      <c r="C113" s="13" t="s">
        <v>466</v>
      </c>
      <c r="D113" s="12">
        <v>1</v>
      </c>
      <c r="F113" t="str">
        <f>"INSERT INTO SidPais(sNombre, sNacionalidad, bActivo) VALUES('"&amp;Tabla5[[#This Row],[sNombre]]&amp;"','"&amp;Tabla5[[#This Row],[sNacionalidad]]&amp;"',"&amp;Tabla5[[#This Row],[bActivo]]&amp;")"</f>
        <v>INSERT INTO SidPais(sNombre, sNacionalidad, bActivo) VALUES('LIBERIA','LIBERIANA',1)</v>
      </c>
    </row>
    <row r="114" spans="1:6" x14ac:dyDescent="0.25">
      <c r="A114" s="12">
        <v>120</v>
      </c>
      <c r="B114" t="s">
        <v>203</v>
      </c>
      <c r="C114" s="13" t="s">
        <v>467</v>
      </c>
      <c r="D114" s="12">
        <v>1</v>
      </c>
      <c r="F114" t="str">
        <f>"INSERT INTO SidPais(sNombre, sNacionalidad, bActivo) VALUES('"&amp;Tabla5[[#This Row],[sNombre]]&amp;"','"&amp;Tabla5[[#This Row],[sNacionalidad]]&amp;"',"&amp;Tabla5[[#This Row],[bActivo]]&amp;")"</f>
        <v>INSERT INTO SidPais(sNombre, sNacionalidad, bActivo) VALUES('LIBIA','DE LIBIA',1)</v>
      </c>
    </row>
    <row r="115" spans="1:6" x14ac:dyDescent="0.25">
      <c r="A115" s="12">
        <v>121</v>
      </c>
      <c r="B115" t="s">
        <v>204</v>
      </c>
      <c r="C115" s="13" t="s">
        <v>468</v>
      </c>
      <c r="D115" s="12">
        <v>1</v>
      </c>
      <c r="F115" t="str">
        <f>"INSERT INTO SidPais(sNombre, sNacionalidad, bActivo) VALUES('"&amp;Tabla5[[#This Row],[sNombre]]&amp;"','"&amp;Tabla5[[#This Row],[sNacionalidad]]&amp;"',"&amp;Tabla5[[#This Row],[bActivo]]&amp;")"</f>
        <v>INSERT INTO SidPais(sNombre, sNacionalidad, bActivo) VALUES('LESOTHO','DE LESOTHO',1)</v>
      </c>
    </row>
    <row r="116" spans="1:6" x14ac:dyDescent="0.25">
      <c r="A116" s="12">
        <v>122</v>
      </c>
      <c r="B116" t="s">
        <v>205</v>
      </c>
      <c r="C116" s="13" t="s">
        <v>469</v>
      </c>
      <c r="D116" s="12">
        <v>1</v>
      </c>
      <c r="F116" t="str">
        <f>"INSERT INTO SidPais(sNombre, sNacionalidad, bActivo) VALUES('"&amp;Tabla5[[#This Row],[sNombre]]&amp;"','"&amp;Tabla5[[#This Row],[sNacionalidad]]&amp;"',"&amp;Tabla5[[#This Row],[bActivo]]&amp;")"</f>
        <v>INSERT INTO SidPais(sNombre, sNacionalidad, bActivo) VALUES('LETONIA','LETON',1)</v>
      </c>
    </row>
    <row r="117" spans="1:6" x14ac:dyDescent="0.25">
      <c r="A117" s="12">
        <v>123</v>
      </c>
      <c r="B117" t="s">
        <v>470</v>
      </c>
      <c r="C117" s="13" t="s">
        <v>471</v>
      </c>
      <c r="D117" s="12">
        <v>1</v>
      </c>
      <c r="F117" t="str">
        <f>"INSERT INTO SidPais(sNombre, sNacionalidad, bActivo) VALUES('"&amp;Tabla5[[#This Row],[sNombre]]&amp;"','"&amp;Tabla5[[#This Row],[sNacionalidad]]&amp;"',"&amp;Tabla5[[#This Row],[bActivo]]&amp;")"</f>
        <v>INSERT INTO SidPais(sNombre, sNacionalidad, bActivo) VALUES('LIECHTENSTEIN','DE LIECHTENSTEIN',1)</v>
      </c>
    </row>
    <row r="118" spans="1:6" x14ac:dyDescent="0.25">
      <c r="A118" s="12">
        <v>124</v>
      </c>
      <c r="B118" t="s">
        <v>206</v>
      </c>
      <c r="C118" s="13" t="s">
        <v>472</v>
      </c>
      <c r="D118" s="12">
        <v>1</v>
      </c>
      <c r="F118" t="str">
        <f>"INSERT INTO SidPais(sNombre, sNacionalidad, bActivo) VALUES('"&amp;Tabla5[[#This Row],[sNombre]]&amp;"','"&amp;Tabla5[[#This Row],[sNacionalidad]]&amp;"',"&amp;Tabla5[[#This Row],[bActivo]]&amp;")"</f>
        <v>INSERT INTO SidPais(sNombre, sNacionalidad, bActivo) VALUES('LITUANIA','LITUANO',1)</v>
      </c>
    </row>
    <row r="119" spans="1:6" x14ac:dyDescent="0.25">
      <c r="A119" s="12">
        <v>126</v>
      </c>
      <c r="B119" t="s">
        <v>207</v>
      </c>
      <c r="C119" s="13" t="s">
        <v>473</v>
      </c>
      <c r="D119" s="12">
        <v>1</v>
      </c>
      <c r="F119" t="str">
        <f>"INSERT INTO SidPais(sNombre, sNacionalidad, bActivo) VALUES('"&amp;Tabla5[[#This Row],[sNombre]]&amp;"','"&amp;Tabla5[[#This Row],[sNacionalidad]]&amp;"',"&amp;Tabla5[[#This Row],[bActivo]]&amp;")"</f>
        <v>INSERT INTO SidPais(sNombre, sNacionalidad, bActivo) VALUES('LUXEMBURGO','LUXENBURGUES',1)</v>
      </c>
    </row>
    <row r="120" spans="1:6" x14ac:dyDescent="0.25">
      <c r="A120" s="12">
        <v>127</v>
      </c>
      <c r="B120" t="s">
        <v>208</v>
      </c>
      <c r="C120" s="13" t="s">
        <v>474</v>
      </c>
      <c r="D120" s="12">
        <v>1</v>
      </c>
      <c r="F120" t="str">
        <f>"INSERT INTO SidPais(sNombre, sNacionalidad, bActivo) VALUES('"&amp;Tabla5[[#This Row],[sNombre]]&amp;"','"&amp;Tabla5[[#This Row],[sNacionalidad]]&amp;"',"&amp;Tabla5[[#This Row],[bActivo]]&amp;")"</f>
        <v>INSERT INTO SidPais(sNombre, sNacionalidad, bActivo) VALUES('EX R.YUG.MACEDONIA','MACEDONIA',1)</v>
      </c>
    </row>
    <row r="121" spans="1:6" x14ac:dyDescent="0.25">
      <c r="A121" s="12">
        <v>128</v>
      </c>
      <c r="B121" t="s">
        <v>209</v>
      </c>
      <c r="C121" s="13" t="s">
        <v>475</v>
      </c>
      <c r="D121" s="12">
        <v>1</v>
      </c>
      <c r="F121" t="str">
        <f>"INSERT INTO SidPais(sNombre, sNacionalidad, bActivo) VALUES('"&amp;Tabla5[[#This Row],[sNombre]]&amp;"','"&amp;Tabla5[[#This Row],[sNacionalidad]]&amp;"',"&amp;Tabla5[[#This Row],[bActivo]]&amp;")"</f>
        <v>INSERT INTO SidPais(sNombre, sNacionalidad, bActivo) VALUES('MADAGASCAR','MALGACHE',1)</v>
      </c>
    </row>
    <row r="122" spans="1:6" x14ac:dyDescent="0.25">
      <c r="A122" s="12">
        <v>129</v>
      </c>
      <c r="B122" t="s">
        <v>210</v>
      </c>
      <c r="C122" s="13" t="s">
        <v>476</v>
      </c>
      <c r="D122" s="12">
        <v>1</v>
      </c>
      <c r="F122" t="str">
        <f>"INSERT INTO SidPais(sNombre, sNacionalidad, bActivo) VALUES('"&amp;Tabla5[[#This Row],[sNombre]]&amp;"','"&amp;Tabla5[[#This Row],[sNacionalidad]]&amp;"',"&amp;Tabla5[[#This Row],[bActivo]]&amp;")"</f>
        <v>INSERT INTO SidPais(sNombre, sNacionalidad, bActivo) VALUES('MALDIVAS','MALDIVO',1)</v>
      </c>
    </row>
    <row r="123" spans="1:6" x14ac:dyDescent="0.25">
      <c r="A123" s="12">
        <v>130</v>
      </c>
      <c r="B123" t="s">
        <v>211</v>
      </c>
      <c r="C123" s="13" t="s">
        <v>477</v>
      </c>
      <c r="D123" s="12">
        <v>1</v>
      </c>
      <c r="F123" t="str">
        <f>"INSERT INTO SidPais(sNombre, sNacionalidad, bActivo) VALUES('"&amp;Tabla5[[#This Row],[sNombre]]&amp;"','"&amp;Tabla5[[#This Row],[sNacionalidad]]&amp;"',"&amp;Tabla5[[#This Row],[bActivo]]&amp;")"</f>
        <v>INSERT INTO SidPais(sNombre, sNacionalidad, bActivo) VALUES('MARRUECOS','MARROQUI',1)</v>
      </c>
    </row>
    <row r="124" spans="1:6" x14ac:dyDescent="0.25">
      <c r="A124" s="12">
        <v>131</v>
      </c>
      <c r="B124" t="s">
        <v>212</v>
      </c>
      <c r="C124" s="13" t="s">
        <v>478</v>
      </c>
      <c r="D124" s="12">
        <v>1</v>
      </c>
      <c r="F124" t="str">
        <f>"INSERT INTO SidPais(sNombre, sNacionalidad, bActivo) VALUES('"&amp;Tabla5[[#This Row],[sNombre]]&amp;"','"&amp;Tabla5[[#This Row],[sNacionalidad]]&amp;"',"&amp;Tabla5[[#This Row],[bActivo]]&amp;")"</f>
        <v>INSERT INTO SidPais(sNombre, sNacionalidad, bActivo) VALUES('MAURITANIA','MAURITANO',1)</v>
      </c>
    </row>
    <row r="125" spans="1:6" x14ac:dyDescent="0.25">
      <c r="A125" s="12">
        <v>132</v>
      </c>
      <c r="B125" t="s">
        <v>213</v>
      </c>
      <c r="C125" s="13" t="s">
        <v>479</v>
      </c>
      <c r="D125" s="12">
        <v>1</v>
      </c>
      <c r="F125" t="str">
        <f>"INSERT INTO SidPais(sNombre, sNacionalidad, bActivo) VALUES('"&amp;Tabla5[[#This Row],[sNombre]]&amp;"','"&amp;Tabla5[[#This Row],[sNacionalidad]]&amp;"',"&amp;Tabla5[[#This Row],[bActivo]]&amp;")"</f>
        <v>INSERT INTO SidPais(sNombre, sNacionalidad, bActivo) VALUES('MAURICIO','MAURICIANO',1)</v>
      </c>
    </row>
    <row r="126" spans="1:6" x14ac:dyDescent="0.25">
      <c r="A126" s="12">
        <v>133</v>
      </c>
      <c r="B126" t="s">
        <v>480</v>
      </c>
      <c r="D126" s="12">
        <v>1</v>
      </c>
      <c r="F126" t="str">
        <f>"INSERT INTO SidPais(sNombre, sNacionalidad, bActivo) VALUES('"&amp;Tabla5[[#This Row],[sNombre]]&amp;"','"&amp;Tabla5[[#This Row],[sNacionalidad]]&amp;"',"&amp;Tabla5[[#This Row],[bActivo]]&amp;")"</f>
        <v>INSERT INTO SidPais(sNombre, sNacionalidad, bActivo) VALUES('MACAO','',1)</v>
      </c>
    </row>
    <row r="127" spans="1:6" x14ac:dyDescent="0.25">
      <c r="A127" s="12">
        <v>134</v>
      </c>
      <c r="B127" t="s">
        <v>214</v>
      </c>
      <c r="C127" s="13" t="s">
        <v>481</v>
      </c>
      <c r="D127" s="12">
        <v>1</v>
      </c>
      <c r="F127" t="str">
        <f>"INSERT INTO SidPais(sNombre, sNacionalidad, bActivo) VALUES('"&amp;Tabla5[[#This Row],[sNombre]]&amp;"','"&amp;Tabla5[[#This Row],[sNacionalidad]]&amp;"',"&amp;Tabla5[[#This Row],[bActivo]]&amp;")"</f>
        <v>INSERT INTO SidPais(sNombre, sNacionalidad, bActivo) VALUES('MEXICO','MEXICANA',1)</v>
      </c>
    </row>
    <row r="128" spans="1:6" x14ac:dyDescent="0.25">
      <c r="A128" s="12">
        <v>135</v>
      </c>
      <c r="B128" t="s">
        <v>215</v>
      </c>
      <c r="C128" s="13" t="s">
        <v>215</v>
      </c>
      <c r="D128" s="12">
        <v>1</v>
      </c>
      <c r="F128" t="str">
        <f>"INSERT INTO SidPais(sNombre, sNacionalidad, bActivo) VALUES('"&amp;Tabla5[[#This Row],[sNombre]]&amp;"','"&amp;Tabla5[[#This Row],[sNacionalidad]]&amp;"',"&amp;Tabla5[[#This Row],[bActivo]]&amp;")"</f>
        <v>INSERT INTO SidPais(sNombre, sNacionalidad, bActivo) VALUES('MICRONESIA','MICRONESIA',1)</v>
      </c>
    </row>
    <row r="129" spans="1:6" x14ac:dyDescent="0.25">
      <c r="A129" s="12">
        <v>136</v>
      </c>
      <c r="B129" t="s">
        <v>217</v>
      </c>
      <c r="C129" s="13" t="s">
        <v>482</v>
      </c>
      <c r="D129" s="12">
        <v>1</v>
      </c>
      <c r="F129" t="str">
        <f>"INSERT INTO SidPais(sNombre, sNacionalidad, bActivo) VALUES('"&amp;Tabla5[[#This Row],[sNombre]]&amp;"','"&amp;Tabla5[[#This Row],[sNacionalidad]]&amp;"',"&amp;Tabla5[[#This Row],[bActivo]]&amp;")"</f>
        <v>INSERT INTO SidPais(sNombre, sNacionalidad, bActivo) VALUES('MALASIA','MALASIO',1)</v>
      </c>
    </row>
    <row r="130" spans="1:6" x14ac:dyDescent="0.25">
      <c r="A130" s="12">
        <v>137</v>
      </c>
      <c r="B130" t="s">
        <v>483</v>
      </c>
      <c r="C130" s="13" t="s">
        <v>484</v>
      </c>
      <c r="D130" s="12">
        <v>1</v>
      </c>
      <c r="F130" t="str">
        <f>"INSERT INTO SidPais(sNombre, sNacionalidad, bActivo) VALUES('"&amp;Tabla5[[#This Row],[sNombre]]&amp;"','"&amp;Tabla5[[#This Row],[sNacionalidad]]&amp;"',"&amp;Tabla5[[#This Row],[bActivo]]&amp;")"</f>
        <v>INSERT INTO SidPais(sNombre, sNacionalidad, bActivo) VALUES('MOLDAVIA','MOLDAVA',1)</v>
      </c>
    </row>
    <row r="131" spans="1:6" x14ac:dyDescent="0.25">
      <c r="A131" s="12">
        <v>138</v>
      </c>
      <c r="B131" t="s">
        <v>216</v>
      </c>
      <c r="C131" s="13" t="s">
        <v>485</v>
      </c>
      <c r="D131" s="12">
        <v>1</v>
      </c>
      <c r="F131" t="str">
        <f>"INSERT INTO SidPais(sNombre, sNacionalidad, bActivo) VALUES('"&amp;Tabla5[[#This Row],[sNombre]]&amp;"','"&amp;Tabla5[[#This Row],[sNacionalidad]]&amp;"',"&amp;Tabla5[[#This Row],[bActivo]]&amp;")"</f>
        <v>INSERT INTO SidPais(sNombre, sNacionalidad, bActivo) VALUES('MALI','MALIENSE',1)</v>
      </c>
    </row>
    <row r="132" spans="1:6" x14ac:dyDescent="0.25">
      <c r="A132" s="12">
        <v>139</v>
      </c>
      <c r="B132" t="s">
        <v>218</v>
      </c>
      <c r="C132" s="13" t="s">
        <v>486</v>
      </c>
      <c r="D132" s="12">
        <v>1</v>
      </c>
      <c r="F132" t="str">
        <f>"INSERT INTO SidPais(sNombre, sNacionalidad, bActivo) VALUES('"&amp;Tabla5[[#This Row],[sNombre]]&amp;"','"&amp;Tabla5[[#This Row],[sNacionalidad]]&amp;"',"&amp;Tabla5[[#This Row],[bActivo]]&amp;")"</f>
        <v>INSERT INTO SidPais(sNombre, sNacionalidad, bActivo) VALUES('MALTA','MALTES',1)</v>
      </c>
    </row>
    <row r="133" spans="1:6" x14ac:dyDescent="0.25">
      <c r="A133" s="12">
        <v>140</v>
      </c>
      <c r="B133" t="s">
        <v>219</v>
      </c>
      <c r="C133" s="13" t="s">
        <v>487</v>
      </c>
      <c r="D133" s="12">
        <v>1</v>
      </c>
      <c r="F133" t="str">
        <f>"INSERT INTO SidPais(sNombre, sNacionalidad, bActivo) VALUES('"&amp;Tabla5[[#This Row],[sNombre]]&amp;"','"&amp;Tabla5[[#This Row],[sNacionalidad]]&amp;"',"&amp;Tabla5[[#This Row],[bActivo]]&amp;")"</f>
        <v>INSERT INTO SidPais(sNombre, sNacionalidad, bActivo) VALUES('MALAWI','MALAWIANO',1)</v>
      </c>
    </row>
    <row r="134" spans="1:6" x14ac:dyDescent="0.25">
      <c r="A134" s="12">
        <v>141</v>
      </c>
      <c r="B134" t="s">
        <v>220</v>
      </c>
      <c r="C134" s="13" t="s">
        <v>488</v>
      </c>
      <c r="D134" s="12">
        <v>1</v>
      </c>
      <c r="F134" t="str">
        <f>"INSERT INTO SidPais(sNombre, sNacionalidad, bActivo) VALUES('"&amp;Tabla5[[#This Row],[sNombre]]&amp;"','"&amp;Tabla5[[#This Row],[sNacionalidad]]&amp;"',"&amp;Tabla5[[#This Row],[bActivo]]&amp;")"</f>
        <v>INSERT INTO SidPais(sNombre, sNacionalidad, bActivo) VALUES('MONACO','MONEGASCO',1)</v>
      </c>
    </row>
    <row r="135" spans="1:6" x14ac:dyDescent="0.25">
      <c r="A135" s="12">
        <v>142</v>
      </c>
      <c r="B135" t="s">
        <v>489</v>
      </c>
      <c r="C135" s="13" t="s">
        <v>490</v>
      </c>
      <c r="D135" s="12">
        <v>1</v>
      </c>
      <c r="F135" t="str">
        <f>"INSERT INTO SidPais(sNombre, sNacionalidad, bActivo) VALUES('"&amp;Tabla5[[#This Row],[sNombre]]&amp;"','"&amp;Tabla5[[#This Row],[sNacionalidad]]&amp;"',"&amp;Tabla5[[#This Row],[bActivo]]&amp;")"</f>
        <v>INSERT INTO SidPais(sNombre, sNacionalidad, bActivo) VALUES('MONTENEGRO','MONTENEGRINO',1)</v>
      </c>
    </row>
    <row r="136" spans="1:6" x14ac:dyDescent="0.25">
      <c r="A136" s="12">
        <v>143</v>
      </c>
      <c r="B136" t="s">
        <v>221</v>
      </c>
      <c r="C136" s="13" t="s">
        <v>491</v>
      </c>
      <c r="D136" s="12">
        <v>1</v>
      </c>
      <c r="F136" t="str">
        <f>"INSERT INTO SidPais(sNombre, sNacionalidad, bActivo) VALUES('"&amp;Tabla5[[#This Row],[sNombre]]&amp;"','"&amp;Tabla5[[#This Row],[sNacionalidad]]&amp;"',"&amp;Tabla5[[#This Row],[bActivo]]&amp;")"</f>
        <v>INSERT INTO SidPais(sNombre, sNacionalidad, bActivo) VALUES('MONGOLIA','MONGOL',1)</v>
      </c>
    </row>
    <row r="137" spans="1:6" x14ac:dyDescent="0.25">
      <c r="A137" s="12">
        <v>144</v>
      </c>
      <c r="B137" t="s">
        <v>222</v>
      </c>
      <c r="C137" s="13" t="s">
        <v>492</v>
      </c>
      <c r="D137" s="12">
        <v>1</v>
      </c>
      <c r="F137" t="str">
        <f>"INSERT INTO SidPais(sNombre, sNacionalidad, bActivo) VALUES('"&amp;Tabla5[[#This Row],[sNombre]]&amp;"','"&amp;Tabla5[[#This Row],[sNacionalidad]]&amp;"',"&amp;Tabla5[[#This Row],[bActivo]]&amp;")"</f>
        <v>INSERT INTO SidPais(sNombre, sNacionalidad, bActivo) VALUES('REP.MOLDOVA','MOLDOVO',1)</v>
      </c>
    </row>
    <row r="138" spans="1:6" x14ac:dyDescent="0.25">
      <c r="A138" s="12">
        <v>146</v>
      </c>
      <c r="B138" t="s">
        <v>223</v>
      </c>
      <c r="C138" s="13" t="s">
        <v>493</v>
      </c>
      <c r="D138" s="12">
        <v>1</v>
      </c>
      <c r="F138" t="str">
        <f>"INSERT INTO SidPais(sNombre, sNacionalidad, bActivo) VALUES('"&amp;Tabla5[[#This Row],[sNombre]]&amp;"','"&amp;Tabla5[[#This Row],[sNacionalidad]]&amp;"',"&amp;Tabla5[[#This Row],[bActivo]]&amp;")"</f>
        <v>INSERT INTO SidPais(sNombre, sNacionalidad, bActivo) VALUES('MOZAMBIQUE','MOZAMBIQUEÑO',1)</v>
      </c>
    </row>
    <row r="139" spans="1:6" x14ac:dyDescent="0.25">
      <c r="A139" s="12">
        <v>147</v>
      </c>
      <c r="B139" t="s">
        <v>224</v>
      </c>
      <c r="C139" s="13" t="s">
        <v>494</v>
      </c>
      <c r="D139" s="12">
        <v>1</v>
      </c>
      <c r="F139" t="str">
        <f>"INSERT INTO SidPais(sNombre, sNacionalidad, bActivo) VALUES('"&amp;Tabla5[[#This Row],[sNombre]]&amp;"','"&amp;Tabla5[[#This Row],[sNacionalidad]]&amp;"',"&amp;Tabla5[[#This Row],[bActivo]]&amp;")"</f>
        <v>INSERT INTO SidPais(sNombre, sNacionalidad, bActivo) VALUES('MYANMAR','DE MYANMAR',1)</v>
      </c>
    </row>
    <row r="140" spans="1:6" x14ac:dyDescent="0.25">
      <c r="A140" s="12">
        <v>148</v>
      </c>
      <c r="B140" t="s">
        <v>225</v>
      </c>
      <c r="C140" s="13" t="s">
        <v>495</v>
      </c>
      <c r="D140" s="12">
        <v>1</v>
      </c>
      <c r="F140" t="str">
        <f>"INSERT INTO SidPais(sNombre, sNacionalidad, bActivo) VALUES('"&amp;Tabla5[[#This Row],[sNombre]]&amp;"','"&amp;Tabla5[[#This Row],[sNacionalidad]]&amp;"',"&amp;Tabla5[[#This Row],[bActivo]]&amp;")"</f>
        <v>INSERT INTO SidPais(sNombre, sNacionalidad, bActivo) VALUES('NAMIBIA','NAMIBIANO',1)</v>
      </c>
    </row>
    <row r="141" spans="1:6" x14ac:dyDescent="0.25">
      <c r="A141" s="12">
        <v>149</v>
      </c>
      <c r="B141" t="s">
        <v>226</v>
      </c>
      <c r="C141" s="13" t="s">
        <v>496</v>
      </c>
      <c r="D141" s="12">
        <v>1</v>
      </c>
      <c r="F141" t="str">
        <f>"INSERT INTO SidPais(sNombre, sNacionalidad, bActivo) VALUES('"&amp;Tabla5[[#This Row],[sNombre]]&amp;"','"&amp;Tabla5[[#This Row],[sNacionalidad]]&amp;"',"&amp;Tabla5[[#This Row],[bActivo]]&amp;")"</f>
        <v>INSERT INTO SidPais(sNombre, sNacionalidad, bActivo) VALUES('NAURU','NAURUANO',1)</v>
      </c>
    </row>
    <row r="142" spans="1:6" x14ac:dyDescent="0.25">
      <c r="A142" s="12">
        <v>150</v>
      </c>
      <c r="B142" t="s">
        <v>227</v>
      </c>
      <c r="C142" s="13" t="s">
        <v>497</v>
      </c>
      <c r="D142" s="12">
        <v>1</v>
      </c>
      <c r="F142" t="str">
        <f>"INSERT INTO SidPais(sNombre, sNacionalidad, bActivo) VALUES('"&amp;Tabla5[[#This Row],[sNombre]]&amp;"','"&amp;Tabla5[[#This Row],[sNacionalidad]]&amp;"',"&amp;Tabla5[[#This Row],[bActivo]]&amp;")"</f>
        <v>INSERT INTO SidPais(sNombre, sNacionalidad, bActivo) VALUES('NEPAL','NEPALES',1)</v>
      </c>
    </row>
    <row r="143" spans="1:6" x14ac:dyDescent="0.25">
      <c r="A143" s="12">
        <v>151</v>
      </c>
      <c r="B143" t="s">
        <v>228</v>
      </c>
      <c r="C143" s="13" t="s">
        <v>498</v>
      </c>
      <c r="D143" s="12">
        <v>1</v>
      </c>
      <c r="F143" t="str">
        <f>"INSERT INTO SidPais(sNombre, sNacionalidad, bActivo) VALUES('"&amp;Tabla5[[#This Row],[sNombre]]&amp;"','"&amp;Tabla5[[#This Row],[sNacionalidad]]&amp;"',"&amp;Tabla5[[#This Row],[bActivo]]&amp;")"</f>
        <v>INSERT INTO SidPais(sNombre, sNacionalidad, bActivo) VALUES('NIGER','NIGERIANO',1)</v>
      </c>
    </row>
    <row r="144" spans="1:6" x14ac:dyDescent="0.25">
      <c r="A144" s="12">
        <v>152</v>
      </c>
      <c r="B144" t="s">
        <v>229</v>
      </c>
      <c r="C144" s="13" t="s">
        <v>499</v>
      </c>
      <c r="D144" s="12">
        <v>1</v>
      </c>
      <c r="F144" t="str">
        <f>"INSERT INTO SidPais(sNombre, sNacionalidad, bActivo) VALUES('"&amp;Tabla5[[#This Row],[sNombre]]&amp;"','"&amp;Tabla5[[#This Row],[sNacionalidad]]&amp;"',"&amp;Tabla5[[#This Row],[bActivo]]&amp;")"</f>
        <v>INSERT INTO SidPais(sNombre, sNacionalidad, bActivo) VALUES('NIGERIA','NIGERIANA',1)</v>
      </c>
    </row>
    <row r="145" spans="1:6" x14ac:dyDescent="0.25">
      <c r="A145" s="12">
        <v>153</v>
      </c>
      <c r="B145" t="s">
        <v>230</v>
      </c>
      <c r="C145" s="13" t="s">
        <v>500</v>
      </c>
      <c r="D145" s="12">
        <v>1</v>
      </c>
      <c r="F145" t="str">
        <f>"INSERT INTO SidPais(sNombre, sNacionalidad, bActivo) VALUES('"&amp;Tabla5[[#This Row],[sNombre]]&amp;"','"&amp;Tabla5[[#This Row],[sNacionalidad]]&amp;"',"&amp;Tabla5[[#This Row],[bActivo]]&amp;")"</f>
        <v>INSERT INTO SidPais(sNombre, sNacionalidad, bActivo) VALUES('NICARAGUA','NICARAGUENSE',1)</v>
      </c>
    </row>
    <row r="146" spans="1:6" x14ac:dyDescent="0.25">
      <c r="A146" s="12">
        <v>154</v>
      </c>
      <c r="B146" t="s">
        <v>231</v>
      </c>
      <c r="D146" s="12">
        <v>1</v>
      </c>
      <c r="F146" t="str">
        <f>"INSERT INTO SidPais(sNombre, sNacionalidad, bActivo) VALUES('"&amp;Tabla5[[#This Row],[sNombre]]&amp;"','"&amp;Tabla5[[#This Row],[sNacionalidad]]&amp;"',"&amp;Tabla5[[#This Row],[bActivo]]&amp;")"</f>
        <v>INSERT INTO SidPais(sNombre, sNacionalidad, bActivo) VALUES('&lt;NO DEFINIDO&gt;','',1)</v>
      </c>
    </row>
    <row r="147" spans="1:6" x14ac:dyDescent="0.25">
      <c r="A147" s="12">
        <v>155</v>
      </c>
      <c r="B147" t="s">
        <v>232</v>
      </c>
      <c r="C147" s="13" t="s">
        <v>232</v>
      </c>
      <c r="D147" s="12">
        <v>1</v>
      </c>
      <c r="F147" t="str">
        <f>"INSERT INTO SidPais(sNombre, sNacionalidad, bActivo) VALUES('"&amp;Tabla5[[#This Row],[sNombre]]&amp;"','"&amp;Tabla5[[#This Row],[sNacionalidad]]&amp;"',"&amp;Tabla5[[#This Row],[bActivo]]&amp;")"</f>
        <v>INSERT INTO SidPais(sNombre, sNacionalidad, bActivo) VALUES('NORUEGA','NORUEGA',1)</v>
      </c>
    </row>
    <row r="148" spans="1:6" x14ac:dyDescent="0.25">
      <c r="A148" s="12">
        <v>156</v>
      </c>
      <c r="B148" t="s">
        <v>233</v>
      </c>
      <c r="C148" s="13" t="s">
        <v>501</v>
      </c>
      <c r="D148" s="12">
        <v>1</v>
      </c>
      <c r="F148" t="str">
        <f>"INSERT INTO SidPais(sNombre, sNacionalidad, bActivo) VALUES('"&amp;Tabla5[[#This Row],[sNombre]]&amp;"','"&amp;Tabla5[[#This Row],[sNacionalidad]]&amp;"',"&amp;Tabla5[[#This Row],[bActivo]]&amp;")"</f>
        <v>INSERT INTO SidPais(sNombre, sNacionalidad, bActivo) VALUES('NUEVA ZELANDIA','NEOZELANDES',1)</v>
      </c>
    </row>
    <row r="149" spans="1:6" x14ac:dyDescent="0.25">
      <c r="A149" s="12">
        <v>157</v>
      </c>
      <c r="B149" t="s">
        <v>234</v>
      </c>
      <c r="C149" s="13" t="s">
        <v>502</v>
      </c>
      <c r="D149" s="12">
        <v>1</v>
      </c>
      <c r="F149" t="str">
        <f>"INSERT INTO SidPais(sNombre, sNacionalidad, bActivo) VALUES('"&amp;Tabla5[[#This Row],[sNombre]]&amp;"','"&amp;Tabla5[[#This Row],[sNacionalidad]]&amp;"',"&amp;Tabla5[[#This Row],[bActivo]]&amp;")"</f>
        <v>INSERT INTO SidPais(sNombre, sNacionalidad, bActivo) VALUES('OMAN','OMANI',1)</v>
      </c>
    </row>
    <row r="150" spans="1:6" x14ac:dyDescent="0.25">
      <c r="A150" s="12">
        <v>158</v>
      </c>
      <c r="B150" t="s">
        <v>235</v>
      </c>
      <c r="C150" s="13" t="s">
        <v>503</v>
      </c>
      <c r="D150" s="12">
        <v>1</v>
      </c>
      <c r="F150" t="str">
        <f>"INSERT INTO SidPais(sNombre, sNacionalidad, bActivo) VALUES('"&amp;Tabla5[[#This Row],[sNombre]]&amp;"','"&amp;Tabla5[[#This Row],[sNacionalidad]]&amp;"',"&amp;Tabla5[[#This Row],[bActivo]]&amp;")"</f>
        <v>INSERT INTO SidPais(sNombre, sNacionalidad, bActivo) VALUES('PAKISTAN','PAKISTANI',1)</v>
      </c>
    </row>
    <row r="151" spans="1:6" x14ac:dyDescent="0.25">
      <c r="A151" s="12">
        <v>159</v>
      </c>
      <c r="B151" t="s">
        <v>236</v>
      </c>
      <c r="C151" s="13" t="s">
        <v>236</v>
      </c>
      <c r="D151" s="12">
        <v>1</v>
      </c>
      <c r="F151" t="str">
        <f>"INSERT INTO SidPais(sNombre, sNacionalidad, bActivo) VALUES('"&amp;Tabla5[[#This Row],[sNombre]]&amp;"','"&amp;Tabla5[[#This Row],[sNacionalidad]]&amp;"',"&amp;Tabla5[[#This Row],[bActivo]]&amp;")"</f>
        <v>INSERT INTO SidPais(sNombre, sNacionalidad, bActivo) VALUES('PALESTINA','PALESTINA',1)</v>
      </c>
    </row>
    <row r="152" spans="1:6" x14ac:dyDescent="0.25">
      <c r="A152" s="12">
        <v>160</v>
      </c>
      <c r="B152" t="s">
        <v>125</v>
      </c>
      <c r="C152" s="13" t="s">
        <v>504</v>
      </c>
      <c r="D152" s="12">
        <v>1</v>
      </c>
      <c r="F152" t="str">
        <f>"INSERT INTO SidPais(sNombre, sNacionalidad, bActivo) VALUES('"&amp;Tabla5[[#This Row],[sNombre]]&amp;"','"&amp;Tabla5[[#This Row],[sNacionalidad]]&amp;"',"&amp;Tabla5[[#This Row],[bActivo]]&amp;")"</f>
        <v>INSERT INTO SidPais(sNombre, sNacionalidad, bActivo) VALUES('PANAMA','PANAMEÑA',1)</v>
      </c>
    </row>
    <row r="153" spans="1:6" x14ac:dyDescent="0.25">
      <c r="A153" s="12">
        <v>161</v>
      </c>
      <c r="B153" t="s">
        <v>237</v>
      </c>
      <c r="C153" s="13" t="s">
        <v>505</v>
      </c>
      <c r="D153" s="12">
        <v>1</v>
      </c>
      <c r="F153" t="str">
        <f>"INSERT INTO SidPais(sNombre, sNacionalidad, bActivo) VALUES('"&amp;Tabla5[[#This Row],[sNombre]]&amp;"','"&amp;Tabla5[[#This Row],[sNacionalidad]]&amp;"',"&amp;Tabla5[[#This Row],[bActivo]]&amp;")"</f>
        <v>INSERT INTO SidPais(sNombre, sNacionalidad, bActivo) VALUES('PAPUA (NG)','DE PAPUA NUEVA GUINEA',1)</v>
      </c>
    </row>
    <row r="154" spans="1:6" x14ac:dyDescent="0.25">
      <c r="A154" s="12">
        <v>162</v>
      </c>
      <c r="B154" t="s">
        <v>238</v>
      </c>
      <c r="C154" s="13" t="s">
        <v>506</v>
      </c>
      <c r="D154" s="12">
        <v>1</v>
      </c>
      <c r="F154" t="str">
        <f>"INSERT INTO SidPais(sNombre, sNacionalidad, bActivo) VALUES('"&amp;Tabla5[[#This Row],[sNombre]]&amp;"','"&amp;Tabla5[[#This Row],[sNacionalidad]]&amp;"',"&amp;Tabla5[[#This Row],[bActivo]]&amp;")"</f>
        <v>INSERT INTO SidPais(sNombre, sNacionalidad, bActivo) VALUES('PARAGUAY','PARAGUAYA',1)</v>
      </c>
    </row>
    <row r="155" spans="1:6" x14ac:dyDescent="0.25">
      <c r="A155" s="12">
        <v>163</v>
      </c>
      <c r="B155" t="s">
        <v>507</v>
      </c>
      <c r="C155" s="13" t="s">
        <v>508</v>
      </c>
      <c r="D155" s="12">
        <v>1</v>
      </c>
      <c r="F155" t="str">
        <f>"INSERT INTO SidPais(sNombre, sNacionalidad, bActivo) VALUES('"&amp;Tabla5[[#This Row],[sNombre]]&amp;"','"&amp;Tabla5[[#This Row],[sNacionalidad]]&amp;"',"&amp;Tabla5[[#This Row],[bActivo]]&amp;")"</f>
        <v>INSERT INTO SidPais(sNombre, sNacionalidad, bActivo) VALUES('PAISES BAJOS','NEERLANDESA',1)</v>
      </c>
    </row>
    <row r="156" spans="1:6" x14ac:dyDescent="0.25">
      <c r="A156" s="12">
        <v>164</v>
      </c>
      <c r="B156" t="s">
        <v>239</v>
      </c>
      <c r="C156" s="13" t="s">
        <v>509</v>
      </c>
      <c r="D156" s="12">
        <v>1</v>
      </c>
      <c r="F156" t="str">
        <f>"INSERT INTO SidPais(sNombre, sNacionalidad, bActivo) VALUES('"&amp;Tabla5[[#This Row],[sNombre]]&amp;"','"&amp;Tabla5[[#This Row],[sNacionalidad]]&amp;"',"&amp;Tabla5[[#This Row],[bActivo]]&amp;")"</f>
        <v>INSERT INTO SidPais(sNombre, sNacionalidad, bActivo) VALUES('PERU','PERUANA',1)</v>
      </c>
    </row>
    <row r="157" spans="1:6" x14ac:dyDescent="0.25">
      <c r="A157" s="12">
        <v>165</v>
      </c>
      <c r="B157" t="s">
        <v>510</v>
      </c>
      <c r="C157" s="13" t="s">
        <v>511</v>
      </c>
      <c r="D157" s="12">
        <v>1</v>
      </c>
      <c r="F157" t="str">
        <f>"INSERT INTO SidPais(sNombre, sNacionalidad, bActivo) VALUES('"&amp;Tabla5[[#This Row],[sNombre]]&amp;"','"&amp;Tabla5[[#This Row],[sNacionalidad]]&amp;"',"&amp;Tabla5[[#This Row],[bActivo]]&amp;")"</f>
        <v>INSERT INTO SidPais(sNombre, sNacionalidad, bActivo) VALUES('PALAOS','PALAO',1)</v>
      </c>
    </row>
    <row r="158" spans="1:6" x14ac:dyDescent="0.25">
      <c r="A158" s="12">
        <v>166</v>
      </c>
      <c r="B158" t="s">
        <v>240</v>
      </c>
      <c r="C158" s="13" t="s">
        <v>512</v>
      </c>
      <c r="D158" s="12">
        <v>1</v>
      </c>
      <c r="F158" t="str">
        <f>"INSERT INTO SidPais(sNombre, sNacionalidad, bActivo) VALUES('"&amp;Tabla5[[#This Row],[sNombre]]&amp;"','"&amp;Tabla5[[#This Row],[sNacionalidad]]&amp;"',"&amp;Tabla5[[#This Row],[bActivo]]&amp;")"</f>
        <v>INSERT INTO SidPais(sNombre, sNacionalidad, bActivo) VALUES('POLONIA','POLACA',1)</v>
      </c>
    </row>
    <row r="159" spans="1:6" x14ac:dyDescent="0.25">
      <c r="A159" s="12">
        <v>167</v>
      </c>
      <c r="B159" t="s">
        <v>241</v>
      </c>
      <c r="C159" s="13" t="s">
        <v>513</v>
      </c>
      <c r="D159" s="12">
        <v>1</v>
      </c>
      <c r="F159" t="str">
        <f>"INSERT INTO SidPais(sNombre, sNacionalidad, bActivo) VALUES('"&amp;Tabla5[[#This Row],[sNombre]]&amp;"','"&amp;Tabla5[[#This Row],[sNacionalidad]]&amp;"',"&amp;Tabla5[[#This Row],[bActivo]]&amp;")"</f>
        <v>INSERT INTO SidPais(sNombre, sNacionalidad, bActivo) VALUES('PORTUGAL','PORTUGUESA',1)</v>
      </c>
    </row>
    <row r="160" spans="1:6" x14ac:dyDescent="0.25">
      <c r="A160" s="12">
        <v>168</v>
      </c>
      <c r="B160" t="s">
        <v>242</v>
      </c>
      <c r="C160" s="13" t="s">
        <v>514</v>
      </c>
      <c r="D160" s="12">
        <v>1</v>
      </c>
      <c r="F160" t="str">
        <f>"INSERT INTO SidPais(sNombre, sNacionalidad, bActivo) VALUES('"&amp;Tabla5[[#This Row],[sNombre]]&amp;"','"&amp;Tabla5[[#This Row],[sNacionalidad]]&amp;"',"&amp;Tabla5[[#This Row],[bActivo]]&amp;")"</f>
        <v>INSERT INTO SidPais(sNombre, sNacionalidad, bActivo) VALUES('PTO.RICO','PUERTORIQUEÑA',1)</v>
      </c>
    </row>
    <row r="161" spans="1:6" x14ac:dyDescent="0.25">
      <c r="A161" s="12">
        <v>169</v>
      </c>
      <c r="B161" t="s">
        <v>515</v>
      </c>
      <c r="C161" s="13" t="s">
        <v>516</v>
      </c>
      <c r="D161" s="12">
        <v>1</v>
      </c>
      <c r="F161" t="str">
        <f>"INSERT INTO SidPais(sNombre, sNacionalidad, bActivo) VALUES('"&amp;Tabla5[[#This Row],[sNombre]]&amp;"','"&amp;Tabla5[[#This Row],[sNacionalidad]]&amp;"',"&amp;Tabla5[[#This Row],[bActivo]]&amp;")"</f>
        <v>INSERT INTO SidPais(sNombre, sNacionalidad, bActivo) VALUES('POLINESIA FRANCESA','FRANCOPOLINESIO',1)</v>
      </c>
    </row>
    <row r="162" spans="1:6" x14ac:dyDescent="0.25">
      <c r="A162" s="12">
        <v>170</v>
      </c>
      <c r="B162" t="s">
        <v>243</v>
      </c>
      <c r="C162" s="13" t="s">
        <v>517</v>
      </c>
      <c r="D162" s="12">
        <v>1</v>
      </c>
      <c r="F162" t="str">
        <f>"INSERT INTO SidPais(sNombre, sNacionalidad, bActivo) VALUES('"&amp;Tabla5[[#This Row],[sNombre]]&amp;"','"&amp;Tabla5[[#This Row],[sNacionalidad]]&amp;"',"&amp;Tabla5[[#This Row],[bActivo]]&amp;")"</f>
        <v>INSERT INTO SidPais(sNombre, sNacionalidad, bActivo) VALUES('QATAR','DE KATAR',1)</v>
      </c>
    </row>
    <row r="163" spans="1:6" x14ac:dyDescent="0.25">
      <c r="A163" s="12">
        <v>171</v>
      </c>
      <c r="B163" t="s">
        <v>244</v>
      </c>
      <c r="C163" s="13" t="s">
        <v>518</v>
      </c>
      <c r="D163" s="12">
        <v>1</v>
      </c>
      <c r="F163" t="str">
        <f>"INSERT INTO SidPais(sNombre, sNacionalidad, bActivo) VALUES('"&amp;Tabla5[[#This Row],[sNombre]]&amp;"','"&amp;Tabla5[[#This Row],[sNacionalidad]]&amp;"',"&amp;Tabla5[[#This Row],[bActivo]]&amp;")"</f>
        <v>INSERT INTO SidPais(sNombre, sNacionalidad, bActivo) VALUES('REP.CENTROAFRI','CENTRAFRICANO',1)</v>
      </c>
    </row>
    <row r="164" spans="1:6" x14ac:dyDescent="0.25">
      <c r="A164" s="12">
        <v>173</v>
      </c>
      <c r="B164" t="s">
        <v>519</v>
      </c>
      <c r="C164" s="13" t="s">
        <v>520</v>
      </c>
      <c r="D164" s="12">
        <v>1</v>
      </c>
      <c r="F164" t="str">
        <f>"INSERT INTO SidPais(sNombre, sNacionalidad, bActivo) VALUES('"&amp;Tabla5[[#This Row],[sNombre]]&amp;"','"&amp;Tabla5[[#This Row],[sNacionalidad]]&amp;"',"&amp;Tabla5[[#This Row],[bActivo]]&amp;")"</f>
        <v>INSERT INTO SidPais(sNombre, sNacionalidad, bActivo) VALUES('REPUBLICA DEMOCRATICA DEL CONGO','CONGOLESA',1)</v>
      </c>
    </row>
    <row r="165" spans="1:6" x14ac:dyDescent="0.25">
      <c r="A165" s="12">
        <v>174</v>
      </c>
      <c r="B165" t="s">
        <v>521</v>
      </c>
      <c r="C165" s="13" t="s">
        <v>522</v>
      </c>
      <c r="D165" s="12">
        <v>1</v>
      </c>
      <c r="F165" t="str">
        <f>"INSERT INTO SidPais(sNombre, sNacionalidad, bActivo) VALUES('"&amp;Tabla5[[#This Row],[sNombre]]&amp;"','"&amp;Tabla5[[#This Row],[sNacionalidad]]&amp;"',"&amp;Tabla5[[#This Row],[bActivo]]&amp;")"</f>
        <v>INSERT INTO SidPais(sNombre, sNacionalidad, bActivo) VALUES('REP. DOMINICANA','DOMINICANA',1)</v>
      </c>
    </row>
    <row r="166" spans="1:6" x14ac:dyDescent="0.25">
      <c r="A166" s="12">
        <v>175</v>
      </c>
      <c r="B166" t="s">
        <v>199</v>
      </c>
      <c r="C166" s="13" t="s">
        <v>369</v>
      </c>
      <c r="D166" s="12">
        <v>1</v>
      </c>
      <c r="F166" t="str">
        <f>"INSERT INTO SidPais(sNombre, sNacionalidad, bActivo) VALUES('"&amp;Tabla5[[#This Row],[sNombre]]&amp;"','"&amp;Tabla5[[#This Row],[sNacionalidad]]&amp;"',"&amp;Tabla5[[#This Row],[bActivo]]&amp;")"</f>
        <v>INSERT INTO SidPais(sNombre, sNacionalidad, bActivo) VALUES('ALEMANIA','ALEMANA',1)</v>
      </c>
    </row>
    <row r="167" spans="1:6" x14ac:dyDescent="0.25">
      <c r="A167" s="12">
        <v>177</v>
      </c>
      <c r="B167" t="s">
        <v>245</v>
      </c>
      <c r="C167" s="13" t="s">
        <v>523</v>
      </c>
      <c r="D167" s="12">
        <v>1</v>
      </c>
      <c r="F167" t="str">
        <f>"INSERT INTO SidPais(sNombre, sNacionalidad, bActivo) VALUES('"&amp;Tabla5[[#This Row],[sNombre]]&amp;"','"&amp;Tabla5[[#This Row],[sNacionalidad]]&amp;"',"&amp;Tabla5[[#This Row],[bActivo]]&amp;")"</f>
        <v>INSERT INTO SidPais(sNombre, sNacionalidad, bActivo) VALUES('RUMANIA','RUMANA',1)</v>
      </c>
    </row>
    <row r="168" spans="1:6" x14ac:dyDescent="0.25">
      <c r="A168" s="12">
        <v>178</v>
      </c>
      <c r="B168" t="s">
        <v>246</v>
      </c>
      <c r="C168" s="13" t="s">
        <v>524</v>
      </c>
      <c r="D168" s="12">
        <v>1</v>
      </c>
      <c r="F168" t="str">
        <f>"INSERT INTO SidPais(sNombre, sNacionalidad, bActivo) VALUES('"&amp;Tabla5[[#This Row],[sNombre]]&amp;"','"&amp;Tabla5[[#This Row],[sNacionalidad]]&amp;"',"&amp;Tabla5[[#This Row],[bActivo]]&amp;")"</f>
        <v>INSERT INTO SidPais(sNombre, sNacionalidad, bActivo) VALUES('RUSIA','RUSA',1)</v>
      </c>
    </row>
    <row r="169" spans="1:6" x14ac:dyDescent="0.25">
      <c r="A169" s="12">
        <v>179</v>
      </c>
      <c r="B169" t="s">
        <v>247</v>
      </c>
      <c r="C169" s="13" t="s">
        <v>525</v>
      </c>
      <c r="D169" s="12">
        <v>1</v>
      </c>
      <c r="F169" t="str">
        <f>"INSERT INTO SidPais(sNombre, sNacionalidad, bActivo) VALUES('"&amp;Tabla5[[#This Row],[sNombre]]&amp;"','"&amp;Tabla5[[#This Row],[sNacionalidad]]&amp;"',"&amp;Tabla5[[#This Row],[bActivo]]&amp;")"</f>
        <v>INSERT INTO SidPais(sNombre, sNacionalidad, bActivo) VALUES('RWANDA','RWANDES',1)</v>
      </c>
    </row>
    <row r="170" spans="1:6" x14ac:dyDescent="0.25">
      <c r="A170" s="12">
        <v>180</v>
      </c>
      <c r="B170" t="s">
        <v>526</v>
      </c>
      <c r="C170" s="13" t="s">
        <v>527</v>
      </c>
      <c r="D170" s="12">
        <v>1</v>
      </c>
      <c r="F170" t="str">
        <f>"INSERT INTO SidPais(sNombre, sNacionalidad, bActivo) VALUES('"&amp;Tabla5[[#This Row],[sNombre]]&amp;"','"&amp;Tabla5[[#This Row],[sNacionalidad]]&amp;"',"&amp;Tabla5[[#This Row],[bActivo]]&amp;")"</f>
        <v>INSERT INTO SidPais(sNombre, sNacionalidad, bActivo) VALUES('SUDAFRICA','SUDAFRICANA',1)</v>
      </c>
    </row>
    <row r="171" spans="1:6" x14ac:dyDescent="0.25">
      <c r="A171" s="12">
        <v>181</v>
      </c>
      <c r="B171" t="s">
        <v>249</v>
      </c>
      <c r="C171" s="13" t="s">
        <v>528</v>
      </c>
      <c r="D171" s="12">
        <v>1</v>
      </c>
      <c r="F171" t="str">
        <f>"INSERT INTO SidPais(sNombre, sNacionalidad, bActivo) VALUES('"&amp;Tabla5[[#This Row],[sNombre]]&amp;"','"&amp;Tabla5[[#This Row],[sNacionalidad]]&amp;"',"&amp;Tabla5[[#This Row],[bActivo]]&amp;")"</f>
        <v>INSERT INTO SidPais(sNombre, sNacionalidad, bActivo) VALUES('EL SALVADOR','SALVADOREÑA',1)</v>
      </c>
    </row>
    <row r="172" spans="1:6" x14ac:dyDescent="0.25">
      <c r="A172" s="12">
        <v>182</v>
      </c>
      <c r="B172" t="s">
        <v>250</v>
      </c>
      <c r="C172" s="13" t="s">
        <v>529</v>
      </c>
      <c r="D172" s="12">
        <v>1</v>
      </c>
      <c r="F172" t="str">
        <f>"INSERT INTO SidPais(sNombre, sNacionalidad, bActivo) VALUES('"&amp;Tabla5[[#This Row],[sNombre]]&amp;"','"&amp;Tabla5[[#This Row],[sNacionalidad]]&amp;"',"&amp;Tabla5[[#This Row],[bActivo]]&amp;")"</f>
        <v>INSERT INTO SidPais(sNombre, sNacionalidad, bActivo) VALUES('SAMOA OCCIDENTAL','SAMOANO',1)</v>
      </c>
    </row>
    <row r="173" spans="1:6" x14ac:dyDescent="0.25">
      <c r="A173" s="12">
        <v>183</v>
      </c>
      <c r="B173" t="s">
        <v>530</v>
      </c>
      <c r="C173" s="13" t="s">
        <v>531</v>
      </c>
      <c r="D173" s="12">
        <v>1</v>
      </c>
      <c r="F173" t="str">
        <f>"INSERT INTO SidPais(sNombre, sNacionalidad, bActivo) VALUES('"&amp;Tabla5[[#This Row],[sNombre]]&amp;"','"&amp;Tabla5[[#This Row],[sNacionalidad]]&amp;"',"&amp;Tabla5[[#This Row],[bActivo]]&amp;")"</f>
        <v>INSERT INTO SidPais(sNombre, sNacionalidad, bActivo) VALUES('SAN CRISTOBAL Y NIEVES','SANCRISTOBALEÑA',1)</v>
      </c>
    </row>
    <row r="174" spans="1:6" x14ac:dyDescent="0.25">
      <c r="A174" s="12">
        <v>184</v>
      </c>
      <c r="B174" t="s">
        <v>251</v>
      </c>
      <c r="C174" s="13" t="s">
        <v>532</v>
      </c>
      <c r="D174" s="12">
        <v>1</v>
      </c>
      <c r="F174" t="str">
        <f>"INSERT INTO SidPais(sNombre, sNacionalidad, bActivo) VALUES('"&amp;Tabla5[[#This Row],[sNombre]]&amp;"','"&amp;Tabla5[[#This Row],[sNacionalidad]]&amp;"',"&amp;Tabla5[[#This Row],[bActivo]]&amp;")"</f>
        <v>INSERT INTO SidPais(sNombre, sNacionalidad, bActivo) VALUES('SENEGAL','SENEGALES',1)</v>
      </c>
    </row>
    <row r="175" spans="1:6" x14ac:dyDescent="0.25">
      <c r="A175" s="12">
        <v>185</v>
      </c>
      <c r="B175" t="s">
        <v>252</v>
      </c>
      <c r="C175" s="13" t="s">
        <v>533</v>
      </c>
      <c r="D175" s="12">
        <v>1</v>
      </c>
      <c r="F175" t="str">
        <f>"INSERT INTO SidPais(sNombre, sNacionalidad, bActivo) VALUES('"&amp;Tabla5[[#This Row],[sNombre]]&amp;"','"&amp;Tabla5[[#This Row],[sNacionalidad]]&amp;"',"&amp;Tabla5[[#This Row],[bActivo]]&amp;")"</f>
        <v>INSERT INTO SidPais(sNombre, sNacionalidad, bActivo) VALUES('SEYCHELLES','DE SEYCHELLES',1)</v>
      </c>
    </row>
    <row r="176" spans="1:6" x14ac:dyDescent="0.25">
      <c r="A176" s="12">
        <v>187</v>
      </c>
      <c r="B176" t="s">
        <v>127</v>
      </c>
      <c r="C176" s="13" t="s">
        <v>534</v>
      </c>
      <c r="D176" s="12">
        <v>1</v>
      </c>
      <c r="F176" t="str">
        <f>"INSERT INTO SidPais(sNombre, sNacionalidad, bActivo) VALUES('"&amp;Tabla5[[#This Row],[sNombre]]&amp;"','"&amp;Tabla5[[#This Row],[sNacionalidad]]&amp;"',"&amp;Tabla5[[#This Row],[bActivo]]&amp;")"</f>
        <v>INSERT INTO SidPais(sNombre, sNacionalidad, bActivo) VALUES('SINGAPUR','DE SINGAPUR',1)</v>
      </c>
    </row>
    <row r="177" spans="1:6" x14ac:dyDescent="0.25">
      <c r="A177" s="12">
        <v>188</v>
      </c>
      <c r="B177" t="s">
        <v>253</v>
      </c>
      <c r="C177" s="13" t="s">
        <v>535</v>
      </c>
      <c r="D177" s="12">
        <v>1</v>
      </c>
      <c r="F177" t="str">
        <f>"INSERT INTO SidPais(sNombre, sNacionalidad, bActivo) VALUES('"&amp;Tabla5[[#This Row],[sNombre]]&amp;"','"&amp;Tabla5[[#This Row],[sNacionalidad]]&amp;"',"&amp;Tabla5[[#This Row],[bActivo]]&amp;")"</f>
        <v>INSERT INTO SidPais(sNombre, sNacionalidad, bActivo) VALUES('SIRIA','SIRIO',1)</v>
      </c>
    </row>
    <row r="178" spans="1:6" x14ac:dyDescent="0.25">
      <c r="A178" s="12">
        <v>190</v>
      </c>
      <c r="B178" t="s">
        <v>254</v>
      </c>
      <c r="C178" s="13" t="s">
        <v>536</v>
      </c>
      <c r="D178" s="12">
        <v>1</v>
      </c>
      <c r="F178" t="str">
        <f>"INSERT INTO SidPais(sNombre, sNacionalidad, bActivo) VALUES('"&amp;Tabla5[[#This Row],[sNombre]]&amp;"','"&amp;Tabla5[[#This Row],[sNacionalidad]]&amp;"',"&amp;Tabla5[[#This Row],[bActivo]]&amp;")"</f>
        <v>INSERT INTO SidPais(sNombre, sNacionalidad, bActivo) VALUES('SIERRA LEONA','SIERRALEONES',1)</v>
      </c>
    </row>
    <row r="179" spans="1:6" x14ac:dyDescent="0.25">
      <c r="A179" s="12">
        <v>191</v>
      </c>
      <c r="B179" t="s">
        <v>255</v>
      </c>
      <c r="C179" s="13" t="s">
        <v>537</v>
      </c>
      <c r="D179" s="12">
        <v>1</v>
      </c>
      <c r="F179" t="str">
        <f>"INSERT INTO SidPais(sNombre, sNacionalidad, bActivo) VALUES('"&amp;Tabla5[[#This Row],[sNombre]]&amp;"','"&amp;Tabla5[[#This Row],[sNacionalidad]]&amp;"',"&amp;Tabla5[[#This Row],[bActivo]]&amp;")"</f>
        <v>INSERT INTO SidPais(sNombre, sNacionalidad, bActivo) VALUES('SANTA LUCIA','SANTALUCENSE',1)</v>
      </c>
    </row>
    <row r="180" spans="1:6" x14ac:dyDescent="0.25">
      <c r="A180" s="12">
        <v>192</v>
      </c>
      <c r="B180" t="s">
        <v>256</v>
      </c>
      <c r="C180" s="13" t="s">
        <v>538</v>
      </c>
      <c r="D180" s="12">
        <v>1</v>
      </c>
      <c r="F180" t="str">
        <f>"INSERT INTO SidPais(sNombre, sNacionalidad, bActivo) VALUES('"&amp;Tabla5[[#This Row],[sNombre]]&amp;"','"&amp;Tabla5[[#This Row],[sNacionalidad]]&amp;"',"&amp;Tabla5[[#This Row],[bActivo]]&amp;")"</f>
        <v>INSERT INTO SidPais(sNombre, sNacionalidad, bActivo) VALUES('SAN MARINO','DE SAN MARINO',1)</v>
      </c>
    </row>
    <row r="181" spans="1:6" x14ac:dyDescent="0.25">
      <c r="A181" s="12">
        <v>193</v>
      </c>
      <c r="B181" t="s">
        <v>258</v>
      </c>
      <c r="C181" s="13" t="s">
        <v>539</v>
      </c>
      <c r="D181" s="12">
        <v>1</v>
      </c>
      <c r="F181" t="str">
        <f>"INSERT INTO SidPais(sNombre, sNacionalidad, bActivo) VALUES('"&amp;Tabla5[[#This Row],[sNombre]]&amp;"','"&amp;Tabla5[[#This Row],[sNacionalidad]]&amp;"',"&amp;Tabla5[[#This Row],[bActivo]]&amp;")"</f>
        <v>INSERT INTO SidPais(sNombre, sNacionalidad, bActivo) VALUES('SOMALIA','SOMALI',1)</v>
      </c>
    </row>
    <row r="182" spans="1:6" x14ac:dyDescent="0.25">
      <c r="A182" s="12">
        <v>194</v>
      </c>
      <c r="B182" t="s">
        <v>540</v>
      </c>
      <c r="C182" s="13" t="s">
        <v>541</v>
      </c>
      <c r="D182" s="12">
        <v>1</v>
      </c>
      <c r="F182" t="str">
        <f>"INSERT INTO SidPais(sNombre, sNacionalidad, bActivo) VALUES('"&amp;Tabla5[[#This Row],[sNombre]]&amp;"','"&amp;Tabla5[[#This Row],[sNacionalidad]]&amp;"',"&amp;Tabla5[[#This Row],[bActivo]]&amp;")"</f>
        <v>INSERT INTO SidPais(sNombre, sNacionalidad, bActivo) VALUES('SERBIA','SERBIO',1)</v>
      </c>
    </row>
    <row r="183" spans="1:6" x14ac:dyDescent="0.25">
      <c r="A183" s="12">
        <v>195</v>
      </c>
      <c r="B183" t="s">
        <v>259</v>
      </c>
      <c r="C183" s="13" t="s">
        <v>542</v>
      </c>
      <c r="D183" s="12">
        <v>1</v>
      </c>
      <c r="F183" t="str">
        <f>"INSERT INTO SidPais(sNombre, sNacionalidad, bActivo) VALUES('"&amp;Tabla5[[#This Row],[sNombre]]&amp;"','"&amp;Tabla5[[#This Row],[sNacionalidad]]&amp;"',"&amp;Tabla5[[#This Row],[bActivo]]&amp;")"</f>
        <v>INSERT INTO SidPais(sNombre, sNacionalidad, bActivo) VALUES('SRI LANKA','DE SRI LANKA',1)</v>
      </c>
    </row>
    <row r="184" spans="1:6" x14ac:dyDescent="0.25">
      <c r="A184" s="12">
        <v>196</v>
      </c>
      <c r="B184" t="s">
        <v>260</v>
      </c>
      <c r="C184" s="13" t="s">
        <v>543</v>
      </c>
      <c r="D184" s="12">
        <v>1</v>
      </c>
      <c r="F184" t="str">
        <f>"INSERT INTO SidPais(sNombre, sNacionalidad, bActivo) VALUES('"&amp;Tabla5[[#This Row],[sNombre]]&amp;"','"&amp;Tabla5[[#This Row],[sNacionalidad]]&amp;"',"&amp;Tabla5[[#This Row],[bActivo]]&amp;")"</f>
        <v>INSERT INTO SidPais(sNombre, sNacionalidad, bActivo) VALUES('STO.TOME Y PRINCIPE','DE STO TOME Y PRINCIPE',1)</v>
      </c>
    </row>
    <row r="185" spans="1:6" x14ac:dyDescent="0.25">
      <c r="A185" s="12">
        <v>197</v>
      </c>
      <c r="B185" t="s">
        <v>261</v>
      </c>
      <c r="C185" s="13" t="s">
        <v>544</v>
      </c>
      <c r="D185" s="12">
        <v>1</v>
      </c>
      <c r="F185" t="str">
        <f>"INSERT INTO SidPais(sNombre, sNacionalidad, bActivo) VALUES('"&amp;Tabla5[[#This Row],[sNombre]]&amp;"','"&amp;Tabla5[[#This Row],[sNacionalidad]]&amp;"',"&amp;Tabla5[[#This Row],[bActivo]]&amp;")"</f>
        <v>INSERT INTO SidPais(sNombre, sNacionalidad, bActivo) VALUES('SUDAN','SUDANES',1)</v>
      </c>
    </row>
    <row r="186" spans="1:6" x14ac:dyDescent="0.25">
      <c r="A186" s="12">
        <v>198</v>
      </c>
      <c r="B186" t="s">
        <v>262</v>
      </c>
      <c r="C186" s="13" t="s">
        <v>545</v>
      </c>
      <c r="D186" s="12">
        <v>1</v>
      </c>
      <c r="F186" t="str">
        <f>"INSERT INTO SidPais(sNombre, sNacionalidad, bActivo) VALUES('"&amp;Tabla5[[#This Row],[sNombre]]&amp;"','"&amp;Tabla5[[#This Row],[sNacionalidad]]&amp;"',"&amp;Tabla5[[#This Row],[bActivo]]&amp;")"</f>
        <v>INSERT INTO SidPais(sNombre, sNacionalidad, bActivo) VALUES('SUECIA','SUECA',1)</v>
      </c>
    </row>
    <row r="187" spans="1:6" x14ac:dyDescent="0.25">
      <c r="A187" s="12">
        <v>199</v>
      </c>
      <c r="B187" t="s">
        <v>263</v>
      </c>
      <c r="C187" s="13" t="s">
        <v>263</v>
      </c>
      <c r="D187" s="12">
        <v>1</v>
      </c>
      <c r="F187" t="str">
        <f>"INSERT INTO SidPais(sNombre, sNacionalidad, bActivo) VALUES('"&amp;Tabla5[[#This Row],[sNombre]]&amp;"','"&amp;Tabla5[[#This Row],[sNacionalidad]]&amp;"',"&amp;Tabla5[[#This Row],[bActivo]]&amp;")"</f>
        <v>INSERT INTO SidPais(sNombre, sNacionalidad, bActivo) VALUES('SUIZA','SUIZA',1)</v>
      </c>
    </row>
    <row r="188" spans="1:6" x14ac:dyDescent="0.25">
      <c r="A188" s="12">
        <v>200</v>
      </c>
      <c r="B188" t="s">
        <v>264</v>
      </c>
      <c r="C188" s="13" t="s">
        <v>546</v>
      </c>
      <c r="D188" s="12">
        <v>1</v>
      </c>
      <c r="F188" t="str">
        <f>"INSERT INTO SidPais(sNombre, sNacionalidad, bActivo) VALUES('"&amp;Tabla5[[#This Row],[sNombre]]&amp;"','"&amp;Tabla5[[#This Row],[sNacionalidad]]&amp;"',"&amp;Tabla5[[#This Row],[bActivo]]&amp;")"</f>
        <v>INSERT INTO SidPais(sNombre, sNacionalidad, bActivo) VALUES('SURINAM','SURINAMES',1)</v>
      </c>
    </row>
    <row r="189" spans="1:6" x14ac:dyDescent="0.25">
      <c r="A189" s="12">
        <v>201</v>
      </c>
      <c r="B189" t="s">
        <v>265</v>
      </c>
      <c r="C189" s="13" t="s">
        <v>547</v>
      </c>
      <c r="D189" s="12">
        <v>1</v>
      </c>
      <c r="F189" t="str">
        <f>"INSERT INTO SidPais(sNombre, sNacionalidad, bActivo) VALUES('"&amp;Tabla5[[#This Row],[sNombre]]&amp;"','"&amp;Tabla5[[#This Row],[sNacionalidad]]&amp;"',"&amp;Tabla5[[#This Row],[bActivo]]&amp;")"</f>
        <v>INSERT INTO SidPais(sNombre, sNacionalidad, bActivo) VALUES('SAN VIC.GRANA','SAN VICENTINO',1)</v>
      </c>
    </row>
    <row r="190" spans="1:6" x14ac:dyDescent="0.25">
      <c r="A190" s="12">
        <v>202</v>
      </c>
      <c r="B190" t="s">
        <v>266</v>
      </c>
      <c r="C190" s="13" t="s">
        <v>548</v>
      </c>
      <c r="D190" s="12">
        <v>1</v>
      </c>
      <c r="F190" t="str">
        <f>"INSERT INTO SidPais(sNombre, sNacionalidad, bActivo) VALUES('"&amp;Tabla5[[#This Row],[sNombre]]&amp;"','"&amp;Tabla5[[#This Row],[sNacionalidad]]&amp;"',"&amp;Tabla5[[#This Row],[bActivo]]&amp;")"</f>
        <v>INSERT INTO SidPais(sNombre, sNacionalidad, bActivo) VALUES('SWAZILANDIA','SWAZI',1)</v>
      </c>
    </row>
    <row r="191" spans="1:6" x14ac:dyDescent="0.25">
      <c r="A191" s="12">
        <v>204</v>
      </c>
      <c r="B191" t="s">
        <v>267</v>
      </c>
      <c r="C191" s="13" t="s">
        <v>549</v>
      </c>
      <c r="D191" s="12">
        <v>1</v>
      </c>
      <c r="F191" t="str">
        <f>"INSERT INTO SidPais(sNombre, sNacionalidad, bActivo) VALUES('"&amp;Tabla5[[#This Row],[sNombre]]&amp;"','"&amp;Tabla5[[#This Row],[sNacionalidad]]&amp;"',"&amp;Tabla5[[#This Row],[bActivo]]&amp;")"</f>
        <v>INSERT INTO SidPais(sNombre, sNacionalidad, bActivo) VALUES('TAYIKISTAN','TAYIK',1)</v>
      </c>
    </row>
    <row r="192" spans="1:6" x14ac:dyDescent="0.25">
      <c r="A192" s="12">
        <v>205</v>
      </c>
      <c r="B192" t="s">
        <v>268</v>
      </c>
      <c r="C192" s="13" t="s">
        <v>550</v>
      </c>
      <c r="D192" s="12">
        <v>1</v>
      </c>
      <c r="F192" t="str">
        <f>"INSERT INTO SidPais(sNombre, sNacionalidad, bActivo) VALUES('"&amp;Tabla5[[#This Row],[sNombre]]&amp;"','"&amp;Tabla5[[#This Row],[sNacionalidad]]&amp;"',"&amp;Tabla5[[#This Row],[bActivo]]&amp;")"</f>
        <v>INSERT INTO SidPais(sNombre, sNacionalidad, bActivo) VALUES('TANZANIA','TANZANO',1)</v>
      </c>
    </row>
    <row r="193" spans="1:6" x14ac:dyDescent="0.25">
      <c r="A193" s="12">
        <v>206</v>
      </c>
      <c r="B193" t="s">
        <v>269</v>
      </c>
      <c r="C193" s="13" t="s">
        <v>551</v>
      </c>
      <c r="D193" s="12">
        <v>1</v>
      </c>
      <c r="F193" t="str">
        <f>"INSERT INTO SidPais(sNombre, sNacionalidad, bActivo) VALUES('"&amp;Tabla5[[#This Row],[sNombre]]&amp;"','"&amp;Tabla5[[#This Row],[sNacionalidad]]&amp;"',"&amp;Tabla5[[#This Row],[bActivo]]&amp;")"</f>
        <v>INSERT INTO SidPais(sNombre, sNacionalidad, bActivo) VALUES('TAILANDIA','TAILANDES',1)</v>
      </c>
    </row>
    <row r="194" spans="1:6" x14ac:dyDescent="0.25">
      <c r="A194" s="12">
        <v>207</v>
      </c>
      <c r="B194" t="s">
        <v>552</v>
      </c>
      <c r="C194" s="13" t="s">
        <v>553</v>
      </c>
      <c r="D194" s="12">
        <v>1</v>
      </c>
      <c r="F194" t="str">
        <f>"INSERT INTO SidPais(sNombre, sNacionalidad, bActivo) VALUES('"&amp;Tabla5[[#This Row],[sNombre]]&amp;"','"&amp;Tabla5[[#This Row],[sNacionalidad]]&amp;"',"&amp;Tabla5[[#This Row],[bActivo]]&amp;")"</f>
        <v>INSERT INTO SidPais(sNombre, sNacionalidad, bActivo) VALUES('TIMOR ORIENTAL','TIMORENSE',1)</v>
      </c>
    </row>
    <row r="195" spans="1:6" x14ac:dyDescent="0.25">
      <c r="A195" s="12">
        <v>208</v>
      </c>
      <c r="B195" t="s">
        <v>270</v>
      </c>
      <c r="C195" s="13" t="s">
        <v>554</v>
      </c>
      <c r="D195" s="12">
        <v>1</v>
      </c>
      <c r="F195" t="str">
        <f>"INSERT INTO SidPais(sNombre, sNacionalidad, bActivo) VALUES('"&amp;Tabla5[[#This Row],[sNombre]]&amp;"','"&amp;Tabla5[[#This Row],[sNacionalidad]]&amp;"',"&amp;Tabla5[[#This Row],[bActivo]]&amp;")"</f>
        <v>INSERT INTO SidPais(sNombre, sNacionalidad, bActivo) VALUES('TOGO','TOGOLES',1)</v>
      </c>
    </row>
    <row r="196" spans="1:6" x14ac:dyDescent="0.25">
      <c r="A196" s="12">
        <v>209</v>
      </c>
      <c r="B196" t="s">
        <v>271</v>
      </c>
      <c r="C196" s="13" t="s">
        <v>555</v>
      </c>
      <c r="D196" s="12">
        <v>1</v>
      </c>
      <c r="F196" t="str">
        <f>"INSERT INTO SidPais(sNombre, sNacionalidad, bActivo) VALUES('"&amp;Tabla5[[#This Row],[sNombre]]&amp;"','"&amp;Tabla5[[#This Row],[sNacionalidad]]&amp;"',"&amp;Tabla5[[#This Row],[bActivo]]&amp;")"</f>
        <v>INSERT INTO SidPais(sNombre, sNacionalidad, bActivo) VALUES('TONGA','TONGANO',1)</v>
      </c>
    </row>
    <row r="197" spans="1:6" x14ac:dyDescent="0.25">
      <c r="A197" s="12">
        <v>210</v>
      </c>
      <c r="B197" t="s">
        <v>272</v>
      </c>
      <c r="C197" s="13" t="s">
        <v>556</v>
      </c>
      <c r="D197" s="12">
        <v>1</v>
      </c>
      <c r="F197" t="str">
        <f>"INSERT INTO SidPais(sNombre, sNacionalidad, bActivo) VALUES('"&amp;Tabla5[[#This Row],[sNombre]]&amp;"','"&amp;Tabla5[[#This Row],[sNacionalidad]]&amp;"',"&amp;Tabla5[[#This Row],[bActivo]]&amp;")"</f>
        <v>INSERT INTO SidPais(sNombre, sNacionalidad, bActivo) VALUES('TRINI.TOBAG','DE TRINIDAD Y TOBAGO',1)</v>
      </c>
    </row>
    <row r="198" spans="1:6" x14ac:dyDescent="0.25">
      <c r="A198" s="12">
        <v>211</v>
      </c>
      <c r="B198" t="s">
        <v>273</v>
      </c>
      <c r="C198" s="13" t="s">
        <v>557</v>
      </c>
      <c r="D198" s="12">
        <v>1</v>
      </c>
      <c r="F198" t="str">
        <f>"INSERT INTO SidPais(sNombre, sNacionalidad, bActivo) VALUES('"&amp;Tabla5[[#This Row],[sNombre]]&amp;"','"&amp;Tabla5[[#This Row],[sNacionalidad]]&amp;"',"&amp;Tabla5[[#This Row],[bActivo]]&amp;")"</f>
        <v>INSERT INTO SidPais(sNombre, sNacionalidad, bActivo) VALUES('TURKMENISTAN','TURCOMANO',1)</v>
      </c>
    </row>
    <row r="199" spans="1:6" x14ac:dyDescent="0.25">
      <c r="A199" s="12">
        <v>212</v>
      </c>
      <c r="B199" t="s">
        <v>274</v>
      </c>
      <c r="C199" s="13" t="s">
        <v>558</v>
      </c>
      <c r="D199" s="12">
        <v>1</v>
      </c>
      <c r="F199" t="str">
        <f>"INSERT INTO SidPais(sNombre, sNacionalidad, bActivo) VALUES('"&amp;Tabla5[[#This Row],[sNombre]]&amp;"','"&amp;Tabla5[[#This Row],[sNacionalidad]]&amp;"',"&amp;Tabla5[[#This Row],[bActivo]]&amp;")"</f>
        <v>INSERT INTO SidPais(sNombre, sNacionalidad, bActivo) VALUES('TUNEZ','TUNESINO',1)</v>
      </c>
    </row>
    <row r="200" spans="1:6" x14ac:dyDescent="0.25">
      <c r="A200" s="12">
        <v>213</v>
      </c>
      <c r="B200" t="s">
        <v>198</v>
      </c>
      <c r="C200" s="13" t="s">
        <v>559</v>
      </c>
      <c r="D200" s="12">
        <v>1</v>
      </c>
      <c r="F200" t="str">
        <f>"INSERT INTO SidPais(sNombre, sNacionalidad, bActivo) VALUES('"&amp;Tabla5[[#This Row],[sNombre]]&amp;"','"&amp;Tabla5[[#This Row],[sNacionalidad]]&amp;"',"&amp;Tabla5[[#This Row],[bActivo]]&amp;")"</f>
        <v>INSERT INTO SidPais(sNombre, sNacionalidad, bActivo) VALUES('TURQUIA','TURCA',1)</v>
      </c>
    </row>
    <row r="201" spans="1:6" x14ac:dyDescent="0.25">
      <c r="A201" s="12">
        <v>214</v>
      </c>
      <c r="B201" t="s">
        <v>276</v>
      </c>
      <c r="C201" s="13" t="s">
        <v>560</v>
      </c>
      <c r="D201" s="12">
        <v>1</v>
      </c>
      <c r="F201" t="str">
        <f>"INSERT INTO SidPais(sNombre, sNacionalidad, bActivo) VALUES('"&amp;Tabla5[[#This Row],[sNombre]]&amp;"','"&amp;Tabla5[[#This Row],[sNacionalidad]]&amp;"',"&amp;Tabla5[[#This Row],[bActivo]]&amp;")"</f>
        <v>INSERT INTO SidPais(sNombre, sNacionalidad, bActivo) VALUES('TUVALU','DE TUVALU',1)</v>
      </c>
    </row>
    <row r="202" spans="1:6" x14ac:dyDescent="0.25">
      <c r="A202" s="12">
        <v>215</v>
      </c>
      <c r="B202" t="s">
        <v>277</v>
      </c>
      <c r="C202" s="13" t="s">
        <v>561</v>
      </c>
      <c r="D202" s="12">
        <v>1</v>
      </c>
      <c r="F202" t="str">
        <f>"INSERT INTO SidPais(sNombre, sNacionalidad, bActivo) VALUES('"&amp;Tabla5[[#This Row],[sNombre]]&amp;"','"&amp;Tabla5[[#This Row],[sNacionalidad]]&amp;"',"&amp;Tabla5[[#This Row],[bActivo]]&amp;")"</f>
        <v>INSERT INTO SidPais(sNombre, sNacionalidad, bActivo) VALUES('TAIWAN (CHN)','CHINOS DE TAIWAN',1)</v>
      </c>
    </row>
    <row r="203" spans="1:6" x14ac:dyDescent="0.25">
      <c r="A203" s="12">
        <v>216</v>
      </c>
      <c r="B203" t="s">
        <v>278</v>
      </c>
      <c r="C203" s="13" t="s">
        <v>562</v>
      </c>
      <c r="D203" s="12">
        <v>1</v>
      </c>
      <c r="F203" t="str">
        <f>"INSERT INTO SidPais(sNombre, sNacionalidad, bActivo) VALUES('"&amp;Tabla5[[#This Row],[sNombre]]&amp;"','"&amp;Tabla5[[#This Row],[sNacionalidad]]&amp;"',"&amp;Tabla5[[#This Row],[bActivo]]&amp;")"</f>
        <v>INSERT INTO SidPais(sNombre, sNacionalidad, bActivo) VALUES('UCRANIA','UCRANIANA',1)</v>
      </c>
    </row>
    <row r="204" spans="1:6" x14ac:dyDescent="0.25">
      <c r="A204" s="12">
        <v>217</v>
      </c>
      <c r="B204" t="s">
        <v>279</v>
      </c>
      <c r="C204" s="13" t="s">
        <v>563</v>
      </c>
      <c r="D204" s="12">
        <v>1</v>
      </c>
      <c r="F204" t="str">
        <f>"INSERT INTO SidPais(sNombre, sNacionalidad, bActivo) VALUES('"&amp;Tabla5[[#This Row],[sNombre]]&amp;"','"&amp;Tabla5[[#This Row],[sNacionalidad]]&amp;"',"&amp;Tabla5[[#This Row],[bActivo]]&amp;")"</f>
        <v>INSERT INTO SidPais(sNombre, sNacionalidad, bActivo) VALUES('UGANDA','UGANDES',1)</v>
      </c>
    </row>
    <row r="205" spans="1:6" x14ac:dyDescent="0.25">
      <c r="A205" s="12">
        <v>218</v>
      </c>
      <c r="B205" t="s">
        <v>280</v>
      </c>
      <c r="C205" s="13" t="s">
        <v>564</v>
      </c>
      <c r="D205" s="12">
        <v>1</v>
      </c>
      <c r="F205" t="str">
        <f>"INSERT INTO SidPais(sNombre, sNacionalidad, bActivo) VALUES('"&amp;Tabla5[[#This Row],[sNombre]]&amp;"','"&amp;Tabla5[[#This Row],[sNacionalidad]]&amp;"',"&amp;Tabla5[[#This Row],[bActivo]]&amp;")"</f>
        <v>INSERT INTO SidPais(sNombre, sNacionalidad, bActivo) VALUES('URUGUAY','URUGUAYA',1)</v>
      </c>
    </row>
    <row r="206" spans="1:6" x14ac:dyDescent="0.25">
      <c r="A206" s="12">
        <v>219</v>
      </c>
      <c r="B206" t="s">
        <v>281</v>
      </c>
      <c r="C206" s="13" t="s">
        <v>565</v>
      </c>
      <c r="D206" s="12">
        <v>1</v>
      </c>
      <c r="F206" t="str">
        <f>"INSERT INTO SidPais(sNombre, sNacionalidad, bActivo) VALUES('"&amp;Tabla5[[#This Row],[sNombre]]&amp;"','"&amp;Tabla5[[#This Row],[sNacionalidad]]&amp;"',"&amp;Tabla5[[#This Row],[bActivo]]&amp;")"</f>
        <v>INSERT INTO SidPais(sNombre, sNacionalidad, bActivo) VALUES('EE.UU','ESTADOUNIDENSE',1)</v>
      </c>
    </row>
    <row r="207" spans="1:6" x14ac:dyDescent="0.25">
      <c r="A207" s="12">
        <v>220</v>
      </c>
      <c r="B207" t="s">
        <v>282</v>
      </c>
      <c r="C207" s="13" t="s">
        <v>566</v>
      </c>
      <c r="D207" s="12">
        <v>1</v>
      </c>
      <c r="F207" t="str">
        <f>"INSERT INTO SidPais(sNombre, sNacionalidad, bActivo) VALUES('"&amp;Tabla5[[#This Row],[sNombre]]&amp;"','"&amp;Tabla5[[#This Row],[sNacionalidad]]&amp;"',"&amp;Tabla5[[#This Row],[bActivo]]&amp;")"</f>
        <v>INSERT INTO SidPais(sNombre, sNacionalidad, bActivo) VALUES('UZBEKISTAN','UZBEKO',1)</v>
      </c>
    </row>
    <row r="208" spans="1:6" x14ac:dyDescent="0.25">
      <c r="A208" s="12">
        <v>221</v>
      </c>
      <c r="B208" t="s">
        <v>567</v>
      </c>
      <c r="C208" s="13" t="s">
        <v>568</v>
      </c>
      <c r="D208" s="12">
        <v>1</v>
      </c>
      <c r="F208" t="str">
        <f>"INSERT INTO SidPais(sNombre, sNacionalidad, bActivo) VALUES('"&amp;Tabla5[[#This Row],[sNombre]]&amp;"','"&amp;Tabla5[[#This Row],[sNacionalidad]]&amp;"',"&amp;Tabla5[[#This Row],[bActivo]]&amp;")"</f>
        <v>INSERT INTO SidPais(sNombre, sNacionalidad, bActivo) VALUES('VANUATU','DE VANUATU',1)</v>
      </c>
    </row>
    <row r="209" spans="1:6" x14ac:dyDescent="0.25">
      <c r="A209" s="12">
        <v>222</v>
      </c>
      <c r="B209" t="s">
        <v>283</v>
      </c>
      <c r="C209" s="13" t="s">
        <v>569</v>
      </c>
      <c r="D209" s="12">
        <v>1</v>
      </c>
      <c r="F209" t="str">
        <f>"INSERT INTO SidPais(sNombre, sNacionalidad, bActivo) VALUES('"&amp;Tabla5[[#This Row],[sNombre]]&amp;"','"&amp;Tabla5[[#This Row],[sNacionalidad]]&amp;"',"&amp;Tabla5[[#This Row],[bActivo]]&amp;")"</f>
        <v>INSERT INTO SidPais(sNombre, sNacionalidad, bActivo) VALUES('VATICANO','DE VATICANO',1)</v>
      </c>
    </row>
    <row r="210" spans="1:6" x14ac:dyDescent="0.25">
      <c r="A210" s="12">
        <v>223</v>
      </c>
      <c r="B210" t="s">
        <v>284</v>
      </c>
      <c r="C210" s="13" t="s">
        <v>570</v>
      </c>
      <c r="D210" s="12">
        <v>1</v>
      </c>
      <c r="F210" t="str">
        <f>"INSERT INTO SidPais(sNombre, sNacionalidad, bActivo) VALUES('"&amp;Tabla5[[#This Row],[sNombre]]&amp;"','"&amp;Tabla5[[#This Row],[sNacionalidad]]&amp;"',"&amp;Tabla5[[#This Row],[bActivo]]&amp;")"</f>
        <v>INSERT INTO SidPais(sNombre, sNacionalidad, bActivo) VALUES('VENEZUELA','VENEZOLANA',1)</v>
      </c>
    </row>
    <row r="211" spans="1:6" x14ac:dyDescent="0.25">
      <c r="A211" s="12">
        <v>224</v>
      </c>
      <c r="B211" t="s">
        <v>285</v>
      </c>
      <c r="C211" s="13" t="s">
        <v>571</v>
      </c>
      <c r="D211" s="12">
        <v>1</v>
      </c>
      <c r="F211" t="str">
        <f>"INSERT INTO SidPais(sNombre, sNacionalidad, bActivo) VALUES('"&amp;Tabla5[[#This Row],[sNombre]]&amp;"','"&amp;Tabla5[[#This Row],[sNacionalidad]]&amp;"',"&amp;Tabla5[[#This Row],[bActivo]]&amp;")"</f>
        <v>INSERT INTO SidPais(sNombre, sNacionalidad, bActivo) VALUES('VIETNAM','VIETNAMITA',1)</v>
      </c>
    </row>
    <row r="212" spans="1:6" x14ac:dyDescent="0.25">
      <c r="A212" s="12">
        <v>225</v>
      </c>
      <c r="B212" t="s">
        <v>286</v>
      </c>
      <c r="C212" s="13" t="s">
        <v>572</v>
      </c>
      <c r="D212" s="12">
        <v>1</v>
      </c>
      <c r="F212" t="str">
        <f>"INSERT INTO SidPais(sNombre, sNacionalidad, bActivo) VALUES('"&amp;Tabla5[[#This Row],[sNombre]]&amp;"','"&amp;Tabla5[[#This Row],[sNacionalidad]]&amp;"',"&amp;Tabla5[[#This Row],[bActivo]]&amp;")"</f>
        <v>INSERT INTO SidPais(sNombre, sNacionalidad, bActivo) VALUES('YEMEN','DE YEMEN',1)</v>
      </c>
    </row>
    <row r="213" spans="1:6" x14ac:dyDescent="0.25">
      <c r="A213" s="12">
        <v>228</v>
      </c>
      <c r="B213" t="s">
        <v>287</v>
      </c>
      <c r="C213" s="13" t="s">
        <v>573</v>
      </c>
      <c r="D213" s="12">
        <v>1</v>
      </c>
      <c r="F213" t="str">
        <f>"INSERT INTO SidPais(sNombre, sNacionalidad, bActivo) VALUES('"&amp;Tabla5[[#This Row],[sNombre]]&amp;"','"&amp;Tabla5[[#This Row],[sNacionalidad]]&amp;"',"&amp;Tabla5[[#This Row],[bActivo]]&amp;")"</f>
        <v>INSERT INTO SidPais(sNombre, sNacionalidad, bActivo) VALUES('ZAMBIA','ZAMBIANO',1)</v>
      </c>
    </row>
    <row r="214" spans="1:6" x14ac:dyDescent="0.25">
      <c r="A214" s="12">
        <v>229</v>
      </c>
      <c r="B214" t="s">
        <v>288</v>
      </c>
      <c r="C214" s="13" t="s">
        <v>574</v>
      </c>
      <c r="D214" s="12">
        <v>1</v>
      </c>
      <c r="F214" t="str">
        <f>"INSERT INTO SidPais(sNombre, sNacionalidad, bActivo) VALUES('"&amp;Tabla5[[#This Row],[sNombre]]&amp;"','"&amp;Tabla5[[#This Row],[sNacionalidad]]&amp;"',"&amp;Tabla5[[#This Row],[bActivo]]&amp;")"</f>
        <v>INSERT INTO SidPais(sNombre, sNacionalidad, bActivo) VALUES('ZIMBABWE','ZIMBABWENSE',1)</v>
      </c>
    </row>
  </sheetData>
  <pageMargins left="0.7" right="0.7" top="0.75" bottom="0.75" header="0.3" footer="0.3"/>
  <pageSetup orientation="portrait" r:id="rId1"/>
  <tableParts count="1">
    <tablePart r:id="rId2"/>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FE6C4-BF31-421A-B488-C27741D49156}">
  <dimension ref="A1:G37"/>
  <sheetViews>
    <sheetView tabSelected="1" zoomScale="90" zoomScaleNormal="90" workbookViewId="0">
      <pane ySplit="1" topLeftCell="A2" activePane="bottomLeft" state="frozen"/>
      <selection pane="bottomLeft" activeCell="J23" sqref="J23"/>
    </sheetView>
  </sheetViews>
  <sheetFormatPr baseColWidth="10" defaultRowHeight="15" x14ac:dyDescent="0.25"/>
  <cols>
    <col min="2" max="2" width="24.28515625" customWidth="1"/>
    <col min="3" max="3" width="25.140625" style="13" bestFit="1" customWidth="1"/>
  </cols>
  <sheetData>
    <row r="1" spans="1:7" x14ac:dyDescent="0.25">
      <c r="A1" t="s">
        <v>7</v>
      </c>
      <c r="B1" t="s">
        <v>1524</v>
      </c>
      <c r="C1" t="s">
        <v>1490</v>
      </c>
      <c r="D1" t="s">
        <v>1525</v>
      </c>
      <c r="E1" t="s">
        <v>1526</v>
      </c>
    </row>
    <row r="2" spans="1:7" x14ac:dyDescent="0.25">
      <c r="A2" s="12">
        <v>1</v>
      </c>
      <c r="B2" s="12">
        <v>2022</v>
      </c>
      <c r="C2" s="12" t="s">
        <v>1529</v>
      </c>
      <c r="D2">
        <v>7</v>
      </c>
      <c r="E2" s="13">
        <v>5000</v>
      </c>
      <c r="G2" t="str">
        <f>+"INSERT INTO RimProyeccionAnalisis(bActivo, nAño, sGrupo, nMes, nTotal) VALUES(1,"&amp;Tabla514[[#This Row],[nAño]]&amp;",'"&amp;Tabla514[[#This Row],[sGrupo]]&amp;"',"&amp;Tabla514[[#This Row],[nMes]]&amp;","&amp;Tabla514[[#This Row],[nTotal]]&amp;")"</f>
        <v>INSERT INTO RimProyeccionAnalisis(bActivo, nAño, sGrupo, nMes, nTotal) VALUES(1,2022,'ANALISIS',7,5000)</v>
      </c>
    </row>
    <row r="3" spans="1:7" x14ac:dyDescent="0.25">
      <c r="A3" s="12">
        <v>1</v>
      </c>
      <c r="B3" s="12">
        <v>2022</v>
      </c>
      <c r="C3" s="12" t="s">
        <v>1530</v>
      </c>
      <c r="D3">
        <v>7</v>
      </c>
      <c r="E3" s="13">
        <v>10000</v>
      </c>
      <c r="G3" t="str">
        <f>+"INSERT INTO RimProyeccionAnalisis(bActivo, nAño, sGrupo, nMes, nTotal) VALUES(1,"&amp;Tabla514[[#This Row],[nAño]]&amp;",'"&amp;Tabla514[[#This Row],[sGrupo]]&amp;"',"&amp;Tabla514[[#This Row],[nMes]]&amp;","&amp;Tabla514[[#This Row],[nTotal]]&amp;")"</f>
        <v>INSERT INTO RimProyeccionAnalisis(bActivo, nAño, sGrupo, nMes, nTotal) VALUES(1,2022,'DEPURACION',7,10000)</v>
      </c>
    </row>
    <row r="4" spans="1:7" x14ac:dyDescent="0.25">
      <c r="A4" s="12">
        <v>1</v>
      </c>
      <c r="B4" s="12">
        <v>2022</v>
      </c>
      <c r="C4" s="12" t="s">
        <v>1529</v>
      </c>
      <c r="D4">
        <v>8</v>
      </c>
      <c r="E4" s="13">
        <v>5000</v>
      </c>
      <c r="G4" t="str">
        <f>+"INSERT INTO RimProyeccionAnalisis(bActivo, nAño, sGrupo, nMes, nTotal) VALUES(1,"&amp;Tabla514[[#This Row],[nAño]]&amp;",'"&amp;Tabla514[[#This Row],[sGrupo]]&amp;"',"&amp;Tabla514[[#This Row],[nMes]]&amp;","&amp;Tabla514[[#This Row],[nTotal]]&amp;")"</f>
        <v>INSERT INTO RimProyeccionAnalisis(bActivo, nAño, sGrupo, nMes, nTotal) VALUES(1,2022,'ANALISIS',8,5000)</v>
      </c>
    </row>
    <row r="5" spans="1:7" x14ac:dyDescent="0.25">
      <c r="A5" s="12">
        <v>1</v>
      </c>
      <c r="B5" s="12">
        <v>2022</v>
      </c>
      <c r="C5" s="12" t="s">
        <v>1530</v>
      </c>
      <c r="D5">
        <v>8</v>
      </c>
      <c r="E5" s="13">
        <v>12000</v>
      </c>
      <c r="G5" t="str">
        <f>+"INSERT INTO RimProyeccionAnalisis(bActivo, nAño, sGrupo, nMes, nTotal) VALUES(1,"&amp;Tabla514[[#This Row],[nAño]]&amp;",'"&amp;Tabla514[[#This Row],[sGrupo]]&amp;"',"&amp;Tabla514[[#This Row],[nMes]]&amp;","&amp;Tabla514[[#This Row],[nTotal]]&amp;")"</f>
        <v>INSERT INTO RimProyeccionAnalisis(bActivo, nAño, sGrupo, nMes, nTotal) VALUES(1,2022,'DEPURACION',8,12000)</v>
      </c>
    </row>
    <row r="6" spans="1:7" x14ac:dyDescent="0.25">
      <c r="A6" s="12">
        <v>1</v>
      </c>
      <c r="B6" s="12">
        <v>2022</v>
      </c>
      <c r="C6" s="12" t="s">
        <v>1529</v>
      </c>
      <c r="D6">
        <v>9</v>
      </c>
      <c r="E6" s="13">
        <v>5000</v>
      </c>
      <c r="G6" t="str">
        <f>+"INSERT INTO RimProyeccionAnalisis(bActivo, nAño, sGrupo, nMes, nTotal) VALUES(1,"&amp;Tabla514[[#This Row],[nAño]]&amp;",'"&amp;Tabla514[[#This Row],[sGrupo]]&amp;"',"&amp;Tabla514[[#This Row],[nMes]]&amp;","&amp;Tabla514[[#This Row],[nTotal]]&amp;")"</f>
        <v>INSERT INTO RimProyeccionAnalisis(bActivo, nAño, sGrupo, nMes, nTotal) VALUES(1,2022,'ANALISIS',9,5000)</v>
      </c>
    </row>
    <row r="7" spans="1:7" x14ac:dyDescent="0.25">
      <c r="A7" s="12">
        <v>1</v>
      </c>
      <c r="B7" s="12">
        <v>2022</v>
      </c>
      <c r="C7" s="12" t="s">
        <v>1530</v>
      </c>
      <c r="D7">
        <v>9</v>
      </c>
      <c r="E7" s="13">
        <v>12000</v>
      </c>
      <c r="G7" t="str">
        <f>+"INSERT INTO RimProyeccionAnalisis(bActivo, nAño, sGrupo, nMes, nTotal) VALUES(1,"&amp;Tabla514[[#This Row],[nAño]]&amp;",'"&amp;Tabla514[[#This Row],[sGrupo]]&amp;"',"&amp;Tabla514[[#This Row],[nMes]]&amp;","&amp;Tabla514[[#This Row],[nTotal]]&amp;")"</f>
        <v>INSERT INTO RimProyeccionAnalisis(bActivo, nAño, sGrupo, nMes, nTotal) VALUES(1,2022,'DEPURACION',9,12000)</v>
      </c>
    </row>
    <row r="8" spans="1:7" x14ac:dyDescent="0.25">
      <c r="A8" s="12">
        <v>1</v>
      </c>
      <c r="B8" s="12">
        <v>2022</v>
      </c>
      <c r="C8" s="12" t="s">
        <v>1529</v>
      </c>
      <c r="D8">
        <v>10</v>
      </c>
      <c r="E8" s="13">
        <v>5000</v>
      </c>
      <c r="G8" t="str">
        <f>+"INSERT INTO RimProyeccionAnalisis(bActivo, nAño, sGrupo, nMes, nTotal) VALUES(1,"&amp;Tabla514[[#This Row],[nAño]]&amp;",'"&amp;Tabla514[[#This Row],[sGrupo]]&amp;"',"&amp;Tabla514[[#This Row],[nMes]]&amp;","&amp;Tabla514[[#This Row],[nTotal]]&amp;")"</f>
        <v>INSERT INTO RimProyeccionAnalisis(bActivo, nAño, sGrupo, nMes, nTotal) VALUES(1,2022,'ANALISIS',10,5000)</v>
      </c>
    </row>
    <row r="9" spans="1:7" x14ac:dyDescent="0.25">
      <c r="A9" s="12">
        <v>1</v>
      </c>
      <c r="B9" s="12">
        <v>2022</v>
      </c>
      <c r="C9" s="12" t="s">
        <v>1530</v>
      </c>
      <c r="D9">
        <v>10</v>
      </c>
      <c r="E9" s="13">
        <v>12000</v>
      </c>
      <c r="G9" t="str">
        <f>+"INSERT INTO RimProyeccionAnalisis(bActivo, nAño, sGrupo, nMes, nTotal) VALUES(1,"&amp;Tabla514[[#This Row],[nAño]]&amp;",'"&amp;Tabla514[[#This Row],[sGrupo]]&amp;"',"&amp;Tabla514[[#This Row],[nMes]]&amp;","&amp;Tabla514[[#This Row],[nTotal]]&amp;")"</f>
        <v>INSERT INTO RimProyeccionAnalisis(bActivo, nAño, sGrupo, nMes, nTotal) VALUES(1,2022,'DEPURACION',10,12000)</v>
      </c>
    </row>
    <row r="10" spans="1:7" x14ac:dyDescent="0.25">
      <c r="A10" s="12">
        <v>1</v>
      </c>
      <c r="B10" s="12">
        <v>2022</v>
      </c>
      <c r="C10" s="12" t="s">
        <v>1529</v>
      </c>
      <c r="D10">
        <v>11</v>
      </c>
      <c r="E10" s="13">
        <v>5000</v>
      </c>
      <c r="G10" t="str">
        <f>+"INSERT INTO RimProyeccionAnalisis(bActivo, nAño, sGrupo, nMes, nTotal) VALUES(1,"&amp;Tabla514[[#This Row],[nAño]]&amp;",'"&amp;Tabla514[[#This Row],[sGrupo]]&amp;"',"&amp;Tabla514[[#This Row],[nMes]]&amp;","&amp;Tabla514[[#This Row],[nTotal]]&amp;")"</f>
        <v>INSERT INTO RimProyeccionAnalisis(bActivo, nAño, sGrupo, nMes, nTotal) VALUES(1,2022,'ANALISIS',11,5000)</v>
      </c>
    </row>
    <row r="11" spans="1:7" x14ac:dyDescent="0.25">
      <c r="A11" s="12">
        <v>1</v>
      </c>
      <c r="B11" s="12">
        <v>2022</v>
      </c>
      <c r="C11" s="12" t="s">
        <v>1530</v>
      </c>
      <c r="D11">
        <v>11</v>
      </c>
      <c r="E11" s="13">
        <v>12000</v>
      </c>
      <c r="G11" t="str">
        <f>+"INSERT INTO RimProyeccionAnalisis(bActivo, nAño, sGrupo, nMes, nTotal) VALUES(1,"&amp;Tabla514[[#This Row],[nAño]]&amp;",'"&amp;Tabla514[[#This Row],[sGrupo]]&amp;"',"&amp;Tabla514[[#This Row],[nMes]]&amp;","&amp;Tabla514[[#This Row],[nTotal]]&amp;")"</f>
        <v>INSERT INTO RimProyeccionAnalisis(bActivo, nAño, sGrupo, nMes, nTotal) VALUES(1,2022,'DEPURACION',11,12000)</v>
      </c>
    </row>
    <row r="12" spans="1:7" x14ac:dyDescent="0.25">
      <c r="A12" s="12">
        <v>1</v>
      </c>
      <c r="B12" s="12">
        <v>2022</v>
      </c>
      <c r="C12" s="12" t="s">
        <v>1529</v>
      </c>
      <c r="D12">
        <v>12</v>
      </c>
      <c r="E12" s="13">
        <v>5000</v>
      </c>
      <c r="G12" t="str">
        <f>+"INSERT INTO RimProyeccionAnalisis(bActivo, nAño, sGrupo, nMes, nTotal) VALUES(1,"&amp;Tabla514[[#This Row],[nAño]]&amp;",'"&amp;Tabla514[[#This Row],[sGrupo]]&amp;"',"&amp;Tabla514[[#This Row],[nMes]]&amp;","&amp;Tabla514[[#This Row],[nTotal]]&amp;")"</f>
        <v>INSERT INTO RimProyeccionAnalisis(bActivo, nAño, sGrupo, nMes, nTotal) VALUES(1,2022,'ANALISIS',12,5000)</v>
      </c>
    </row>
    <row r="13" spans="1:7" x14ac:dyDescent="0.25">
      <c r="A13" s="12">
        <v>1</v>
      </c>
      <c r="B13" s="12">
        <v>2022</v>
      </c>
      <c r="C13" s="12" t="s">
        <v>1530</v>
      </c>
      <c r="D13">
        <v>12</v>
      </c>
      <c r="E13" s="13">
        <v>12000</v>
      </c>
      <c r="G13" t="str">
        <f>+"INSERT INTO RimProyeccionAnalisis(bActivo, nAño, sGrupo, nMes, nTotal) VALUES(1,"&amp;Tabla514[[#This Row],[nAño]]&amp;",'"&amp;Tabla514[[#This Row],[sGrupo]]&amp;"',"&amp;Tabla514[[#This Row],[nMes]]&amp;","&amp;Tabla514[[#This Row],[nTotal]]&amp;")"</f>
        <v>INSERT INTO RimProyeccionAnalisis(bActivo, nAño, sGrupo, nMes, nTotal) VALUES(1,2022,'DEPURACION',12,12000)</v>
      </c>
    </row>
    <row r="14" spans="1:7" x14ac:dyDescent="0.25">
      <c r="A14" s="12">
        <v>1</v>
      </c>
      <c r="B14" s="12">
        <v>2023</v>
      </c>
      <c r="C14" s="12" t="s">
        <v>1529</v>
      </c>
      <c r="D14">
        <v>1</v>
      </c>
      <c r="E14" s="13">
        <v>5000</v>
      </c>
      <c r="G14" t="str">
        <f>+"INSERT INTO RimProyeccionAnalisis(bActivo, nAño, sGrupo, nMes, nTotal) VALUES(1,"&amp;Tabla514[[#This Row],[nAño]]&amp;",'"&amp;Tabla514[[#This Row],[sGrupo]]&amp;"',"&amp;Tabla514[[#This Row],[nMes]]&amp;","&amp;Tabla514[[#This Row],[nTotal]]&amp;")"</f>
        <v>INSERT INTO RimProyeccionAnalisis(bActivo, nAño, sGrupo, nMes, nTotal) VALUES(1,2023,'ANALISIS',1,5000)</v>
      </c>
    </row>
    <row r="15" spans="1:7" x14ac:dyDescent="0.25">
      <c r="A15" s="12">
        <v>1</v>
      </c>
      <c r="B15" s="12">
        <v>2023</v>
      </c>
      <c r="C15" s="12" t="s">
        <v>1530</v>
      </c>
      <c r="D15">
        <v>1</v>
      </c>
      <c r="E15" s="13">
        <v>12000</v>
      </c>
      <c r="G15" t="str">
        <f>+"INSERT INTO RimProyeccionAnalisis(bActivo, nAño, sGrupo, nMes, nTotal) VALUES(1,"&amp;Tabla514[[#This Row],[nAño]]&amp;",'"&amp;Tabla514[[#This Row],[sGrupo]]&amp;"',"&amp;Tabla514[[#This Row],[nMes]]&amp;","&amp;Tabla514[[#This Row],[nTotal]]&amp;")"</f>
        <v>INSERT INTO RimProyeccionAnalisis(bActivo, nAño, sGrupo, nMes, nTotal) VALUES(1,2023,'DEPURACION',1,12000)</v>
      </c>
    </row>
    <row r="16" spans="1:7" x14ac:dyDescent="0.25">
      <c r="A16" s="12">
        <v>1</v>
      </c>
      <c r="B16" s="12">
        <v>2023</v>
      </c>
      <c r="C16" s="12" t="s">
        <v>1529</v>
      </c>
      <c r="D16">
        <v>2</v>
      </c>
      <c r="E16" s="13">
        <v>5000</v>
      </c>
      <c r="G16" t="str">
        <f>+"INSERT INTO RimProyeccionAnalisis(bActivo, nAño, sGrupo, nMes, nTotal) VALUES(1,"&amp;Tabla514[[#This Row],[nAño]]&amp;",'"&amp;Tabla514[[#This Row],[sGrupo]]&amp;"',"&amp;Tabla514[[#This Row],[nMes]]&amp;","&amp;Tabla514[[#This Row],[nTotal]]&amp;")"</f>
        <v>INSERT INTO RimProyeccionAnalisis(bActivo, nAño, sGrupo, nMes, nTotal) VALUES(1,2023,'ANALISIS',2,5000)</v>
      </c>
    </row>
    <row r="17" spans="1:7" x14ac:dyDescent="0.25">
      <c r="A17" s="12">
        <v>1</v>
      </c>
      <c r="B17" s="12">
        <v>2023</v>
      </c>
      <c r="C17" s="12" t="s">
        <v>1530</v>
      </c>
      <c r="D17">
        <v>2</v>
      </c>
      <c r="E17" s="13">
        <v>12000</v>
      </c>
      <c r="G17" t="str">
        <f>+"INSERT INTO RimProyeccionAnalisis(bActivo, nAño, sGrupo, nMes, nTotal) VALUES(1,"&amp;Tabla514[[#This Row],[nAño]]&amp;",'"&amp;Tabla514[[#This Row],[sGrupo]]&amp;"',"&amp;Tabla514[[#This Row],[nMes]]&amp;","&amp;Tabla514[[#This Row],[nTotal]]&amp;")"</f>
        <v>INSERT INTO RimProyeccionAnalisis(bActivo, nAño, sGrupo, nMes, nTotal) VALUES(1,2023,'DEPURACION',2,12000)</v>
      </c>
    </row>
    <row r="18" spans="1:7" x14ac:dyDescent="0.25">
      <c r="A18" s="12">
        <v>1</v>
      </c>
      <c r="B18" s="12">
        <v>2023</v>
      </c>
      <c r="C18" s="12" t="s">
        <v>1529</v>
      </c>
      <c r="D18">
        <v>3</v>
      </c>
      <c r="E18" s="13">
        <v>5000</v>
      </c>
      <c r="G18" t="str">
        <f>+"INSERT INTO RimProyeccionAnalisis(bActivo, nAño, sGrupo, nMes, nTotal) VALUES(1,"&amp;Tabla514[[#This Row],[nAño]]&amp;",'"&amp;Tabla514[[#This Row],[sGrupo]]&amp;"',"&amp;Tabla514[[#This Row],[nMes]]&amp;","&amp;Tabla514[[#This Row],[nTotal]]&amp;")"</f>
        <v>INSERT INTO RimProyeccionAnalisis(bActivo, nAño, sGrupo, nMes, nTotal) VALUES(1,2023,'ANALISIS',3,5000)</v>
      </c>
    </row>
    <row r="19" spans="1:7" x14ac:dyDescent="0.25">
      <c r="A19" s="12">
        <v>1</v>
      </c>
      <c r="B19" s="12">
        <v>2023</v>
      </c>
      <c r="C19" s="12" t="s">
        <v>1530</v>
      </c>
      <c r="D19">
        <v>3</v>
      </c>
      <c r="E19" s="13">
        <v>12000</v>
      </c>
      <c r="G19" t="str">
        <f>+"INSERT INTO RimProyeccionAnalisis(bActivo, nAño, sGrupo, nMes, nTotal) VALUES(1,"&amp;Tabla514[[#This Row],[nAño]]&amp;",'"&amp;Tabla514[[#This Row],[sGrupo]]&amp;"',"&amp;Tabla514[[#This Row],[nMes]]&amp;","&amp;Tabla514[[#This Row],[nTotal]]&amp;")"</f>
        <v>INSERT INTO RimProyeccionAnalisis(bActivo, nAño, sGrupo, nMes, nTotal) VALUES(1,2023,'DEPURACION',3,12000)</v>
      </c>
    </row>
    <row r="20" spans="1:7" x14ac:dyDescent="0.25">
      <c r="A20" s="12">
        <v>1</v>
      </c>
      <c r="B20" s="12">
        <v>2023</v>
      </c>
      <c r="C20" s="12" t="s">
        <v>1529</v>
      </c>
      <c r="D20">
        <v>4</v>
      </c>
      <c r="E20" s="13">
        <v>5000</v>
      </c>
      <c r="G20" t="str">
        <f>+"INSERT INTO RimProyeccionAnalisis(bActivo, nAño, sGrupo, nMes, nTotal) VALUES(1,"&amp;Tabla514[[#This Row],[nAño]]&amp;",'"&amp;Tabla514[[#This Row],[sGrupo]]&amp;"',"&amp;Tabla514[[#This Row],[nMes]]&amp;","&amp;Tabla514[[#This Row],[nTotal]]&amp;")"</f>
        <v>INSERT INTO RimProyeccionAnalisis(bActivo, nAño, sGrupo, nMes, nTotal) VALUES(1,2023,'ANALISIS',4,5000)</v>
      </c>
    </row>
    <row r="21" spans="1:7" x14ac:dyDescent="0.25">
      <c r="A21" s="12">
        <v>1</v>
      </c>
      <c r="B21" s="12">
        <v>2023</v>
      </c>
      <c r="C21" s="12" t="s">
        <v>1530</v>
      </c>
      <c r="D21">
        <v>4</v>
      </c>
      <c r="E21" s="13">
        <v>12000</v>
      </c>
      <c r="G21" t="str">
        <f>+"INSERT INTO RimProyeccionAnalisis(bActivo, nAño, sGrupo, nMes, nTotal) VALUES(1,"&amp;Tabla514[[#This Row],[nAño]]&amp;",'"&amp;Tabla514[[#This Row],[sGrupo]]&amp;"',"&amp;Tabla514[[#This Row],[nMes]]&amp;","&amp;Tabla514[[#This Row],[nTotal]]&amp;")"</f>
        <v>INSERT INTO RimProyeccionAnalisis(bActivo, nAño, sGrupo, nMes, nTotal) VALUES(1,2023,'DEPURACION',4,12000)</v>
      </c>
    </row>
    <row r="22" spans="1:7" x14ac:dyDescent="0.25">
      <c r="A22" s="12">
        <v>1</v>
      </c>
      <c r="B22" s="12">
        <v>2023</v>
      </c>
      <c r="C22" s="12" t="s">
        <v>1529</v>
      </c>
      <c r="D22">
        <v>5</v>
      </c>
      <c r="E22" s="13">
        <v>5000</v>
      </c>
      <c r="G22" t="str">
        <f>+"INSERT INTO RimProyeccionAnalisis(bActivo, nAño, sGrupo, nMes, nTotal) VALUES(1,"&amp;Tabla514[[#This Row],[nAño]]&amp;",'"&amp;Tabla514[[#This Row],[sGrupo]]&amp;"',"&amp;Tabla514[[#This Row],[nMes]]&amp;","&amp;Tabla514[[#This Row],[nTotal]]&amp;")"</f>
        <v>INSERT INTO RimProyeccionAnalisis(bActivo, nAño, sGrupo, nMes, nTotal) VALUES(1,2023,'ANALISIS',5,5000)</v>
      </c>
    </row>
    <row r="23" spans="1:7" x14ac:dyDescent="0.25">
      <c r="A23" s="12">
        <v>1</v>
      </c>
      <c r="B23" s="12">
        <v>2023</v>
      </c>
      <c r="C23" s="12" t="s">
        <v>1530</v>
      </c>
      <c r="D23">
        <v>5</v>
      </c>
      <c r="E23" s="13">
        <v>12000</v>
      </c>
      <c r="G23" t="str">
        <f>+"INSERT INTO RimProyeccionAnalisis(bActivo, nAño, sGrupo, nMes, nTotal) VALUES(1,"&amp;Tabla514[[#This Row],[nAño]]&amp;",'"&amp;Tabla514[[#This Row],[sGrupo]]&amp;"',"&amp;Tabla514[[#This Row],[nMes]]&amp;","&amp;Tabla514[[#This Row],[nTotal]]&amp;")"</f>
        <v>INSERT INTO RimProyeccionAnalisis(bActivo, nAño, sGrupo, nMes, nTotal) VALUES(1,2023,'DEPURACION',5,12000)</v>
      </c>
    </row>
    <row r="24" spans="1:7" x14ac:dyDescent="0.25">
      <c r="A24" s="12">
        <v>1</v>
      </c>
      <c r="B24" s="12">
        <v>2023</v>
      </c>
      <c r="C24" s="12" t="s">
        <v>1529</v>
      </c>
      <c r="D24">
        <v>6</v>
      </c>
      <c r="E24" s="13">
        <v>5000</v>
      </c>
      <c r="G24" t="str">
        <f>+"INSERT INTO RimProyeccionAnalisis(bActivo, nAño, sGrupo, nMes, nTotal) VALUES(1,"&amp;Tabla514[[#This Row],[nAño]]&amp;",'"&amp;Tabla514[[#This Row],[sGrupo]]&amp;"',"&amp;Tabla514[[#This Row],[nMes]]&amp;","&amp;Tabla514[[#This Row],[nTotal]]&amp;")"</f>
        <v>INSERT INTO RimProyeccionAnalisis(bActivo, nAño, sGrupo, nMes, nTotal) VALUES(1,2023,'ANALISIS',6,5000)</v>
      </c>
    </row>
    <row r="25" spans="1:7" x14ac:dyDescent="0.25">
      <c r="A25" s="12">
        <v>1</v>
      </c>
      <c r="B25" s="12">
        <v>2023</v>
      </c>
      <c r="C25" s="12" t="s">
        <v>1530</v>
      </c>
      <c r="D25">
        <v>6</v>
      </c>
      <c r="E25" s="13">
        <v>12000</v>
      </c>
      <c r="G25" t="str">
        <f>+"INSERT INTO RimProyeccionAnalisis(bActivo, nAño, sGrupo, nMes, nTotal) VALUES(1,"&amp;Tabla514[[#This Row],[nAño]]&amp;",'"&amp;Tabla514[[#This Row],[sGrupo]]&amp;"',"&amp;Tabla514[[#This Row],[nMes]]&amp;","&amp;Tabla514[[#This Row],[nTotal]]&amp;")"</f>
        <v>INSERT INTO RimProyeccionAnalisis(bActivo, nAño, sGrupo, nMes, nTotal) VALUES(1,2023,'DEPURACION',6,12000)</v>
      </c>
    </row>
    <row r="26" spans="1:7" x14ac:dyDescent="0.25">
      <c r="A26" s="12">
        <v>1</v>
      </c>
      <c r="B26" s="12">
        <v>2023</v>
      </c>
      <c r="C26" s="12" t="s">
        <v>1529</v>
      </c>
      <c r="D26">
        <v>7</v>
      </c>
      <c r="E26" s="13">
        <v>5000</v>
      </c>
      <c r="G26" t="str">
        <f>+"INSERT INTO RimProyeccionAnalisis(bActivo, nAño, sGrupo, nMes, nTotal) VALUES(1,"&amp;Tabla514[[#This Row],[nAño]]&amp;",'"&amp;Tabla514[[#This Row],[sGrupo]]&amp;"',"&amp;Tabla514[[#This Row],[nMes]]&amp;","&amp;Tabla514[[#This Row],[nTotal]]&amp;")"</f>
        <v>INSERT INTO RimProyeccionAnalisis(bActivo, nAño, sGrupo, nMes, nTotal) VALUES(1,2023,'ANALISIS',7,5000)</v>
      </c>
    </row>
    <row r="27" spans="1:7" x14ac:dyDescent="0.25">
      <c r="A27" s="12">
        <v>1</v>
      </c>
      <c r="B27" s="12">
        <v>2023</v>
      </c>
      <c r="C27" s="12" t="s">
        <v>1530</v>
      </c>
      <c r="D27">
        <v>7</v>
      </c>
      <c r="E27" s="13">
        <v>12000</v>
      </c>
      <c r="G27" t="str">
        <f>+"INSERT INTO RimProyeccionAnalisis(bActivo, nAño, sGrupo, nMes, nTotal) VALUES(1,"&amp;Tabla514[[#This Row],[nAño]]&amp;",'"&amp;Tabla514[[#This Row],[sGrupo]]&amp;"',"&amp;Tabla514[[#This Row],[nMes]]&amp;","&amp;Tabla514[[#This Row],[nTotal]]&amp;")"</f>
        <v>INSERT INTO RimProyeccionAnalisis(bActivo, nAño, sGrupo, nMes, nTotal) VALUES(1,2023,'DEPURACION',7,12000)</v>
      </c>
    </row>
    <row r="28" spans="1:7" x14ac:dyDescent="0.25">
      <c r="A28" s="12">
        <v>1</v>
      </c>
      <c r="B28" s="12">
        <v>2023</v>
      </c>
      <c r="C28" s="12" t="s">
        <v>1529</v>
      </c>
      <c r="D28">
        <v>8</v>
      </c>
      <c r="E28" s="13">
        <v>5000</v>
      </c>
      <c r="G28" t="str">
        <f>+"INSERT INTO RimProyeccionAnalisis(bActivo, nAño, sGrupo, nMes, nTotal) VALUES(1,"&amp;Tabla514[[#This Row],[nAño]]&amp;",'"&amp;Tabla514[[#This Row],[sGrupo]]&amp;"',"&amp;Tabla514[[#This Row],[nMes]]&amp;","&amp;Tabla514[[#This Row],[nTotal]]&amp;")"</f>
        <v>INSERT INTO RimProyeccionAnalisis(bActivo, nAño, sGrupo, nMes, nTotal) VALUES(1,2023,'ANALISIS',8,5000)</v>
      </c>
    </row>
    <row r="29" spans="1:7" x14ac:dyDescent="0.25">
      <c r="A29" s="12">
        <v>1</v>
      </c>
      <c r="B29" s="12">
        <v>2023</v>
      </c>
      <c r="C29" s="12" t="s">
        <v>1530</v>
      </c>
      <c r="D29">
        <v>8</v>
      </c>
      <c r="E29" s="13">
        <v>12000</v>
      </c>
      <c r="G29" t="str">
        <f>+"INSERT INTO RimProyeccionAnalisis(bActivo, nAño, sGrupo, nMes, nTotal) VALUES(1,"&amp;Tabla514[[#This Row],[nAño]]&amp;",'"&amp;Tabla514[[#This Row],[sGrupo]]&amp;"',"&amp;Tabla514[[#This Row],[nMes]]&amp;","&amp;Tabla514[[#This Row],[nTotal]]&amp;")"</f>
        <v>INSERT INTO RimProyeccionAnalisis(bActivo, nAño, sGrupo, nMes, nTotal) VALUES(1,2023,'DEPURACION',8,12000)</v>
      </c>
    </row>
    <row r="30" spans="1:7" x14ac:dyDescent="0.25">
      <c r="A30" s="12">
        <v>1</v>
      </c>
      <c r="B30" s="12">
        <v>2023</v>
      </c>
      <c r="C30" s="12" t="s">
        <v>1529</v>
      </c>
      <c r="D30">
        <v>9</v>
      </c>
      <c r="E30" s="13">
        <v>5000</v>
      </c>
      <c r="G30" t="str">
        <f>+"INSERT INTO RimProyeccionAnalisis(bActivo, nAño, sGrupo, nMes, nTotal) VALUES(1,"&amp;Tabla514[[#This Row],[nAño]]&amp;",'"&amp;Tabla514[[#This Row],[sGrupo]]&amp;"',"&amp;Tabla514[[#This Row],[nMes]]&amp;","&amp;Tabla514[[#This Row],[nTotal]]&amp;")"</f>
        <v>INSERT INTO RimProyeccionAnalisis(bActivo, nAño, sGrupo, nMes, nTotal) VALUES(1,2023,'ANALISIS',9,5000)</v>
      </c>
    </row>
    <row r="31" spans="1:7" x14ac:dyDescent="0.25">
      <c r="A31" s="12">
        <v>1</v>
      </c>
      <c r="B31" s="12">
        <v>2023</v>
      </c>
      <c r="C31" s="12" t="s">
        <v>1530</v>
      </c>
      <c r="D31">
        <v>9</v>
      </c>
      <c r="E31" s="13">
        <v>12000</v>
      </c>
      <c r="G31" t="str">
        <f>+"INSERT INTO RimProyeccionAnalisis(bActivo, nAño, sGrupo, nMes, nTotal) VALUES(1,"&amp;Tabla514[[#This Row],[nAño]]&amp;",'"&amp;Tabla514[[#This Row],[sGrupo]]&amp;"',"&amp;Tabla514[[#This Row],[nMes]]&amp;","&amp;Tabla514[[#This Row],[nTotal]]&amp;")"</f>
        <v>INSERT INTO RimProyeccionAnalisis(bActivo, nAño, sGrupo, nMes, nTotal) VALUES(1,2023,'DEPURACION',9,12000)</v>
      </c>
    </row>
    <row r="32" spans="1:7" x14ac:dyDescent="0.25">
      <c r="A32" s="12">
        <v>1</v>
      </c>
      <c r="B32" s="12">
        <v>2023</v>
      </c>
      <c r="C32" s="12" t="s">
        <v>1529</v>
      </c>
      <c r="D32">
        <v>10</v>
      </c>
      <c r="E32" s="13">
        <v>5000</v>
      </c>
      <c r="G32" t="str">
        <f>+"INSERT INTO RimProyeccionAnalisis(bActivo, nAño, sGrupo, nMes, nTotal) VALUES(1,"&amp;Tabla514[[#This Row],[nAño]]&amp;",'"&amp;Tabla514[[#This Row],[sGrupo]]&amp;"',"&amp;Tabla514[[#This Row],[nMes]]&amp;","&amp;Tabla514[[#This Row],[nTotal]]&amp;")"</f>
        <v>INSERT INTO RimProyeccionAnalisis(bActivo, nAño, sGrupo, nMes, nTotal) VALUES(1,2023,'ANALISIS',10,5000)</v>
      </c>
    </row>
    <row r="33" spans="1:7" x14ac:dyDescent="0.25">
      <c r="A33" s="12">
        <v>1</v>
      </c>
      <c r="B33" s="12">
        <v>2023</v>
      </c>
      <c r="C33" s="12" t="s">
        <v>1530</v>
      </c>
      <c r="D33">
        <v>10</v>
      </c>
      <c r="E33" s="13">
        <v>12000</v>
      </c>
      <c r="G33" t="str">
        <f>+"INSERT INTO RimProyeccionAnalisis(bActivo, nAño, sGrupo, nMes, nTotal) VALUES(1,"&amp;Tabla514[[#This Row],[nAño]]&amp;",'"&amp;Tabla514[[#This Row],[sGrupo]]&amp;"',"&amp;Tabla514[[#This Row],[nMes]]&amp;","&amp;Tabla514[[#This Row],[nTotal]]&amp;")"</f>
        <v>INSERT INTO RimProyeccionAnalisis(bActivo, nAño, sGrupo, nMes, nTotal) VALUES(1,2023,'DEPURACION',10,12000)</v>
      </c>
    </row>
    <row r="34" spans="1:7" x14ac:dyDescent="0.25">
      <c r="A34" s="12">
        <v>1</v>
      </c>
      <c r="B34" s="12">
        <v>2023</v>
      </c>
      <c r="C34" s="12" t="s">
        <v>1529</v>
      </c>
      <c r="D34">
        <v>11</v>
      </c>
      <c r="E34" s="13">
        <v>5000</v>
      </c>
      <c r="G34" t="str">
        <f>+"INSERT INTO RimProyeccionAnalisis(bActivo, nAño, sGrupo, nMes, nTotal) VALUES(1,"&amp;Tabla514[[#This Row],[nAño]]&amp;",'"&amp;Tabla514[[#This Row],[sGrupo]]&amp;"',"&amp;Tabla514[[#This Row],[nMes]]&amp;","&amp;Tabla514[[#This Row],[nTotal]]&amp;")"</f>
        <v>INSERT INTO RimProyeccionAnalisis(bActivo, nAño, sGrupo, nMes, nTotal) VALUES(1,2023,'ANALISIS',11,5000)</v>
      </c>
    </row>
    <row r="35" spans="1:7" x14ac:dyDescent="0.25">
      <c r="A35" s="12">
        <v>1</v>
      </c>
      <c r="B35" s="12">
        <v>2023</v>
      </c>
      <c r="C35" s="12" t="s">
        <v>1530</v>
      </c>
      <c r="D35">
        <v>11</v>
      </c>
      <c r="E35" s="13">
        <v>12000</v>
      </c>
      <c r="G35" t="str">
        <f>+"INSERT INTO RimProyeccionAnalisis(bActivo, nAño, sGrupo, nMes, nTotal) VALUES(1,"&amp;Tabla514[[#This Row],[nAño]]&amp;",'"&amp;Tabla514[[#This Row],[sGrupo]]&amp;"',"&amp;Tabla514[[#This Row],[nMes]]&amp;","&amp;Tabla514[[#This Row],[nTotal]]&amp;")"</f>
        <v>INSERT INTO RimProyeccionAnalisis(bActivo, nAño, sGrupo, nMes, nTotal) VALUES(1,2023,'DEPURACION',11,12000)</v>
      </c>
    </row>
    <row r="36" spans="1:7" x14ac:dyDescent="0.25">
      <c r="A36" s="12">
        <v>1</v>
      </c>
      <c r="B36" s="12">
        <v>2023</v>
      </c>
      <c r="C36" s="12" t="s">
        <v>1529</v>
      </c>
      <c r="D36">
        <v>12</v>
      </c>
      <c r="E36" s="13">
        <v>5000</v>
      </c>
      <c r="G36" t="str">
        <f>+"INSERT INTO RimProyeccionAnalisis(bActivo, nAño, sGrupo, nMes, nTotal) VALUES(1,"&amp;Tabla514[[#This Row],[nAño]]&amp;",'"&amp;Tabla514[[#This Row],[sGrupo]]&amp;"',"&amp;Tabla514[[#This Row],[nMes]]&amp;","&amp;Tabla514[[#This Row],[nTotal]]&amp;")"</f>
        <v>INSERT INTO RimProyeccionAnalisis(bActivo, nAño, sGrupo, nMes, nTotal) VALUES(1,2023,'ANALISIS',12,5000)</v>
      </c>
    </row>
    <row r="37" spans="1:7" x14ac:dyDescent="0.25">
      <c r="A37" s="12">
        <v>1</v>
      </c>
      <c r="B37" s="12">
        <v>2023</v>
      </c>
      <c r="C37" s="12" t="s">
        <v>1530</v>
      </c>
      <c r="D37">
        <v>12</v>
      </c>
      <c r="E37" s="13">
        <v>12000</v>
      </c>
      <c r="G37" t="str">
        <f>+"INSERT INTO RimProyeccionAnalisis(bActivo, nAño, sGrupo, nMes, nTotal) VALUES(1,"&amp;Tabla514[[#This Row],[nAño]]&amp;",'"&amp;Tabla514[[#This Row],[sGrupo]]&amp;"',"&amp;Tabla514[[#This Row],[nMes]]&amp;","&amp;Tabla514[[#This Row],[nTotal]]&amp;")"</f>
        <v>INSERT INTO RimProyeccionAnalisis(bActivo, nAño, sGrupo, nMes, nTotal) VALUES(1,2023,'DEPURACION',12,12000)</v>
      </c>
    </row>
  </sheetData>
  <phoneticPr fontId="57"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BA361-0564-4920-8D74-398ED6CA37E8}">
  <dimension ref="A1:J29"/>
  <sheetViews>
    <sheetView showGridLines="0" zoomScale="90" zoomScaleNormal="90" workbookViewId="0">
      <selection activeCell="F25" sqref="F25"/>
    </sheetView>
  </sheetViews>
  <sheetFormatPr baseColWidth="10" defaultRowHeight="15" x14ac:dyDescent="0.2"/>
  <cols>
    <col min="1" max="1" width="5.7109375" style="1" customWidth="1"/>
    <col min="2" max="2" width="32.28515625" style="1" customWidth="1"/>
    <col min="3" max="3" width="5.7109375" style="1" customWidth="1"/>
    <col min="4" max="4" width="30.42578125" style="9" customWidth="1"/>
    <col min="5" max="5" width="22.85546875" style="9" customWidth="1"/>
    <col min="6" max="6" width="23.28515625" style="9" customWidth="1"/>
    <col min="7" max="7" width="5.7109375" style="1" customWidth="1"/>
    <col min="8" max="8" width="25.42578125" style="9" customWidth="1"/>
    <col min="9" max="9" width="5.7109375" style="1" customWidth="1"/>
    <col min="10" max="10" width="25.85546875" style="1" bestFit="1" customWidth="1"/>
    <col min="11" max="16384" width="11.42578125" style="1"/>
  </cols>
  <sheetData>
    <row r="1" spans="2:10" ht="7.5" customHeight="1" x14ac:dyDescent="0.2">
      <c r="D1" s="1"/>
      <c r="E1" s="1"/>
      <c r="F1" s="1"/>
      <c r="H1" s="1"/>
    </row>
    <row r="2" spans="2:10" ht="15.75" thickBot="1" x14ac:dyDescent="0.25">
      <c r="B2" s="148" t="s">
        <v>1418</v>
      </c>
      <c r="D2" s="148" t="s">
        <v>1425</v>
      </c>
      <c r="F2" s="161" t="s">
        <v>1497</v>
      </c>
      <c r="H2" s="161" t="s">
        <v>1451</v>
      </c>
      <c r="I2" s="104"/>
      <c r="J2" s="161" t="s">
        <v>1457</v>
      </c>
    </row>
    <row r="3" spans="2:10" ht="15.75" x14ac:dyDescent="0.25">
      <c r="B3" s="162" t="s">
        <v>1419</v>
      </c>
      <c r="D3" s="173" t="s">
        <v>1423</v>
      </c>
      <c r="F3" s="169" t="s">
        <v>1493</v>
      </c>
      <c r="H3" s="166" t="s">
        <v>1454</v>
      </c>
      <c r="I3" s="101"/>
      <c r="J3" s="170" t="s">
        <v>1458</v>
      </c>
    </row>
    <row r="4" spans="2:10" ht="15.75" x14ac:dyDescent="0.25">
      <c r="B4" s="172" t="s">
        <v>2</v>
      </c>
      <c r="D4" s="175" t="s">
        <v>1419</v>
      </c>
      <c r="F4" s="164" t="s">
        <v>1193</v>
      </c>
      <c r="H4" s="164" t="s">
        <v>2</v>
      </c>
      <c r="I4" s="101"/>
      <c r="J4" s="163" t="s">
        <v>1456</v>
      </c>
    </row>
    <row r="5" spans="2:10" x14ac:dyDescent="0.2">
      <c r="B5" s="164" t="s">
        <v>1424</v>
      </c>
      <c r="D5" s="164" t="s">
        <v>2</v>
      </c>
      <c r="F5" s="164" t="s">
        <v>1494</v>
      </c>
      <c r="H5" s="164" t="s">
        <v>7</v>
      </c>
      <c r="I5" s="101"/>
      <c r="J5" s="164" t="s">
        <v>2</v>
      </c>
    </row>
    <row r="6" spans="2:10" ht="15.75" thickBot="1" x14ac:dyDescent="0.25">
      <c r="B6" s="164" t="s">
        <v>1421</v>
      </c>
      <c r="C6" s="16"/>
      <c r="D6" s="164" t="s">
        <v>1424</v>
      </c>
      <c r="F6" s="164" t="s">
        <v>1495</v>
      </c>
      <c r="H6" s="165" t="s">
        <v>59</v>
      </c>
      <c r="I6" s="101"/>
      <c r="J6" s="164" t="s">
        <v>1459</v>
      </c>
    </row>
    <row r="7" spans="2:10" x14ac:dyDescent="0.2">
      <c r="B7" s="164" t="s">
        <v>1498</v>
      </c>
      <c r="D7" s="164" t="s">
        <v>1460</v>
      </c>
      <c r="F7" s="164" t="s">
        <v>1496</v>
      </c>
      <c r="H7" s="1"/>
      <c r="I7" s="101"/>
      <c r="J7" s="164" t="s">
        <v>7</v>
      </c>
    </row>
    <row r="8" spans="2:10" ht="15.75" thickBot="1" x14ac:dyDescent="0.25">
      <c r="B8" s="164" t="s">
        <v>1420</v>
      </c>
      <c r="D8" s="164" t="s">
        <v>1420</v>
      </c>
      <c r="F8" s="164" t="s">
        <v>7</v>
      </c>
      <c r="H8" s="161" t="s">
        <v>1455</v>
      </c>
      <c r="J8" s="165" t="s">
        <v>59</v>
      </c>
    </row>
    <row r="9" spans="2:10" ht="16.5" thickBot="1" x14ac:dyDescent="0.3">
      <c r="B9" s="165" t="s">
        <v>7</v>
      </c>
      <c r="D9" s="164" t="s">
        <v>1492</v>
      </c>
      <c r="E9" s="101" t="s">
        <v>1477</v>
      </c>
      <c r="F9" s="165" t="s">
        <v>59</v>
      </c>
      <c r="H9" s="167" t="s">
        <v>1456</v>
      </c>
      <c r="I9" s="104"/>
    </row>
    <row r="10" spans="2:10" ht="15.75" thickBot="1" x14ac:dyDescent="0.25">
      <c r="D10" s="165" t="s">
        <v>7</v>
      </c>
      <c r="H10" s="168" t="s">
        <v>1454</v>
      </c>
      <c r="I10" s="101"/>
    </row>
    <row r="11" spans="2:10" ht="15.75" thickBot="1" x14ac:dyDescent="0.25">
      <c r="B11" s="148" t="s">
        <v>1428</v>
      </c>
      <c r="F11" s="161" t="s">
        <v>1527</v>
      </c>
      <c r="H11" s="164" t="s">
        <v>2</v>
      </c>
      <c r="I11" s="101"/>
    </row>
    <row r="12" spans="2:10" ht="16.5" thickBot="1" x14ac:dyDescent="0.3">
      <c r="B12" s="174" t="s">
        <v>1430</v>
      </c>
      <c r="D12" s="160" t="s">
        <v>1429</v>
      </c>
      <c r="F12" s="169" t="s">
        <v>1528</v>
      </c>
      <c r="G12" s="16"/>
      <c r="H12" s="164" t="s">
        <v>7</v>
      </c>
      <c r="I12" s="101"/>
    </row>
    <row r="13" spans="2:10" ht="16.5" thickBot="1" x14ac:dyDescent="0.3">
      <c r="B13" s="176" t="s">
        <v>1423</v>
      </c>
      <c r="D13" s="170" t="s">
        <v>1432</v>
      </c>
      <c r="F13" s="164" t="s">
        <v>1490</v>
      </c>
      <c r="H13" s="165" t="s">
        <v>59</v>
      </c>
      <c r="I13" s="101"/>
    </row>
    <row r="14" spans="2:10" x14ac:dyDescent="0.2">
      <c r="B14" s="172" t="s">
        <v>1422</v>
      </c>
      <c r="D14" s="171" t="s">
        <v>1430</v>
      </c>
      <c r="F14" s="164" t="s">
        <v>1524</v>
      </c>
      <c r="I14" s="101"/>
    </row>
    <row r="15" spans="2:10" ht="15.75" thickBot="1" x14ac:dyDescent="0.25">
      <c r="B15" s="164" t="s">
        <v>1433</v>
      </c>
      <c r="D15" s="164" t="s">
        <v>1431</v>
      </c>
      <c r="F15" s="164" t="s">
        <v>1525</v>
      </c>
      <c r="H15" s="161" t="s">
        <v>1452</v>
      </c>
      <c r="I15" s="101"/>
    </row>
    <row r="16" spans="2:10" ht="15.75" x14ac:dyDescent="0.25">
      <c r="B16" s="164" t="s">
        <v>1434</v>
      </c>
      <c r="C16" s="101"/>
      <c r="D16" s="164" t="s">
        <v>27</v>
      </c>
      <c r="F16" s="164" t="s">
        <v>1526</v>
      </c>
      <c r="H16" s="169" t="s">
        <v>1419</v>
      </c>
      <c r="I16" s="101"/>
    </row>
    <row r="17" spans="1:9" x14ac:dyDescent="0.2">
      <c r="A17" s="101" t="s">
        <v>1477</v>
      </c>
      <c r="B17" s="164" t="s">
        <v>1481</v>
      </c>
      <c r="C17" s="101"/>
      <c r="D17" s="164" t="s">
        <v>1476</v>
      </c>
      <c r="E17" s="101" t="s">
        <v>1477</v>
      </c>
      <c r="F17" s="164" t="s">
        <v>7</v>
      </c>
      <c r="H17" s="163" t="s">
        <v>1456</v>
      </c>
      <c r="I17" s="101"/>
    </row>
    <row r="18" spans="1:9" ht="15.75" thickBot="1" x14ac:dyDescent="0.25">
      <c r="B18" s="165" t="s">
        <v>1426</v>
      </c>
      <c r="C18" s="101"/>
      <c r="D18" s="164" t="s">
        <v>1482</v>
      </c>
      <c r="E18" s="101" t="s">
        <v>1477</v>
      </c>
      <c r="F18" s="165"/>
      <c r="H18" s="164" t="s">
        <v>2</v>
      </c>
      <c r="I18" s="101"/>
    </row>
    <row r="19" spans="1:9" x14ac:dyDescent="0.2">
      <c r="C19" s="101"/>
      <c r="D19" s="164" t="s">
        <v>1485</v>
      </c>
      <c r="E19" s="101" t="s">
        <v>1486</v>
      </c>
      <c r="F19" s="101"/>
      <c r="H19" s="164" t="s">
        <v>1453</v>
      </c>
      <c r="I19" s="101"/>
    </row>
    <row r="20" spans="1:9" ht="15.75" thickBot="1" x14ac:dyDescent="0.25">
      <c r="A20" s="101" t="s">
        <v>1477</v>
      </c>
      <c r="B20" s="160" t="s">
        <v>1478</v>
      </c>
      <c r="C20" s="16"/>
      <c r="D20" s="165" t="s">
        <v>1427</v>
      </c>
      <c r="H20" s="164" t="s">
        <v>7</v>
      </c>
    </row>
    <row r="21" spans="1:9" ht="16.5" thickBot="1" x14ac:dyDescent="0.3">
      <c r="B21" s="170" t="s">
        <v>1479</v>
      </c>
      <c r="H21" s="165" t="s">
        <v>59</v>
      </c>
    </row>
    <row r="22" spans="1:9" ht="15.75" thickBot="1" x14ac:dyDescent="0.25">
      <c r="B22" s="171" t="s">
        <v>1430</v>
      </c>
      <c r="D22" s="161" t="s">
        <v>1487</v>
      </c>
      <c r="G22" s="16"/>
    </row>
    <row r="23" spans="1:9" ht="15.75" x14ac:dyDescent="0.25">
      <c r="B23" s="164" t="s">
        <v>1480</v>
      </c>
      <c r="D23" s="169" t="s">
        <v>1488</v>
      </c>
      <c r="G23" s="16"/>
    </row>
    <row r="24" spans="1:9" x14ac:dyDescent="0.2">
      <c r="B24" s="164" t="s">
        <v>27</v>
      </c>
      <c r="C24" s="101"/>
      <c r="D24" s="164" t="s">
        <v>2</v>
      </c>
    </row>
    <row r="25" spans="1:9" x14ac:dyDescent="0.2">
      <c r="B25" s="164" t="s">
        <v>1484</v>
      </c>
      <c r="D25" s="164" t="s">
        <v>1490</v>
      </c>
    </row>
    <row r="26" spans="1:9" x14ac:dyDescent="0.2">
      <c r="B26" s="164" t="s">
        <v>1483</v>
      </c>
      <c r="D26" s="164" t="s">
        <v>1489</v>
      </c>
    </row>
    <row r="27" spans="1:9" ht="15.75" thickBot="1" x14ac:dyDescent="0.25">
      <c r="B27" s="165" t="s">
        <v>59</v>
      </c>
      <c r="D27" s="164" t="s">
        <v>1491</v>
      </c>
    </row>
    <row r="28" spans="1:9" x14ac:dyDescent="0.2">
      <c r="D28" s="164" t="s">
        <v>7</v>
      </c>
      <c r="G28" s="16"/>
    </row>
    <row r="29" spans="1:9" ht="15.75" thickBot="1" x14ac:dyDescent="0.25">
      <c r="D29" s="165" t="s">
        <v>59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23DD5-49EF-42F9-9AA6-0F9C9332DF54}">
  <dimension ref="B1:G23"/>
  <sheetViews>
    <sheetView showGridLines="0" zoomScale="90" zoomScaleNormal="90" workbookViewId="0">
      <selection activeCell="E24" sqref="E24"/>
    </sheetView>
  </sheetViews>
  <sheetFormatPr baseColWidth="10" defaultRowHeight="15.75" x14ac:dyDescent="0.25"/>
  <cols>
    <col min="1" max="1" width="11.42578125" style="1"/>
    <col min="2" max="2" width="46.7109375" style="1" customWidth="1"/>
    <col min="3" max="3" width="32.5703125" customWidth="1"/>
    <col min="4" max="4" width="5.7109375" style="1" customWidth="1"/>
    <col min="5" max="5" width="32.28515625" style="1" customWidth="1"/>
    <col min="6" max="16384" width="11.42578125" style="1"/>
  </cols>
  <sheetData>
    <row r="1" spans="2:7" ht="7.5" customHeight="1" x14ac:dyDescent="0.25"/>
    <row r="2" spans="2:7" ht="16.5" thickBot="1" x14ac:dyDescent="0.3">
      <c r="B2" s="148" t="s">
        <v>1499</v>
      </c>
      <c r="E2" s="160" t="s">
        <v>1514</v>
      </c>
    </row>
    <row r="3" spans="2:7" x14ac:dyDescent="0.25">
      <c r="B3" s="162" t="s">
        <v>1500</v>
      </c>
      <c r="E3" s="170" t="s">
        <v>1515</v>
      </c>
    </row>
    <row r="4" spans="2:7" x14ac:dyDescent="0.25">
      <c r="B4" s="177" t="s">
        <v>1421</v>
      </c>
      <c r="E4" s="164" t="s">
        <v>1516</v>
      </c>
    </row>
    <row r="5" spans="2:7" ht="15" x14ac:dyDescent="0.2">
      <c r="B5" s="164" t="s">
        <v>1501</v>
      </c>
      <c r="C5" s="71" t="s">
        <v>1502</v>
      </c>
      <c r="E5" s="164" t="s">
        <v>1517</v>
      </c>
    </row>
    <row r="6" spans="2:7" ht="15" x14ac:dyDescent="0.2">
      <c r="B6" s="164" t="s">
        <v>1182</v>
      </c>
      <c r="C6" s="71" t="s">
        <v>1503</v>
      </c>
      <c r="D6" s="16"/>
      <c r="E6" s="164" t="s">
        <v>2</v>
      </c>
    </row>
    <row r="7" spans="2:7" ht="16.5" thickBot="1" x14ac:dyDescent="0.3">
      <c r="B7" s="164" t="s">
        <v>1062</v>
      </c>
      <c r="E7" s="165" t="s">
        <v>1518</v>
      </c>
    </row>
    <row r="8" spans="2:7" x14ac:dyDescent="0.25">
      <c r="B8" s="164" t="s">
        <v>1504</v>
      </c>
    </row>
    <row r="9" spans="2:7" x14ac:dyDescent="0.25">
      <c r="B9" s="164" t="s">
        <v>1505</v>
      </c>
    </row>
    <row r="10" spans="2:7" x14ac:dyDescent="0.25">
      <c r="B10" s="164" t="s">
        <v>1506</v>
      </c>
    </row>
    <row r="11" spans="2:7" x14ac:dyDescent="0.25">
      <c r="B11" s="177" t="s">
        <v>1507</v>
      </c>
    </row>
    <row r="12" spans="2:7" x14ac:dyDescent="0.25">
      <c r="B12" s="164" t="s">
        <v>1508</v>
      </c>
      <c r="E12"/>
      <c r="F12"/>
      <c r="G12"/>
    </row>
    <row r="13" spans="2:7" x14ac:dyDescent="0.25">
      <c r="B13" s="164" t="s">
        <v>1509</v>
      </c>
      <c r="E13"/>
    </row>
    <row r="14" spans="2:7" x14ac:dyDescent="0.25">
      <c r="B14" s="164" t="s">
        <v>1510</v>
      </c>
      <c r="E14"/>
    </row>
    <row r="15" spans="2:7" x14ac:dyDescent="0.25">
      <c r="B15" s="164" t="s">
        <v>1511</v>
      </c>
      <c r="E15"/>
    </row>
    <row r="16" spans="2:7" x14ac:dyDescent="0.25">
      <c r="B16" s="164" t="s">
        <v>1512</v>
      </c>
      <c r="D16" s="101"/>
      <c r="E16"/>
    </row>
    <row r="17" spans="2:4" x14ac:dyDescent="0.25">
      <c r="B17" s="164" t="s">
        <v>1420</v>
      </c>
    </row>
    <row r="18" spans="2:4" x14ac:dyDescent="0.25">
      <c r="B18" s="164" t="s">
        <v>1513</v>
      </c>
    </row>
    <row r="19" spans="2:4" ht="15" x14ac:dyDescent="0.2">
      <c r="B19" s="164" t="s">
        <v>1523</v>
      </c>
      <c r="C19" s="178" t="s">
        <v>1522</v>
      </c>
      <c r="D19" s="101"/>
    </row>
    <row r="20" spans="2:4" ht="15" x14ac:dyDescent="0.2">
      <c r="B20" s="164" t="s">
        <v>53</v>
      </c>
      <c r="C20" s="178" t="s">
        <v>1521</v>
      </c>
    </row>
    <row r="21" spans="2:4" ht="15" x14ac:dyDescent="0.2">
      <c r="B21" s="164" t="s">
        <v>1519</v>
      </c>
      <c r="C21" s="178" t="s">
        <v>1521</v>
      </c>
    </row>
    <row r="22" spans="2:4" ht="15" x14ac:dyDescent="0.2">
      <c r="B22" s="164" t="s">
        <v>1520</v>
      </c>
      <c r="C22" s="178" t="s">
        <v>1521</v>
      </c>
    </row>
    <row r="23" spans="2:4" ht="16.5" thickBot="1" x14ac:dyDescent="0.3">
      <c r="B23" s="165" t="s">
        <v>7</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3C2481-3DA0-4237-9384-1AD14F6E08A3}">
  <dimension ref="B2:O24"/>
  <sheetViews>
    <sheetView showGridLines="0" zoomScale="90" zoomScaleNormal="90" workbookViewId="0">
      <selection activeCell="J14" sqref="J14"/>
    </sheetView>
  </sheetViews>
  <sheetFormatPr baseColWidth="10" defaultRowHeight="15" x14ac:dyDescent="0.2"/>
  <cols>
    <col min="1" max="1" width="3.5703125" style="1" customWidth="1"/>
    <col min="2" max="2" width="29.140625" style="1" customWidth="1"/>
    <col min="3" max="3" width="3.5703125" style="1" customWidth="1"/>
    <col min="4" max="4" width="28.28515625" style="1" customWidth="1"/>
    <col min="5" max="5" width="3.7109375" style="1" customWidth="1"/>
    <col min="6" max="6" width="25.5703125" style="1" customWidth="1"/>
    <col min="7" max="7" width="3.7109375" style="1" customWidth="1"/>
    <col min="8" max="8" width="26.7109375" style="68" customWidth="1"/>
    <col min="9" max="9" width="3.42578125" style="1" customWidth="1"/>
    <col min="10" max="10" width="19" style="1" customWidth="1"/>
    <col min="11" max="11" width="3.42578125" style="1" customWidth="1"/>
    <col min="12" max="12" width="18.85546875" style="1" customWidth="1"/>
    <col min="13" max="13" width="3.28515625" style="1" customWidth="1"/>
    <col min="14" max="14" width="4.85546875" style="1" customWidth="1"/>
    <col min="15" max="16384" width="11.42578125" style="1"/>
  </cols>
  <sheetData>
    <row r="2" spans="2:15" s="136" customFormat="1" ht="16.5" thickBot="1" x14ac:dyDescent="0.25">
      <c r="B2" s="144" t="s">
        <v>1341</v>
      </c>
      <c r="D2" s="141" t="s">
        <v>1335</v>
      </c>
      <c r="E2" s="137"/>
      <c r="F2" s="141" t="s">
        <v>1437</v>
      </c>
      <c r="G2" s="137"/>
      <c r="H2" s="141" t="s">
        <v>1406</v>
      </c>
      <c r="J2" s="8" t="s">
        <v>1440</v>
      </c>
      <c r="L2" s="143" t="s">
        <v>1308</v>
      </c>
      <c r="M2" s="1"/>
      <c r="N2" s="1"/>
      <c r="O2" s="104" t="s">
        <v>1323</v>
      </c>
    </row>
    <row r="3" spans="2:15" ht="16.5" thickTop="1" x14ac:dyDescent="0.25">
      <c r="B3" s="142" t="s">
        <v>1344</v>
      </c>
      <c r="D3" s="149" t="s">
        <v>1340</v>
      </c>
      <c r="F3" s="152" t="s">
        <v>1436</v>
      </c>
      <c r="H3" s="158" t="s">
        <v>1408</v>
      </c>
      <c r="J3" s="155" t="s">
        <v>1441</v>
      </c>
      <c r="L3" s="156" t="s">
        <v>47</v>
      </c>
      <c r="N3" s="100" t="s">
        <v>1310</v>
      </c>
      <c r="O3" s="101" t="s">
        <v>1412</v>
      </c>
    </row>
    <row r="4" spans="2:15" x14ac:dyDescent="0.2">
      <c r="B4" s="37" t="s">
        <v>33</v>
      </c>
      <c r="D4" s="3" t="s">
        <v>1110</v>
      </c>
      <c r="F4" s="151" t="s">
        <v>1340</v>
      </c>
      <c r="H4" s="150" t="s">
        <v>1303</v>
      </c>
      <c r="J4" s="146" t="s">
        <v>8</v>
      </c>
      <c r="L4" s="3" t="s">
        <v>8</v>
      </c>
      <c r="N4" s="100" t="s">
        <v>1311</v>
      </c>
      <c r="O4" s="101" t="s">
        <v>340</v>
      </c>
    </row>
    <row r="5" spans="2:15" x14ac:dyDescent="0.2">
      <c r="B5" s="37" t="s">
        <v>1339</v>
      </c>
      <c r="D5" s="3" t="s">
        <v>29</v>
      </c>
      <c r="F5" s="3" t="s">
        <v>1444</v>
      </c>
      <c r="H5" s="3" t="s">
        <v>1110</v>
      </c>
      <c r="J5" s="146" t="s">
        <v>15</v>
      </c>
      <c r="L5" s="3" t="s">
        <v>7</v>
      </c>
      <c r="N5" s="100" t="s">
        <v>1312</v>
      </c>
      <c r="O5" s="101" t="s">
        <v>315</v>
      </c>
    </row>
    <row r="6" spans="2:15" ht="15.75" thickBot="1" x14ac:dyDescent="0.25">
      <c r="B6" s="37" t="s">
        <v>1343</v>
      </c>
      <c r="D6" s="3" t="s">
        <v>1435</v>
      </c>
      <c r="F6" s="3" t="s">
        <v>1445</v>
      </c>
      <c r="H6" s="3" t="s">
        <v>29</v>
      </c>
      <c r="J6" s="146" t="s">
        <v>7</v>
      </c>
      <c r="L6" s="4" t="s">
        <v>777</v>
      </c>
      <c r="N6" s="100" t="s">
        <v>1313</v>
      </c>
      <c r="O6" s="101" t="s">
        <v>317</v>
      </c>
    </row>
    <row r="7" spans="2:15" ht="15.75" thickTop="1" x14ac:dyDescent="0.2">
      <c r="B7" s="37" t="s">
        <v>1301</v>
      </c>
      <c r="C7" s="115"/>
      <c r="D7" s="3" t="s">
        <v>1266</v>
      </c>
      <c r="E7" s="140"/>
      <c r="F7" s="3" t="s">
        <v>1446</v>
      </c>
      <c r="G7" s="140"/>
      <c r="H7" s="3" t="s">
        <v>1405</v>
      </c>
      <c r="J7" s="146" t="s">
        <v>1442</v>
      </c>
      <c r="N7" s="100" t="s">
        <v>1314</v>
      </c>
      <c r="O7" s="101" t="s">
        <v>318</v>
      </c>
    </row>
    <row r="8" spans="2:15" ht="15.75" thickBot="1" x14ac:dyDescent="0.25">
      <c r="B8" s="37" t="s">
        <v>42</v>
      </c>
      <c r="D8" s="3" t="s">
        <v>31</v>
      </c>
      <c r="F8" s="3" t="s">
        <v>1447</v>
      </c>
      <c r="H8" s="3" t="s">
        <v>1417</v>
      </c>
      <c r="J8" s="154"/>
    </row>
    <row r="9" spans="2:15" ht="16.5" thickTop="1" x14ac:dyDescent="0.25">
      <c r="B9" s="37" t="s">
        <v>1266</v>
      </c>
      <c r="D9" s="3" t="s">
        <v>1342</v>
      </c>
      <c r="F9" s="3" t="s">
        <v>1448</v>
      </c>
      <c r="H9" s="147" t="s">
        <v>1407</v>
      </c>
      <c r="J9"/>
      <c r="O9" s="104" t="s">
        <v>54</v>
      </c>
    </row>
    <row r="10" spans="2:15" ht="15.75" x14ac:dyDescent="0.25">
      <c r="B10" s="37" t="s">
        <v>1342</v>
      </c>
      <c r="D10" s="3" t="s">
        <v>1404</v>
      </c>
      <c r="F10" s="3" t="s">
        <v>1449</v>
      </c>
      <c r="H10" s="147" t="s">
        <v>1411</v>
      </c>
      <c r="J10"/>
      <c r="N10" s="100" t="s">
        <v>1310</v>
      </c>
      <c r="O10" s="101" t="s">
        <v>1443</v>
      </c>
    </row>
    <row r="11" spans="2:15" ht="15.75" x14ac:dyDescent="0.25">
      <c r="B11" s="37" t="s">
        <v>59</v>
      </c>
      <c r="D11" s="3" t="s">
        <v>33</v>
      </c>
      <c r="E11" s="114"/>
      <c r="F11" s="3" t="s">
        <v>1450</v>
      </c>
      <c r="G11" s="114"/>
      <c r="H11" s="146" t="s">
        <v>1283</v>
      </c>
      <c r="J11"/>
      <c r="N11" s="100" t="s">
        <v>1311</v>
      </c>
      <c r="O11" s="101" t="s">
        <v>1413</v>
      </c>
    </row>
    <row r="12" spans="2:15" ht="16.5" thickBot="1" x14ac:dyDescent="0.3">
      <c r="B12" s="4" t="s">
        <v>1402</v>
      </c>
      <c r="D12" s="3" t="s">
        <v>1336</v>
      </c>
      <c r="F12" s="3" t="s">
        <v>1438</v>
      </c>
      <c r="H12" s="146" t="s">
        <v>1410</v>
      </c>
      <c r="J12"/>
    </row>
    <row r="13" spans="2:15" ht="17.25" thickTop="1" thickBot="1" x14ac:dyDescent="0.3">
      <c r="D13" s="3" t="s">
        <v>1337</v>
      </c>
      <c r="F13" s="3" t="s">
        <v>1439</v>
      </c>
      <c r="H13" s="4" t="s">
        <v>1403</v>
      </c>
      <c r="J13"/>
    </row>
    <row r="14" spans="2:15" ht="17.25" thickTop="1" thickBot="1" x14ac:dyDescent="0.3">
      <c r="D14" s="3" t="s">
        <v>42</v>
      </c>
      <c r="F14" s="4"/>
      <c r="J14"/>
    </row>
    <row r="15" spans="2:15" ht="15.75" thickTop="1" x14ac:dyDescent="0.2">
      <c r="D15" s="3" t="s">
        <v>1338</v>
      </c>
    </row>
    <row r="16" spans="2:15" ht="15.75" thickBot="1" x14ac:dyDescent="0.25">
      <c r="D16" s="3" t="s">
        <v>1339</v>
      </c>
      <c r="H16" s="143" t="s">
        <v>1414</v>
      </c>
    </row>
    <row r="17" spans="3:9" ht="16.5" thickTop="1" x14ac:dyDescent="0.25">
      <c r="D17" s="145" t="s">
        <v>54</v>
      </c>
      <c r="H17" s="153" t="s">
        <v>1409</v>
      </c>
    </row>
    <row r="18" spans="3:9" x14ac:dyDescent="0.2">
      <c r="D18" s="157" t="s">
        <v>47</v>
      </c>
      <c r="H18" s="159" t="s">
        <v>1408</v>
      </c>
    </row>
    <row r="19" spans="3:9" ht="15.75" thickBot="1" x14ac:dyDescent="0.25">
      <c r="D19" s="4" t="s">
        <v>1403</v>
      </c>
      <c r="H19" s="3" t="s">
        <v>2</v>
      </c>
      <c r="I19" s="1" t="s">
        <v>1416</v>
      </c>
    </row>
    <row r="20" spans="3:9" ht="15.75" thickTop="1" x14ac:dyDescent="0.2">
      <c r="H20" s="3" t="s">
        <v>1171</v>
      </c>
    </row>
    <row r="21" spans="3:9" x14ac:dyDescent="0.2">
      <c r="C21" s="115"/>
      <c r="H21" s="3" t="s">
        <v>1415</v>
      </c>
    </row>
    <row r="22" spans="3:9" x14ac:dyDescent="0.2">
      <c r="H22" s="3" t="s">
        <v>59</v>
      </c>
    </row>
    <row r="23" spans="3:9" ht="15.75" thickBot="1" x14ac:dyDescent="0.25">
      <c r="H23" s="4" t="s">
        <v>7</v>
      </c>
    </row>
    <row r="24" spans="3:9" ht="15.75" thickTop="1" x14ac:dyDescent="0.2"/>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FDA34-515E-449B-AE84-DD10E40500F7}">
  <dimension ref="B1:N26"/>
  <sheetViews>
    <sheetView showGridLines="0" zoomScale="70" zoomScaleNormal="70" workbookViewId="0">
      <selection activeCell="I3" sqref="I3:L4"/>
    </sheetView>
  </sheetViews>
  <sheetFormatPr baseColWidth="10" defaultRowHeight="15" x14ac:dyDescent="0.2"/>
  <cols>
    <col min="1" max="1" width="3.5703125" style="1" customWidth="1"/>
    <col min="2" max="2" width="25" style="68" customWidth="1"/>
    <col min="3" max="3" width="26" style="68" customWidth="1"/>
    <col min="4" max="4" width="30.5703125" style="68" customWidth="1"/>
    <col min="5" max="5" width="22.140625" style="68" customWidth="1"/>
    <col min="6" max="6" width="18.140625" style="68" customWidth="1"/>
    <col min="7" max="8" width="19" style="68" customWidth="1"/>
    <col min="9" max="9" width="18" style="68" customWidth="1"/>
    <col min="10" max="10" width="24.140625" style="68" customWidth="1"/>
    <col min="11" max="11" width="18.7109375" style="68" customWidth="1"/>
    <col min="12" max="12" width="15.5703125" style="68" customWidth="1"/>
    <col min="13" max="13" width="21.85546875" style="68" customWidth="1"/>
    <col min="14" max="14" width="11.42578125" style="68"/>
    <col min="15" max="16384" width="11.42578125" style="1"/>
  </cols>
  <sheetData>
    <row r="1" spans="2:14" ht="7.5" customHeight="1" x14ac:dyDescent="0.2"/>
    <row r="2" spans="2:14" s="136" customFormat="1" ht="18" x14ac:dyDescent="0.25">
      <c r="B2" s="138" t="s">
        <v>1400</v>
      </c>
      <c r="C2" s="139"/>
      <c r="D2" s="139"/>
      <c r="E2" s="139"/>
      <c r="F2" s="138" t="s">
        <v>1401</v>
      </c>
      <c r="G2" s="139"/>
      <c r="H2" s="139"/>
      <c r="I2" s="138" t="s">
        <v>1401</v>
      </c>
      <c r="J2" s="139"/>
      <c r="K2" s="139"/>
      <c r="L2" s="139"/>
      <c r="M2" s="139"/>
      <c r="N2" s="139"/>
    </row>
    <row r="3" spans="2:14" x14ac:dyDescent="0.2">
      <c r="B3" s="181" t="s">
        <v>1345</v>
      </c>
      <c r="C3" s="181"/>
      <c r="D3" s="181"/>
      <c r="F3" s="181" t="s">
        <v>1349</v>
      </c>
      <c r="G3" s="181"/>
      <c r="I3" s="182" t="s">
        <v>1352</v>
      </c>
      <c r="J3" s="183"/>
      <c r="K3" s="183"/>
      <c r="L3" s="184"/>
    </row>
    <row r="4" spans="2:14" ht="37.5" customHeight="1" x14ac:dyDescent="0.2">
      <c r="B4" s="116" t="s">
        <v>1346</v>
      </c>
      <c r="C4" s="116" t="s">
        <v>1347</v>
      </c>
      <c r="D4" s="116" t="s">
        <v>1348</v>
      </c>
      <c r="F4" s="116" t="s">
        <v>1350</v>
      </c>
      <c r="G4" s="116" t="s">
        <v>1351</v>
      </c>
      <c r="I4" s="116" t="s">
        <v>1353</v>
      </c>
      <c r="J4" s="116" t="s">
        <v>1350</v>
      </c>
      <c r="K4" s="117" t="s">
        <v>1354</v>
      </c>
      <c r="L4" s="117" t="s">
        <v>1355</v>
      </c>
    </row>
    <row r="6" spans="2:14" ht="18" x14ac:dyDescent="0.2">
      <c r="B6" s="138" t="s">
        <v>1401</v>
      </c>
    </row>
    <row r="7" spans="2:14" x14ac:dyDescent="0.2">
      <c r="B7" s="182" t="s">
        <v>1349</v>
      </c>
      <c r="C7" s="183"/>
      <c r="D7" s="183"/>
      <c r="E7" s="183"/>
      <c r="F7" s="183"/>
    </row>
    <row r="8" spans="2:14" ht="31.5" customHeight="1" x14ac:dyDescent="0.2">
      <c r="B8" s="118" t="s">
        <v>1350</v>
      </c>
      <c r="C8" s="116" t="s">
        <v>1356</v>
      </c>
      <c r="D8" s="116" t="s">
        <v>1357</v>
      </c>
      <c r="E8" s="118" t="s">
        <v>1358</v>
      </c>
      <c r="F8" s="116" t="s">
        <v>1359</v>
      </c>
    </row>
    <row r="10" spans="2:14" ht="18" x14ac:dyDescent="0.2">
      <c r="B10" s="138" t="s">
        <v>1400</v>
      </c>
    </row>
    <row r="11" spans="2:14" x14ac:dyDescent="0.2">
      <c r="B11" s="185" t="s">
        <v>1360</v>
      </c>
      <c r="C11" s="186"/>
      <c r="D11" s="186"/>
      <c r="E11" s="186"/>
      <c r="F11" s="186"/>
      <c r="G11" s="186"/>
      <c r="H11" s="186"/>
      <c r="I11" s="186"/>
      <c r="J11" s="186"/>
      <c r="K11" s="186"/>
      <c r="L11" s="186"/>
      <c r="M11" s="187"/>
    </row>
    <row r="12" spans="2:14" ht="37.5" customHeight="1" x14ac:dyDescent="0.2">
      <c r="B12" s="116" t="s">
        <v>1361</v>
      </c>
      <c r="C12" s="116" t="s">
        <v>1362</v>
      </c>
      <c r="D12" s="116" t="s">
        <v>1363</v>
      </c>
      <c r="E12" s="116" t="s">
        <v>1364</v>
      </c>
      <c r="F12" s="116" t="s">
        <v>1365</v>
      </c>
      <c r="G12" s="116" t="s">
        <v>1366</v>
      </c>
      <c r="H12" s="116" t="s">
        <v>1367</v>
      </c>
      <c r="I12" s="116" t="s">
        <v>1368</v>
      </c>
      <c r="J12" s="116" t="s">
        <v>1369</v>
      </c>
      <c r="K12" s="116" t="s">
        <v>1370</v>
      </c>
      <c r="L12" s="116" t="s">
        <v>1371</v>
      </c>
      <c r="M12" s="116" t="s">
        <v>1372</v>
      </c>
    </row>
    <row r="14" spans="2:14" ht="18" x14ac:dyDescent="0.2">
      <c r="B14" s="138" t="s">
        <v>1321</v>
      </c>
    </row>
    <row r="15" spans="2:14" x14ac:dyDescent="0.2">
      <c r="B15" s="179" t="s">
        <v>1373</v>
      </c>
      <c r="C15" s="180"/>
      <c r="D15" s="180"/>
      <c r="F15" s="179" t="s">
        <v>1377</v>
      </c>
      <c r="G15" s="180"/>
      <c r="H15" s="180"/>
    </row>
    <row r="16" spans="2:14" ht="31.5" customHeight="1" x14ac:dyDescent="0.2">
      <c r="B16" s="119" t="s">
        <v>1374</v>
      </c>
      <c r="C16" s="120" t="s">
        <v>1375</v>
      </c>
      <c r="D16" s="120" t="s">
        <v>1376</v>
      </c>
      <c r="F16" s="119" t="s">
        <v>1374</v>
      </c>
      <c r="G16" s="120" t="s">
        <v>1375</v>
      </c>
      <c r="H16" s="120" t="s">
        <v>1378</v>
      </c>
    </row>
    <row r="18" spans="2:12" ht="18" x14ac:dyDescent="0.25">
      <c r="B18" s="135" t="s">
        <v>1209</v>
      </c>
    </row>
    <row r="19" spans="2:12" x14ac:dyDescent="0.2">
      <c r="B19" s="188" t="s">
        <v>1379</v>
      </c>
      <c r="C19" s="189"/>
      <c r="D19" s="189"/>
      <c r="E19" s="189"/>
      <c r="G19" s="190" t="s">
        <v>1384</v>
      </c>
      <c r="H19" s="191"/>
      <c r="I19" s="192"/>
      <c r="J19" s="192"/>
      <c r="K19" s="192"/>
      <c r="L19" s="193"/>
    </row>
    <row r="20" spans="2:12" ht="31.5" customHeight="1" x14ac:dyDescent="0.2">
      <c r="B20" s="121" t="s">
        <v>1380</v>
      </c>
      <c r="C20" s="121" t="s">
        <v>1381</v>
      </c>
      <c r="D20" s="121" t="s">
        <v>1382</v>
      </c>
      <c r="E20" s="122" t="s">
        <v>1383</v>
      </c>
      <c r="G20" s="123" t="s">
        <v>1385</v>
      </c>
      <c r="H20" s="124" t="s">
        <v>1386</v>
      </c>
      <c r="I20" s="125" t="s">
        <v>1387</v>
      </c>
      <c r="J20" s="123" t="s">
        <v>1386</v>
      </c>
      <c r="K20" s="123" t="s">
        <v>1388</v>
      </c>
      <c r="L20" s="123" t="s">
        <v>1389</v>
      </c>
    </row>
    <row r="21" spans="2:12" ht="15.75" thickBot="1" x14ac:dyDescent="0.25"/>
    <row r="22" spans="2:12" ht="17.25" customHeight="1" thickBot="1" x14ac:dyDescent="0.25">
      <c r="B22" s="194" t="s">
        <v>1390</v>
      </c>
      <c r="C22" s="195"/>
      <c r="D22" s="196"/>
    </row>
    <row r="23" spans="2:12" ht="27.75" customHeight="1" thickBot="1" x14ac:dyDescent="0.25">
      <c r="B23" s="126" t="s">
        <v>1350</v>
      </c>
      <c r="C23" s="127" t="s">
        <v>1356</v>
      </c>
      <c r="D23" s="128" t="s">
        <v>1394</v>
      </c>
    </row>
    <row r="24" spans="2:12" ht="15.75" thickBot="1" x14ac:dyDescent="0.25"/>
    <row r="25" spans="2:12" ht="15.75" thickBot="1" x14ac:dyDescent="0.25">
      <c r="B25" s="194" t="s">
        <v>1391</v>
      </c>
      <c r="C25" s="195"/>
      <c r="D25" s="196"/>
      <c r="E25" s="197" t="s">
        <v>1392</v>
      </c>
      <c r="F25" s="198"/>
      <c r="G25" s="197" t="s">
        <v>1393</v>
      </c>
      <c r="H25" s="199"/>
      <c r="I25" s="199"/>
      <c r="J25" s="198"/>
    </row>
    <row r="26" spans="2:12" ht="26.25" thickBot="1" x14ac:dyDescent="0.25">
      <c r="B26" s="129" t="s">
        <v>1350</v>
      </c>
      <c r="C26" s="130" t="s">
        <v>1356</v>
      </c>
      <c r="D26" s="131" t="s">
        <v>1394</v>
      </c>
      <c r="E26" s="132" t="s">
        <v>1395</v>
      </c>
      <c r="F26" s="133" t="s">
        <v>1396</v>
      </c>
      <c r="G26" s="132" t="s">
        <v>1397</v>
      </c>
      <c r="H26" s="134" t="s">
        <v>1394</v>
      </c>
      <c r="I26" s="134" t="s">
        <v>1398</v>
      </c>
      <c r="J26" s="133" t="s">
        <v>1399</v>
      </c>
    </row>
  </sheetData>
  <protectedRanges>
    <protectedRange sqref="B16" name="Rango2_99_1"/>
    <protectedRange sqref="F16" name="Rango2_99_1_1"/>
  </protectedRanges>
  <mergeCells count="13">
    <mergeCell ref="B19:E19"/>
    <mergeCell ref="G19:L19"/>
    <mergeCell ref="B22:D22"/>
    <mergeCell ref="B25:D25"/>
    <mergeCell ref="E25:F25"/>
    <mergeCell ref="G25:J25"/>
    <mergeCell ref="B15:D15"/>
    <mergeCell ref="F15:H15"/>
    <mergeCell ref="B3:D3"/>
    <mergeCell ref="F3:G3"/>
    <mergeCell ref="I3:L3"/>
    <mergeCell ref="B7:F7"/>
    <mergeCell ref="B11:M11"/>
  </mergeCells>
  <conditionalFormatting sqref="J4">
    <cfRule type="duplicateValues" dxfId="103" priority="9"/>
  </conditionalFormatting>
  <conditionalFormatting sqref="J4">
    <cfRule type="duplicateValues" dxfId="102" priority="8"/>
  </conditionalFormatting>
  <conditionalFormatting sqref="B12">
    <cfRule type="duplicateValues" dxfId="101" priority="7"/>
  </conditionalFormatting>
  <conditionalFormatting sqref="B15">
    <cfRule type="containsText" dxfId="100" priority="4" operator="containsText" text="ROSSI BELTRAN">
      <formula>NOT(ISERROR(SEARCH("ROSSI BELTRAN",B15)))</formula>
    </cfRule>
    <cfRule type="containsText" dxfId="99" priority="5" operator="containsText" text="ROSSI BELTRAN">
      <formula>NOT(ISERROR(SEARCH("ROSSI BELTRAN",B15)))</formula>
    </cfRule>
    <cfRule type="containsText" dxfId="98" priority="6" operator="containsText" text="JUAN JIMENEZ">
      <formula>NOT(ISERROR(SEARCH("JUAN JIMENEZ",B15)))</formula>
    </cfRule>
  </conditionalFormatting>
  <conditionalFormatting sqref="F15">
    <cfRule type="containsText" dxfId="97" priority="1" operator="containsText" text="ROSSI BELTRAN">
      <formula>NOT(ISERROR(SEARCH("ROSSI BELTRAN",F15)))</formula>
    </cfRule>
    <cfRule type="containsText" dxfId="96" priority="2" operator="containsText" text="ROSSI BELTRAN">
      <formula>NOT(ISERROR(SEARCH("ROSSI BELTRAN",F15)))</formula>
    </cfRule>
    <cfRule type="containsText" dxfId="95" priority="3" operator="containsText" text="JUAN JIMENEZ">
      <formula>NOT(ISERROR(SEARCH("JUAN JIMENEZ",F15)))</formula>
    </cfRule>
  </conditionalFormatting>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572A8-27D3-4DB6-84B5-64E890DD8E28}">
  <dimension ref="B1:AJ30"/>
  <sheetViews>
    <sheetView showGridLines="0" topLeftCell="J1" zoomScale="80" zoomScaleNormal="80" workbookViewId="0">
      <selection activeCell="M20" sqref="M20"/>
    </sheetView>
  </sheetViews>
  <sheetFormatPr baseColWidth="10" defaultRowHeight="15.75" x14ac:dyDescent="0.25"/>
  <cols>
    <col min="1" max="1" width="7.5703125" style="1" customWidth="1"/>
    <col min="2" max="2" width="27" style="1" bestFit="1" customWidth="1"/>
    <col min="3" max="3" width="7.42578125" style="1" customWidth="1"/>
    <col min="4" max="4" width="32.140625" style="1" customWidth="1"/>
    <col min="5" max="5" width="25.42578125" style="40" customWidth="1"/>
    <col min="6" max="6" width="22" customWidth="1"/>
    <col min="7" max="7" width="6" style="40" customWidth="1"/>
    <col min="8" max="8" width="30.140625" style="1" customWidth="1"/>
    <col min="9" max="9" width="11.42578125" style="1"/>
    <col min="10" max="10" width="31.140625" style="1" bestFit="1" customWidth="1"/>
    <col min="11" max="11" width="4.5703125" style="1" customWidth="1"/>
    <col min="12" max="12" width="27.28515625" style="1" bestFit="1" customWidth="1"/>
    <col min="13" max="13" width="4.5703125" style="1" customWidth="1"/>
    <col min="14" max="14" width="27.28515625" style="1" bestFit="1" customWidth="1"/>
    <col min="15" max="15" width="4.28515625" style="1" customWidth="1"/>
    <col min="16" max="16" width="22.85546875" style="1" customWidth="1"/>
    <col min="17" max="17" width="4.5703125" style="1" customWidth="1"/>
    <col min="18" max="18" width="29.5703125" style="1" customWidth="1"/>
    <col min="19" max="16384" width="11.42578125" style="1"/>
  </cols>
  <sheetData>
    <row r="1" spans="2:36" ht="16.5" thickBot="1" x14ac:dyDescent="0.3">
      <c r="F1" s="40"/>
    </row>
    <row r="2" spans="2:36" ht="17.25" thickTop="1" thickBot="1" x14ac:dyDescent="0.3">
      <c r="B2" s="34" t="s">
        <v>1058</v>
      </c>
      <c r="D2" s="34" t="s">
        <v>1117</v>
      </c>
      <c r="F2" s="44" t="s">
        <v>1162</v>
      </c>
      <c r="H2" s="41" t="s">
        <v>1164</v>
      </c>
      <c r="J2" s="34" t="s">
        <v>1216</v>
      </c>
      <c r="L2" s="34" t="s">
        <v>1248</v>
      </c>
      <c r="N2" s="34" t="s">
        <v>1251</v>
      </c>
      <c r="P2" s="34" t="s">
        <v>1251</v>
      </c>
      <c r="R2" s="34" t="s">
        <v>1259</v>
      </c>
    </row>
    <row r="3" spans="2:36" ht="16.5" thickTop="1" x14ac:dyDescent="0.25">
      <c r="B3" s="2" t="s">
        <v>1059</v>
      </c>
      <c r="D3" s="2" t="s">
        <v>1118</v>
      </c>
      <c r="F3" s="35" t="s">
        <v>41</v>
      </c>
      <c r="H3" s="36" t="s">
        <v>1118</v>
      </c>
      <c r="J3" s="2" t="s">
        <v>1217</v>
      </c>
      <c r="L3" s="82" t="s">
        <v>1249</v>
      </c>
      <c r="N3" s="82" t="s">
        <v>1258</v>
      </c>
      <c r="P3" s="82" t="s">
        <v>1258</v>
      </c>
      <c r="R3" s="82" t="s">
        <v>1260</v>
      </c>
    </row>
    <row r="4" spans="2:36" x14ac:dyDescent="0.25">
      <c r="B4" s="30" t="s">
        <v>1060</v>
      </c>
      <c r="D4" s="42" t="s">
        <v>44</v>
      </c>
      <c r="F4" s="3" t="s">
        <v>2</v>
      </c>
      <c r="H4" s="51" t="s">
        <v>1062</v>
      </c>
      <c r="J4" s="42" t="s">
        <v>1218</v>
      </c>
      <c r="L4" s="80" t="s">
        <v>1224</v>
      </c>
      <c r="N4" s="80" t="s">
        <v>1252</v>
      </c>
      <c r="P4" s="80" t="s">
        <v>1252</v>
      </c>
      <c r="R4" s="80" t="s">
        <v>1193</v>
      </c>
    </row>
    <row r="5" spans="2:36" x14ac:dyDescent="0.25">
      <c r="B5" s="31" t="s">
        <v>1061</v>
      </c>
      <c r="D5" s="3" t="s">
        <v>1108</v>
      </c>
      <c r="E5" s="40">
        <v>1</v>
      </c>
      <c r="F5" s="3" t="s">
        <v>42</v>
      </c>
      <c r="H5" s="50" t="s">
        <v>1176</v>
      </c>
      <c r="J5" s="3" t="s">
        <v>1222</v>
      </c>
      <c r="L5" s="80" t="s">
        <v>1225</v>
      </c>
      <c r="N5" s="80" t="s">
        <v>1062</v>
      </c>
      <c r="P5" s="80" t="s">
        <v>1062</v>
      </c>
      <c r="R5" s="80" t="s">
        <v>1257</v>
      </c>
    </row>
    <row r="6" spans="2:36" x14ac:dyDescent="0.25">
      <c r="B6" s="31" t="s">
        <v>1062</v>
      </c>
      <c r="D6" s="3" t="s">
        <v>1109</v>
      </c>
      <c r="E6" s="40">
        <v>1</v>
      </c>
      <c r="F6" s="3" t="s">
        <v>7</v>
      </c>
      <c r="H6" s="49" t="s">
        <v>1110</v>
      </c>
      <c r="J6" s="3" t="s">
        <v>1220</v>
      </c>
      <c r="L6" s="80" t="s">
        <v>1226</v>
      </c>
      <c r="N6" s="80" t="s">
        <v>1253</v>
      </c>
      <c r="P6" s="80" t="s">
        <v>1253</v>
      </c>
      <c r="R6" s="80" t="s">
        <v>1256</v>
      </c>
    </row>
    <row r="7" spans="2:36" ht="16.5" thickBot="1" x14ac:dyDescent="0.3">
      <c r="B7" s="32" t="s">
        <v>1063</v>
      </c>
      <c r="D7" s="37" t="s">
        <v>1175</v>
      </c>
      <c r="F7" s="4"/>
      <c r="H7" s="51" t="s">
        <v>29</v>
      </c>
      <c r="J7" s="3" t="s">
        <v>1219</v>
      </c>
      <c r="L7" s="80" t="s">
        <v>1227</v>
      </c>
      <c r="N7" s="80" t="s">
        <v>1254</v>
      </c>
      <c r="P7" s="80" t="s">
        <v>1254</v>
      </c>
      <c r="Q7"/>
      <c r="R7" s="80" t="s">
        <v>1261</v>
      </c>
      <c r="S7"/>
      <c r="T7"/>
      <c r="U7"/>
      <c r="V7"/>
      <c r="W7"/>
      <c r="X7"/>
    </row>
    <row r="8" spans="2:36" ht="17.25" thickTop="1" thickBot="1" x14ac:dyDescent="0.3">
      <c r="B8" s="32" t="s">
        <v>1064</v>
      </c>
      <c r="D8" s="75" t="s">
        <v>22</v>
      </c>
      <c r="E8" s="76" t="s">
        <v>1223</v>
      </c>
      <c r="F8" s="1"/>
      <c r="H8" s="52" t="s">
        <v>41</v>
      </c>
      <c r="J8" s="37" t="s">
        <v>1221</v>
      </c>
      <c r="L8" s="80" t="s">
        <v>1228</v>
      </c>
      <c r="N8" s="80" t="s">
        <v>1255</v>
      </c>
      <c r="P8" s="80" t="s">
        <v>1233</v>
      </c>
      <c r="R8" s="81" t="s">
        <v>1262</v>
      </c>
    </row>
    <row r="9" spans="2:36" ht="17.25" thickTop="1" thickBot="1" x14ac:dyDescent="0.3">
      <c r="B9" s="32" t="s">
        <v>1065</v>
      </c>
      <c r="D9" s="3" t="s">
        <v>1116</v>
      </c>
      <c r="F9" s="44" t="s">
        <v>1161</v>
      </c>
      <c r="H9" s="51" t="s">
        <v>1063</v>
      </c>
      <c r="J9" s="3" t="s">
        <v>7</v>
      </c>
      <c r="L9" s="80" t="s">
        <v>1229</v>
      </c>
      <c r="N9" s="80" t="s">
        <v>1068</v>
      </c>
      <c r="P9" s="81" t="s">
        <v>1068</v>
      </c>
    </row>
    <row r="10" spans="2:36" ht="17.25" thickTop="1" thickBot="1" x14ac:dyDescent="0.3">
      <c r="B10" s="32" t="s">
        <v>42</v>
      </c>
      <c r="D10" s="43" t="s">
        <v>1166</v>
      </c>
      <c r="F10" s="35" t="s">
        <v>44</v>
      </c>
      <c r="H10" s="51" t="s">
        <v>1119</v>
      </c>
      <c r="J10" s="43" t="s">
        <v>59</v>
      </c>
      <c r="L10" s="80" t="s">
        <v>1230</v>
      </c>
      <c r="N10"/>
    </row>
    <row r="11" spans="2:36" ht="16.5" thickTop="1" x14ac:dyDescent="0.25">
      <c r="B11" s="32" t="s">
        <v>1066</v>
      </c>
      <c r="F11" s="3" t="s">
        <v>2</v>
      </c>
      <c r="H11" s="52" t="s">
        <v>1174</v>
      </c>
      <c r="L11" s="80" t="s">
        <v>1231</v>
      </c>
      <c r="N11"/>
      <c r="R11"/>
    </row>
    <row r="12" spans="2:36" ht="16.5" thickBot="1" x14ac:dyDescent="0.3">
      <c r="B12" s="3" t="s">
        <v>1068</v>
      </c>
      <c r="D12" s="46" t="s">
        <v>1169</v>
      </c>
      <c r="F12" s="4" t="s">
        <v>7</v>
      </c>
      <c r="H12" s="51" t="s">
        <v>1113</v>
      </c>
      <c r="L12" s="80" t="s">
        <v>1232</v>
      </c>
      <c r="N12"/>
      <c r="R12"/>
    </row>
    <row r="13" spans="2:36" ht="17.25" thickTop="1" thickBot="1" x14ac:dyDescent="0.3">
      <c r="B13" s="33" t="s">
        <v>1067</v>
      </c>
      <c r="D13" s="41" t="s">
        <v>1164</v>
      </c>
      <c r="F13" s="1"/>
      <c r="H13" s="49" t="s">
        <v>1111</v>
      </c>
      <c r="L13" s="80" t="s">
        <v>1063</v>
      </c>
      <c r="N13"/>
      <c r="R13"/>
    </row>
    <row r="14" spans="2:36" ht="17.25" thickTop="1" thickBot="1" x14ac:dyDescent="0.3">
      <c r="D14" s="36" t="s">
        <v>1118</v>
      </c>
      <c r="F14" s="44" t="s">
        <v>1163</v>
      </c>
      <c r="H14" s="51" t="s">
        <v>1114</v>
      </c>
      <c r="L14" s="80" t="s">
        <v>1233</v>
      </c>
      <c r="M14" s="77"/>
      <c r="N14"/>
      <c r="O14" s="78"/>
      <c r="P14" s="79"/>
      <c r="Q14" s="77"/>
      <c r="R14"/>
      <c r="S14" s="77"/>
      <c r="T14" s="78"/>
      <c r="U14" s="78"/>
      <c r="V14" s="78"/>
      <c r="W14" s="78"/>
      <c r="X14" s="78"/>
      <c r="Y14" s="79"/>
      <c r="Z14" s="77"/>
      <c r="AA14" s="77"/>
      <c r="AB14" s="77"/>
      <c r="AC14" s="77"/>
      <c r="AD14" s="77"/>
      <c r="AE14" s="77"/>
      <c r="AF14" s="77"/>
      <c r="AG14" s="77"/>
      <c r="AH14" s="77"/>
      <c r="AI14" s="77"/>
      <c r="AJ14" s="77"/>
    </row>
    <row r="15" spans="2:36" ht="17.25" thickTop="1" thickBot="1" x14ac:dyDescent="0.3">
      <c r="B15" s="46" t="s">
        <v>1172</v>
      </c>
      <c r="D15" s="3" t="s">
        <v>1062</v>
      </c>
      <c r="F15" s="35" t="s">
        <v>1120</v>
      </c>
      <c r="H15" s="54" t="s">
        <v>1112</v>
      </c>
      <c r="L15" s="80" t="s">
        <v>1234</v>
      </c>
      <c r="N15"/>
      <c r="R15"/>
    </row>
    <row r="16" spans="2:36" ht="16.5" thickTop="1" x14ac:dyDescent="0.25">
      <c r="B16" s="2" t="s">
        <v>1170</v>
      </c>
      <c r="D16" s="50" t="s">
        <v>1173</v>
      </c>
      <c r="F16" s="3" t="s">
        <v>8</v>
      </c>
      <c r="H16" s="54" t="s">
        <v>1115</v>
      </c>
      <c r="L16" s="80" t="s">
        <v>1235</v>
      </c>
      <c r="N16"/>
    </row>
    <row r="17" spans="2:14" ht="16.5" thickBot="1" x14ac:dyDescent="0.3">
      <c r="B17" s="30" t="s">
        <v>2</v>
      </c>
      <c r="D17" s="37" t="s">
        <v>1110</v>
      </c>
      <c r="F17" s="3" t="s">
        <v>7</v>
      </c>
      <c r="H17" s="53" t="s">
        <v>53</v>
      </c>
      <c r="L17" s="80" t="s">
        <v>1236</v>
      </c>
      <c r="N17"/>
    </row>
    <row r="18" spans="2:14" ht="17.25" thickTop="1" thickBot="1" x14ac:dyDescent="0.3">
      <c r="B18" s="31" t="s">
        <v>1171</v>
      </c>
      <c r="D18" s="3" t="s">
        <v>29</v>
      </c>
      <c r="F18" s="4"/>
      <c r="L18" s="80" t="s">
        <v>1237</v>
      </c>
      <c r="N18"/>
    </row>
    <row r="19" spans="2:14" ht="16.5" thickTop="1" x14ac:dyDescent="0.25">
      <c r="B19" s="3" t="s">
        <v>59</v>
      </c>
      <c r="D19" s="42" t="s">
        <v>41</v>
      </c>
      <c r="F19" s="1"/>
      <c r="L19" s="80" t="s">
        <v>1238</v>
      </c>
      <c r="N19"/>
    </row>
    <row r="20" spans="2:14" ht="16.5" thickBot="1" x14ac:dyDescent="0.3">
      <c r="B20" s="33" t="s">
        <v>7</v>
      </c>
      <c r="D20" s="3" t="s">
        <v>1063</v>
      </c>
      <c r="F20" s="44" t="s">
        <v>1168</v>
      </c>
      <c r="L20" s="80" t="s">
        <v>1239</v>
      </c>
      <c r="N20"/>
    </row>
    <row r="21" spans="2:14" ht="16.5" thickTop="1" x14ac:dyDescent="0.25">
      <c r="B21" s="47"/>
      <c r="D21" s="74" t="s">
        <v>1068</v>
      </c>
      <c r="F21" s="35" t="s">
        <v>1165</v>
      </c>
      <c r="L21" s="80" t="s">
        <v>1240</v>
      </c>
      <c r="N21"/>
    </row>
    <row r="22" spans="2:14" x14ac:dyDescent="0.25">
      <c r="B22" s="48"/>
      <c r="D22" s="74" t="s">
        <v>1213</v>
      </c>
      <c r="F22" s="3" t="s">
        <v>2</v>
      </c>
      <c r="L22" s="80" t="s">
        <v>1241</v>
      </c>
      <c r="N22"/>
    </row>
    <row r="23" spans="2:14" ht="16.5" thickBot="1" x14ac:dyDescent="0.3">
      <c r="B23" s="48"/>
      <c r="D23" s="74" t="s">
        <v>1214</v>
      </c>
      <c r="F23" s="4" t="s">
        <v>7</v>
      </c>
      <c r="L23" s="80" t="s">
        <v>1242</v>
      </c>
      <c r="N23"/>
    </row>
    <row r="24" spans="2:14" ht="16.5" thickTop="1" x14ac:dyDescent="0.25">
      <c r="B24" s="48"/>
      <c r="D24" s="3" t="s">
        <v>1119</v>
      </c>
      <c r="L24" s="80" t="s">
        <v>1243</v>
      </c>
      <c r="N24"/>
    </row>
    <row r="25" spans="2:14" x14ac:dyDescent="0.25">
      <c r="D25" s="42" t="s">
        <v>1174</v>
      </c>
      <c r="L25" s="80" t="s">
        <v>1244</v>
      </c>
      <c r="N25"/>
    </row>
    <row r="26" spans="2:14" x14ac:dyDescent="0.25">
      <c r="D26" s="3" t="s">
        <v>1113</v>
      </c>
      <c r="L26" s="80" t="s">
        <v>1245</v>
      </c>
      <c r="N26"/>
    </row>
    <row r="27" spans="2:14" x14ac:dyDescent="0.25">
      <c r="D27" s="37" t="s">
        <v>1111</v>
      </c>
      <c r="L27" s="80" t="s">
        <v>1246</v>
      </c>
      <c r="N27"/>
    </row>
    <row r="28" spans="2:14" ht="16.5" thickBot="1" x14ac:dyDescent="0.3">
      <c r="D28" s="3" t="s">
        <v>1114</v>
      </c>
      <c r="L28" s="81" t="s">
        <v>1247</v>
      </c>
      <c r="N28"/>
    </row>
    <row r="29" spans="2:14" ht="17.25" thickTop="1" thickBot="1" x14ac:dyDescent="0.3">
      <c r="D29" s="4" t="s">
        <v>53</v>
      </c>
    </row>
    <row r="30" spans="2:14" ht="16.5" thickTop="1" x14ac:dyDescent="0.25"/>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03BD2-8C96-49CB-BE9B-1EADF9C2F352}">
  <dimension ref="B2:T14"/>
  <sheetViews>
    <sheetView showGridLines="0" zoomScale="80" zoomScaleNormal="80" workbookViewId="0">
      <selection activeCell="I7" sqref="I7"/>
    </sheetView>
  </sheetViews>
  <sheetFormatPr baseColWidth="10" defaultRowHeight="15" x14ac:dyDescent="0.2"/>
  <cols>
    <col min="1" max="1" width="7.5703125" style="1" customWidth="1"/>
    <col min="2" max="2" width="30" style="1" customWidth="1"/>
    <col min="3" max="3" width="4.7109375" style="1" customWidth="1"/>
    <col min="4" max="4" width="32.140625" style="1" customWidth="1"/>
    <col min="5" max="5" width="4.5703125" style="1" customWidth="1"/>
    <col min="6" max="6" width="27" style="1" bestFit="1" customWidth="1"/>
    <col min="7" max="7" width="4.28515625" style="1" customWidth="1"/>
    <col min="8" max="8" width="36.42578125" style="1" bestFit="1" customWidth="1"/>
    <col min="9" max="16384" width="11.42578125" style="1"/>
  </cols>
  <sheetData>
    <row r="2" spans="2:20" ht="15.75" thickBot="1" x14ac:dyDescent="0.25">
      <c r="B2" s="34" t="s">
        <v>1264</v>
      </c>
      <c r="D2" s="34" t="s">
        <v>1265</v>
      </c>
      <c r="F2" s="34" t="s">
        <v>1278</v>
      </c>
    </row>
    <row r="3" spans="2:20" ht="17.25" thickTop="1" thickBot="1" x14ac:dyDescent="0.3">
      <c r="B3" s="82" t="s">
        <v>1268</v>
      </c>
      <c r="D3" s="82" t="s">
        <v>1269</v>
      </c>
      <c r="F3" s="82" t="s">
        <v>1277</v>
      </c>
      <c r="H3" s="87" t="s">
        <v>1263</v>
      </c>
    </row>
    <row r="4" spans="2:20" ht="15.75" thickTop="1" x14ac:dyDescent="0.2">
      <c r="B4" s="31" t="s">
        <v>1266</v>
      </c>
      <c r="D4" s="42" t="s">
        <v>1268</v>
      </c>
      <c r="F4" s="3" t="s">
        <v>8</v>
      </c>
      <c r="H4" s="86" t="s">
        <v>1272</v>
      </c>
      <c r="J4" s="1" t="str">
        <f>+"INSERT INTO SidUbicacionExpediente(sDescripcion, bActivo) VALUES('"&amp;H4&amp;"', 1)"</f>
        <v>INSERT INTO SidUbicacionExpediente(sDescripcion, bActivo) VALUES('ASESORIA JURIDICA', 1)</v>
      </c>
    </row>
    <row r="5" spans="2:20" ht="15.75" thickBot="1" x14ac:dyDescent="0.25">
      <c r="B5" s="31" t="s">
        <v>1062</v>
      </c>
      <c r="D5" s="3" t="s">
        <v>1270</v>
      </c>
      <c r="F5" s="4" t="s">
        <v>7</v>
      </c>
      <c r="H5" s="85" t="s">
        <v>1273</v>
      </c>
      <c r="J5" s="1" t="str">
        <f t="shared" ref="J5:J9" si="0">+"INSERT INTO SidUbicacionExpediente(sDescripcion, bActivo) VALUES('"&amp;H5&amp;"', 1)"</f>
        <v>INSERT INTO SidUbicacionExpediente(sDescripcion, bActivo) VALUES('DESPACHO SUPERINTENDENCIA', 1)</v>
      </c>
    </row>
    <row r="6" spans="2:20" ht="15.75" thickTop="1" x14ac:dyDescent="0.2">
      <c r="B6" s="32" t="s">
        <v>1185</v>
      </c>
      <c r="D6" s="37" t="s">
        <v>1279</v>
      </c>
      <c r="H6" s="85" t="s">
        <v>1274</v>
      </c>
      <c r="I6" s="84"/>
      <c r="J6" s="1" t="str">
        <f t="shared" si="0"/>
        <v>INSERT INTO SidUbicacionExpediente(sDescripcion, bActivo) VALUES('DGTFM', 1)</v>
      </c>
      <c r="K6" s="84"/>
      <c r="L6" s="84"/>
      <c r="M6" s="84"/>
    </row>
    <row r="7" spans="2:20" ht="15.75" thickBot="1" x14ac:dyDescent="0.25">
      <c r="B7" s="90" t="s">
        <v>1267</v>
      </c>
      <c r="D7" s="37" t="s">
        <v>1280</v>
      </c>
      <c r="F7" s="92" t="s">
        <v>1284</v>
      </c>
      <c r="H7" s="85" t="s">
        <v>1275</v>
      </c>
      <c r="J7" s="1" t="str">
        <f t="shared" si="0"/>
        <v>INSERT INTO SidUbicacionExpediente(sDescripcion, bActivo) VALUES('MININTER', 1)</v>
      </c>
    </row>
    <row r="8" spans="2:20" ht="15.75" thickTop="1" x14ac:dyDescent="0.2">
      <c r="B8" s="89" t="s">
        <v>1282</v>
      </c>
      <c r="D8" s="91" t="s">
        <v>1283</v>
      </c>
      <c r="F8" s="82" t="s">
        <v>1286</v>
      </c>
      <c r="H8" s="85" t="s">
        <v>1276</v>
      </c>
      <c r="J8" s="1" t="str">
        <f t="shared" si="0"/>
        <v>INSERT INTO SidUbicacionExpediente(sDescripcion, bActivo) VALUES('SGTM', 1)</v>
      </c>
    </row>
    <row r="9" spans="2:20" x14ac:dyDescent="0.2">
      <c r="B9" s="90" t="s">
        <v>59</v>
      </c>
      <c r="D9" s="89" t="s">
        <v>54</v>
      </c>
      <c r="F9" s="42" t="s">
        <v>1269</v>
      </c>
      <c r="H9" s="85" t="s">
        <v>1281</v>
      </c>
      <c r="J9" s="1" t="str">
        <f t="shared" si="0"/>
        <v>INSERT INTO SidUbicacionExpediente(sDescripcion, bActivo) VALUES('SEDE CENTRAL MIGRACIONES', 1)</v>
      </c>
    </row>
    <row r="10" spans="2:20" ht="15.75" thickBot="1" x14ac:dyDescent="0.25">
      <c r="B10" s="43" t="s">
        <v>1277</v>
      </c>
      <c r="D10" s="3" t="s">
        <v>1271</v>
      </c>
      <c r="F10" s="3" t="s">
        <v>8</v>
      </c>
      <c r="H10" s="84"/>
      <c r="I10" s="84"/>
      <c r="J10" s="83"/>
    </row>
    <row r="11" spans="2:20" ht="16.5" thickTop="1" x14ac:dyDescent="0.25">
      <c r="B11" s="88"/>
      <c r="D11" s="89" t="s">
        <v>1286</v>
      </c>
      <c r="F11" s="3" t="s">
        <v>59</v>
      </c>
    </row>
    <row r="12" spans="2:20" x14ac:dyDescent="0.2">
      <c r="D12" s="3" t="s">
        <v>59</v>
      </c>
      <c r="F12" s="3" t="s">
        <v>1285</v>
      </c>
    </row>
    <row r="13" spans="2:20" ht="15.75" thickBot="1" x14ac:dyDescent="0.25">
      <c r="D13" s="43" t="s">
        <v>1277</v>
      </c>
      <c r="F13" s="4" t="s">
        <v>7</v>
      </c>
    </row>
    <row r="14" spans="2:20" ht="16.5" thickTop="1" x14ac:dyDescent="0.25">
      <c r="D14"/>
      <c r="E14" s="77"/>
      <c r="G14" s="78"/>
      <c r="H14" s="78"/>
      <c r="I14" s="79"/>
      <c r="J14" s="77"/>
      <c r="K14" s="77"/>
      <c r="L14" s="77"/>
      <c r="M14" s="77"/>
      <c r="N14" s="77"/>
      <c r="O14" s="77"/>
      <c r="P14" s="77"/>
      <c r="Q14" s="77"/>
      <c r="R14" s="77"/>
      <c r="S14" s="77"/>
      <c r="T14" s="77"/>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00925-29E9-4EDE-845B-3290F8559D23}">
  <dimension ref="B2:F22"/>
  <sheetViews>
    <sheetView showGridLines="0" zoomScale="80" zoomScaleNormal="80" workbookViewId="0"/>
  </sheetViews>
  <sheetFormatPr baseColWidth="10" defaultRowHeight="15" x14ac:dyDescent="0.2"/>
  <cols>
    <col min="1" max="1" width="7.5703125" style="1" customWidth="1"/>
    <col min="2" max="2" width="30" style="1" customWidth="1"/>
    <col min="3" max="3" width="4.7109375" style="1" customWidth="1"/>
    <col min="4" max="16384" width="11.42578125" style="1"/>
  </cols>
  <sheetData>
    <row r="2" spans="2:6" ht="15.75" thickBot="1" x14ac:dyDescent="0.25">
      <c r="B2" s="34" t="s">
        <v>1287</v>
      </c>
    </row>
    <row r="3" spans="2:6" ht="16.5" thickTop="1" x14ac:dyDescent="0.25">
      <c r="B3" s="96" t="s">
        <v>1288</v>
      </c>
    </row>
    <row r="4" spans="2:6" x14ac:dyDescent="0.2">
      <c r="B4" s="94" t="s">
        <v>1289</v>
      </c>
    </row>
    <row r="5" spans="2:6" x14ac:dyDescent="0.2">
      <c r="B5" s="94" t="s">
        <v>42</v>
      </c>
    </row>
    <row r="6" spans="2:6" x14ac:dyDescent="0.2">
      <c r="B6" s="93" t="s">
        <v>1290</v>
      </c>
    </row>
    <row r="7" spans="2:6" x14ac:dyDescent="0.2">
      <c r="B7" s="94" t="s">
        <v>1186</v>
      </c>
    </row>
    <row r="8" spans="2:6" x14ac:dyDescent="0.2">
      <c r="B8" s="37" t="s">
        <v>1062</v>
      </c>
    </row>
    <row r="9" spans="2:6" x14ac:dyDescent="0.2">
      <c r="B9" s="94" t="s">
        <v>1068</v>
      </c>
    </row>
    <row r="10" spans="2:6" x14ac:dyDescent="0.2">
      <c r="B10" s="37" t="s">
        <v>1213</v>
      </c>
    </row>
    <row r="11" spans="2:6" x14ac:dyDescent="0.2">
      <c r="B11" s="37" t="s">
        <v>1296</v>
      </c>
    </row>
    <row r="12" spans="2:6" x14ac:dyDescent="0.2">
      <c r="B12" s="37" t="s">
        <v>1067</v>
      </c>
    </row>
    <row r="13" spans="2:6" x14ac:dyDescent="0.2">
      <c r="B13" s="37" t="s">
        <v>1291</v>
      </c>
    </row>
    <row r="14" spans="2:6" x14ac:dyDescent="0.2">
      <c r="B14" s="37" t="s">
        <v>9</v>
      </c>
      <c r="D14" s="77"/>
      <c r="E14" s="77"/>
      <c r="F14" s="77"/>
    </row>
    <row r="15" spans="2:6" x14ac:dyDescent="0.2">
      <c r="B15" s="37" t="s">
        <v>1266</v>
      </c>
    </row>
    <row r="16" spans="2:6" x14ac:dyDescent="0.2">
      <c r="B16" s="37" t="s">
        <v>1297</v>
      </c>
    </row>
    <row r="17" spans="2:2" x14ac:dyDescent="0.2">
      <c r="B17" s="37" t="s">
        <v>1292</v>
      </c>
    </row>
    <row r="18" spans="2:2" x14ac:dyDescent="0.2">
      <c r="B18" s="37" t="s">
        <v>1293</v>
      </c>
    </row>
    <row r="19" spans="2:2" x14ac:dyDescent="0.2">
      <c r="B19" s="37" t="s">
        <v>6</v>
      </c>
    </row>
    <row r="20" spans="2:2" x14ac:dyDescent="0.2">
      <c r="B20" s="37" t="s">
        <v>1294</v>
      </c>
    </row>
    <row r="21" spans="2:2" ht="15.75" thickBot="1" x14ac:dyDescent="0.25">
      <c r="B21" s="95" t="s">
        <v>1295</v>
      </c>
    </row>
    <row r="22" spans="2:2" ht="15.75" thickTop="1" x14ac:dyDescent="0.2"/>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28</vt:i4>
      </vt:variant>
    </vt:vector>
  </HeadingPairs>
  <TitlesOfParts>
    <vt:vector size="28" baseType="lpstr">
      <vt:lpstr>»DbSidtefim</vt:lpstr>
      <vt:lpstr>»DbUfNacionalidad</vt:lpstr>
      <vt:lpstr>»DbRim</vt:lpstr>
      <vt:lpstr>»DbRRHH</vt:lpstr>
      <vt:lpstr>»DbSFM</vt:lpstr>
      <vt:lpstr>»DbSFM Modelo</vt:lpstr>
      <vt:lpstr>»DbPTupa</vt:lpstr>
      <vt:lpstr>»DbMininter</vt:lpstr>
      <vt:lpstr>»DbCereminia</vt:lpstr>
      <vt:lpstr>»DbProcedimiento</vt:lpstr>
      <vt:lpstr>»DbProduccion</vt:lpstr>
      <vt:lpstr>»DbPersonal(sfm)</vt:lpstr>
      <vt:lpstr>»BD</vt:lpstr>
      <vt:lpstr>»Módulos</vt:lpstr>
      <vt:lpstr>SidEstado</vt:lpstr>
      <vt:lpstr>SidTipoObservacion</vt:lpstr>
      <vt:lpstr>SidEtapa</vt:lpstr>
      <vt:lpstr>SidProcedimiento</vt:lpstr>
      <vt:lpstr>SidDependencia</vt:lpstr>
      <vt:lpstr>SidTipoSolicitud</vt:lpstr>
      <vt:lpstr>SidTipoTramite</vt:lpstr>
      <vt:lpstr>SidTipoDocumento</vt:lpstr>
      <vt:lpstr>SidUsuario</vt:lpstr>
      <vt:lpstr>SidtefimRequisito</vt:lpstr>
      <vt:lpstr>SidDistrito</vt:lpstr>
      <vt:lpstr>SidEmpresa</vt:lpstr>
      <vt:lpstr>SidPais</vt:lpstr>
      <vt:lpstr>RimProyeccionAnalisis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Cristhopher-Desktop</dc:creator>
  <cp:lastModifiedBy>Guevara Villegas, Rooy Cristopher</cp:lastModifiedBy>
  <dcterms:created xsi:type="dcterms:W3CDTF">2020-11-04T00:34:12Z</dcterms:created>
  <dcterms:modified xsi:type="dcterms:W3CDTF">2023-03-16T15:06:12Z</dcterms:modified>
</cp:coreProperties>
</file>