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isthopher-Desktop\Desktop\sidtefim\rpt_template's\"/>
    </mc:Choice>
  </mc:AlternateContent>
  <xr:revisionPtr revIDLastSave="0" documentId="13_ncr:1_{0618C712-F194-4801-A8B7-A50C03F093C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rátula" sheetId="2" r:id="rId1"/>
    <sheet name="Formato" sheetId="1" r:id="rId2"/>
    <sheet name="Infracción" sheetId="3" r:id="rId3"/>
    <sheet name="Resumen" sheetId="4" r:id="rId4"/>
    <sheet name="LISTAS DE OPCIONES" sheetId="6" state="hidden" r:id="rId5"/>
  </sheets>
  <externalReferences>
    <externalReference r:id="rId6"/>
    <externalReference r:id="rId7"/>
    <externalReference r:id="rId8"/>
  </externalReferences>
  <definedNames>
    <definedName name="_xlnm._FilterDatabase" localSheetId="1" hidden="1">Formato!$A$6:$S$23</definedName>
    <definedName name="_xlnm._FilterDatabase" localSheetId="2" hidden="1">Infracción!$A$8:$T$18</definedName>
    <definedName name="_Hlk53933477" localSheetId="1">Formato!#REF!</definedName>
    <definedName name="_mil" localSheetId="1">#REF!</definedName>
    <definedName name="_mil">#REF!</definedName>
    <definedName name="_poa2003" localSheetId="1">#REF!</definedName>
    <definedName name="_poa2003">#REF!</definedName>
    <definedName name="A" localSheetId="1">#REF!</definedName>
    <definedName name="A">#REF!</definedName>
    <definedName name="ADMINISTRACION" localSheetId="1">#REF!</definedName>
    <definedName name="ADMINISTRACION">#REF!</definedName>
    <definedName name="Adquis" localSheetId="1">#REF!</definedName>
    <definedName name="Adquis">#REF!</definedName>
    <definedName name="_xlnm.Print_Area" localSheetId="1">Formato!$A$1:$S$26</definedName>
    <definedName name="_xlnm.Print_Area" localSheetId="2">Infracción!$A$1:$S$21</definedName>
    <definedName name="AUDITORES">#REF!</definedName>
    <definedName name="B" localSheetId="1">'[1]TUPA  VIVI. Y CONST.  2001'!#REF!</definedName>
    <definedName name="B">'[1]TUPA  VIVI. Y CONST.  2001'!#REF!</definedName>
    <definedName name="_xlnm.Database" localSheetId="1">#REF!</definedName>
    <definedName name="_xlnm.Database">#REF!</definedName>
    <definedName name="cadena">[2]especificas!$A:$B</definedName>
    <definedName name="CLASIFICADOR" localSheetId="1">#REF!</definedName>
    <definedName name="CLASIFICADOR">#REF!</definedName>
    <definedName name="DEUDAS" localSheetId="1">#REF!</definedName>
    <definedName name="DEUDAS">#REF!</definedName>
    <definedName name="DFPHH" localSheetId="1">#REF!</definedName>
    <definedName name="DFPHH">#REF!</definedName>
    <definedName name="DFPVV" localSheetId="1">#REF!</definedName>
    <definedName name="DFPVV">#REF!</definedName>
    <definedName name="DIRECREC" localSheetId="1">#REF!</definedName>
    <definedName name="DIRECREC">#REF!</definedName>
    <definedName name="dona" localSheetId="1">#REF!</definedName>
    <definedName name="dona">#REF!</definedName>
    <definedName name="DONAC" localSheetId="1">#REF!</definedName>
    <definedName name="DONAC">#REF!</definedName>
    <definedName name="GastOPER" localSheetId="1">#REF!</definedName>
    <definedName name="GastOPER">#REF!</definedName>
    <definedName name="KATY" localSheetId="1">#REF!</definedName>
    <definedName name="KATY">#REF!</definedName>
    <definedName name="O" localSheetId="1">'[1]TUPA  VIVI. Y CONST.  2001'!#REF!</definedName>
    <definedName name="O">'[1]TUPA  VIVI. Y CONST.  2001'!#REF!</definedName>
    <definedName name="ppto2003" localSheetId="1">#REF!</definedName>
    <definedName name="ppto2003">#REF!</definedName>
    <definedName name="RECORD" localSheetId="1">#REF!</definedName>
    <definedName name="RECORD">#REF!</definedName>
    <definedName name="RECPUB" localSheetId="1">#REF!</definedName>
    <definedName name="RECPUB">#REF!</definedName>
    <definedName name="S" localSheetId="1">'[1]TUPA  VIVI. Y CONST.  2001'!#REF!</definedName>
    <definedName name="S">'[1]TUPA  VIVI. Y CONST.  2001'!#REF!</definedName>
    <definedName name="SU" localSheetId="1">#REF!</definedName>
    <definedName name="SU">#REF!</definedName>
    <definedName name="SUTRAN" localSheetId="1">#REF!</definedName>
    <definedName name="SUTRAN">#REF!</definedName>
    <definedName name="T" localSheetId="1">'[1]TUPA  VIVI. Y CONST.  2001'!#REF!</definedName>
    <definedName name="T">'[1]TUPA  VIVI. Y CONST.  2001'!#REF!</definedName>
    <definedName name="tere">#REF!</definedName>
    <definedName name="TituVV" localSheetId="1">#REF!</definedName>
    <definedName name="TituVV">#REF!</definedName>
    <definedName name="xprin" localSheetId="1">#REF!</definedName>
    <definedName name="xprin">#REF!</definedName>
    <definedName name="XPRINT" localSheetId="1">#REF!</definedName>
    <definedName name="XPRINT">#REF!</definedName>
    <definedName name="XPRINT2" localSheetId="1">#REF!</definedName>
    <definedName name="XPRINT2">#REF!</definedName>
    <definedName name="XPRINT3" localSheetId="1">#REF!</definedName>
    <definedName name="XPRINT3">#REF!</definedName>
    <definedName name="XPRINT4" localSheetId="1">#REF!</definedName>
    <definedName name="XPRINT4">#REF!</definedName>
  </definedNames>
  <calcPr calcId="191029"/>
</workbook>
</file>

<file path=xl/calcChain.xml><?xml version="1.0" encoding="utf-8"?>
<calcChain xmlns="http://schemas.openxmlformats.org/spreadsheetml/2006/main">
  <c r="L15" i="3" l="1"/>
  <c r="L16" i="3"/>
  <c r="L17" i="3"/>
  <c r="L18" i="3"/>
  <c r="L14" i="3"/>
  <c r="L14" i="1" l="1"/>
  <c r="L15" i="1"/>
  <c r="L16" i="1"/>
  <c r="L17" i="1"/>
  <c r="L18" i="1"/>
  <c r="L19" i="1"/>
  <c r="L20" i="1"/>
  <c r="L21" i="1"/>
  <c r="L22" i="1"/>
  <c r="L23" i="1"/>
</calcChain>
</file>

<file path=xl/sharedStrings.xml><?xml version="1.0" encoding="utf-8"?>
<sst xmlns="http://schemas.openxmlformats.org/spreadsheetml/2006/main" count="266" uniqueCount="198">
  <si>
    <t>ROL</t>
  </si>
  <si>
    <t>Nombre</t>
  </si>
  <si>
    <t>Cargo</t>
  </si>
  <si>
    <t>Firma</t>
  </si>
  <si>
    <t>Elaborador:</t>
  </si>
  <si>
    <t>Aprobador:</t>
  </si>
  <si>
    <t xml:space="preserve">N° </t>
  </si>
  <si>
    <t>FECHA</t>
  </si>
  <si>
    <t>Maria Martina Cira Torres Salas</t>
  </si>
  <si>
    <t>01</t>
  </si>
  <si>
    <t>La reproducción total o parcial de este documento, constituye una “COPIA NO CONTROLADA”.</t>
  </si>
  <si>
    <t>Jefa de la Oficina de Planeamiento y Presupuesto</t>
  </si>
  <si>
    <t>CÓDIGO</t>
  </si>
  <si>
    <t>VERSIÓN</t>
  </si>
  <si>
    <t>Revisoras:</t>
  </si>
  <si>
    <t>Subdirectora de Fiscalización Migratoria</t>
  </si>
  <si>
    <t>Director de Gestión Técnica y Fiscalización Migratoria</t>
  </si>
  <si>
    <t>Luisa Mercedes Chicana Gómez</t>
  </si>
  <si>
    <t>APELLIDOS Y NOMBRES</t>
  </si>
  <si>
    <t>TIPO DOCUMENTO</t>
  </si>
  <si>
    <t>NÚMERO</t>
  </si>
  <si>
    <t>NACIONALIDAD</t>
  </si>
  <si>
    <t>SEXO</t>
  </si>
  <si>
    <t>INFRACCIÓN</t>
  </si>
  <si>
    <t>TIPO DE INFRACCIÓN</t>
  </si>
  <si>
    <t>A DISPOSICIÓN DE LA PNP</t>
  </si>
  <si>
    <t>SITUACIÓN MIGRATORIA</t>
  </si>
  <si>
    <t>REFUGIO</t>
  </si>
  <si>
    <t>OBSERVACIÓN</t>
  </si>
  <si>
    <t>CIUDADANOS EXTRANJEROS CON INFRACCIÓN MIGRATORIA</t>
  </si>
  <si>
    <t>TOTAL DE INTERVENIDOS</t>
  </si>
  <si>
    <t>NACIONALIDAD DE CIUDADANOS INTERVENIDOS</t>
  </si>
  <si>
    <t>CIUDADANOS REPORTADOS CON INFRACCIÓN MIGRATORIA</t>
  </si>
  <si>
    <t>TIPO DE INFRACCIÓN MIGRATORIA</t>
  </si>
  <si>
    <t>Cantidad</t>
  </si>
  <si>
    <t>Nacionalidad</t>
  </si>
  <si>
    <t>Infracción</t>
  </si>
  <si>
    <t xml:space="preserve">RESUMEN DE OPERATIVO DE VERIFICACIÓN Y FISCALIZACIÓN MIGRATORIA  </t>
  </si>
  <si>
    <t>DISTRITO</t>
  </si>
  <si>
    <t>REPORTE DE OPERATIVOS DE VERIFICACIÓN Y FISCALIZACIÓN MIGRATORIA</t>
  </si>
  <si>
    <r>
      <rPr>
        <b/>
        <sz val="18"/>
        <color rgb="FFFF0000"/>
        <rFont val="Arial"/>
        <family val="2"/>
      </rPr>
      <t>EN ESTUDIO</t>
    </r>
    <r>
      <rPr>
        <b/>
        <sz val="18"/>
        <rFont val="Arial"/>
        <family val="2"/>
      </rPr>
      <t xml:space="preserve">
SUPERINTENDENCIA NACIONAL DE MIGRACIONES 
FORMATO
REPORTE DE OPERATIVOS DE VERIFICACIÓN Y FISCALIZACIÓN MIGRATORIA
</t>
    </r>
  </si>
  <si>
    <t>EXHIBICIÓN DE DOCUMENTO DE IDENTIDAD O DE VIAJE</t>
  </si>
  <si>
    <t>Carlos Alberto Sernaque Ipanaque</t>
  </si>
  <si>
    <t>S08.DGTFM.FR.001</t>
  </si>
  <si>
    <t>Código: S08.DGTFM.FR.001
Versión: 01
Páginas: 04</t>
  </si>
  <si>
    <t>EDAD</t>
  </si>
  <si>
    <t>Coordinador de la Subdirección de Fiscalización Migratoria</t>
  </si>
  <si>
    <t>Víctor Andrés Fernández Peláez</t>
  </si>
  <si>
    <t>FECHA DE NACIMIENTO</t>
  </si>
  <si>
    <t>ALERTA MIGRATORIA</t>
  </si>
  <si>
    <t>TIPO DE DOCUMENTO</t>
  </si>
  <si>
    <t>País de origen</t>
  </si>
  <si>
    <t># de ciudadanos intervenidos que presentan infracción</t>
  </si>
  <si>
    <t>Tipo de infracción cometida</t>
  </si>
  <si>
    <t># de ciudadanos intervenidos durante un Operativo</t>
  </si>
  <si>
    <t>País de origen de los ciudadanos que presentan infracción</t>
  </si>
  <si>
    <t>CIUDADANOS EXTRANJEROS INTERVENIDOS DURANTE UN OPERATIVO</t>
  </si>
  <si>
    <t>NO APLICA</t>
  </si>
  <si>
    <t>POR EXCEDER EL TIEMPO DE PERMANENCIA OTORGADO</t>
  </si>
  <si>
    <t xml:space="preserve">INGRESAR AL PAIS SIN REALIZAR CONTROL MIGRATORIO </t>
  </si>
  <si>
    <t>SI</t>
  </si>
  <si>
    <t>PASAPORTE</t>
  </si>
  <si>
    <t>VENEZOLANA</t>
  </si>
  <si>
    <t>REGULAR</t>
  </si>
  <si>
    <t>FEMENINO</t>
  </si>
  <si>
    <t>POR REALIZAR ACTIVIDADES QUE NO CORESPONDEN A LA CALIDAD MIGRATORIA, VISA O PERMISO ASIGNADO O DESNATURALIZARLA</t>
  </si>
  <si>
    <t>NO</t>
  </si>
  <si>
    <t>CIP</t>
  </si>
  <si>
    <t>AFGANA</t>
  </si>
  <si>
    <t>IRREGULAR</t>
  </si>
  <si>
    <t>MASCULINO</t>
  </si>
  <si>
    <t>EN CASO DE MÁS DE UNA NACIONALIDAD, UTILIZARLAS INDISTINTAMENTE PARA EL INGRESO, PERMANENCIA O SALIDA DEL TERRITORIO NACIONAL</t>
  </si>
  <si>
    <t>SALVOCONDUCTO</t>
  </si>
  <si>
    <t>ALBANESA</t>
  </si>
  <si>
    <t>POR NO ACTUALIZAR LA INFORMACIÓN CONTENIDA EN EL CARNÉ DE EXTRANJERIA</t>
  </si>
  <si>
    <t>CARNE DE PTP</t>
  </si>
  <si>
    <t>ALEMANA</t>
  </si>
  <si>
    <t>POR NO SOLICITAR LA PRORROGA DE LA VISA DENTRO DEL PLAZO DE SU VIGENCIA</t>
  </si>
  <si>
    <t>CARNE DE EXTRANJERÍA</t>
  </si>
  <si>
    <t>ARGELINA</t>
  </si>
  <si>
    <t>EXCESO DE PERMANENCIA AL MOMENTO DE SALIR DEL PAIS</t>
  </si>
  <si>
    <t>DNI</t>
  </si>
  <si>
    <t>ARGENTINA</t>
  </si>
  <si>
    <t>POR INCUMPLIR O CONTRAVENIR LAS NORMAS IMPERATIVAS EN MATERIA DE SALUD PÚBLICA</t>
  </si>
  <si>
    <t>CARNE REFUGIADO</t>
  </si>
  <si>
    <t>ARMENIO</t>
  </si>
  <si>
    <t>POR HABER SIDO SANCIONADO POR CONDUCTA INFRACTORA GRAVE O MUY GRAVE EN MATERIA AMBIENTAL, POR LA AUTORIDAD COMPETENTE</t>
  </si>
  <si>
    <t>AUSTRALIANA</t>
  </si>
  <si>
    <t>POR INGRESAR AL PAIS SIN REALIZAR EL CONTROL MIGRATORIO, PESE A TENER IMPEDIMENNTO DE INGRESO POR SALIDA OBLIGATORIA VIGENTE</t>
  </si>
  <si>
    <t>VISA</t>
  </si>
  <si>
    <t>AUSTRIACA</t>
  </si>
  <si>
    <t>POR REINCIDENCIA EN CUALQUIERA DE LOS SUPUESTOS DE SALIDA OBLIGATORIA  EN EL ART. 57 DE DECRETO LEGISLATIVO</t>
  </si>
  <si>
    <t>AZERBAIYANA</t>
  </si>
  <si>
    <t>NO CUMPLIR CON LA SALIDA OBLIGATORIA IMPUESTA</t>
  </si>
  <si>
    <t>BAHAMEÑA</t>
  </si>
  <si>
    <t xml:space="preserve">POR ENCONTRARSE EN SITUACIÓN MIGRATORIA IRREGULAR </t>
  </si>
  <si>
    <t>POR ATENTAR CONTRA EL PATRIMONIO CULTURAL DE LA NACIÓN</t>
  </si>
  <si>
    <t>BARBADENSE</t>
  </si>
  <si>
    <t>POR REALIZAR ACTIVIDADES QUE ATENTEN CONTRA EL ORDEN PÚBLICO, EL ORDEN INTERNO O LA SEGURIDAD NACIONAL</t>
  </si>
  <si>
    <t>BAREINÍ</t>
  </si>
  <si>
    <t>POR MANDATO JUDICIAL</t>
  </si>
  <si>
    <t>BELGA</t>
  </si>
  <si>
    <t>AL OBTENER LIBERTAD LUEGO DE CUMPLIR CONDENA DISPUESTA POR TRIBUNAL PERUANO</t>
  </si>
  <si>
    <t>BELICEÑA</t>
  </si>
  <si>
    <t>CANADIENSE</t>
  </si>
  <si>
    <t>CHILENA</t>
  </si>
  <si>
    <t>CHINA</t>
  </si>
  <si>
    <t>COLOMBIANA</t>
  </si>
  <si>
    <t>NORCOREANA</t>
  </si>
  <si>
    <t>SURCOREANA</t>
  </si>
  <si>
    <t>COSTARRICENSE</t>
  </si>
  <si>
    <t>CROATA</t>
  </si>
  <si>
    <t>CUBANA</t>
  </si>
  <si>
    <t>ECUATORIANA</t>
  </si>
  <si>
    <t>EGIPCIA</t>
  </si>
  <si>
    <t>SALVADOREÑA</t>
  </si>
  <si>
    <t>ESPAÑOLA</t>
  </si>
  <si>
    <t>ESTADOUNIDENSE</t>
  </si>
  <si>
    <t>FILIPINA</t>
  </si>
  <si>
    <t>FINLANDESA</t>
  </si>
  <si>
    <t>FRANCESA</t>
  </si>
  <si>
    <t>GRIEGA</t>
  </si>
  <si>
    <t>GUATEMALTECA</t>
  </si>
  <si>
    <t>HAITIANA</t>
  </si>
  <si>
    <t>HONDUREÑA</t>
  </si>
  <si>
    <t>HONGKONES</t>
  </si>
  <si>
    <t>INDIA</t>
  </si>
  <si>
    <t>IRAQUÍ</t>
  </si>
  <si>
    <t>IRANÍ</t>
  </si>
  <si>
    <t>ISRAELI</t>
  </si>
  <si>
    <t>ITALIANA</t>
  </si>
  <si>
    <t>JAMAIQUINA</t>
  </si>
  <si>
    <t>JAPONESA</t>
  </si>
  <si>
    <t>JORDANA</t>
  </si>
  <si>
    <t>LETON</t>
  </si>
  <si>
    <t>MARROQUÍ</t>
  </si>
  <si>
    <t>MEXICANA</t>
  </si>
  <si>
    <t>NEOZELANDESA</t>
  </si>
  <si>
    <t>NEERLANDESA</t>
  </si>
  <si>
    <t>NICARAGÜENSE</t>
  </si>
  <si>
    <t>NIGERIANA</t>
  </si>
  <si>
    <t>NORUEGA</t>
  </si>
  <si>
    <t>PAKISTANÍ</t>
  </si>
  <si>
    <t>PANAMEÑA</t>
  </si>
  <si>
    <t>PERUANA</t>
  </si>
  <si>
    <t>POLACA</t>
  </si>
  <si>
    <t>PARAGUAYA</t>
  </si>
  <si>
    <t>BRITÁNICA</t>
  </si>
  <si>
    <t>DOMINICANA</t>
  </si>
  <si>
    <t>RUSA</t>
  </si>
  <si>
    <t>SERBIA</t>
  </si>
  <si>
    <t>SIRIA</t>
  </si>
  <si>
    <t>SUDAFRICANA</t>
  </si>
  <si>
    <t>SUIZA</t>
  </si>
  <si>
    <t>TAILANDESA</t>
  </si>
  <si>
    <t>TURCA</t>
  </si>
  <si>
    <t>UCRANIANA</t>
  </si>
  <si>
    <t>URUGUAYA</t>
  </si>
  <si>
    <t>VATICANO</t>
  </si>
  <si>
    <t>VIETNAMITA</t>
  </si>
  <si>
    <t>NO DECLARÓ NACIONALIDAD</t>
  </si>
  <si>
    <t>Sí, RESTRICTIVA</t>
  </si>
  <si>
    <t>Sí, INFORMATIVA</t>
  </si>
  <si>
    <t>Sí, OTRO</t>
  </si>
  <si>
    <t xml:space="preserve">No </t>
  </si>
  <si>
    <t>Día del Operativo</t>
  </si>
  <si>
    <t>Lugar territorial donde se realiza el operativo</t>
  </si>
  <si>
    <t># Total de ciudadanos intervenidos en el Operativo</t>
  </si>
  <si>
    <t>BANGLADESÍ</t>
  </si>
  <si>
    <t>BOLIVIANA</t>
  </si>
  <si>
    <t>SUECA</t>
  </si>
  <si>
    <t>BRASILEÑA</t>
  </si>
  <si>
    <t>Se deberá consignar SI o NO</t>
  </si>
  <si>
    <t>Se deberá consignar 
F o M</t>
  </si>
  <si>
    <t>Se deberá seleccionar el tipo de infracción cometida</t>
  </si>
  <si>
    <t>Se deberá consignar SI o NO, dependiendo de la existencia de una infracción</t>
  </si>
  <si>
    <t>Se deberá consignar SI o NO, de acuerdo al tipo de alerta</t>
  </si>
  <si>
    <t>#</t>
  </si>
  <si>
    <t>Consignar los apellidos y nombre de la persona intervenida</t>
  </si>
  <si>
    <t>Consignar si se trata de pasaporte, CE, cédula u otro</t>
  </si>
  <si>
    <t># de documento de identificación</t>
  </si>
  <si>
    <t>Consignar la fecha dd/mm/aa</t>
  </si>
  <si>
    <t>Indicar los años</t>
  </si>
  <si>
    <t>Consignar el estatus migratorio de la persona intervenida en el país</t>
  </si>
  <si>
    <t>TIPO DE OPERATIVO</t>
  </si>
  <si>
    <t>FECHA DEL OPERATIVO</t>
  </si>
  <si>
    <t>Comentarios en caso lo hubiera</t>
  </si>
  <si>
    <t>PRESENCIAL</t>
  </si>
  <si>
    <t>MIXTO</t>
  </si>
  <si>
    <t>MODALIDAD DE OPERATIVO</t>
  </si>
  <si>
    <t>AEROPUERTOS INTERNACIONALES</t>
  </si>
  <si>
    <t>LUGARES PÚBLICOS</t>
  </si>
  <si>
    <t>TERMINAL TERRESTRE</t>
  </si>
  <si>
    <t>ESTABLECIMIENTOS DE HOSPEDAJE</t>
  </si>
  <si>
    <t xml:space="preserve">Consignar el tipo de operativo (Aeropuertos internacionales, lugares públicos, terminales terrestres o establecimientos de hospedaje) </t>
  </si>
  <si>
    <t>Comentarios finales</t>
  </si>
  <si>
    <t>VIRTUAL</t>
  </si>
  <si>
    <t>Consignar si el operativo es presencial, virtual o mixto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</si>
</sst>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.5"/>
      <color theme="0"/>
      <name val="Arial"/>
      <family val="2"/>
    </font>
    <font>
      <sz val="11"/>
      <name val="Arial"/>
      <family val="2"/>
    </font>
    <font>
      <sz val="1"/>
      <name val="Arial"/>
      <family val="2"/>
    </font>
    <font>
      <b/>
      <sz val="18"/>
      <name val="Arial"/>
      <family val="2"/>
    </font>
    <font>
      <sz val="5"/>
      <name val="Arial"/>
      <family val="2"/>
    </font>
    <font>
      <b/>
      <sz val="12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FF0000"/>
      <name val="Arial"/>
      <family val="2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2"/>
      <color rgb="FF333333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</font>
    <font>
      <sz val="11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2"/>
    <xf numFmtId="0" fontId="3" fillId="0" borderId="0" xfId="2" applyAlignment="1">
      <alignment horizontal="left" vertical="top"/>
    </xf>
    <xf numFmtId="0" fontId="8" fillId="0" borderId="0" xfId="2" applyFont="1" applyAlignment="1">
      <alignment vertical="center"/>
    </xf>
    <xf numFmtId="0" fontId="5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3" fillId="0" borderId="0" xfId="2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4" xfId="2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3" fillId="2" borderId="0" xfId="0" applyFont="1" applyFill="1"/>
    <xf numFmtId="0" fontId="0" fillId="2" borderId="0" xfId="0" applyFill="1"/>
    <xf numFmtId="0" fontId="16" fillId="0" borderId="4" xfId="0" applyFont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1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49" fontId="15" fillId="3" borderId="4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3" fillId="4" borderId="1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vertical="center"/>
    </xf>
    <xf numFmtId="0" fontId="1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13" xfId="0" applyBorder="1"/>
    <xf numFmtId="0" fontId="15" fillId="3" borderId="14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0" fillId="0" borderId="17" xfId="0" applyBorder="1"/>
    <xf numFmtId="0" fontId="22" fillId="0" borderId="4" xfId="0" applyFont="1" applyBorder="1" applyAlignment="1">
      <alignment horizontal="center" vertical="center" wrapText="1"/>
    </xf>
    <xf numFmtId="49" fontId="22" fillId="0" borderId="4" xfId="0" applyNumberFormat="1" applyFont="1" applyBorder="1" applyAlignment="1">
      <alignment horizontal="center" vertical="center" wrapText="1"/>
    </xf>
    <xf numFmtId="14" fontId="22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2" fillId="0" borderId="9" xfId="0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4" fontId="22" fillId="0" borderId="9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9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 wrapText="1"/>
    </xf>
    <xf numFmtId="49" fontId="0" fillId="0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14" fontId="24" fillId="0" borderId="4" xfId="0" applyNumberFormat="1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49" fontId="0" fillId="0" borderId="11" xfId="0" applyNumberFormat="1" applyFill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12" fillId="2" borderId="9" xfId="0" applyFont="1" applyFill="1" applyBorder="1" applyAlignment="1">
      <alignment horizontal="center" vertical="center" wrapText="1"/>
    </xf>
    <xf numFmtId="49" fontId="12" fillId="2" borderId="9" xfId="0" applyNumberFormat="1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top" wrapText="1"/>
    </xf>
    <xf numFmtId="0" fontId="10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12" fillId="2" borderId="1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f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259476</xdr:colOff>
      <xdr:row>0</xdr:row>
      <xdr:rowOff>94775</xdr:rowOff>
    </xdr:from>
    <xdr:to>
      <xdr:col>1</xdr:col>
      <xdr:colOff>996478</xdr:colOff>
      <xdr:row>0</xdr:row>
      <xdr:rowOff>530087</xdr:rowOff>
    </xdr:to>
    <xdr:pic>
      <xdr:nvPicPr>
        <xdr:cNvPr id="2" name="Imagen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476" y="94775"/>
          <a:ext cx="1830306" cy="435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437697</xdr:colOff>
      <xdr:row>0</xdr:row>
      <xdr:rowOff>103061</xdr:rowOff>
    </xdr:from>
    <xdr:to>
      <xdr:col>2</xdr:col>
      <xdr:colOff>600394</xdr:colOff>
      <xdr:row>0</xdr:row>
      <xdr:rowOff>648555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072" y="103061"/>
          <a:ext cx="2099447" cy="545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612322</xdr:colOff>
      <xdr:row>0</xdr:row>
      <xdr:rowOff>0</xdr:rowOff>
    </xdr:from>
    <xdr:to>
      <xdr:col>2</xdr:col>
      <xdr:colOff>691553</xdr:colOff>
      <xdr:row>0</xdr:row>
      <xdr:rowOff>462089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6F0159-FAD5-4B6D-9D42-4FDD6968D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572" y="0"/>
          <a:ext cx="1783148" cy="4620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469447</xdr:colOff>
      <xdr:row>0</xdr:row>
      <xdr:rowOff>28575</xdr:rowOff>
    </xdr:from>
    <xdr:to>
      <xdr:col>2</xdr:col>
      <xdr:colOff>223837</xdr:colOff>
      <xdr:row>0</xdr:row>
      <xdr:rowOff>468735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B10534-7EEF-43C8-A7C2-3C28536E2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447" y="28575"/>
          <a:ext cx="1635578" cy="440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230.55\Sistema_de_Gestion\WINDOWS\TEMP\TUPAS\TUPA%202001\tupa\CONSOLIDADO%20TUPA-2001-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230.55\Sistema_de_Gestion\Users\jcondezo\Documents\OPP\PROGRAMACION%20VS%20EJECUCION%20CERT.%202011%2005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230.55\Sistema_de_Gestion\SGC\1.Documentos%20Normativos\2.DN_EN%20ESTUDIO\M01%20G.%20DEL%20CONTROL%20MIGRATORIO\DN_EnviadosPorElOrgano\DN_Operativos%20VFM\C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PA CAMINOS 2001"/>
      <sheetName val="SINMAC-PEAJE"/>
      <sheetName val="SINMAC-PESAJE"/>
      <sheetName val="TUPA TELE 2001"/>
      <sheetName val="TUPA U.E.C.T 2001"/>
      <sheetName val="TUPA CORREOS 2001"/>
      <sheetName val="TUPA  VIVI. Y CONST.  2001"/>
      <sheetName val="TUPA DGMA 2001"/>
      <sheetName val="TUPA OPER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ecificas"/>
      <sheetName val="Hoja2"/>
      <sheetName val="consideraciones"/>
      <sheetName val="ingresos"/>
      <sheetName val="programacion"/>
      <sheetName val="Por_Metas"/>
      <sheetName val="NOTAS"/>
      <sheetName val="RESUMEN GENERICAS"/>
      <sheetName val="RESUMEN reporte"/>
      <sheetName val="urgente"/>
      <sheetName val="Hoja1"/>
    </sheetNames>
    <sheetDataSet>
      <sheetData sheetId="0">
        <row r="1">
          <cell r="A1" t="str">
            <v>21 1 1 1 5</v>
          </cell>
          <cell r="B1" t="str">
            <v>PERSONAL CON CONTRATO A PLAZO FIJO (REGIMEN LABORAL PRIVADO)</v>
          </cell>
        </row>
        <row r="2">
          <cell r="A2" t="str">
            <v>21 1 1 2 1</v>
          </cell>
          <cell r="B2" t="str">
            <v>ASIGNACION A FONDOS PARA PERSONAL</v>
          </cell>
        </row>
        <row r="3">
          <cell r="A3" t="str">
            <v>21 1 9 1 1</v>
          </cell>
          <cell r="B3" t="str">
            <v>GRATIFICACIONES</v>
          </cell>
        </row>
        <row r="4">
          <cell r="A4" t="str">
            <v>21 1 9 1 2</v>
          </cell>
          <cell r="B4" t="str">
            <v>AGUINALDOS</v>
          </cell>
        </row>
        <row r="5">
          <cell r="A5" t="str">
            <v>21 1 9 1 3</v>
          </cell>
          <cell r="B5" t="str">
            <v>BONIFICACION POR ESCOLARIDAD</v>
          </cell>
        </row>
        <row r="6">
          <cell r="A6" t="str">
            <v>21 1 9 2 1</v>
          </cell>
          <cell r="B6" t="str">
            <v>COMPENSACION POR TIEMPO DE SERVICIOS (CTS)</v>
          </cell>
        </row>
        <row r="7">
          <cell r="A7" t="str">
            <v>21 1 9 399</v>
          </cell>
          <cell r="B7" t="str">
            <v>OTRAS OCASIONALES</v>
          </cell>
        </row>
        <row r="8">
          <cell r="A8" t="str">
            <v>21 3 1 1 5</v>
          </cell>
          <cell r="B8" t="str">
            <v>CONTRIBUCIONES A ESSALUD</v>
          </cell>
        </row>
        <row r="9">
          <cell r="A9" t="str">
            <v>21 3 1 1 6</v>
          </cell>
          <cell r="B9" t="str">
            <v>OTRAS CONTRIBUCIONES DEL EMPLEADOR</v>
          </cell>
        </row>
        <row r="10">
          <cell r="A10" t="str">
            <v>23 1 1 1 1</v>
          </cell>
          <cell r="B10" t="str">
            <v>ALIMENTOS Y BEBIDAS PARA CONSUMO HUMANO</v>
          </cell>
        </row>
        <row r="11">
          <cell r="A11" t="str">
            <v>23 1 2 1 1</v>
          </cell>
          <cell r="B11" t="str">
            <v>VESTUARIO, ACCESORIOS Y PRENDAS DIVERSAS</v>
          </cell>
        </row>
        <row r="12">
          <cell r="A12" t="str">
            <v>23 1 2 1 3</v>
          </cell>
          <cell r="B12" t="str">
            <v>CALZADO</v>
          </cell>
        </row>
        <row r="13">
          <cell r="A13" t="str">
            <v>23 1 2 1 2</v>
          </cell>
          <cell r="B13" t="str">
            <v>TEXTILES Y ACABADOS TEXTILES</v>
          </cell>
        </row>
        <row r="14">
          <cell r="A14" t="str">
            <v>23 1 3 1 1</v>
          </cell>
          <cell r="B14" t="str">
            <v>COMBUSTIBLES Y CARBURANTES</v>
          </cell>
        </row>
        <row r="15">
          <cell r="A15" t="str">
            <v>23 1 3 1 2</v>
          </cell>
          <cell r="B15" t="str">
            <v>GASES</v>
          </cell>
        </row>
        <row r="16">
          <cell r="A16" t="str">
            <v>23 1 3 1 3</v>
          </cell>
          <cell r="B16" t="str">
            <v>LUBRICANTES, GRASAS Y AFINES</v>
          </cell>
        </row>
        <row r="17">
          <cell r="A17" t="str">
            <v>23 1 5 1 1</v>
          </cell>
          <cell r="B17" t="str">
            <v>REPUESTOS Y ACCESORIOS</v>
          </cell>
        </row>
        <row r="18">
          <cell r="A18" t="str">
            <v>23 1 5 1 2</v>
          </cell>
          <cell r="B18" t="str">
            <v>PAPELERIA EN GENERAL, UTILES Y MATERIALES DE OFICINA</v>
          </cell>
        </row>
        <row r="19">
          <cell r="A19" t="str">
            <v>23 1 5 2 1</v>
          </cell>
          <cell r="B19" t="str">
            <v>AGROPECUARIO, GANADERO Y DE JARDINERIA</v>
          </cell>
        </row>
        <row r="20">
          <cell r="A20" t="str">
            <v>23 1 5 3 1</v>
          </cell>
          <cell r="B20" t="str">
            <v>ASEO, LIMPIEZA Y TOCADOR</v>
          </cell>
        </row>
        <row r="21">
          <cell r="A21" t="str">
            <v>23 1 5 3 2</v>
          </cell>
          <cell r="B21" t="str">
            <v>DE COCINA, COMEDOR Y CAFETERIA</v>
          </cell>
        </row>
        <row r="22">
          <cell r="A22" t="str">
            <v>23 1 5 4 1</v>
          </cell>
          <cell r="B22" t="str">
            <v>ELECTRICIDAD, ILUMINACION Y ELECTRONICA</v>
          </cell>
        </row>
        <row r="23">
          <cell r="A23" t="str">
            <v>23 1 59999</v>
          </cell>
          <cell r="B23" t="str">
            <v>OTROS</v>
          </cell>
        </row>
        <row r="24">
          <cell r="A24" t="str">
            <v>23 1 6 1 1</v>
          </cell>
          <cell r="B24" t="str">
            <v>DE VEHICULOS</v>
          </cell>
        </row>
        <row r="25">
          <cell r="A25" t="str">
            <v>23 1 6 1 2</v>
          </cell>
          <cell r="B25" t="str">
            <v>DE COMUNICACIONES Y TELECOMUNICACIONES</v>
          </cell>
        </row>
        <row r="26">
          <cell r="A26" t="str">
            <v>23 1 6 1 3</v>
          </cell>
          <cell r="B26" t="str">
            <v>DE CONSTRUCCION Y MAQUINAS</v>
          </cell>
        </row>
        <row r="27">
          <cell r="A27" t="str">
            <v>23 1 6 1 4</v>
          </cell>
          <cell r="B27" t="str">
            <v>DE SEGURIDAD</v>
          </cell>
        </row>
        <row r="28">
          <cell r="A28" t="str">
            <v>23 1 6 199</v>
          </cell>
          <cell r="B28" t="str">
            <v>OTROS ACCESORIOS Y REPUESTOS</v>
          </cell>
        </row>
        <row r="29">
          <cell r="A29" t="str">
            <v>23 1 7 1 1</v>
          </cell>
          <cell r="B29" t="str">
            <v>ENSERES</v>
          </cell>
        </row>
        <row r="30">
          <cell r="A30" t="str">
            <v>23 1 8 1 2</v>
          </cell>
          <cell r="B30" t="str">
            <v>MEDICAMENTOS</v>
          </cell>
        </row>
        <row r="31">
          <cell r="A31" t="str">
            <v>23 1 8 2 1</v>
          </cell>
          <cell r="B31" t="str">
            <v>MATERIAL, INSUMOS, INSTRUMENTAL Y ACCESORIOS MEDICOS, QUIRURGICOS,
ODONTOLOGICOS Y DE LABORATORIO</v>
          </cell>
        </row>
        <row r="32">
          <cell r="A32" t="str">
            <v>23 1 9 1 1</v>
          </cell>
          <cell r="B32" t="str">
            <v>LIBROS, TEXTOS Y OTROS MATERIALES IMPRESOS</v>
          </cell>
        </row>
        <row r="33">
          <cell r="A33" t="str">
            <v>23 1 9 1 2</v>
          </cell>
          <cell r="B33" t="str">
            <v>MATERIAL DIDACTICO, ACCESORIOS Y UTILES DE ENSEÑANZA</v>
          </cell>
        </row>
        <row r="34">
          <cell r="A34" t="str">
            <v>23 1 9 199</v>
          </cell>
          <cell r="B34" t="str">
            <v>OTROS MATERIALES DIVERSOS DE ENSEÑANZA</v>
          </cell>
        </row>
        <row r="35">
          <cell r="A35" t="str">
            <v>23 110 1 4</v>
          </cell>
          <cell r="B35" t="str">
            <v>FERTILIZANTES, INSECTICIDAS, FUNGICIDAS Y SIMILARES</v>
          </cell>
        </row>
        <row r="36">
          <cell r="A36" t="str">
            <v>23 111 1 1</v>
          </cell>
          <cell r="B36" t="str">
            <v>PARA EDIFICIOS Y ESTRUCTURAS</v>
          </cell>
        </row>
        <row r="37">
          <cell r="A37" t="str">
            <v>23 111 1 2</v>
          </cell>
          <cell r="B37" t="str">
            <v>PARA VEHICULOS</v>
          </cell>
        </row>
        <row r="38">
          <cell r="A38" t="str">
            <v>23 111 1 3</v>
          </cell>
          <cell r="B38" t="str">
            <v>PARA MOBILIARIO Y SIMILARES</v>
          </cell>
        </row>
        <row r="39">
          <cell r="A39" t="str">
            <v>23 111 1 4</v>
          </cell>
          <cell r="B39" t="str">
            <v>PARA MAQUINARIAS Y EQUIPOS</v>
          </cell>
        </row>
        <row r="40">
          <cell r="A40" t="str">
            <v>23 111 1 5</v>
          </cell>
          <cell r="B40" t="str">
            <v>OTROS MATERIALES DE MANTENIEMIENTO</v>
          </cell>
        </row>
        <row r="41">
          <cell r="A41" t="str">
            <v>23 111 1 6</v>
          </cell>
          <cell r="B41" t="str">
            <v>MATERIALES DE ACONDICIONAMIENTO</v>
          </cell>
        </row>
        <row r="42">
          <cell r="A42" t="str">
            <v>23 199 1 1</v>
          </cell>
          <cell r="B42" t="str">
            <v>HERRAMIENTAS</v>
          </cell>
        </row>
        <row r="43">
          <cell r="A43" t="str">
            <v>23 199 1 3</v>
          </cell>
          <cell r="B43" t="str">
            <v>LIBROS, DIARIOS, REVISTAS Y OTROS BIENES IMPRESOS NO VINCULADOS A ENSEÑANZA</v>
          </cell>
        </row>
        <row r="44">
          <cell r="A44" t="str">
            <v>23 199 1 4</v>
          </cell>
          <cell r="B44" t="str">
            <v>SIMBOLOS, DISTINTIVOS Y CONDECORACIONES</v>
          </cell>
        </row>
        <row r="45">
          <cell r="A45" t="str">
            <v>23 199 199</v>
          </cell>
          <cell r="B45" t="str">
            <v>OTROS BIENES</v>
          </cell>
        </row>
        <row r="46">
          <cell r="A46" t="str">
            <v>23 2 1 1 1</v>
          </cell>
          <cell r="B46" t="str">
            <v>PASAJES Y GASTOS DE TRANSPORTE (INTERNACIONAL)</v>
          </cell>
        </row>
        <row r="47">
          <cell r="A47" t="str">
            <v>23 2 1 1 2</v>
          </cell>
          <cell r="B47" t="str">
            <v>VIATICOS Y ASIGNACIONES POR COMISION DE SERVICIO(INT.)</v>
          </cell>
        </row>
        <row r="48">
          <cell r="A48" t="str">
            <v>23 2 1 2 1</v>
          </cell>
          <cell r="B48" t="str">
            <v>PASAJES Y GASTOS DE TRANSPORTE</v>
          </cell>
        </row>
        <row r="49">
          <cell r="A49" t="str">
            <v>23 2 1 2 2</v>
          </cell>
          <cell r="B49" t="str">
            <v>VIATICOS Y ASIGNACIONES POR COMISION DE SERVICIO</v>
          </cell>
        </row>
        <row r="50">
          <cell r="A50" t="str">
            <v>23 2 1 2 3</v>
          </cell>
          <cell r="B50" t="str">
            <v>VIATICOS Y FLETES POR CAMBIO DE COLOCACION</v>
          </cell>
        </row>
        <row r="51">
          <cell r="A51" t="str">
            <v>23 2 1 299</v>
          </cell>
          <cell r="B51" t="str">
            <v>OTROS GASTOS</v>
          </cell>
        </row>
        <row r="52">
          <cell r="A52" t="str">
            <v>23 2 2 1 1</v>
          </cell>
          <cell r="B52" t="str">
            <v>SERVICIO DE SUMINISTRO DE ENERGIA ELECTRICA</v>
          </cell>
        </row>
        <row r="53">
          <cell r="A53" t="str">
            <v>23 2 2 1 2</v>
          </cell>
          <cell r="B53" t="str">
            <v>SERVICIO DE AGUA Y DESAGUE</v>
          </cell>
        </row>
        <row r="54">
          <cell r="A54" t="str">
            <v>23 2 2 2 1</v>
          </cell>
          <cell r="B54" t="str">
            <v>SERVICIO DE TELEFONIA MOVIL</v>
          </cell>
        </row>
        <row r="55">
          <cell r="A55" t="str">
            <v>23 2 2 2 2</v>
          </cell>
          <cell r="B55" t="str">
            <v>SERVICIO DE TELEFONIA FIJA</v>
          </cell>
        </row>
        <row r="56">
          <cell r="A56" t="str">
            <v>23 2 2 2 3</v>
          </cell>
          <cell r="B56" t="str">
            <v>SERVICIO DE INTERNET</v>
          </cell>
        </row>
        <row r="57">
          <cell r="A57" t="str">
            <v>23 2 2 3 1</v>
          </cell>
          <cell r="B57" t="str">
            <v>CORREOS Y SERVICIOS DE MENSAJERIA</v>
          </cell>
        </row>
        <row r="58">
          <cell r="A58" t="str">
            <v>23 2 2 399</v>
          </cell>
          <cell r="B58" t="str">
            <v>OTROS SERVICIOS DE COMUNICACION</v>
          </cell>
        </row>
        <row r="59">
          <cell r="A59" t="str">
            <v>23 2 2 4 1</v>
          </cell>
          <cell r="B59" t="str">
            <v>SERVICIO DE PUBLICIDAD</v>
          </cell>
        </row>
        <row r="60">
          <cell r="A60" t="str">
            <v>23 2 2 4 2</v>
          </cell>
          <cell r="B60" t="str">
            <v>OTROS SERVICIOS DE PUBLICIDAD Y DIFUSION</v>
          </cell>
        </row>
        <row r="61">
          <cell r="A61" t="str">
            <v>23 2 2 4 3</v>
          </cell>
          <cell r="B61" t="str">
            <v>SERVICIOS DE IMAGEN INSTITUCIONAL</v>
          </cell>
        </row>
        <row r="62">
          <cell r="A62" t="str">
            <v>23 2 2 4 4</v>
          </cell>
          <cell r="B62" t="str">
            <v>SERVICIO DE IMPRESIONES, ENCUADERNACION Y EMPASTADO</v>
          </cell>
        </row>
        <row r="63">
          <cell r="A63" t="str">
            <v>23 2 3 1 1</v>
          </cell>
          <cell r="B63" t="str">
            <v>SERVICIOS DE LIMPIEZA E HIGIENE</v>
          </cell>
        </row>
        <row r="64">
          <cell r="A64" t="str">
            <v>23 2 3 1 2</v>
          </cell>
          <cell r="B64" t="str">
            <v>SERVICIOS DE SEGURIDAD Y VIGILANCIA</v>
          </cell>
        </row>
        <row r="65">
          <cell r="A65" t="str">
            <v>23 2 4 1 1</v>
          </cell>
          <cell r="B65" t="str">
            <v>DE EDIFICACIONES, OFICINAS Y ESTRUCTURAS</v>
          </cell>
        </row>
        <row r="66">
          <cell r="A66" t="str">
            <v>23 2 4 1 3</v>
          </cell>
          <cell r="B66" t="str">
            <v>DE VEHICULOS</v>
          </cell>
        </row>
        <row r="67">
          <cell r="A67" t="str">
            <v>23 2 4 1 4</v>
          </cell>
          <cell r="B67" t="str">
            <v>DE MOBILIARIO Y SIMILARES</v>
          </cell>
        </row>
        <row r="68">
          <cell r="A68" t="str">
            <v>23 2 4 1 5</v>
          </cell>
          <cell r="B68" t="str">
            <v>DE MAQUINARIAS Y EQUIPOS</v>
          </cell>
        </row>
        <row r="69">
          <cell r="A69" t="str">
            <v>23 2 4 199</v>
          </cell>
          <cell r="B69" t="str">
            <v>DE OTROS BIENES Y ACTIVOS</v>
          </cell>
        </row>
        <row r="70">
          <cell r="A70" t="str">
            <v>23 2 5 1 1</v>
          </cell>
          <cell r="B70" t="str">
            <v>DE EDIFICIOS Y ESTRUCTURAS</v>
          </cell>
        </row>
        <row r="71">
          <cell r="A71" t="str">
            <v>23 2 5 1 2</v>
          </cell>
          <cell r="B71" t="str">
            <v>DE VEHICULOS</v>
          </cell>
        </row>
        <row r="72">
          <cell r="A72" t="str">
            <v>23 2 5 1 3</v>
          </cell>
          <cell r="B72" t="str">
            <v>DE MOBILIARIO Y SIMILARES</v>
          </cell>
        </row>
        <row r="73">
          <cell r="A73" t="str">
            <v>23 2 5 1 4</v>
          </cell>
          <cell r="B73" t="str">
            <v>DE MAQUINARIAS Y EQUIPOS</v>
          </cell>
        </row>
        <row r="74">
          <cell r="A74" t="str">
            <v>23 2 5 199</v>
          </cell>
          <cell r="B74" t="str">
            <v>DE OTROS BIENES Y ACTIVOS</v>
          </cell>
        </row>
        <row r="75">
          <cell r="A75" t="str">
            <v>23 2 6 1 1</v>
          </cell>
          <cell r="B75" t="str">
            <v>GASTOS LEGALES Y JUDICIALES</v>
          </cell>
        </row>
        <row r="76">
          <cell r="A76" t="str">
            <v>23 2 6 1 2</v>
          </cell>
          <cell r="B76" t="str">
            <v>GASTOS NOTARIALES</v>
          </cell>
        </row>
        <row r="77">
          <cell r="A77" t="str">
            <v>23 2 6 2 1</v>
          </cell>
          <cell r="B77" t="str">
            <v>CARGOS BANCARIOS</v>
          </cell>
        </row>
        <row r="78">
          <cell r="A78" t="str">
            <v>23 2 6 3 3</v>
          </cell>
          <cell r="B78" t="str">
            <v>SEGURO OBLIGATORIO ACCIDENTES DE TRANSITO (SOAT)</v>
          </cell>
        </row>
        <row r="79">
          <cell r="A79" t="str">
            <v>23 2 6 3 4</v>
          </cell>
          <cell r="B79" t="str">
            <v>OTROS SEGUROS PERSONALES</v>
          </cell>
        </row>
        <row r="80">
          <cell r="A80" t="str">
            <v>23 2 6 299</v>
          </cell>
          <cell r="B80" t="str">
            <v>OTROS SERVICIOS FINANCIEROS</v>
          </cell>
        </row>
        <row r="81">
          <cell r="A81" t="str">
            <v>23 2 6 399</v>
          </cell>
          <cell r="B81" t="str">
            <v>OTROS SEGUROS DE BIENES MUEBLES E INMUEBLES</v>
          </cell>
        </row>
        <row r="82">
          <cell r="A82" t="str">
            <v>23 2 7 1 1</v>
          </cell>
          <cell r="B82" t="str">
            <v>CONSULTORIAS</v>
          </cell>
        </row>
        <row r="83">
          <cell r="A83" t="str">
            <v>23 2 7 1 2</v>
          </cell>
          <cell r="B83" t="str">
            <v>ASESORIAS</v>
          </cell>
        </row>
        <row r="84">
          <cell r="A84" t="str">
            <v>23 2 7 1 3</v>
          </cell>
          <cell r="B84" t="str">
            <v>AUDITORIAS</v>
          </cell>
        </row>
        <row r="85">
          <cell r="A85" t="str">
            <v>23 2 7 1 4</v>
          </cell>
          <cell r="B85" t="str">
            <v>PERFILES DE INVERSION</v>
          </cell>
        </row>
        <row r="86">
          <cell r="A86" t="str">
            <v>23 2 7 1 5</v>
          </cell>
          <cell r="B86" t="str">
            <v>ESTUDIOS E INVESTIGACIONES</v>
          </cell>
        </row>
        <row r="87">
          <cell r="A87" t="str">
            <v>23 2 7 199</v>
          </cell>
          <cell r="B87" t="str">
            <v>OTROS SERVICIOS SIMILARES</v>
          </cell>
        </row>
        <row r="88">
          <cell r="A88" t="str">
            <v>23 2 7 2 1</v>
          </cell>
          <cell r="B88" t="str">
            <v>CONSULTORIAS</v>
          </cell>
        </row>
        <row r="89">
          <cell r="A89" t="str">
            <v>23 2 7 2 2</v>
          </cell>
          <cell r="B89" t="str">
            <v>ASESORIAS</v>
          </cell>
        </row>
        <row r="90">
          <cell r="A90" t="str">
            <v>23 2 7 2 3</v>
          </cell>
          <cell r="B90" t="str">
            <v>AUDITORIAS</v>
          </cell>
        </row>
        <row r="91">
          <cell r="A91" t="str">
            <v>23 2 7 2 4</v>
          </cell>
          <cell r="B91" t="str">
            <v>PERFILES DE INVERSION</v>
          </cell>
        </row>
        <row r="92">
          <cell r="A92" t="str">
            <v>23 2 7 2 5</v>
          </cell>
          <cell r="B92" t="str">
            <v>ESTUDIOS E INVESTIGACIONES</v>
          </cell>
        </row>
        <row r="93">
          <cell r="A93" t="str">
            <v>23 2 7 2 6</v>
          </cell>
          <cell r="B93" t="str">
            <v>LOCACION DE SERVICIOS - FONDO DE APOYO GERENCIAL</v>
          </cell>
        </row>
        <row r="94">
          <cell r="A94" t="str">
            <v>23 2 7 299</v>
          </cell>
          <cell r="B94" t="str">
            <v>OTROS SERVICIOS SIMILARES</v>
          </cell>
        </row>
        <row r="95">
          <cell r="A95" t="str">
            <v>23 2 7 3 1</v>
          </cell>
          <cell r="B95" t="str">
            <v>REALIZADO POR PERSONAS JURIDICAS</v>
          </cell>
        </row>
        <row r="96">
          <cell r="A96" t="str">
            <v>23 2 7 3 2</v>
          </cell>
          <cell r="B96" t="str">
            <v>REALIZADO POR PERSONAS NATURALES</v>
          </cell>
        </row>
        <row r="97">
          <cell r="A97" t="str">
            <v>23 2 7 4 1</v>
          </cell>
          <cell r="B97" t="str">
            <v>ELABORACION DE PROGRAMAS INFORMATICOS</v>
          </cell>
        </row>
        <row r="98">
          <cell r="A98" t="str">
            <v>23 2 7 4 2</v>
          </cell>
          <cell r="B98" t="str">
            <v>PROCESAMIENTOS DE DATOS</v>
          </cell>
        </row>
        <row r="99">
          <cell r="A99" t="str">
            <v>23 2 7 4 3</v>
          </cell>
          <cell r="B99" t="str">
            <v>SOPORTE TECNICO</v>
          </cell>
        </row>
        <row r="100">
          <cell r="A100" t="str">
            <v>23 2 7 499</v>
          </cell>
          <cell r="B100" t="str">
            <v>OTROS SERVICIOS DE INFORMATICA</v>
          </cell>
        </row>
        <row r="101">
          <cell r="A101" t="str">
            <v>23 2 7 5 2</v>
          </cell>
          <cell r="B101" t="str">
            <v>PROPINAS PARA PRACTICANTES</v>
          </cell>
        </row>
        <row r="102">
          <cell r="A102" t="str">
            <v>23 2 7 999</v>
          </cell>
          <cell r="B102" t="str">
            <v>OTROS RELACIONADOS A ORGANIZACION DE EVENTOS</v>
          </cell>
        </row>
        <row r="103">
          <cell r="A103" t="str">
            <v>23 2 710 1</v>
          </cell>
          <cell r="B103" t="str">
            <v>SEMINARIOS ,TALLERES Y SIMILARES ORGANIZADOS POR LA INSTITUCION</v>
          </cell>
        </row>
        <row r="104">
          <cell r="A104" t="str">
            <v>23 2 71099</v>
          </cell>
          <cell r="B104" t="str">
            <v>OTRAS ATENCIONES Y CELEBRACIONES</v>
          </cell>
        </row>
        <row r="105">
          <cell r="A105" t="str">
            <v>23 2 711 2</v>
          </cell>
          <cell r="B105" t="str">
            <v>TRANSPORTE Y TRASLADO DE CARGA, BIENES Y MATERIALES</v>
          </cell>
        </row>
        <row r="106">
          <cell r="A106" t="str">
            <v>23 2 711 3</v>
          </cell>
        </row>
        <row r="107">
          <cell r="A107" t="str">
            <v>23 2 711 4</v>
          </cell>
        </row>
        <row r="108">
          <cell r="A108" t="str">
            <v>23 2 71199</v>
          </cell>
          <cell r="B108" t="str">
            <v>SERVICIOS DIVERSOS</v>
          </cell>
        </row>
        <row r="109">
          <cell r="A109" t="str">
            <v>23 2 8 1 1</v>
          </cell>
          <cell r="B109" t="str">
            <v>CONTRATO ADMINISTRATIVO DE SERVICIOS</v>
          </cell>
        </row>
        <row r="110">
          <cell r="A110" t="str">
            <v>23 2 8 1 2</v>
          </cell>
          <cell r="B110" t="str">
            <v>CONTRIBUCIONES A ESSALUD DE C.A.S.</v>
          </cell>
        </row>
        <row r="111">
          <cell r="A111" t="str">
            <v>25 4 1 2 1</v>
          </cell>
          <cell r="B111" t="str">
            <v>DERECHOS ADMINISTRATIVOS</v>
          </cell>
        </row>
        <row r="112">
          <cell r="A112" t="str">
            <v>26 3 1 1 1</v>
          </cell>
          <cell r="B112" t="str">
            <v>PARA TRANSPORTE TERRESTRE</v>
          </cell>
        </row>
        <row r="113">
          <cell r="A113" t="str">
            <v>26 3 2 1 1</v>
          </cell>
          <cell r="B113" t="str">
            <v>MAQUINAS Y EQUIPOS</v>
          </cell>
        </row>
        <row r="114">
          <cell r="A114" t="str">
            <v>26 3 2 1 2</v>
          </cell>
          <cell r="B114" t="str">
            <v>MOBILIARIO</v>
          </cell>
        </row>
        <row r="115">
          <cell r="A115" t="str">
            <v>26 3 2 2 1</v>
          </cell>
          <cell r="B115" t="str">
            <v>MAQUINAS Y EQUIPOS</v>
          </cell>
        </row>
        <row r="116">
          <cell r="A116" t="str">
            <v>26 3 2 2 2</v>
          </cell>
          <cell r="B116" t="str">
            <v>MOBILIARIO(para instalaciones educativas)</v>
          </cell>
        </row>
        <row r="117">
          <cell r="A117" t="str">
            <v>26 3 2 3 1</v>
          </cell>
          <cell r="B117" t="str">
            <v>EQUIPOS COMPUTACIONALES Y PERIFERICOS</v>
          </cell>
        </row>
        <row r="118">
          <cell r="A118" t="str">
            <v>26 3 2 3 2</v>
          </cell>
          <cell r="B118" t="str">
            <v>EQUIPOS DE COMUNICACIONES PARA REDES INFORMATICAS</v>
          </cell>
        </row>
        <row r="119">
          <cell r="A119" t="str">
            <v>26 3 2 3 3</v>
          </cell>
          <cell r="B119" t="str">
            <v>EQUIPOS DE TELECOMUNICACIONES</v>
          </cell>
        </row>
        <row r="120">
          <cell r="A120" t="str">
            <v>26 3 2 9 1</v>
          </cell>
          <cell r="B120" t="str">
            <v>AIRE ACONDICIONADO Y REFRIGERACION</v>
          </cell>
        </row>
        <row r="121">
          <cell r="A121" t="str">
            <v>26 3 2 9 2</v>
          </cell>
          <cell r="B121" t="str">
            <v>ASEO, LIMPIEZA Y COCINA</v>
          </cell>
        </row>
        <row r="122">
          <cell r="A122" t="str">
            <v>26 3 2 9 3</v>
          </cell>
          <cell r="B122" t="str">
            <v>SEGURIDAD INDUSTRIAL</v>
          </cell>
        </row>
        <row r="123">
          <cell r="A123" t="str">
            <v>26 3 2 9 4</v>
          </cell>
          <cell r="B123" t="str">
            <v>ELECTRICIDAD Y ELECTRONICA</v>
          </cell>
        </row>
        <row r="124">
          <cell r="A124" t="str">
            <v>26 3 2 9 5</v>
          </cell>
          <cell r="B124" t="str">
            <v>EQUIPOS E INSTRUMENTOS DE MEDICION</v>
          </cell>
        </row>
        <row r="125">
          <cell r="A125" t="str">
            <v>26 3 2 999</v>
          </cell>
          <cell r="B125" t="str">
            <v>MAQUINARIAS, EQUIPOS Y MOBILIARIOS DE OTRAS INSTALACIONES</v>
          </cell>
        </row>
        <row r="126">
          <cell r="A126" t="str">
            <v>26 6 1 3 2</v>
          </cell>
          <cell r="B126" t="str">
            <v>SOFTWARES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"/>
      <sheetName val="INFRACCIÓN MIGRATORIA"/>
      <sheetName val="RESUMEN"/>
      <sheetName val="NO TOCAR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24"/>
  <sheetViews>
    <sheetView view="pageBreakPreview" zoomScale="115" zoomScaleNormal="70" zoomScaleSheetLayoutView="115" workbookViewId="0">
      <selection activeCell="A2" sqref="A2:D5"/>
    </sheetView>
  </sheetViews>
  <sheetFormatPr baseColWidth="10" defaultRowHeight="12.75" x14ac:dyDescent="0.2"/>
  <cols>
    <col min="1" max="1" width="16.42578125" style="3" customWidth="1"/>
    <col min="2" max="2" width="19.7109375" style="3" customWidth="1"/>
    <col min="3" max="3" width="19.140625" style="3" customWidth="1"/>
    <col min="4" max="4" width="41.140625" style="3" customWidth="1"/>
    <col min="5" max="255" width="10.85546875" style="3"/>
    <col min="256" max="260" width="16.42578125" style="3" customWidth="1"/>
    <col min="261" max="511" width="10.85546875" style="3"/>
    <col min="512" max="516" width="16.42578125" style="3" customWidth="1"/>
    <col min="517" max="767" width="10.85546875" style="3"/>
    <col min="768" max="772" width="16.42578125" style="3" customWidth="1"/>
    <col min="773" max="1023" width="10.85546875" style="3"/>
    <col min="1024" max="1028" width="16.42578125" style="3" customWidth="1"/>
    <col min="1029" max="1279" width="10.85546875" style="3"/>
    <col min="1280" max="1284" width="16.42578125" style="3" customWidth="1"/>
    <col min="1285" max="1535" width="10.85546875" style="3"/>
    <col min="1536" max="1540" width="16.42578125" style="3" customWidth="1"/>
    <col min="1541" max="1791" width="10.85546875" style="3"/>
    <col min="1792" max="1796" width="16.42578125" style="3" customWidth="1"/>
    <col min="1797" max="2047" width="10.85546875" style="3"/>
    <col min="2048" max="2052" width="16.42578125" style="3" customWidth="1"/>
    <col min="2053" max="2303" width="10.85546875" style="3"/>
    <col min="2304" max="2308" width="16.42578125" style="3" customWidth="1"/>
    <col min="2309" max="2559" width="10.85546875" style="3"/>
    <col min="2560" max="2564" width="16.42578125" style="3" customWidth="1"/>
    <col min="2565" max="2815" width="10.85546875" style="3"/>
    <col min="2816" max="2820" width="16.42578125" style="3" customWidth="1"/>
    <col min="2821" max="3071" width="10.85546875" style="3"/>
    <col min="3072" max="3076" width="16.42578125" style="3" customWidth="1"/>
    <col min="3077" max="3327" width="10.85546875" style="3"/>
    <col min="3328" max="3332" width="16.42578125" style="3" customWidth="1"/>
    <col min="3333" max="3583" width="10.85546875" style="3"/>
    <col min="3584" max="3588" width="16.42578125" style="3" customWidth="1"/>
    <col min="3589" max="3839" width="10.85546875" style="3"/>
    <col min="3840" max="3844" width="16.42578125" style="3" customWidth="1"/>
    <col min="3845" max="4095" width="10.85546875" style="3"/>
    <col min="4096" max="4100" width="16.42578125" style="3" customWidth="1"/>
    <col min="4101" max="4351" width="10.85546875" style="3"/>
    <col min="4352" max="4356" width="16.42578125" style="3" customWidth="1"/>
    <col min="4357" max="4607" width="10.85546875" style="3"/>
    <col min="4608" max="4612" width="16.42578125" style="3" customWidth="1"/>
    <col min="4613" max="4863" width="10.85546875" style="3"/>
    <col min="4864" max="4868" width="16.42578125" style="3" customWidth="1"/>
    <col min="4869" max="5119" width="10.85546875" style="3"/>
    <col min="5120" max="5124" width="16.42578125" style="3" customWidth="1"/>
    <col min="5125" max="5375" width="10.85546875" style="3"/>
    <col min="5376" max="5380" width="16.42578125" style="3" customWidth="1"/>
    <col min="5381" max="5631" width="10.85546875" style="3"/>
    <col min="5632" max="5636" width="16.42578125" style="3" customWidth="1"/>
    <col min="5637" max="5887" width="10.85546875" style="3"/>
    <col min="5888" max="5892" width="16.42578125" style="3" customWidth="1"/>
    <col min="5893" max="6143" width="10.85546875" style="3"/>
    <col min="6144" max="6148" width="16.42578125" style="3" customWidth="1"/>
    <col min="6149" max="6399" width="10.85546875" style="3"/>
    <col min="6400" max="6404" width="16.42578125" style="3" customWidth="1"/>
    <col min="6405" max="6655" width="10.85546875" style="3"/>
    <col min="6656" max="6660" width="16.42578125" style="3" customWidth="1"/>
    <col min="6661" max="6911" width="10.85546875" style="3"/>
    <col min="6912" max="6916" width="16.42578125" style="3" customWidth="1"/>
    <col min="6917" max="7167" width="10.85546875" style="3"/>
    <col min="7168" max="7172" width="16.42578125" style="3" customWidth="1"/>
    <col min="7173" max="7423" width="10.85546875" style="3"/>
    <col min="7424" max="7428" width="16.42578125" style="3" customWidth="1"/>
    <col min="7429" max="7679" width="10.85546875" style="3"/>
    <col min="7680" max="7684" width="16.42578125" style="3" customWidth="1"/>
    <col min="7685" max="7935" width="10.85546875" style="3"/>
    <col min="7936" max="7940" width="16.42578125" style="3" customWidth="1"/>
    <col min="7941" max="8191" width="10.85546875" style="3"/>
    <col min="8192" max="8196" width="16.42578125" style="3" customWidth="1"/>
    <col min="8197" max="8447" width="10.85546875" style="3"/>
    <col min="8448" max="8452" width="16.42578125" style="3" customWidth="1"/>
    <col min="8453" max="8703" width="10.85546875" style="3"/>
    <col min="8704" max="8708" width="16.42578125" style="3" customWidth="1"/>
    <col min="8709" max="8959" width="10.85546875" style="3"/>
    <col min="8960" max="8964" width="16.42578125" style="3" customWidth="1"/>
    <col min="8965" max="9215" width="10.85546875" style="3"/>
    <col min="9216" max="9220" width="16.42578125" style="3" customWidth="1"/>
    <col min="9221" max="9471" width="10.85546875" style="3"/>
    <col min="9472" max="9476" width="16.42578125" style="3" customWidth="1"/>
    <col min="9477" max="9727" width="10.85546875" style="3"/>
    <col min="9728" max="9732" width="16.42578125" style="3" customWidth="1"/>
    <col min="9733" max="9983" width="10.85546875" style="3"/>
    <col min="9984" max="9988" width="16.42578125" style="3" customWidth="1"/>
    <col min="9989" max="10239" width="10.85546875" style="3"/>
    <col min="10240" max="10244" width="16.42578125" style="3" customWidth="1"/>
    <col min="10245" max="10495" width="10.85546875" style="3"/>
    <col min="10496" max="10500" width="16.42578125" style="3" customWidth="1"/>
    <col min="10501" max="10751" width="10.85546875" style="3"/>
    <col min="10752" max="10756" width="16.42578125" style="3" customWidth="1"/>
    <col min="10757" max="11007" width="10.85546875" style="3"/>
    <col min="11008" max="11012" width="16.42578125" style="3" customWidth="1"/>
    <col min="11013" max="11263" width="10.85546875" style="3"/>
    <col min="11264" max="11268" width="16.42578125" style="3" customWidth="1"/>
    <col min="11269" max="11519" width="10.85546875" style="3"/>
    <col min="11520" max="11524" width="16.42578125" style="3" customWidth="1"/>
    <col min="11525" max="11775" width="10.85546875" style="3"/>
    <col min="11776" max="11780" width="16.42578125" style="3" customWidth="1"/>
    <col min="11781" max="12031" width="10.85546875" style="3"/>
    <col min="12032" max="12036" width="16.42578125" style="3" customWidth="1"/>
    <col min="12037" max="12287" width="10.85546875" style="3"/>
    <col min="12288" max="12292" width="16.42578125" style="3" customWidth="1"/>
    <col min="12293" max="12543" width="10.85546875" style="3"/>
    <col min="12544" max="12548" width="16.42578125" style="3" customWidth="1"/>
    <col min="12549" max="12799" width="10.85546875" style="3"/>
    <col min="12800" max="12804" width="16.42578125" style="3" customWidth="1"/>
    <col min="12805" max="13055" width="10.85546875" style="3"/>
    <col min="13056" max="13060" width="16.42578125" style="3" customWidth="1"/>
    <col min="13061" max="13311" width="10.85546875" style="3"/>
    <col min="13312" max="13316" width="16.42578125" style="3" customWidth="1"/>
    <col min="13317" max="13567" width="10.85546875" style="3"/>
    <col min="13568" max="13572" width="16.42578125" style="3" customWidth="1"/>
    <col min="13573" max="13823" width="10.85546875" style="3"/>
    <col min="13824" max="13828" width="16.42578125" style="3" customWidth="1"/>
    <col min="13829" max="14079" width="10.85546875" style="3"/>
    <col min="14080" max="14084" width="16.42578125" style="3" customWidth="1"/>
    <col min="14085" max="14335" width="10.85546875" style="3"/>
    <col min="14336" max="14340" width="16.42578125" style="3" customWidth="1"/>
    <col min="14341" max="14591" width="10.85546875" style="3"/>
    <col min="14592" max="14596" width="16.42578125" style="3" customWidth="1"/>
    <col min="14597" max="14847" width="10.85546875" style="3"/>
    <col min="14848" max="14852" width="16.42578125" style="3" customWidth="1"/>
    <col min="14853" max="15103" width="10.85546875" style="3"/>
    <col min="15104" max="15108" width="16.42578125" style="3" customWidth="1"/>
    <col min="15109" max="15359" width="10.85546875" style="3"/>
    <col min="15360" max="15364" width="16.42578125" style="3" customWidth="1"/>
    <col min="15365" max="15615" width="10.85546875" style="3"/>
    <col min="15616" max="15620" width="16.42578125" style="3" customWidth="1"/>
    <col min="15621" max="15871" width="10.85546875" style="3"/>
    <col min="15872" max="15876" width="16.42578125" style="3" customWidth="1"/>
    <col min="15877" max="16127" width="10.85546875" style="3"/>
    <col min="16128" max="16132" width="16.42578125" style="3" customWidth="1"/>
    <col min="16133" max="16383" width="10.85546875" style="3"/>
    <col min="16384" max="16384" width="10.85546875" style="3" customWidth="1"/>
  </cols>
  <sheetData>
    <row r="1" spans="1:5" ht="50.25" customHeight="1" x14ac:dyDescent="0.2">
      <c r="A1" s="90"/>
      <c r="B1" s="90"/>
      <c r="C1" s="91" t="s">
        <v>44</v>
      </c>
      <c r="D1" s="92"/>
    </row>
    <row r="2" spans="1:5" ht="97.5" customHeight="1" x14ac:dyDescent="0.2">
      <c r="A2" s="93" t="s">
        <v>40</v>
      </c>
      <c r="B2" s="93"/>
      <c r="C2" s="93"/>
      <c r="D2" s="93"/>
      <c r="E2" s="4"/>
    </row>
    <row r="3" spans="1:5" s="8" customFormat="1" ht="63.75" customHeight="1" x14ac:dyDescent="0.25">
      <c r="A3" s="93"/>
      <c r="B3" s="93"/>
      <c r="C3" s="93"/>
      <c r="D3" s="93"/>
    </row>
    <row r="4" spans="1:5" ht="117" customHeight="1" x14ac:dyDescent="0.2">
      <c r="A4" s="93"/>
      <c r="B4" s="93"/>
      <c r="C4" s="93"/>
      <c r="D4" s="93"/>
    </row>
    <row r="5" spans="1:5" ht="61.5" customHeight="1" x14ac:dyDescent="0.2">
      <c r="A5" s="93"/>
      <c r="B5" s="93"/>
      <c r="C5" s="93"/>
      <c r="D5" s="93"/>
    </row>
    <row r="6" spans="1:5" x14ac:dyDescent="0.2">
      <c r="A6" s="5"/>
    </row>
    <row r="7" spans="1:5" ht="14.25" x14ac:dyDescent="0.2">
      <c r="A7" s="6" t="s">
        <v>0</v>
      </c>
      <c r="B7" s="6" t="s">
        <v>1</v>
      </c>
      <c r="C7" s="6" t="s">
        <v>2</v>
      </c>
      <c r="D7" s="10" t="s">
        <v>3</v>
      </c>
    </row>
    <row r="8" spans="1:5" ht="15.6" customHeight="1" x14ac:dyDescent="0.2">
      <c r="A8" s="95" t="s">
        <v>4</v>
      </c>
      <c r="B8" s="94" t="s">
        <v>47</v>
      </c>
      <c r="C8" s="94" t="s">
        <v>46</v>
      </c>
      <c r="D8" s="94"/>
    </row>
    <row r="9" spans="1:5" ht="15.6" customHeight="1" x14ac:dyDescent="0.2">
      <c r="A9" s="96"/>
      <c r="B9" s="94"/>
      <c r="C9" s="94"/>
      <c r="D9" s="94"/>
    </row>
    <row r="10" spans="1:5" ht="15.6" customHeight="1" x14ac:dyDescent="0.2">
      <c r="A10" s="96"/>
      <c r="B10" s="94"/>
      <c r="C10" s="94"/>
      <c r="D10" s="94"/>
    </row>
    <row r="11" spans="1:5" ht="27.75" customHeight="1" x14ac:dyDescent="0.2">
      <c r="A11" s="96"/>
      <c r="B11" s="94"/>
      <c r="C11" s="94"/>
      <c r="D11" s="94"/>
    </row>
    <row r="12" spans="1:5" ht="27.75" customHeight="1" x14ac:dyDescent="0.2">
      <c r="A12" s="94" t="s">
        <v>14</v>
      </c>
      <c r="B12" s="95" t="s">
        <v>17</v>
      </c>
      <c r="C12" s="95" t="s">
        <v>15</v>
      </c>
      <c r="D12" s="95"/>
    </row>
    <row r="13" spans="1:5" ht="15" customHeight="1" x14ac:dyDescent="0.2">
      <c r="A13" s="94"/>
      <c r="B13" s="96"/>
      <c r="C13" s="96"/>
      <c r="D13" s="96"/>
    </row>
    <row r="14" spans="1:5" ht="15.75" customHeight="1" x14ac:dyDescent="0.2">
      <c r="A14" s="94"/>
      <c r="B14" s="96"/>
      <c r="C14" s="96"/>
      <c r="D14" s="96"/>
    </row>
    <row r="15" spans="1:5" ht="21" customHeight="1" x14ac:dyDescent="0.2">
      <c r="A15" s="94"/>
      <c r="B15" s="97"/>
      <c r="C15" s="97"/>
      <c r="D15" s="97"/>
    </row>
    <row r="16" spans="1:5" ht="18" customHeight="1" x14ac:dyDescent="0.2">
      <c r="A16" s="94"/>
      <c r="B16" s="94" t="s">
        <v>8</v>
      </c>
      <c r="C16" s="94" t="s">
        <v>11</v>
      </c>
      <c r="D16" s="94"/>
    </row>
    <row r="17" spans="1:4" ht="18" customHeight="1" x14ac:dyDescent="0.2">
      <c r="A17" s="94"/>
      <c r="B17" s="94"/>
      <c r="C17" s="94"/>
      <c r="D17" s="94"/>
    </row>
    <row r="18" spans="1:4" ht="18" customHeight="1" x14ac:dyDescent="0.2">
      <c r="A18" s="94"/>
      <c r="B18" s="94"/>
      <c r="C18" s="94"/>
      <c r="D18" s="94"/>
    </row>
    <row r="19" spans="1:4" ht="27.75" customHeight="1" x14ac:dyDescent="0.2">
      <c r="A19" s="94"/>
      <c r="B19" s="94"/>
      <c r="C19" s="94"/>
      <c r="D19" s="94"/>
    </row>
    <row r="20" spans="1:4" ht="18" customHeight="1" x14ac:dyDescent="0.2">
      <c r="A20" s="94" t="s">
        <v>5</v>
      </c>
      <c r="B20" s="94" t="s">
        <v>42</v>
      </c>
      <c r="C20" s="94" t="s">
        <v>16</v>
      </c>
      <c r="D20" s="94"/>
    </row>
    <row r="21" spans="1:4" ht="18" customHeight="1" x14ac:dyDescent="0.2">
      <c r="A21" s="94"/>
      <c r="B21" s="94"/>
      <c r="C21" s="94"/>
      <c r="D21" s="94"/>
    </row>
    <row r="22" spans="1:4" ht="18" customHeight="1" x14ac:dyDescent="0.2">
      <c r="A22" s="94"/>
      <c r="B22" s="94"/>
      <c r="C22" s="94"/>
      <c r="D22" s="94"/>
    </row>
    <row r="23" spans="1:4" ht="25.5" customHeight="1" x14ac:dyDescent="0.2">
      <c r="A23" s="94"/>
      <c r="B23" s="94"/>
      <c r="C23" s="94"/>
      <c r="D23" s="94"/>
    </row>
    <row r="24" spans="1:4" ht="14.25" x14ac:dyDescent="0.2">
      <c r="A24" s="7"/>
    </row>
  </sheetData>
  <mergeCells count="18">
    <mergeCell ref="A20:A23"/>
    <mergeCell ref="B20:B23"/>
    <mergeCell ref="C20:C23"/>
    <mergeCell ref="D20:D23"/>
    <mergeCell ref="B16:B19"/>
    <mergeCell ref="C16:C19"/>
    <mergeCell ref="D16:D19"/>
    <mergeCell ref="A12:A19"/>
    <mergeCell ref="B12:B15"/>
    <mergeCell ref="C12:C15"/>
    <mergeCell ref="D12:D15"/>
    <mergeCell ref="A1:B1"/>
    <mergeCell ref="C1:D1"/>
    <mergeCell ref="A2:D5"/>
    <mergeCell ref="B8:B11"/>
    <mergeCell ref="C8:C11"/>
    <mergeCell ref="D8:D11"/>
    <mergeCell ref="A8:A11"/>
  </mergeCells>
  <pageMargins left="0.70866141732283472" right="0.70866141732283472" top="0.74803149606299213" bottom="0.74803149606299213" header="0.31496062992125984" footer="0.31496062992125984"/>
  <pageSetup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S44"/>
  <sheetViews>
    <sheetView showGridLines="0" tabSelected="1" view="pageBreakPreview" zoomScale="60" zoomScaleNormal="70" workbookViewId="0">
      <selection activeCell="A7" sqref="A7"/>
    </sheetView>
  </sheetViews>
  <sheetFormatPr baseColWidth="10" defaultColWidth="11.42578125" defaultRowHeight="14.25" x14ac:dyDescent="0.25"/>
  <cols>
    <col min="1" max="1" width="10.7109375" style="1" customWidth="1"/>
    <col min="2" max="2" width="29.140625" style="1" customWidth="1"/>
    <col min="3" max="3" width="33.42578125" style="1" customWidth="1"/>
    <col min="4" max="4" width="23.5703125" style="1" customWidth="1"/>
    <col min="5" max="5" width="55.28515625" style="1" customWidth="1"/>
    <col min="6" max="6" width="22.28515625" style="1" customWidth="1"/>
    <col min="7" max="7" width="18.7109375" style="1" customWidth="1"/>
    <col min="8" max="8" width="17" style="1" customWidth="1"/>
    <col min="9" max="9" width="20.42578125" style="1" customWidth="1"/>
    <col min="10" max="10" width="14" style="1" customWidth="1"/>
    <col min="11" max="11" width="19.85546875" style="1" customWidth="1"/>
    <col min="12" max="12" width="16.42578125" style="1" customWidth="1"/>
    <col min="13" max="13" width="26.42578125" style="1" customWidth="1"/>
    <col min="14" max="14" width="28.85546875" style="1" customWidth="1"/>
    <col min="15" max="15" width="27.42578125" style="1" customWidth="1"/>
    <col min="16" max="16" width="21.85546875" style="1" customWidth="1"/>
    <col min="17" max="18" width="18.5703125" style="1" customWidth="1"/>
    <col min="19" max="19" width="23.42578125" style="1" customWidth="1"/>
    <col min="20" max="20" width="5.28515625" style="1" customWidth="1"/>
    <col min="21" max="16384" width="11.42578125" style="1"/>
  </cols>
  <sheetData>
    <row r="1" spans="1:19" ht="53.1" customHeight="1" x14ac:dyDescent="0.25">
      <c r="A1" s="103"/>
      <c r="B1" s="104"/>
      <c r="C1" s="104"/>
      <c r="D1" s="105" t="s">
        <v>39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2" spans="1:19" ht="24" customHeight="1" x14ac:dyDescent="0.25">
      <c r="A2" s="98" t="s">
        <v>12</v>
      </c>
      <c r="B2" s="98"/>
      <c r="C2" s="11" t="s">
        <v>13</v>
      </c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</row>
    <row r="3" spans="1:19" ht="25.5" customHeight="1" x14ac:dyDescent="0.25">
      <c r="A3" s="98" t="s">
        <v>43</v>
      </c>
      <c r="B3" s="98"/>
      <c r="C3" s="12" t="s">
        <v>9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</row>
    <row r="4" spans="1:19" ht="15" x14ac:dyDescent="0.25">
      <c r="A4" s="100"/>
      <c r="B4" s="101"/>
      <c r="C4" s="101"/>
      <c r="D4" s="101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</row>
    <row r="5" spans="1:19" s="32" customFormat="1" ht="23.25" customHeight="1" x14ac:dyDescent="0.25">
      <c r="A5" s="99" t="s">
        <v>56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</row>
    <row r="6" spans="1:19" ht="51" customHeight="1" x14ac:dyDescent="0.25">
      <c r="A6" s="25" t="s">
        <v>6</v>
      </c>
      <c r="B6" s="50" t="s">
        <v>189</v>
      </c>
      <c r="C6" s="79" t="s">
        <v>184</v>
      </c>
      <c r="D6" s="50" t="s">
        <v>185</v>
      </c>
      <c r="E6" s="57" t="s">
        <v>18</v>
      </c>
      <c r="F6" s="13" t="s">
        <v>41</v>
      </c>
      <c r="G6" s="13" t="s">
        <v>50</v>
      </c>
      <c r="H6" s="24" t="s">
        <v>20</v>
      </c>
      <c r="I6" s="13" t="s">
        <v>21</v>
      </c>
      <c r="J6" s="13" t="s">
        <v>22</v>
      </c>
      <c r="K6" s="27" t="s">
        <v>48</v>
      </c>
      <c r="L6" s="26" t="s">
        <v>45</v>
      </c>
      <c r="M6" s="13" t="s">
        <v>23</v>
      </c>
      <c r="N6" s="13" t="s">
        <v>24</v>
      </c>
      <c r="O6" s="13" t="s">
        <v>25</v>
      </c>
      <c r="P6" s="13" t="s">
        <v>26</v>
      </c>
      <c r="Q6" s="13" t="s">
        <v>27</v>
      </c>
      <c r="R6" s="28" t="s">
        <v>49</v>
      </c>
      <c r="S6" s="13" t="s">
        <v>28</v>
      </c>
    </row>
    <row r="7" spans="1:19" s="51" customFormat="1" ht="68.25" customHeight="1" x14ac:dyDescent="0.25">
      <c r="A7" s="52" t="s">
        <v>177</v>
      </c>
      <c r="B7" s="56" t="s">
        <v>197</v>
      </c>
      <c r="C7" s="56" t="s">
        <v>194</v>
      </c>
      <c r="D7" s="53" t="s">
        <v>165</v>
      </c>
      <c r="E7" s="56" t="s">
        <v>178</v>
      </c>
      <c r="F7" s="52" t="s">
        <v>172</v>
      </c>
      <c r="G7" s="52" t="s">
        <v>179</v>
      </c>
      <c r="H7" s="54" t="s">
        <v>180</v>
      </c>
      <c r="I7" s="52" t="s">
        <v>51</v>
      </c>
      <c r="J7" s="52" t="s">
        <v>173</v>
      </c>
      <c r="K7" s="52" t="s">
        <v>181</v>
      </c>
      <c r="L7" s="52" t="s">
        <v>182</v>
      </c>
      <c r="M7" s="52" t="s">
        <v>175</v>
      </c>
      <c r="N7" s="52" t="s">
        <v>174</v>
      </c>
      <c r="O7" s="52" t="s">
        <v>175</v>
      </c>
      <c r="P7" s="52" t="s">
        <v>183</v>
      </c>
      <c r="Q7" s="52" t="s">
        <v>172</v>
      </c>
      <c r="R7" s="52" t="s">
        <v>176</v>
      </c>
      <c r="S7" s="52" t="s">
        <v>186</v>
      </c>
    </row>
    <row r="8" spans="1:19" ht="69" customHeight="1" x14ac:dyDescent="0.25">
      <c r="A8" s="44"/>
      <c r="B8" s="55"/>
      <c r="C8" s="55"/>
      <c r="D8" s="67"/>
      <c r="E8" s="70"/>
      <c r="F8" s="44"/>
      <c r="G8" s="72"/>
      <c r="H8" s="72"/>
      <c r="I8" s="62"/>
      <c r="J8" s="73"/>
      <c r="K8" s="78"/>
      <c r="L8" s="44"/>
      <c r="M8" s="44"/>
      <c r="N8" s="64"/>
      <c r="O8" s="63"/>
      <c r="P8" s="63"/>
      <c r="Q8" s="61"/>
      <c r="R8" s="61"/>
      <c r="S8" s="71"/>
    </row>
    <row r="9" spans="1:19" ht="50.25" customHeight="1" x14ac:dyDescent="0.25">
      <c r="A9" s="44"/>
      <c r="B9" s="55"/>
      <c r="C9" s="55"/>
      <c r="D9" s="67"/>
      <c r="E9" s="70"/>
      <c r="F9" s="44"/>
      <c r="G9" s="72"/>
      <c r="H9" s="72"/>
      <c r="I9" s="62"/>
      <c r="J9" s="73"/>
      <c r="K9" s="78"/>
      <c r="L9" s="44"/>
      <c r="M9" s="44"/>
      <c r="N9" s="64"/>
      <c r="O9" s="63"/>
      <c r="P9" s="63"/>
      <c r="Q9" s="61"/>
      <c r="R9" s="61"/>
      <c r="S9" s="44"/>
    </row>
    <row r="10" spans="1:19" ht="51.75" customHeight="1" x14ac:dyDescent="0.25">
      <c r="A10" s="44"/>
      <c r="B10" s="55"/>
      <c r="C10" s="55"/>
      <c r="D10" s="67"/>
      <c r="E10" s="70"/>
      <c r="F10" s="44"/>
      <c r="G10" s="74"/>
      <c r="H10" s="75"/>
      <c r="I10" s="74"/>
      <c r="J10" s="74"/>
      <c r="K10" s="78"/>
      <c r="L10" s="44"/>
      <c r="M10" s="44"/>
      <c r="N10" s="66"/>
      <c r="O10" s="66"/>
      <c r="P10" s="60"/>
      <c r="Q10" s="60"/>
      <c r="R10" s="60"/>
      <c r="S10" s="44"/>
    </row>
    <row r="11" spans="1:19" ht="45" customHeight="1" x14ac:dyDescent="0.25">
      <c r="A11" s="44"/>
      <c r="B11" s="55"/>
      <c r="C11" s="55"/>
      <c r="D11" s="67"/>
      <c r="E11" s="70"/>
      <c r="F11" s="44"/>
      <c r="G11" s="74"/>
      <c r="H11" s="75"/>
      <c r="I11" s="74"/>
      <c r="J11" s="74"/>
      <c r="K11" s="78"/>
      <c r="L11" s="44"/>
      <c r="M11" s="44"/>
      <c r="N11" s="66"/>
      <c r="O11" s="66"/>
      <c r="P11" s="60"/>
      <c r="Q11" s="60"/>
      <c r="R11" s="60"/>
      <c r="S11" s="44"/>
    </row>
    <row r="12" spans="1:19" ht="79.5" customHeight="1" x14ac:dyDescent="0.25">
      <c r="A12" s="44"/>
      <c r="B12" s="49"/>
      <c r="C12" s="55"/>
      <c r="D12" s="67"/>
      <c r="E12" s="70"/>
      <c r="F12" s="44"/>
      <c r="G12" s="76"/>
      <c r="H12" s="77"/>
      <c r="I12" s="76"/>
      <c r="J12" s="76"/>
      <c r="K12" s="78"/>
      <c r="L12" s="44"/>
      <c r="M12" s="44"/>
      <c r="N12" s="76"/>
      <c r="O12" s="66"/>
      <c r="P12" s="44"/>
      <c r="Q12" s="60"/>
      <c r="R12" s="60"/>
      <c r="S12" s="44"/>
    </row>
    <row r="13" spans="1:19" ht="119.25" customHeight="1" x14ac:dyDescent="0.25">
      <c r="A13" s="44"/>
      <c r="B13" s="49"/>
      <c r="C13" s="55"/>
      <c r="D13" s="67"/>
      <c r="E13" s="70"/>
      <c r="F13" s="44"/>
      <c r="G13" s="76"/>
      <c r="H13" s="77"/>
      <c r="I13" s="76"/>
      <c r="J13" s="76"/>
      <c r="K13" s="78"/>
      <c r="L13" s="44"/>
      <c r="M13" s="44"/>
      <c r="N13" s="76"/>
      <c r="O13" s="66"/>
      <c r="P13" s="44"/>
      <c r="Q13" s="60"/>
      <c r="R13" s="60"/>
      <c r="S13" s="44"/>
    </row>
    <row r="14" spans="1:19" ht="48" customHeight="1" x14ac:dyDescent="0.25">
      <c r="A14" s="44"/>
      <c r="B14" s="49"/>
      <c r="C14" s="55"/>
      <c r="D14" s="49"/>
      <c r="E14" s="70"/>
      <c r="F14" s="44"/>
      <c r="G14" s="44"/>
      <c r="H14" s="45"/>
      <c r="I14" s="44"/>
      <c r="J14" s="44"/>
      <c r="K14" s="46"/>
      <c r="L14" s="44">
        <f t="shared" ref="L14:L23" ca="1" si="0">+TRUNC((TODAY()-K14)/365)</f>
        <v>121</v>
      </c>
      <c r="M14" s="44"/>
      <c r="N14" s="44"/>
      <c r="O14" s="44"/>
      <c r="P14" s="44"/>
      <c r="Q14" s="44"/>
      <c r="R14" s="44"/>
      <c r="S14" s="44"/>
    </row>
    <row r="15" spans="1:19" ht="50.25" customHeight="1" x14ac:dyDescent="0.25">
      <c r="A15" s="44"/>
      <c r="B15" s="49"/>
      <c r="C15" s="55"/>
      <c r="D15" s="49"/>
      <c r="E15" s="70"/>
      <c r="F15" s="44"/>
      <c r="G15" s="44"/>
      <c r="H15" s="45"/>
      <c r="I15" s="44"/>
      <c r="J15" s="44"/>
      <c r="K15" s="46"/>
      <c r="L15" s="44">
        <f t="shared" ca="1" si="0"/>
        <v>121</v>
      </c>
      <c r="M15" s="44"/>
      <c r="N15" s="44"/>
      <c r="O15" s="44"/>
      <c r="P15" s="44"/>
      <c r="Q15" s="44"/>
      <c r="R15" s="44"/>
      <c r="S15" s="44"/>
    </row>
    <row r="16" spans="1:19" ht="50.25" customHeight="1" x14ac:dyDescent="0.25">
      <c r="A16" s="44"/>
      <c r="B16" s="49"/>
      <c r="C16" s="55"/>
      <c r="D16" s="49"/>
      <c r="E16" s="70"/>
      <c r="F16" s="44"/>
      <c r="G16" s="44"/>
      <c r="H16" s="45"/>
      <c r="I16" s="44"/>
      <c r="J16" s="44"/>
      <c r="K16" s="46"/>
      <c r="L16" s="44">
        <f t="shared" ca="1" si="0"/>
        <v>121</v>
      </c>
      <c r="M16" s="44"/>
      <c r="N16" s="44"/>
      <c r="O16" s="44"/>
      <c r="P16" s="44"/>
      <c r="Q16" s="44"/>
      <c r="R16" s="44"/>
      <c r="S16" s="44"/>
    </row>
    <row r="17" spans="1:19" ht="50.25" customHeight="1" x14ac:dyDescent="0.25">
      <c r="A17" s="44"/>
      <c r="B17" s="49"/>
      <c r="C17" s="55"/>
      <c r="D17" s="49"/>
      <c r="E17" s="70"/>
      <c r="F17" s="44"/>
      <c r="G17" s="44"/>
      <c r="H17" s="45"/>
      <c r="I17" s="44"/>
      <c r="J17" s="44"/>
      <c r="K17" s="46"/>
      <c r="L17" s="44">
        <f t="shared" ca="1" si="0"/>
        <v>121</v>
      </c>
      <c r="M17" s="44"/>
      <c r="N17" s="44"/>
      <c r="O17" s="44"/>
      <c r="P17" s="44"/>
      <c r="Q17" s="44"/>
      <c r="R17" s="44"/>
      <c r="S17" s="44"/>
    </row>
    <row r="18" spans="1:19" ht="50.25" customHeight="1" x14ac:dyDescent="0.25">
      <c r="A18" s="44"/>
      <c r="B18" s="49"/>
      <c r="C18" s="55"/>
      <c r="D18" s="49"/>
      <c r="E18" s="70"/>
      <c r="F18" s="44"/>
      <c r="G18" s="44"/>
      <c r="H18" s="45"/>
      <c r="I18" s="44"/>
      <c r="J18" s="44"/>
      <c r="K18" s="46"/>
      <c r="L18" s="44">
        <f t="shared" ca="1" si="0"/>
        <v>121</v>
      </c>
      <c r="M18" s="44"/>
      <c r="N18" s="44"/>
      <c r="O18" s="44"/>
      <c r="P18" s="44"/>
      <c r="Q18" s="44"/>
      <c r="R18" s="44"/>
      <c r="S18" s="44"/>
    </row>
    <row r="19" spans="1:19" ht="50.25" customHeight="1" x14ac:dyDescent="0.25">
      <c r="A19" s="44"/>
      <c r="B19" s="49"/>
      <c r="C19" s="55"/>
      <c r="D19" s="49"/>
      <c r="E19" s="70"/>
      <c r="F19" s="44"/>
      <c r="G19" s="44"/>
      <c r="H19" s="45"/>
      <c r="I19" s="44"/>
      <c r="J19" s="44"/>
      <c r="K19" s="46"/>
      <c r="L19" s="44">
        <f t="shared" ca="1" si="0"/>
        <v>121</v>
      </c>
      <c r="M19" s="44"/>
      <c r="N19" s="44"/>
      <c r="O19" s="44"/>
      <c r="P19" s="44"/>
      <c r="Q19" s="44"/>
      <c r="R19" s="44"/>
      <c r="S19" s="44"/>
    </row>
    <row r="20" spans="1:19" ht="50.25" customHeight="1" x14ac:dyDescent="0.25">
      <c r="A20" s="44"/>
      <c r="B20" s="49"/>
      <c r="C20" s="55"/>
      <c r="D20" s="49"/>
      <c r="E20" s="70"/>
      <c r="F20" s="44"/>
      <c r="G20" s="44"/>
      <c r="H20" s="45"/>
      <c r="I20" s="44"/>
      <c r="J20" s="44"/>
      <c r="K20" s="46"/>
      <c r="L20" s="44">
        <f t="shared" ca="1" si="0"/>
        <v>121</v>
      </c>
      <c r="M20" s="44"/>
      <c r="N20" s="44"/>
      <c r="O20" s="44"/>
      <c r="P20" s="44"/>
      <c r="Q20" s="44"/>
      <c r="R20" s="44"/>
      <c r="S20" s="44"/>
    </row>
    <row r="21" spans="1:19" ht="50.25" customHeight="1" x14ac:dyDescent="0.25">
      <c r="A21" s="44"/>
      <c r="B21" s="49"/>
      <c r="C21" s="55"/>
      <c r="D21" s="49"/>
      <c r="E21" s="70"/>
      <c r="F21" s="44"/>
      <c r="G21" s="44"/>
      <c r="H21" s="45"/>
      <c r="I21" s="44"/>
      <c r="J21" s="44"/>
      <c r="K21" s="46"/>
      <c r="L21" s="44">
        <f t="shared" ca="1" si="0"/>
        <v>121</v>
      </c>
      <c r="M21" s="44"/>
      <c r="N21" s="44"/>
      <c r="O21" s="44"/>
      <c r="P21" s="44"/>
      <c r="Q21" s="44"/>
      <c r="R21" s="44"/>
      <c r="S21" s="44"/>
    </row>
    <row r="22" spans="1:19" ht="50.25" customHeight="1" x14ac:dyDescent="0.25">
      <c r="A22" s="44"/>
      <c r="B22" s="49"/>
      <c r="C22" s="55"/>
      <c r="D22" s="49"/>
      <c r="E22" s="70"/>
      <c r="F22" s="44"/>
      <c r="G22" s="44"/>
      <c r="H22" s="45"/>
      <c r="I22" s="44"/>
      <c r="J22" s="44"/>
      <c r="K22" s="46"/>
      <c r="L22" s="44">
        <f t="shared" ca="1" si="0"/>
        <v>121</v>
      </c>
      <c r="M22" s="44"/>
      <c r="N22" s="44"/>
      <c r="O22" s="44"/>
      <c r="P22" s="44"/>
      <c r="Q22" s="44"/>
      <c r="R22" s="44"/>
      <c r="S22" s="44"/>
    </row>
    <row r="23" spans="1:19" ht="53.25" customHeight="1" x14ac:dyDescent="0.25">
      <c r="A23" s="44"/>
      <c r="B23" s="49"/>
      <c r="C23" s="55"/>
      <c r="D23" s="49"/>
      <c r="E23" s="70"/>
      <c r="F23" s="44"/>
      <c r="G23" s="44"/>
      <c r="H23" s="45"/>
      <c r="I23" s="44"/>
      <c r="J23" s="44"/>
      <c r="K23" s="46"/>
      <c r="L23" s="44">
        <f t="shared" ca="1" si="0"/>
        <v>121</v>
      </c>
      <c r="M23" s="44"/>
      <c r="N23" s="44"/>
      <c r="O23" s="44"/>
      <c r="P23" s="44"/>
      <c r="Q23" s="44"/>
      <c r="R23" s="44"/>
      <c r="S23" s="44"/>
    </row>
    <row r="24" spans="1:19" ht="26.2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6.25" customHeight="1" x14ac:dyDescent="0.25">
      <c r="A25" s="9"/>
      <c r="B25" s="9"/>
      <c r="C25" s="9"/>
      <c r="D25" s="9"/>
      <c r="E25" s="110" t="s">
        <v>10</v>
      </c>
      <c r="F25" s="111"/>
      <c r="G25" s="111"/>
      <c r="H25" s="111"/>
      <c r="I25" s="111"/>
      <c r="J25" s="111"/>
      <c r="K25" s="111"/>
      <c r="L25" s="111"/>
      <c r="M25" s="111"/>
      <c r="N25" s="111"/>
      <c r="O25" s="112"/>
      <c r="P25" s="109">
        <v>2</v>
      </c>
      <c r="Q25" s="109"/>
      <c r="R25" s="23"/>
      <c r="S25" s="9"/>
    </row>
    <row r="26" spans="1:19" ht="26.2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6.2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6.2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6.25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6.25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6.25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6.25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6.2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6.25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6.25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6.25" customHeight="1" x14ac:dyDescent="0.25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</row>
    <row r="39" spans="1:19" x14ac:dyDescent="0.25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</row>
    <row r="41" spans="1:19" x14ac:dyDescent="0.25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</row>
    <row r="42" spans="1:19" ht="1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</sheetData>
  <dataConsolidate/>
  <mergeCells count="12">
    <mergeCell ref="A39:S39"/>
    <mergeCell ref="A41:S41"/>
    <mergeCell ref="A36:S36"/>
    <mergeCell ref="P25:Q25"/>
    <mergeCell ref="E25:O25"/>
    <mergeCell ref="A2:B2"/>
    <mergeCell ref="A5:S5"/>
    <mergeCell ref="A3:B3"/>
    <mergeCell ref="A4:S4"/>
    <mergeCell ref="A1:C1"/>
    <mergeCell ref="D1:S1"/>
    <mergeCell ref="D2:S3"/>
  </mergeCells>
  <conditionalFormatting sqref="L8:L23">
    <cfRule type="cellIs" dxfId="22" priority="6" operator="greaterThan">
      <formula>100</formula>
    </cfRule>
    <cfRule type="cellIs" dxfId="21" priority="7" operator="greaterThan">
      <formula>100</formula>
    </cfRule>
  </conditionalFormatting>
  <conditionalFormatting sqref="L8">
    <cfRule type="cellIs" dxfId="20" priority="5" operator="greaterThanOrEqual">
      <formula>121</formula>
    </cfRule>
  </conditionalFormatting>
  <conditionalFormatting sqref="L9:L17">
    <cfRule type="cellIs" dxfId="19" priority="4" operator="greaterThanOrEqual">
      <formula>121</formula>
    </cfRule>
  </conditionalFormatting>
  <conditionalFormatting sqref="L16:L23">
    <cfRule type="cellIs" dxfId="18" priority="3" operator="greaterThanOrEqual">
      <formula>121</formula>
    </cfRule>
  </conditionalFormatting>
  <conditionalFormatting sqref="H10:H11">
    <cfRule type="duplicateValues" dxfId="17" priority="1"/>
  </conditionalFormatting>
  <conditionalFormatting sqref="H8:H9">
    <cfRule type="duplicateValues" dxfId="16" priority="2"/>
  </conditionalFormatting>
  <conditionalFormatting sqref="E6:E7">
    <cfRule type="duplicateValues" dxfId="15" priority="43"/>
    <cfRule type="duplicateValues" dxfId="14" priority="44"/>
  </conditionalFormatting>
  <conditionalFormatting sqref="H6:H7">
    <cfRule type="duplicateValues" dxfId="13" priority="47"/>
  </conditionalFormatting>
  <pageMargins left="0.51181102362204722" right="0.51181102362204722" top="0.35433070866141736" bottom="0.35433070866141736" header="0.31496062992125984" footer="0.31496062992125984"/>
  <pageSetup paperSize="9" scale="3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B661AD0-E868-4E45-8218-C777194D3253}">
          <x14:formula1>
            <xm:f>'LISTAS DE OPCIONES'!$C$7:$C$8</xm:f>
          </x14:formula1>
          <xm:sqref>M8:M23 Q8:Q23 F8:F23 O8:O23</xm:sqref>
        </x14:dataValidation>
        <x14:dataValidation type="list" allowBlank="1" showInputMessage="1" showErrorMessage="1" xr:uid="{1063241E-A0CA-48C7-9000-9BEA32ACA2E8}">
          <x14:formula1>
            <xm:f>'LISTAS DE OPCIONES'!$D$7:$D$15</xm:f>
          </x14:formula1>
          <xm:sqref>G8:G23</xm:sqref>
        </x14:dataValidation>
        <x14:dataValidation type="list" allowBlank="1" showInputMessage="1" showErrorMessage="1" xr:uid="{A2A4F379-95BE-4AB3-B112-435DF76CC10D}">
          <x14:formula1>
            <xm:f>'LISTAS DE OPCIONES'!$E$7:$E$82</xm:f>
          </x14:formula1>
          <xm:sqref>I8:I23</xm:sqref>
        </x14:dataValidation>
        <x14:dataValidation type="list" allowBlank="1" showInputMessage="1" showErrorMessage="1" xr:uid="{44BF4074-DAA2-4E8E-AE6D-1AFB5CB77022}">
          <x14:formula1>
            <xm:f>'LISTAS DE OPCIONES'!$G$7:$G$8</xm:f>
          </x14:formula1>
          <xm:sqref>J8:J23</xm:sqref>
        </x14:dataValidation>
        <x14:dataValidation type="list" allowBlank="1" showInputMessage="1" showErrorMessage="1" xr:uid="{F353218A-7682-4860-9598-E99A52E0DBDC}">
          <x14:formula1>
            <xm:f>'LISTAS DE OPCIONES'!$I$7:$I$24</xm:f>
          </x14:formula1>
          <xm:sqref>N8:N23</xm:sqref>
        </x14:dataValidation>
        <x14:dataValidation type="list" allowBlank="1" showInputMessage="1" showErrorMessage="1" xr:uid="{57EE0BE2-1BF8-4645-993B-F1632438F62D}">
          <x14:formula1>
            <xm:f>'LISTAS DE OPCIONES'!$F$7:$F$8</xm:f>
          </x14:formula1>
          <xm:sqref>P8:P23</xm:sqref>
        </x14:dataValidation>
        <x14:dataValidation type="list" allowBlank="1" showInputMessage="1" showErrorMessage="1" xr:uid="{15C8A71A-29DE-4F87-BD26-A9CA350DC307}">
          <x14:formula1>
            <xm:f>'LISTAS DE OPCIONES'!$H$7:$H$10</xm:f>
          </x14:formula1>
          <xm:sqref>R8:R23</xm:sqref>
        </x14:dataValidation>
        <x14:dataValidation type="list" allowBlank="1" showInputMessage="1" showErrorMessage="1" xr:uid="{9E8D265E-7DF3-4106-84AF-846F0AE5F7D2}">
          <x14:formula1>
            <xm:f>'LISTAS DE OPCIONES'!$A$7:$A$9</xm:f>
          </x14:formula1>
          <xm:sqref>B8:B23</xm:sqref>
        </x14:dataValidation>
        <x14:dataValidation type="list" allowBlank="1" showInputMessage="1" showErrorMessage="1" xr:uid="{F776F5D7-668A-431B-9CCF-D9BE39F828C7}">
          <x14:formula1>
            <xm:f>'LISTAS DE OPCIONES'!$B$7:$B$10</xm:f>
          </x14:formula1>
          <xm:sqref>C8:C23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EBED-9099-4C9B-B1D5-19FFCF02E74F}">
  <sheetPr codeName="Hoja3"/>
  <dimension ref="A1:T21"/>
  <sheetViews>
    <sheetView view="pageBreakPreview" topLeftCell="A4" zoomScale="80" zoomScaleNormal="90" zoomScaleSheetLayoutView="80" workbookViewId="0">
      <selection activeCell="J12" sqref="J12"/>
    </sheetView>
  </sheetViews>
  <sheetFormatPr baseColWidth="10" defaultRowHeight="15" x14ac:dyDescent="0.25"/>
  <cols>
    <col min="1" max="1" width="5.28515625" customWidth="1"/>
    <col min="2" max="2" width="25.5703125" customWidth="1"/>
    <col min="3" max="3" width="22.5703125" customWidth="1"/>
    <col min="4" max="4" width="17.85546875" customWidth="1"/>
    <col min="5" max="5" width="30.85546875" customWidth="1"/>
    <col min="6" max="6" width="15.7109375" customWidth="1"/>
    <col min="7" max="7" width="16.85546875" customWidth="1"/>
    <col min="8" max="8" width="15.7109375" customWidth="1"/>
    <col min="9" max="9" width="15.85546875" customWidth="1"/>
    <col min="11" max="11" width="13" customWidth="1"/>
    <col min="13" max="13" width="13.7109375" hidden="1" customWidth="1"/>
    <col min="14" max="14" width="23.42578125" customWidth="1"/>
    <col min="15" max="15" width="20.7109375" customWidth="1"/>
    <col min="16" max="16" width="19.28515625" customWidth="1"/>
    <col min="18" max="18" width="15.42578125" customWidth="1"/>
    <col min="19" max="19" width="17.28515625" customWidth="1"/>
  </cols>
  <sheetData>
    <row r="1" spans="1:20" ht="42" customHeight="1" x14ac:dyDescent="0.25">
      <c r="A1" s="103"/>
      <c r="B1" s="104"/>
      <c r="C1" s="104"/>
      <c r="D1" s="105" t="s">
        <v>39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2" spans="1:20" ht="15" customHeight="1" x14ac:dyDescent="0.25">
      <c r="A2" s="114" t="s">
        <v>12</v>
      </c>
      <c r="B2" s="115"/>
      <c r="C2" s="88" t="s">
        <v>13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</row>
    <row r="3" spans="1:20" ht="15" customHeight="1" x14ac:dyDescent="0.25">
      <c r="A3" s="114" t="s">
        <v>43</v>
      </c>
      <c r="B3" s="115"/>
      <c r="C3" s="89" t="s">
        <v>9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</row>
    <row r="4" spans="1:20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23.25" customHeight="1" x14ac:dyDescent="0.25">
      <c r="A5" s="113" t="s">
        <v>29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</row>
    <row r="6" spans="1:20" ht="51" x14ac:dyDescent="0.25">
      <c r="A6" s="25" t="s">
        <v>6</v>
      </c>
      <c r="B6" s="80" t="s">
        <v>189</v>
      </c>
      <c r="C6" s="80" t="s">
        <v>184</v>
      </c>
      <c r="D6" s="80" t="s">
        <v>185</v>
      </c>
      <c r="E6" s="80" t="s">
        <v>18</v>
      </c>
      <c r="F6" s="80" t="s">
        <v>41</v>
      </c>
      <c r="G6" s="80" t="s">
        <v>19</v>
      </c>
      <c r="H6" s="80" t="s">
        <v>20</v>
      </c>
      <c r="I6" s="80" t="s">
        <v>21</v>
      </c>
      <c r="J6" s="80" t="s">
        <v>22</v>
      </c>
      <c r="K6" s="80" t="s">
        <v>48</v>
      </c>
      <c r="L6" s="80" t="s">
        <v>45</v>
      </c>
      <c r="M6" s="80" t="s">
        <v>23</v>
      </c>
      <c r="N6" s="80" t="s">
        <v>24</v>
      </c>
      <c r="O6" s="80" t="s">
        <v>25</v>
      </c>
      <c r="P6" s="80" t="s">
        <v>26</v>
      </c>
      <c r="Q6" s="80" t="s">
        <v>27</v>
      </c>
      <c r="R6" s="80" t="s">
        <v>49</v>
      </c>
      <c r="S6" s="80" t="s">
        <v>28</v>
      </c>
    </row>
    <row r="7" spans="1:20" s="33" customFormat="1" ht="139.15" customHeight="1" x14ac:dyDescent="0.2">
      <c r="A7" s="52" t="s">
        <v>177</v>
      </c>
      <c r="B7" s="52" t="s">
        <v>197</v>
      </c>
      <c r="C7" s="52" t="s">
        <v>194</v>
      </c>
      <c r="D7" s="52" t="s">
        <v>165</v>
      </c>
      <c r="E7" s="87" t="s">
        <v>178</v>
      </c>
      <c r="F7" s="52" t="s">
        <v>172</v>
      </c>
      <c r="G7" s="52" t="s">
        <v>179</v>
      </c>
      <c r="H7" s="54" t="s">
        <v>180</v>
      </c>
      <c r="I7" s="52" t="s">
        <v>51</v>
      </c>
      <c r="J7" s="52" t="s">
        <v>173</v>
      </c>
      <c r="K7" s="52" t="s">
        <v>181</v>
      </c>
      <c r="L7" s="52" t="s">
        <v>182</v>
      </c>
      <c r="M7" s="52"/>
      <c r="N7" s="52" t="s">
        <v>174</v>
      </c>
      <c r="O7" s="52" t="s">
        <v>175</v>
      </c>
      <c r="P7" s="52" t="s">
        <v>183</v>
      </c>
      <c r="Q7" s="52" t="s">
        <v>172</v>
      </c>
      <c r="R7" s="52" t="s">
        <v>176</v>
      </c>
      <c r="S7" s="52" t="s">
        <v>195</v>
      </c>
    </row>
    <row r="8" spans="1:20" x14ac:dyDescent="0.25">
      <c r="A8" s="44"/>
      <c r="B8" s="82"/>
      <c r="C8" s="82"/>
      <c r="D8" s="83"/>
      <c r="E8" s="84"/>
      <c r="F8" s="71"/>
      <c r="G8" s="85"/>
      <c r="H8" s="85"/>
      <c r="I8" s="62"/>
      <c r="J8" s="63"/>
      <c r="K8" s="86"/>
      <c r="L8" s="71"/>
      <c r="M8" s="71"/>
      <c r="N8" s="64"/>
      <c r="O8" s="63"/>
      <c r="P8" s="63"/>
      <c r="Q8" s="61"/>
      <c r="R8" s="61"/>
      <c r="S8" s="71"/>
      <c r="T8" s="59"/>
    </row>
    <row r="9" spans="1:20" x14ac:dyDescent="0.25">
      <c r="A9" s="44"/>
      <c r="B9" s="55"/>
      <c r="C9" s="55"/>
      <c r="D9" s="67"/>
      <c r="E9" s="70"/>
      <c r="F9" s="44"/>
      <c r="G9" s="60"/>
      <c r="H9" s="65"/>
      <c r="I9" s="60"/>
      <c r="J9" s="60"/>
      <c r="K9" s="46"/>
      <c r="L9" s="44"/>
      <c r="M9" s="44"/>
      <c r="N9" s="66"/>
      <c r="O9" s="66"/>
      <c r="P9" s="60"/>
      <c r="Q9" s="60"/>
      <c r="R9" s="60"/>
      <c r="S9" s="44"/>
      <c r="T9" s="59"/>
    </row>
    <row r="10" spans="1:20" x14ac:dyDescent="0.25">
      <c r="A10" s="44"/>
      <c r="B10" s="55"/>
      <c r="C10" s="55"/>
      <c r="D10" s="55"/>
      <c r="E10" s="69"/>
      <c r="F10" s="68"/>
      <c r="G10" s="44"/>
      <c r="H10" s="44"/>
      <c r="I10" s="45"/>
      <c r="J10" s="44"/>
      <c r="K10" s="44"/>
      <c r="L10" s="46"/>
      <c r="M10" s="46"/>
      <c r="N10" s="44"/>
      <c r="O10" s="44"/>
      <c r="P10" s="44"/>
      <c r="Q10" s="44"/>
      <c r="R10" s="44"/>
      <c r="S10" s="55"/>
      <c r="T10" s="59"/>
    </row>
    <row r="11" spans="1:20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48"/>
      <c r="M11" s="48"/>
      <c r="N11" s="14"/>
      <c r="O11" s="14"/>
      <c r="P11" s="14"/>
      <c r="Q11" s="14"/>
      <c r="R11" s="14"/>
      <c r="S11" s="14"/>
    </row>
    <row r="12" spans="1:20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48"/>
      <c r="M12" s="48"/>
      <c r="N12" s="14"/>
      <c r="O12" s="14"/>
      <c r="P12" s="14"/>
      <c r="Q12" s="14"/>
      <c r="R12" s="14"/>
      <c r="S12" s="14"/>
    </row>
    <row r="13" spans="1:20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48"/>
      <c r="M13" s="48"/>
      <c r="N13" s="14"/>
      <c r="O13" s="14"/>
      <c r="P13" s="14"/>
      <c r="Q13" s="14"/>
      <c r="R13" s="14"/>
      <c r="S13" s="14"/>
    </row>
    <row r="14" spans="1:20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48">
        <f t="shared" ref="L14:L18" ca="1" si="0">+TRUNC((TODAY()-K14)/365)</f>
        <v>121</v>
      </c>
      <c r="M14" s="48"/>
      <c r="N14" s="14"/>
      <c r="O14" s="14"/>
      <c r="P14" s="14"/>
      <c r="Q14" s="14"/>
      <c r="R14" s="14"/>
      <c r="S14" s="14"/>
    </row>
    <row r="15" spans="1:20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47">
        <f ca="1">+TRUNC((TODAY()-K15)/365)</f>
        <v>121</v>
      </c>
      <c r="M15" s="58"/>
      <c r="N15" s="14"/>
      <c r="O15" s="14"/>
      <c r="P15" s="14"/>
      <c r="Q15" s="14"/>
      <c r="R15" s="14"/>
      <c r="S15" s="14"/>
    </row>
    <row r="16" spans="1:20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29"/>
      <c r="L16" s="48">
        <f t="shared" ca="1" si="0"/>
        <v>121</v>
      </c>
      <c r="M16" s="48"/>
      <c r="N16" s="14"/>
      <c r="O16" s="14"/>
      <c r="P16" s="14"/>
      <c r="Q16" s="14"/>
      <c r="R16" s="14"/>
      <c r="S16" s="14"/>
    </row>
    <row r="17" spans="1:19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48">
        <f t="shared" ca="1" si="0"/>
        <v>121</v>
      </c>
      <c r="M17" s="48"/>
      <c r="N17" s="14"/>
      <c r="O17" s="14"/>
      <c r="P17" s="14"/>
      <c r="Q17" s="14"/>
      <c r="R17" s="14"/>
      <c r="S17" s="14"/>
    </row>
    <row r="18" spans="1:19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48">
        <f t="shared" ca="1" si="0"/>
        <v>121</v>
      </c>
      <c r="M18" s="48"/>
      <c r="N18" s="14"/>
      <c r="O18" s="14"/>
      <c r="P18" s="14"/>
      <c r="Q18" s="14"/>
      <c r="R18" s="14"/>
      <c r="S18" s="14"/>
    </row>
    <row r="19" spans="1:19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x14ac:dyDescent="0.25">
      <c r="A20" s="15"/>
      <c r="B20" s="15"/>
      <c r="C20" s="15"/>
      <c r="D20" s="15"/>
      <c r="E20" s="110" t="s">
        <v>10</v>
      </c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2"/>
      <c r="Q20" s="17">
        <v>3</v>
      </c>
      <c r="R20" s="23"/>
      <c r="S20" s="23"/>
    </row>
    <row r="21" spans="1:19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</sheetData>
  <mergeCells count="7">
    <mergeCell ref="E20:P20"/>
    <mergeCell ref="A5:S5"/>
    <mergeCell ref="A2:B2"/>
    <mergeCell ref="A3:B3"/>
    <mergeCell ref="A1:C1"/>
    <mergeCell ref="D1:S1"/>
    <mergeCell ref="D2:S3"/>
  </mergeCells>
  <conditionalFormatting sqref="L11:M18">
    <cfRule type="cellIs" dxfId="12" priority="42" operator="equal">
      <formula>121</formula>
    </cfRule>
  </conditionalFormatting>
  <conditionalFormatting sqref="E7">
    <cfRule type="duplicateValues" dxfId="11" priority="39"/>
    <cfRule type="duplicateValues" dxfId="10" priority="40"/>
  </conditionalFormatting>
  <conditionalFormatting sqref="H7">
    <cfRule type="duplicateValues" dxfId="9" priority="41"/>
  </conditionalFormatting>
  <conditionalFormatting sqref="N10">
    <cfRule type="cellIs" dxfId="8" priority="33" operator="greaterThan">
      <formula>100</formula>
    </cfRule>
    <cfRule type="cellIs" dxfId="7" priority="34" operator="greaterThan">
      <formula>100</formula>
    </cfRule>
  </conditionalFormatting>
  <conditionalFormatting sqref="N10">
    <cfRule type="cellIs" dxfId="6" priority="31" operator="greaterThanOrEqual">
      <formula>121</formula>
    </cfRule>
  </conditionalFormatting>
  <conditionalFormatting sqref="L8:M8">
    <cfRule type="cellIs" dxfId="5" priority="4" operator="greaterThanOrEqual">
      <formula>121</formula>
    </cfRule>
  </conditionalFormatting>
  <conditionalFormatting sqref="H8">
    <cfRule type="duplicateValues" dxfId="4" priority="3"/>
  </conditionalFormatting>
  <conditionalFormatting sqref="L8:M9">
    <cfRule type="cellIs" dxfId="3" priority="5" operator="greaterThan">
      <formula>100</formula>
    </cfRule>
    <cfRule type="cellIs" dxfId="2" priority="6" operator="greaterThan">
      <formula>100</formula>
    </cfRule>
  </conditionalFormatting>
  <conditionalFormatting sqref="L9:M9">
    <cfRule type="cellIs" dxfId="1" priority="2" operator="greaterThanOrEqual">
      <formula>121</formula>
    </cfRule>
  </conditionalFormatting>
  <conditionalFormatting sqref="H9">
    <cfRule type="duplicateValues" dxfId="0" priority="1"/>
  </conditionalFormatting>
  <pageMargins left="0.7" right="0.7" top="0.75" bottom="0.75" header="0.3" footer="0.3"/>
  <pageSetup paperSize="9" scale="2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="ERROR" xr:uid="{6D6421C5-9EE1-432C-AD98-0E58D3E60BCA}">
          <x14:formula1>
            <xm:f>'\\172.27.230.55\Sistema_de_Gestion\SGC\1.Documentos Normativos\2.DN_EN ESTUDIO\M01 G. DEL CONTROL MIGRATORIO\DN_EnviadosPorElOrgano\DN_Operativos VFM\[CC.xlsx]NO TOCAR'!#REF!</xm:f>
          </x14:formula1>
          <xm:sqref>J6:J7</xm:sqref>
        </x14:dataValidation>
        <x14:dataValidation type="list" allowBlank="1" showInputMessage="1" showErrorMessage="1" xr:uid="{F2BE1E73-CA77-4FC8-AD80-30843B7E435D}">
          <x14:formula1>
            <xm:f>'LISTAS DE OPCIONES'!$D$7:$D$15</xm:f>
          </x14:formula1>
          <xm:sqref>G11:G18 G8:G9 H10</xm:sqref>
        </x14:dataValidation>
        <x14:dataValidation type="list" allowBlank="1" showInputMessage="1" showErrorMessage="1" xr:uid="{8C3D908E-96D4-4B8A-898E-4020777A512C}">
          <x14:formula1>
            <xm:f>'LISTAS DE OPCIONES'!$E$7:$E$82</xm:f>
          </x14:formula1>
          <xm:sqref>J10 I8:I18</xm:sqref>
        </x14:dataValidation>
        <x14:dataValidation type="list" allowBlank="1" showInputMessage="1" showErrorMessage="1" xr:uid="{FA41725E-B2FD-4291-8D70-179F165B19D8}">
          <x14:formula1>
            <xm:f>'LISTAS DE OPCIONES'!$G$7:$G$8</xm:f>
          </x14:formula1>
          <xm:sqref>J11:J18 J8:J9 K10</xm:sqref>
        </x14:dataValidation>
        <x14:dataValidation type="list" allowBlank="1" showInputMessage="1" showErrorMessage="1" xr:uid="{8E64829C-AC66-46BC-A895-ABF72527C543}">
          <x14:formula1>
            <xm:f>'LISTAS DE OPCIONES'!$C$7:$C$8</xm:f>
          </x14:formula1>
          <xm:sqref>O11:O18 O8:O9 Q11:Q18 Q8:Q9 P10 G10 R10 F8:F18</xm:sqref>
        </x14:dataValidation>
        <x14:dataValidation type="list" allowBlank="1" showInputMessage="1" showErrorMessage="1" xr:uid="{AFE10443-A81E-43D0-9A8F-8B18DFEC7D7E}">
          <x14:formula1>
            <xm:f>'LISTAS DE OPCIONES'!$I$7:$I$24</xm:f>
          </x14:formula1>
          <xm:sqref>N11:N18 N8:N9 O10</xm:sqref>
        </x14:dataValidation>
        <x14:dataValidation type="list" allowBlank="1" showInputMessage="1" showErrorMessage="1" xr:uid="{A56DA119-4BD5-4B94-8F66-548761CC7F5D}">
          <x14:formula1>
            <xm:f>'LISTAS DE OPCIONES'!$F$7:$F$8</xm:f>
          </x14:formula1>
          <xm:sqref>P11:P18 P8:P9 Q10</xm:sqref>
        </x14:dataValidation>
        <x14:dataValidation type="list" allowBlank="1" showInputMessage="1" showErrorMessage="1" xr:uid="{2D69B29A-029D-4AE5-8BE2-3FA4F95C7467}">
          <x14:formula1>
            <xm:f>'LISTAS DE OPCIONES'!$H$7:$H$10</xm:f>
          </x14:formula1>
          <xm:sqref>R11:R18 R8:R9 S10</xm:sqref>
        </x14:dataValidation>
        <x14:dataValidation type="list" allowBlank="1" showInputMessage="1" showErrorMessage="1" xr:uid="{3B83F2BB-9C08-468E-8AF5-5E0B3CF47E62}">
          <x14:formula1>
            <xm:f>'LISTAS DE OPCIONES'!$A$7:$A$9</xm:f>
          </x14:formula1>
          <xm:sqref>B8:B18</xm:sqref>
        </x14:dataValidation>
        <x14:dataValidation type="list" allowBlank="1" showInputMessage="1" showErrorMessage="1" xr:uid="{8F8DA190-79A8-4A37-9825-558C281D66C0}">
          <x14:formula1>
            <xm:f>'LISTAS DE OPCIONES'!$B$7:$B$10</xm:f>
          </x14:formula1>
          <xm:sqref>C8:C18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CB01-8168-44C7-9024-832BEBD7B1AB}">
  <sheetPr codeName="Hoja5"/>
  <dimension ref="A1:I40"/>
  <sheetViews>
    <sheetView view="pageBreakPreview" topLeftCell="A8" zoomScaleNormal="100" zoomScaleSheetLayoutView="100" workbookViewId="0">
      <selection activeCell="I10" sqref="I10"/>
    </sheetView>
  </sheetViews>
  <sheetFormatPr baseColWidth="10" defaultRowHeight="15" x14ac:dyDescent="0.25"/>
  <cols>
    <col min="2" max="2" width="16.85546875" customWidth="1"/>
    <col min="3" max="3" width="18.42578125" customWidth="1"/>
    <col min="4" max="4" width="26" customWidth="1"/>
    <col min="5" max="5" width="20.28515625" customWidth="1"/>
    <col min="6" max="6" width="16.28515625" customWidth="1"/>
    <col min="7" max="7" width="19.7109375" customWidth="1"/>
    <col min="8" max="8" width="21.42578125" customWidth="1"/>
    <col min="9" max="9" width="19.42578125" customWidth="1"/>
  </cols>
  <sheetData>
    <row r="1" spans="1:9" ht="39.75" customHeight="1" x14ac:dyDescent="0.25">
      <c r="A1" s="126"/>
      <c r="B1" s="126"/>
      <c r="C1" s="126"/>
      <c r="D1" s="123" t="s">
        <v>39</v>
      </c>
      <c r="E1" s="124"/>
      <c r="F1" s="124"/>
      <c r="G1" s="124"/>
      <c r="H1" s="124"/>
      <c r="I1" s="125"/>
    </row>
    <row r="2" spans="1:9" x14ac:dyDescent="0.25">
      <c r="A2" s="114" t="s">
        <v>12</v>
      </c>
      <c r="B2" s="127"/>
      <c r="C2" s="11" t="s">
        <v>13</v>
      </c>
      <c r="D2" s="116"/>
      <c r="E2" s="116"/>
      <c r="F2" s="116"/>
      <c r="G2" s="116"/>
      <c r="H2" s="116"/>
      <c r="I2" s="116"/>
    </row>
    <row r="3" spans="1:9" ht="15" customHeight="1" x14ac:dyDescent="0.25">
      <c r="A3" s="114" t="s">
        <v>43</v>
      </c>
      <c r="B3" s="127"/>
      <c r="C3" s="18" t="s">
        <v>9</v>
      </c>
      <c r="D3" s="116"/>
      <c r="E3" s="116"/>
      <c r="F3" s="116"/>
      <c r="G3" s="116"/>
      <c r="H3" s="116"/>
      <c r="I3" s="116"/>
    </row>
    <row r="4" spans="1:9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ht="19.5" customHeight="1" x14ac:dyDescent="0.25">
      <c r="A5" s="120" t="s">
        <v>37</v>
      </c>
      <c r="B5" s="120"/>
      <c r="C5" s="120"/>
      <c r="D5" s="120"/>
      <c r="E5" s="120"/>
      <c r="F5" s="120"/>
      <c r="G5" s="120"/>
      <c r="H5" s="120"/>
      <c r="I5" s="120"/>
    </row>
    <row r="6" spans="1:9" ht="27" customHeight="1" x14ac:dyDescent="0.25">
      <c r="A6" s="121" t="s">
        <v>7</v>
      </c>
      <c r="B6" s="121" t="s">
        <v>38</v>
      </c>
      <c r="C6" s="121" t="s">
        <v>30</v>
      </c>
      <c r="D6" s="120" t="s">
        <v>31</v>
      </c>
      <c r="E6" s="120"/>
      <c r="F6" s="120" t="s">
        <v>32</v>
      </c>
      <c r="G6" s="120"/>
      <c r="H6" s="120" t="s">
        <v>33</v>
      </c>
      <c r="I6" s="120"/>
    </row>
    <row r="7" spans="1:9" x14ac:dyDescent="0.25">
      <c r="A7" s="122"/>
      <c r="B7" s="122"/>
      <c r="C7" s="122"/>
      <c r="D7" s="13" t="s">
        <v>34</v>
      </c>
      <c r="E7" s="13" t="s">
        <v>35</v>
      </c>
      <c r="F7" s="13" t="s">
        <v>34</v>
      </c>
      <c r="G7" s="13" t="s">
        <v>35</v>
      </c>
      <c r="H7" s="13" t="s">
        <v>34</v>
      </c>
      <c r="I7" s="13" t="s">
        <v>36</v>
      </c>
    </row>
    <row r="8" spans="1:9" ht="60.75" customHeight="1" x14ac:dyDescent="0.25">
      <c r="A8" s="30" t="s">
        <v>165</v>
      </c>
      <c r="B8" s="30" t="s">
        <v>166</v>
      </c>
      <c r="C8" s="30" t="s">
        <v>167</v>
      </c>
      <c r="D8" s="31" t="s">
        <v>54</v>
      </c>
      <c r="E8" s="31" t="s">
        <v>51</v>
      </c>
      <c r="F8" s="31" t="s">
        <v>52</v>
      </c>
      <c r="G8" s="31" t="s">
        <v>55</v>
      </c>
      <c r="H8" s="31" t="s">
        <v>52</v>
      </c>
      <c r="I8" s="31" t="s">
        <v>53</v>
      </c>
    </row>
    <row r="9" spans="1:9" ht="31.5" customHeight="1" x14ac:dyDescent="0.25">
      <c r="A9" s="19"/>
      <c r="B9" s="19"/>
      <c r="C9" s="20"/>
      <c r="D9" s="20"/>
      <c r="E9" s="21"/>
      <c r="F9" s="21"/>
      <c r="G9" s="21"/>
      <c r="H9" s="21"/>
      <c r="I9" s="21"/>
    </row>
    <row r="10" spans="1:9" ht="32.25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9" ht="30.75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9" ht="33.75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9" ht="3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9" ht="34.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</row>
    <row r="15" spans="1:9" ht="35.25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</row>
    <row r="16" spans="1:9" ht="31.5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</row>
    <row r="17" spans="1:9" ht="34.5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</row>
    <row r="18" spans="1:9" ht="28.5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</row>
    <row r="19" spans="1:9" ht="29.25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</row>
    <row r="20" spans="1:9" ht="29.25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</row>
    <row r="21" spans="1:9" ht="31.5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</row>
    <row r="22" spans="1:9" ht="31.5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</row>
    <row r="23" spans="1:9" ht="37.5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</row>
    <row r="24" spans="1:9" ht="36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</row>
    <row r="25" spans="1:9" ht="36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</row>
    <row r="26" spans="1:9" ht="30.75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</row>
    <row r="27" spans="1:9" ht="35.25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</row>
    <row r="28" spans="1:9" ht="36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</row>
    <row r="29" spans="1:9" ht="30.75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</row>
    <row r="30" spans="1:9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</row>
    <row r="31" spans="1:9" x14ac:dyDescent="0.25">
      <c r="A31" s="16"/>
      <c r="B31" s="16"/>
      <c r="C31" s="16"/>
      <c r="D31" s="16"/>
      <c r="E31" s="16"/>
      <c r="F31" s="16"/>
      <c r="G31" s="16"/>
      <c r="H31" s="16"/>
      <c r="I31" s="16"/>
    </row>
    <row r="32" spans="1:9" x14ac:dyDescent="0.25">
      <c r="A32" s="16"/>
      <c r="B32" s="16"/>
      <c r="C32" s="16"/>
      <c r="D32" s="16"/>
      <c r="E32" s="16"/>
      <c r="F32" s="16"/>
      <c r="G32" s="16"/>
      <c r="H32" s="16"/>
      <c r="I32" s="16"/>
    </row>
    <row r="33" spans="1:9" x14ac:dyDescent="0.25">
      <c r="A33" s="16"/>
      <c r="B33" s="16"/>
      <c r="C33" s="16"/>
      <c r="D33" s="16"/>
      <c r="E33" s="16"/>
      <c r="F33" s="16"/>
      <c r="G33" s="16"/>
      <c r="H33" s="16"/>
      <c r="I33" s="16"/>
    </row>
    <row r="34" spans="1:9" x14ac:dyDescent="0.25">
      <c r="A34" s="16"/>
      <c r="B34" s="16"/>
      <c r="C34" s="16"/>
      <c r="D34" s="16"/>
      <c r="E34" s="16"/>
      <c r="F34" s="16"/>
      <c r="G34" s="16"/>
      <c r="H34" s="16"/>
      <c r="I34" s="16"/>
    </row>
    <row r="35" spans="1:9" x14ac:dyDescent="0.25">
      <c r="A35" s="16"/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16"/>
      <c r="B36" s="16"/>
      <c r="C36" s="16"/>
      <c r="D36" s="16"/>
      <c r="E36" s="16"/>
      <c r="F36" s="16"/>
      <c r="G36" s="16"/>
      <c r="H36" s="16"/>
      <c r="I36" s="16"/>
    </row>
    <row r="37" spans="1:9" x14ac:dyDescent="0.25">
      <c r="A37" s="16"/>
      <c r="B37" s="16"/>
      <c r="C37" s="16"/>
      <c r="D37" s="16"/>
      <c r="E37" s="16"/>
      <c r="F37" s="16"/>
      <c r="G37" s="16"/>
      <c r="H37" s="16"/>
      <c r="I37" s="16"/>
    </row>
    <row r="38" spans="1:9" x14ac:dyDescent="0.25">
      <c r="A38" s="16"/>
      <c r="B38" s="16"/>
      <c r="C38" s="16"/>
      <c r="D38" s="16"/>
      <c r="E38" s="16"/>
      <c r="F38" s="16"/>
      <c r="G38" s="16"/>
      <c r="H38" s="16"/>
      <c r="I38" s="16"/>
    </row>
    <row r="39" spans="1:9" x14ac:dyDescent="0.25">
      <c r="A39" s="16"/>
      <c r="B39" s="117" t="s">
        <v>10</v>
      </c>
      <c r="C39" s="118"/>
      <c r="D39" s="118"/>
      <c r="E39" s="118"/>
      <c r="F39" s="118"/>
      <c r="G39" s="118"/>
      <c r="H39" s="119"/>
      <c r="I39" s="22">
        <v>4</v>
      </c>
    </row>
    <row r="40" spans="1:9" x14ac:dyDescent="0.25">
      <c r="A40" s="16"/>
      <c r="B40" s="16"/>
      <c r="C40" s="16"/>
      <c r="D40" s="16"/>
      <c r="E40" s="16"/>
      <c r="F40" s="16"/>
      <c r="G40" s="16"/>
      <c r="H40" s="16"/>
      <c r="I40" s="16"/>
    </row>
  </sheetData>
  <mergeCells count="13">
    <mergeCell ref="B39:H39"/>
    <mergeCell ref="A5:I5"/>
    <mergeCell ref="B6:B7"/>
    <mergeCell ref="A6:A7"/>
    <mergeCell ref="D1:I1"/>
    <mergeCell ref="D2:I3"/>
    <mergeCell ref="C6:C7"/>
    <mergeCell ref="D6:E6"/>
    <mergeCell ref="F6:G6"/>
    <mergeCell ref="H6:I6"/>
    <mergeCell ref="A1:C1"/>
    <mergeCell ref="A2:B2"/>
    <mergeCell ref="A3:B3"/>
  </mergeCells>
  <pageMargins left="0.7" right="0.7" top="0.75" bottom="0.75" header="0.3" footer="0.3"/>
  <pageSetup paperSize="9" scale="5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7D6DD-CC68-4CC6-A8DB-9E859AC63B59}">
          <x14:formula1>
            <xm:f>'\\172.27.230.55\Sistema_de_Gestion\SGC\1.Documentos Normativos\2.DN_EN ESTUDIO\M01 G. DEL CONTROL MIGRATORIO\DN_EnviadosPorElOrgano\DN_Operativos VFM\[CC.xlsx]NO TOCAR'!#REF!</xm:f>
          </x14:formula1>
          <xm:sqref>I9 E9 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71DE-961D-4734-9BB7-8B9F8ACE3C9D}">
  <sheetPr codeName="Hoja6">
    <tabColor rgb="FFC00000"/>
  </sheetPr>
  <dimension ref="A2:P82"/>
  <sheetViews>
    <sheetView topLeftCell="A2" workbookViewId="0">
      <selection activeCell="B12" sqref="B12"/>
    </sheetView>
  </sheetViews>
  <sheetFormatPr baseColWidth="10" defaultRowHeight="15" x14ac:dyDescent="0.25"/>
  <cols>
    <col min="1" max="1" width="20.140625" customWidth="1"/>
    <col min="2" max="2" width="26.42578125" customWidth="1"/>
    <col min="3" max="3" width="27.140625" customWidth="1"/>
    <col min="4" max="4" width="26.28515625" customWidth="1"/>
    <col min="5" max="5" width="33.28515625" style="33" customWidth="1"/>
    <col min="6" max="6" width="18.42578125" customWidth="1"/>
    <col min="7" max="7" width="23.140625" customWidth="1"/>
    <col min="8" max="8" width="46.85546875" customWidth="1"/>
    <col min="9" max="9" width="61.7109375" customWidth="1"/>
  </cols>
  <sheetData>
    <row r="2" spans="1:9" x14ac:dyDescent="0.25">
      <c r="C2" s="39"/>
    </row>
    <row r="3" spans="1:9" ht="38.25" x14ac:dyDescent="0.25">
      <c r="C3" s="41" t="s">
        <v>41</v>
      </c>
    </row>
    <row r="4" spans="1:9" x14ac:dyDescent="0.25">
      <c r="C4" s="41" t="s">
        <v>25</v>
      </c>
    </row>
    <row r="5" spans="1:9" x14ac:dyDescent="0.25">
      <c r="C5" s="40" t="s">
        <v>23</v>
      </c>
      <c r="D5" s="43"/>
    </row>
    <row r="6" spans="1:9" ht="25.5" x14ac:dyDescent="0.25">
      <c r="A6" s="42" t="s">
        <v>189</v>
      </c>
      <c r="B6" s="81" t="s">
        <v>184</v>
      </c>
      <c r="C6" s="41" t="s">
        <v>27</v>
      </c>
      <c r="D6" s="42" t="s">
        <v>19</v>
      </c>
      <c r="E6" s="42" t="s">
        <v>21</v>
      </c>
      <c r="F6" s="42" t="s">
        <v>26</v>
      </c>
      <c r="G6" s="42" t="s">
        <v>22</v>
      </c>
      <c r="H6" s="42" t="s">
        <v>49</v>
      </c>
      <c r="I6" s="42" t="s">
        <v>24</v>
      </c>
    </row>
    <row r="7" spans="1:9" x14ac:dyDescent="0.25">
      <c r="A7" t="s">
        <v>187</v>
      </c>
      <c r="B7" t="s">
        <v>190</v>
      </c>
      <c r="C7" t="s">
        <v>60</v>
      </c>
      <c r="D7" t="s">
        <v>61</v>
      </c>
      <c r="E7" s="37" t="s">
        <v>62</v>
      </c>
      <c r="F7" t="s">
        <v>63</v>
      </c>
      <c r="G7" t="s">
        <v>64</v>
      </c>
      <c r="H7" t="s">
        <v>162</v>
      </c>
      <c r="I7" s="34" t="s">
        <v>57</v>
      </c>
    </row>
    <row r="8" spans="1:9" x14ac:dyDescent="0.25">
      <c r="A8" t="s">
        <v>196</v>
      </c>
      <c r="B8" t="s">
        <v>191</v>
      </c>
      <c r="C8" t="s">
        <v>66</v>
      </c>
      <c r="D8" t="s">
        <v>67</v>
      </c>
      <c r="E8" s="37" t="s">
        <v>68</v>
      </c>
      <c r="F8" t="s">
        <v>69</v>
      </c>
      <c r="G8" t="s">
        <v>70</v>
      </c>
      <c r="H8" t="s">
        <v>161</v>
      </c>
      <c r="I8" s="35" t="s">
        <v>58</v>
      </c>
    </row>
    <row r="9" spans="1:9" x14ac:dyDescent="0.25">
      <c r="A9" t="s">
        <v>188</v>
      </c>
      <c r="B9" t="s">
        <v>192</v>
      </c>
      <c r="D9" t="s">
        <v>72</v>
      </c>
      <c r="E9" s="38" t="s">
        <v>73</v>
      </c>
      <c r="H9" t="s">
        <v>163</v>
      </c>
      <c r="I9" s="35" t="s">
        <v>59</v>
      </c>
    </row>
    <row r="10" spans="1:9" ht="30" x14ac:dyDescent="0.25">
      <c r="B10" s="34" t="s">
        <v>193</v>
      </c>
      <c r="D10" t="s">
        <v>75</v>
      </c>
      <c r="E10" s="38" t="s">
        <v>76</v>
      </c>
      <c r="H10" t="s">
        <v>164</v>
      </c>
      <c r="I10" s="35" t="s">
        <v>65</v>
      </c>
    </row>
    <row r="11" spans="1:9" ht="45" x14ac:dyDescent="0.25">
      <c r="D11" t="s">
        <v>78</v>
      </c>
      <c r="E11" s="38" t="s">
        <v>79</v>
      </c>
      <c r="I11" s="35" t="s">
        <v>71</v>
      </c>
    </row>
    <row r="12" spans="1:9" ht="30" x14ac:dyDescent="0.25">
      <c r="D12" t="s">
        <v>81</v>
      </c>
      <c r="E12" s="38" t="s">
        <v>82</v>
      </c>
      <c r="I12" s="35" t="s">
        <v>74</v>
      </c>
    </row>
    <row r="13" spans="1:9" ht="30" x14ac:dyDescent="0.25">
      <c r="D13" t="s">
        <v>84</v>
      </c>
      <c r="E13" s="38" t="s">
        <v>85</v>
      </c>
      <c r="I13" s="35" t="s">
        <v>77</v>
      </c>
    </row>
    <row r="14" spans="1:9" x14ac:dyDescent="0.25">
      <c r="D14" t="s">
        <v>57</v>
      </c>
      <c r="E14" s="38" t="s">
        <v>87</v>
      </c>
      <c r="F14" s="39"/>
      <c r="I14" s="35" t="s">
        <v>80</v>
      </c>
    </row>
    <row r="15" spans="1:9" ht="30" x14ac:dyDescent="0.25">
      <c r="D15" t="s">
        <v>89</v>
      </c>
      <c r="E15" s="38" t="s">
        <v>90</v>
      </c>
      <c r="I15" s="35" t="s">
        <v>83</v>
      </c>
    </row>
    <row r="16" spans="1:9" ht="45" x14ac:dyDescent="0.25">
      <c r="E16" s="38" t="s">
        <v>92</v>
      </c>
      <c r="I16" s="35" t="s">
        <v>86</v>
      </c>
    </row>
    <row r="17" spans="5:16" ht="45" x14ac:dyDescent="0.25">
      <c r="E17" s="38" t="s">
        <v>94</v>
      </c>
      <c r="I17" s="35" t="s">
        <v>88</v>
      </c>
      <c r="P17" s="36"/>
    </row>
    <row r="18" spans="5:16" ht="30" x14ac:dyDescent="0.25">
      <c r="E18" s="38" t="s">
        <v>168</v>
      </c>
      <c r="I18" s="35" t="s">
        <v>91</v>
      </c>
    </row>
    <row r="19" spans="5:16" x14ac:dyDescent="0.25">
      <c r="E19" s="38" t="s">
        <v>97</v>
      </c>
      <c r="I19" s="35" t="s">
        <v>93</v>
      </c>
    </row>
    <row r="20" spans="5:16" x14ac:dyDescent="0.25">
      <c r="E20" s="38" t="s">
        <v>99</v>
      </c>
      <c r="I20" s="35" t="s">
        <v>95</v>
      </c>
    </row>
    <row r="21" spans="5:16" x14ac:dyDescent="0.25">
      <c r="E21" s="38" t="s">
        <v>101</v>
      </c>
      <c r="I21" s="35" t="s">
        <v>96</v>
      </c>
    </row>
    <row r="22" spans="5:16" ht="30" x14ac:dyDescent="0.25">
      <c r="E22" s="38" t="s">
        <v>103</v>
      </c>
      <c r="I22" s="35" t="s">
        <v>98</v>
      </c>
    </row>
    <row r="23" spans="5:16" x14ac:dyDescent="0.25">
      <c r="E23" s="38" t="s">
        <v>169</v>
      </c>
      <c r="I23" s="35" t="s">
        <v>100</v>
      </c>
    </row>
    <row r="24" spans="5:16" ht="30" x14ac:dyDescent="0.25">
      <c r="E24" s="38" t="s">
        <v>171</v>
      </c>
      <c r="I24" s="35" t="s">
        <v>102</v>
      </c>
    </row>
    <row r="25" spans="5:16" x14ac:dyDescent="0.25">
      <c r="E25" s="38" t="s">
        <v>104</v>
      </c>
    </row>
    <row r="26" spans="5:16" x14ac:dyDescent="0.25">
      <c r="E26" s="38" t="s">
        <v>105</v>
      </c>
    </row>
    <row r="27" spans="5:16" x14ac:dyDescent="0.25">
      <c r="E27" s="38" t="s">
        <v>106</v>
      </c>
    </row>
    <row r="28" spans="5:16" x14ac:dyDescent="0.25">
      <c r="E28" s="38" t="s">
        <v>107</v>
      </c>
    </row>
    <row r="29" spans="5:16" x14ac:dyDescent="0.25">
      <c r="E29" s="38" t="s">
        <v>108</v>
      </c>
    </row>
    <row r="30" spans="5:16" x14ac:dyDescent="0.25">
      <c r="E30" s="38" t="s">
        <v>109</v>
      </c>
    </row>
    <row r="31" spans="5:16" x14ac:dyDescent="0.25">
      <c r="E31" s="38" t="s">
        <v>110</v>
      </c>
    </row>
    <row r="32" spans="5:16" x14ac:dyDescent="0.25">
      <c r="E32" s="38" t="s">
        <v>111</v>
      </c>
    </row>
    <row r="33" spans="5:5" x14ac:dyDescent="0.25">
      <c r="E33" s="38" t="s">
        <v>112</v>
      </c>
    </row>
    <row r="34" spans="5:5" x14ac:dyDescent="0.25">
      <c r="E34" s="38" t="s">
        <v>113</v>
      </c>
    </row>
    <row r="35" spans="5:5" x14ac:dyDescent="0.25">
      <c r="E35" s="38" t="s">
        <v>114</v>
      </c>
    </row>
    <row r="36" spans="5:5" x14ac:dyDescent="0.25">
      <c r="E36" s="38" t="s">
        <v>115</v>
      </c>
    </row>
    <row r="37" spans="5:5" x14ac:dyDescent="0.25">
      <c r="E37" s="38" t="s">
        <v>116</v>
      </c>
    </row>
    <row r="38" spans="5:5" x14ac:dyDescent="0.25">
      <c r="E38" s="38" t="s">
        <v>117</v>
      </c>
    </row>
    <row r="39" spans="5:5" x14ac:dyDescent="0.25">
      <c r="E39" s="38" t="s">
        <v>118</v>
      </c>
    </row>
    <row r="40" spans="5:5" x14ac:dyDescent="0.25">
      <c r="E40" s="38" t="s">
        <v>119</v>
      </c>
    </row>
    <row r="41" spans="5:5" x14ac:dyDescent="0.25">
      <c r="E41" s="38" t="s">
        <v>120</v>
      </c>
    </row>
    <row r="42" spans="5:5" x14ac:dyDescent="0.25">
      <c r="E42" s="38" t="s">
        <v>121</v>
      </c>
    </row>
    <row r="43" spans="5:5" x14ac:dyDescent="0.25">
      <c r="E43" s="38" t="s">
        <v>122</v>
      </c>
    </row>
    <row r="44" spans="5:5" x14ac:dyDescent="0.25">
      <c r="E44" s="38" t="s">
        <v>123</v>
      </c>
    </row>
    <row r="45" spans="5:5" x14ac:dyDescent="0.25">
      <c r="E45" s="38" t="s">
        <v>124</v>
      </c>
    </row>
    <row r="46" spans="5:5" x14ac:dyDescent="0.25">
      <c r="E46" s="38" t="s">
        <v>125</v>
      </c>
    </row>
    <row r="47" spans="5:5" x14ac:dyDescent="0.25">
      <c r="E47" s="38" t="s">
        <v>126</v>
      </c>
    </row>
    <row r="48" spans="5:5" x14ac:dyDescent="0.25">
      <c r="E48" s="38" t="s">
        <v>127</v>
      </c>
    </row>
    <row r="49" spans="5:5" x14ac:dyDescent="0.25">
      <c r="E49" s="38" t="s">
        <v>128</v>
      </c>
    </row>
    <row r="50" spans="5:5" x14ac:dyDescent="0.25">
      <c r="E50" s="38" t="s">
        <v>129</v>
      </c>
    </row>
    <row r="51" spans="5:5" x14ac:dyDescent="0.25">
      <c r="E51" s="38" t="s">
        <v>130</v>
      </c>
    </row>
    <row r="52" spans="5:5" x14ac:dyDescent="0.25">
      <c r="E52" s="38" t="s">
        <v>131</v>
      </c>
    </row>
    <row r="53" spans="5:5" x14ac:dyDescent="0.25">
      <c r="E53" s="38" t="s">
        <v>132</v>
      </c>
    </row>
    <row r="54" spans="5:5" x14ac:dyDescent="0.25">
      <c r="E54" s="38" t="s">
        <v>133</v>
      </c>
    </row>
    <row r="55" spans="5:5" x14ac:dyDescent="0.25">
      <c r="E55" s="38" t="s">
        <v>134</v>
      </c>
    </row>
    <row r="56" spans="5:5" x14ac:dyDescent="0.25">
      <c r="E56" s="38" t="s">
        <v>135</v>
      </c>
    </row>
    <row r="57" spans="5:5" x14ac:dyDescent="0.25">
      <c r="E57" s="38" t="s">
        <v>136</v>
      </c>
    </row>
    <row r="58" spans="5:5" x14ac:dyDescent="0.25">
      <c r="E58" s="38" t="s">
        <v>137</v>
      </c>
    </row>
    <row r="59" spans="5:5" x14ac:dyDescent="0.25">
      <c r="E59" s="38" t="s">
        <v>138</v>
      </c>
    </row>
    <row r="60" spans="5:5" x14ac:dyDescent="0.25">
      <c r="E60" s="38" t="s">
        <v>139</v>
      </c>
    </row>
    <row r="61" spans="5:5" x14ac:dyDescent="0.25">
      <c r="E61" s="38" t="s">
        <v>140</v>
      </c>
    </row>
    <row r="62" spans="5:5" x14ac:dyDescent="0.25">
      <c r="E62" s="38" t="s">
        <v>141</v>
      </c>
    </row>
    <row r="63" spans="5:5" x14ac:dyDescent="0.25">
      <c r="E63" s="38" t="s">
        <v>142</v>
      </c>
    </row>
    <row r="64" spans="5:5" x14ac:dyDescent="0.25">
      <c r="E64" s="38" t="s">
        <v>143</v>
      </c>
    </row>
    <row r="65" spans="5:5" x14ac:dyDescent="0.25">
      <c r="E65" s="38" t="s">
        <v>144</v>
      </c>
    </row>
    <row r="66" spans="5:5" x14ac:dyDescent="0.25">
      <c r="E66" s="38" t="s">
        <v>145</v>
      </c>
    </row>
    <row r="67" spans="5:5" x14ac:dyDescent="0.25">
      <c r="E67" s="38" t="s">
        <v>146</v>
      </c>
    </row>
    <row r="68" spans="5:5" x14ac:dyDescent="0.25">
      <c r="E68" s="38" t="s">
        <v>147</v>
      </c>
    </row>
    <row r="69" spans="5:5" x14ac:dyDescent="0.25">
      <c r="E69" s="38" t="s">
        <v>148</v>
      </c>
    </row>
    <row r="70" spans="5:5" x14ac:dyDescent="0.25">
      <c r="E70" s="38" t="s">
        <v>149</v>
      </c>
    </row>
    <row r="71" spans="5:5" x14ac:dyDescent="0.25">
      <c r="E71" s="38" t="s">
        <v>150</v>
      </c>
    </row>
    <row r="72" spans="5:5" x14ac:dyDescent="0.25">
      <c r="E72" s="38" t="s">
        <v>151</v>
      </c>
    </row>
    <row r="73" spans="5:5" x14ac:dyDescent="0.25">
      <c r="E73" s="38" t="s">
        <v>152</v>
      </c>
    </row>
    <row r="74" spans="5:5" x14ac:dyDescent="0.25">
      <c r="E74" s="38" t="s">
        <v>170</v>
      </c>
    </row>
    <row r="75" spans="5:5" x14ac:dyDescent="0.25">
      <c r="E75" s="38" t="s">
        <v>153</v>
      </c>
    </row>
    <row r="76" spans="5:5" x14ac:dyDescent="0.25">
      <c r="E76" s="38" t="s">
        <v>154</v>
      </c>
    </row>
    <row r="77" spans="5:5" x14ac:dyDescent="0.25">
      <c r="E77" s="38" t="s">
        <v>155</v>
      </c>
    </row>
    <row r="78" spans="5:5" x14ac:dyDescent="0.25">
      <c r="E78" s="38" t="s">
        <v>156</v>
      </c>
    </row>
    <row r="79" spans="5:5" x14ac:dyDescent="0.25">
      <c r="E79" s="38" t="s">
        <v>157</v>
      </c>
    </row>
    <row r="80" spans="5:5" x14ac:dyDescent="0.25">
      <c r="E80" s="38" t="s">
        <v>158</v>
      </c>
    </row>
    <row r="81" spans="5:5" x14ac:dyDescent="0.25">
      <c r="E81" s="38" t="s">
        <v>159</v>
      </c>
    </row>
    <row r="82" spans="5:5" x14ac:dyDescent="0.25">
      <c r="E82" s="38" t="s">
        <v>160</v>
      </c>
    </row>
  </sheetData>
  <dataValidations count="3">
    <dataValidation type="list" allowBlank="1" showInputMessage="1" showErrorMessage="1" error="ERROR - NO TIENES PERMISO PARA AGREGAR DATOS - SUBGERENCIA DE VERIFICACIÓN Y FISCALIZACIÓN - SM- MIGRACIONES" sqref="G15" xr:uid="{022CFE06-5AB5-441F-8A99-43CABCA294F2}">
      <formula1>$E$7:$E$81</formula1>
    </dataValidation>
    <dataValidation type="list" allowBlank="1" showInputMessage="1" showErrorMessage="1" errorTitle="SGVF " sqref="P17" xr:uid="{39EAE615-8251-47BC-8C03-5340732096B5}">
      <formula1>$E$7:$E$81</formula1>
    </dataValidation>
    <dataValidation type="list" allowBlank="1" showInputMessage="1" showErrorMessage="1" error="ERROR " sqref="C7:C8" xr:uid="{5DB529E8-0FF2-4B10-A981-D548F6A6DA0D}">
      <formula1>$D$43:$D$44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ERROR" xr:uid="{4EA8CBBB-9F88-4DAC-9515-92DE801A18DE}">
          <x14:formula1>
            <xm:f>'\\172.27.230.55\Sistema_de_Gestion\SGC\1.Documentos Normativos\2.DN_EN ESTUDIO\M01 G. DEL CONTROL MIGRATORIO\DN_EnviadosPorElOrgano\DN_Operativos VFM\[CC.xlsx]NO TOCAR'!#REF!</xm:f>
          </x14:formula1>
          <xm:sqref>G6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Carátula</vt:lpstr>
      <vt:lpstr>Formato</vt:lpstr>
      <vt:lpstr>Infracción</vt:lpstr>
      <vt:lpstr>Resumen</vt:lpstr>
      <vt:lpstr>LISTAS DE OPCIONES</vt:lpstr>
      <vt:lpstr>Formato!Área_de_impresión</vt:lpstr>
      <vt:lpstr>Infracción!Área_de_impresión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Elcira L. Camayo Ramirez</dc:creator>
  <cp:lastModifiedBy>Cristhopher-Desktop</cp:lastModifiedBy>
  <cp:lastPrinted>2019-04-17T17:50:24Z</cp:lastPrinted>
  <dcterms:created xsi:type="dcterms:W3CDTF">2016-12-30T15:55:40Z</dcterms:created>
  <dcterms:modified xsi:type="dcterms:W3CDTF">2021-08-22T09:30:54Z</dcterms:modified>
</cp:coreProperties>
</file>