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asmootherworklife-my.sharepoint.com/personal/ville_gullstrand_exobe_com/Documents/"/>
    </mc:Choice>
  </mc:AlternateContent>
  <xr:revisionPtr revIDLastSave="216" documentId="8_{430198FE-7322-4168-B63C-40926594DE74}" xr6:coauthVersionLast="47" xr6:coauthVersionMax="47" xr10:uidLastSave="{DA57544A-F964-4F68-9BF4-6D5A606DBDA1}"/>
  <bookViews>
    <workbookView xWindow="11970" yWindow="1875" windowWidth="26955" windowHeight="16275" activeTab="3" xr2:uid="{E5BC6A48-9599-4FE3-9ABE-2F9FA5309E05}"/>
  </bookViews>
  <sheets>
    <sheet name="Goal Seek" sheetId="1" r:id="rId1"/>
    <sheet name="Datatyper" sheetId="4" r:id="rId2"/>
    <sheet name="Data från bild" sheetId="2" r:id="rId3"/>
    <sheet name="Exempeldata"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 i="1" l="1"/>
  <c r="I5" i="1" s="1"/>
  <c r="I13" i="1" s="1"/>
  <c r="R5" i="1" s="1"/>
</calcChain>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RICHVALUE" minSupportedVersion="120000" copy="1" pasteAll="1" pasteValues="1" merge="1" splitFirst="1" rowColShift="1" clearFormats="1" clearComments="1" assign="1" coerce="1"/>
  </metadataTypes>
  <futureMetadata name="XLRICHVALUE" count="6">
    <bk>
      <extLst>
        <ext uri="{3e2802c4-a4d2-4d8b-9148-e3be6c30e623}">
          <xlrd:rvb i="0"/>
        </ext>
      </extLst>
    </bk>
    <bk>
      <extLst>
        <ext uri="{3e2802c4-a4d2-4d8b-9148-e3be6c30e623}">
          <xlrd:rvb i="76"/>
        </ext>
      </extLst>
    </bk>
    <bk>
      <extLst>
        <ext uri="{3e2802c4-a4d2-4d8b-9148-e3be6c30e623}">
          <xlrd:rvb i="148"/>
        </ext>
      </extLst>
    </bk>
    <bk>
      <extLst>
        <ext uri="{3e2802c4-a4d2-4d8b-9148-e3be6c30e623}">
          <xlrd:rvb i="281"/>
        </ext>
      </extLst>
    </bk>
    <bk>
      <extLst>
        <ext uri="{3e2802c4-a4d2-4d8b-9148-e3be6c30e623}">
          <xlrd:rvb i="349"/>
        </ext>
      </extLst>
    </bk>
    <bk>
      <extLst>
        <ext uri="{3e2802c4-a4d2-4d8b-9148-e3be6c30e623}">
          <xlrd:rvb i="420"/>
        </ext>
      </extLst>
    </bk>
  </futureMetadata>
  <valueMetadata count="6">
    <bk>
      <rc t="1" v="0"/>
    </bk>
    <bk>
      <rc t="1" v="1"/>
    </bk>
    <bk>
      <rc t="1" v="2"/>
    </bk>
    <bk>
      <rc t="1" v="3"/>
    </bk>
    <bk>
      <rc t="1" v="4"/>
    </bk>
    <bk>
      <rc t="1" v="5"/>
    </bk>
  </valueMetadata>
</metadata>
</file>

<file path=xl/sharedStrings.xml><?xml version="1.0" encoding="utf-8"?>
<sst xmlns="http://schemas.openxmlformats.org/spreadsheetml/2006/main" count="5062" uniqueCount="59">
  <si>
    <t>Antal tillfällen</t>
  </si>
  <si>
    <t>Antal deltagare/tillfälle</t>
  </si>
  <si>
    <t>Dra av 75% för överlapp av deltagare</t>
  </si>
  <si>
    <t>Totalt antal deltagare</t>
  </si>
  <si>
    <t>Tidsbesparing I minuter per deltagare och dag</t>
  </si>
  <si>
    <t>Total tidsbesparing (min)</t>
  </si>
  <si>
    <t>Tidsbesparing i timmar /dag</t>
  </si>
  <si>
    <t>date</t>
  </si>
  <si>
    <t>dayname</t>
  </si>
  <si>
    <t>red</t>
  </si>
  <si>
    <t>green</t>
  </si>
  <si>
    <t>blue</t>
  </si>
  <si>
    <t>Wednesday</t>
  </si>
  <si>
    <t>Thursday</t>
  </si>
  <si>
    <t>Friday</t>
  </si>
  <si>
    <t>Saturday</t>
  </si>
  <si>
    <t>Sunday</t>
  </si>
  <si>
    <t>Monday</t>
  </si>
  <si>
    <t>Tuesday</t>
  </si>
  <si>
    <t>Datum</t>
  </si>
  <si>
    <t>Person</t>
  </si>
  <si>
    <t>Summa</t>
  </si>
  <si>
    <t>Land</t>
  </si>
  <si>
    <t>Stad</t>
  </si>
  <si>
    <t>Produkt</t>
  </si>
  <si>
    <t>Kanal</t>
  </si>
  <si>
    <t>Online</t>
  </si>
  <si>
    <t>På plats</t>
  </si>
  <si>
    <t>Hybrid</t>
  </si>
  <si>
    <t>Ville</t>
  </si>
  <si>
    <t>Petter</t>
  </si>
  <si>
    <t>Johan</t>
  </si>
  <si>
    <t>Sture</t>
  </si>
  <si>
    <t>Anna</t>
  </si>
  <si>
    <t>Karin</t>
  </si>
  <si>
    <t>Maja</t>
  </si>
  <si>
    <t>Elin</t>
  </si>
  <si>
    <t>Örebro</t>
  </si>
  <si>
    <t>Stockholm</t>
  </si>
  <si>
    <t>Malmö</t>
  </si>
  <si>
    <t>Göteborg</t>
  </si>
  <si>
    <t>Älmhult</t>
  </si>
  <si>
    <t>Helsingborg</t>
  </si>
  <si>
    <t>Stol</t>
  </si>
  <si>
    <t>Bord</t>
  </si>
  <si>
    <t>Hammare</t>
  </si>
  <si>
    <t>Spik</t>
  </si>
  <si>
    <t>Nackstöd</t>
  </si>
  <si>
    <t>Excelfil</t>
  </si>
  <si>
    <t>Power BI Rapport</t>
  </si>
  <si>
    <t>Sverige</t>
  </si>
  <si>
    <t>Kiruna</t>
  </si>
  <si>
    <t>Sweden</t>
  </si>
  <si>
    <t>Norway</t>
  </si>
  <si>
    <t>USA</t>
  </si>
  <si>
    <t>Canada</t>
  </si>
  <si>
    <t>Ukraine</t>
  </si>
  <si>
    <t>Kenya</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</si>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</sst>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6"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sz val="16"/>
      <color theme="1"/>
      <name val="Calibri"/>
      <family val="2"/>
      <scheme val="minor"/>
    </font>
  </fonts>
  <fills count="6">
    <fill>
      <patternFill patternType="none"/>
    </fill>
    <fill>
      <patternFill patternType="gray125"/>
    </fill>
    <fill>
      <patternFill patternType="solid">
        <fgColor theme="1" tint="0.49998474074526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8">
    <xf numFmtId="0" fontId="0" fillId="0" borderId="0" xfId="0"/>
    <xf numFmtId="0" fontId="3" fillId="0" borderId="0" xfId="0" applyFont="1"/>
    <xf numFmtId="0" fontId="0" fillId="2" borderId="0" xfId="0" applyFill="1"/>
    <xf numFmtId="164" fontId="2" fillId="2" borderId="0" xfId="1" applyNumberFormat="1" applyFont="1" applyFill="1"/>
    <xf numFmtId="0" fontId="4" fillId="3" borderId="0" xfId="0" applyFont="1" applyFill="1"/>
    <xf numFmtId="0" fontId="0" fillId="4" borderId="0" xfId="0" applyFill="1"/>
    <xf numFmtId="0" fontId="5" fillId="4" borderId="0" xfId="0" applyFont="1" applyFill="1" applyAlignment="1">
      <alignment horizontal="center"/>
    </xf>
    <xf numFmtId="0" fontId="3" fillId="4" borderId="0" xfId="0" applyFont="1" applyFill="1" applyAlignment="1">
      <alignment horizontal="center"/>
    </xf>
    <xf numFmtId="0" fontId="0" fillId="5" borderId="0" xfId="0" applyFill="1" applyAlignment="1">
      <alignment horizontal="left"/>
    </xf>
    <xf numFmtId="0" fontId="0" fillId="5" borderId="0" xfId="0" applyFill="1" applyAlignment="1">
      <alignment horizontal="right"/>
    </xf>
    <xf numFmtId="14" fontId="0" fillId="5" borderId="0" xfId="0" applyNumberFormat="1" applyFill="1" applyAlignment="1">
      <alignment horizontal="left"/>
    </xf>
    <xf numFmtId="1" fontId="0" fillId="0" borderId="0" xfId="0" applyNumberFormat="1"/>
    <xf numFmtId="0" fontId="3"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3" fillId="0" borderId="0" xfId="0" applyFont="1" applyAlignment="1">
      <alignment horizontal="right"/>
    </xf>
    <xf numFmtId="0" fontId="0" fillId="0" borderId="0" xfId="0" applyAlignment="1">
      <alignment horizontal="right"/>
    </xf>
    <xf numFmtId="14" fontId="0" fillId="4" borderId="0" xfId="0" applyNumberFormat="1" applyFill="1"/>
  </cellXfs>
  <cellStyles count="2">
    <cellStyle name="Comma" xfId="1" builtinId="3"/>
    <cellStyle name="Normal" xfId="0" builtinId="0"/>
  </cellStyles>
  <dxfs count="8">
    <dxf>
      <alignment horizontal="righ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9" formatCode="yyyy/mm/dd"/>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microsoft.com/office/2017/06/relationships/richStyles" Target="richData/richStyles.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Array" Target="richData/rdarray.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Structure" Target="richData/rdrichvaluestructure.xml"/><Relationship Id="rId5" Type="http://schemas.openxmlformats.org/officeDocument/2006/relationships/theme" Target="theme/theme1.xml"/><Relationship Id="rId15" Type="http://schemas.microsoft.com/office/2017/06/relationships/rdSupportingPropertyBag" Target="richData/rdsupportingpropertybag.xml"/><Relationship Id="rId10" Type="http://schemas.microsoft.com/office/2017/06/relationships/rdRichValue" Target="richData/rdrichvalue.xml"/><Relationship Id="rId4" Type="http://schemas.openxmlformats.org/officeDocument/2006/relationships/worksheet" Target="worksheets/sheet4.xml"/><Relationship Id="rId9" Type="http://schemas.microsoft.com/office/2020/07/relationships/rdRichValueWebImage" Target="richData/rdRichValueWebImage.xml"/><Relationship Id="rId14" Type="http://schemas.microsoft.com/office/2017/06/relationships/rdSupportingPropertyBagStructure" Target="richData/rdsupportingpropertybagstructure.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600075</xdr:colOff>
      <xdr:row>1</xdr:row>
      <xdr:rowOff>171451</xdr:rowOff>
    </xdr:from>
    <xdr:to>
      <xdr:col>19</xdr:col>
      <xdr:colOff>28574</xdr:colOff>
      <xdr:row>6</xdr:row>
      <xdr:rowOff>19051</xdr:rowOff>
    </xdr:to>
    <xdr:sp macro="" textlink="">
      <xdr:nvSpPr>
        <xdr:cNvPr id="8" name="Rectangle: Rounded Corners 7">
          <a:extLst>
            <a:ext uri="{FF2B5EF4-FFF2-40B4-BE49-F238E27FC236}">
              <a16:creationId xmlns:a16="http://schemas.microsoft.com/office/drawing/2014/main" id="{C16AEE3D-5B25-A8F8-4B19-2FAC9255553B}"/>
            </a:ext>
          </a:extLst>
        </xdr:cNvPr>
        <xdr:cNvSpPr/>
      </xdr:nvSpPr>
      <xdr:spPr>
        <a:xfrm>
          <a:off x="11610975" y="361951"/>
          <a:ext cx="2476499" cy="895350"/>
        </a:xfrm>
        <a:prstGeom prst="roundRect">
          <a:avLst/>
        </a:prstGeom>
        <a:noFill/>
        <a:ln w="76200"/>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E" sz="1100"/>
        </a:p>
      </xdr:txBody>
    </xdr:sp>
    <xdr:clientData/>
  </xdr:twoCellAnchor>
  <xdr:twoCellAnchor>
    <xdr:from>
      <xdr:col>7</xdr:col>
      <xdr:colOff>361950</xdr:colOff>
      <xdr:row>4</xdr:row>
      <xdr:rowOff>28575</xdr:rowOff>
    </xdr:from>
    <xdr:to>
      <xdr:col>8</xdr:col>
      <xdr:colOff>114300</xdr:colOff>
      <xdr:row>5</xdr:row>
      <xdr:rowOff>28575</xdr:rowOff>
    </xdr:to>
    <xdr:sp macro="" textlink="">
      <xdr:nvSpPr>
        <xdr:cNvPr id="4" name="Arrow: Right 3">
          <a:extLst>
            <a:ext uri="{FF2B5EF4-FFF2-40B4-BE49-F238E27FC236}">
              <a16:creationId xmlns:a16="http://schemas.microsoft.com/office/drawing/2014/main" id="{736D90D7-F829-52BB-95D9-D3336F529EF6}"/>
            </a:ext>
          </a:extLst>
        </xdr:cNvPr>
        <xdr:cNvSpPr/>
      </xdr:nvSpPr>
      <xdr:spPr>
        <a:xfrm>
          <a:off x="5667375" y="790575"/>
          <a:ext cx="733425" cy="190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E" sz="1100"/>
        </a:p>
      </xdr:txBody>
    </xdr:sp>
    <xdr:clientData/>
  </xdr:twoCellAnchor>
  <xdr:twoCellAnchor>
    <xdr:from>
      <xdr:col>8</xdr:col>
      <xdr:colOff>400050</xdr:colOff>
      <xdr:row>5</xdr:row>
      <xdr:rowOff>47625</xdr:rowOff>
    </xdr:from>
    <xdr:to>
      <xdr:col>8</xdr:col>
      <xdr:colOff>590550</xdr:colOff>
      <xdr:row>6</xdr:row>
      <xdr:rowOff>171450</xdr:rowOff>
    </xdr:to>
    <xdr:sp macro="" textlink="">
      <xdr:nvSpPr>
        <xdr:cNvPr id="5" name="Arrow: Down 4">
          <a:extLst>
            <a:ext uri="{FF2B5EF4-FFF2-40B4-BE49-F238E27FC236}">
              <a16:creationId xmlns:a16="http://schemas.microsoft.com/office/drawing/2014/main" id="{AA20E0AF-B3BD-98CD-0ECE-75680CE8B5AC}"/>
            </a:ext>
          </a:extLst>
        </xdr:cNvPr>
        <xdr:cNvSpPr/>
      </xdr:nvSpPr>
      <xdr:spPr>
        <a:xfrm>
          <a:off x="6686550" y="1000125"/>
          <a:ext cx="190500" cy="3143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E" sz="1100"/>
        </a:p>
      </xdr:txBody>
    </xdr:sp>
    <xdr:clientData/>
  </xdr:twoCellAnchor>
  <xdr:twoCellAnchor>
    <xdr:from>
      <xdr:col>8</xdr:col>
      <xdr:colOff>352425</xdr:colOff>
      <xdr:row>9</xdr:row>
      <xdr:rowOff>76200</xdr:rowOff>
    </xdr:from>
    <xdr:to>
      <xdr:col>8</xdr:col>
      <xdr:colOff>542925</xdr:colOff>
      <xdr:row>11</xdr:row>
      <xdr:rowOff>9525</xdr:rowOff>
    </xdr:to>
    <xdr:sp macro="" textlink="">
      <xdr:nvSpPr>
        <xdr:cNvPr id="6" name="Arrow: Down 5">
          <a:extLst>
            <a:ext uri="{FF2B5EF4-FFF2-40B4-BE49-F238E27FC236}">
              <a16:creationId xmlns:a16="http://schemas.microsoft.com/office/drawing/2014/main" id="{EFEE2D8D-2534-4258-BB51-65EEB4B476F1}"/>
            </a:ext>
          </a:extLst>
        </xdr:cNvPr>
        <xdr:cNvSpPr/>
      </xdr:nvSpPr>
      <xdr:spPr>
        <a:xfrm>
          <a:off x="6638925" y="1790700"/>
          <a:ext cx="190500" cy="3143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E" sz="1100"/>
        </a:p>
      </xdr:txBody>
    </xdr:sp>
    <xdr:clientData/>
  </xdr:twoCellAnchor>
  <xdr:twoCellAnchor>
    <xdr:from>
      <xdr:col>10</xdr:col>
      <xdr:colOff>356921</xdr:colOff>
      <xdr:row>8</xdr:row>
      <xdr:rowOff>178318</xdr:rowOff>
    </xdr:from>
    <xdr:to>
      <xdr:col>14</xdr:col>
      <xdr:colOff>402512</xdr:colOff>
      <xdr:row>9</xdr:row>
      <xdr:rowOff>175901</xdr:rowOff>
    </xdr:to>
    <xdr:sp macro="" textlink="">
      <xdr:nvSpPr>
        <xdr:cNvPr id="7" name="Arrow: Right 6">
          <a:extLst>
            <a:ext uri="{FF2B5EF4-FFF2-40B4-BE49-F238E27FC236}">
              <a16:creationId xmlns:a16="http://schemas.microsoft.com/office/drawing/2014/main" id="{951F9348-909C-48DD-8025-B3ACDB657255}"/>
            </a:ext>
          </a:extLst>
        </xdr:cNvPr>
        <xdr:cNvSpPr/>
      </xdr:nvSpPr>
      <xdr:spPr>
        <a:xfrm rot="20393284">
          <a:off x="8319821" y="1826143"/>
          <a:ext cx="2483991" cy="18808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E" sz="1100"/>
        </a:p>
      </xdr:txBody>
    </xdr:sp>
    <xdr:clientData/>
  </xdr:twoCellAnchor>
  <xdr:twoCellAnchor editAs="oneCell">
    <xdr:from>
      <xdr:col>5</xdr:col>
      <xdr:colOff>523875</xdr:colOff>
      <xdr:row>1</xdr:row>
      <xdr:rowOff>47625</xdr:rowOff>
    </xdr:from>
    <xdr:to>
      <xdr:col>14</xdr:col>
      <xdr:colOff>476250</xdr:colOff>
      <xdr:row>20</xdr:row>
      <xdr:rowOff>161925</xdr:rowOff>
    </xdr:to>
    <xdr:pic>
      <xdr:nvPicPr>
        <xdr:cNvPr id="2" name="Picture 1" descr="Detail Of A Rusted Machine Stock Photo - Download Image Now - Machinery,  Industry, Old - iStock">
          <a:extLst>
            <a:ext uri="{FF2B5EF4-FFF2-40B4-BE49-F238E27FC236}">
              <a16:creationId xmlns:a16="http://schemas.microsoft.com/office/drawing/2014/main" id="{19F75359-0D7A-FF2A-F9A4-4348A1D675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48250" y="238125"/>
          <a:ext cx="5829300" cy="385762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428625</xdr:colOff>
      <xdr:row>0</xdr:row>
      <xdr:rowOff>47625</xdr:rowOff>
    </xdr:from>
    <xdr:to>
      <xdr:col>10</xdr:col>
      <xdr:colOff>152400</xdr:colOff>
      <xdr:row>21</xdr:row>
      <xdr:rowOff>180975</xdr:rowOff>
    </xdr:to>
    <xdr:pic>
      <xdr:nvPicPr>
        <xdr:cNvPr id="3" name="Picture 2">
          <a:extLst>
            <a:ext uri="{FF2B5EF4-FFF2-40B4-BE49-F238E27FC236}">
              <a16:creationId xmlns:a16="http://schemas.microsoft.com/office/drawing/2014/main" id="{9A4DEEFD-0D7B-978F-A88B-C806AA553C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3950" y="47625"/>
          <a:ext cx="5210175" cy="413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190499</xdr:colOff>
      <xdr:row>1</xdr:row>
      <xdr:rowOff>38100</xdr:rowOff>
    </xdr:from>
    <xdr:to>
      <xdr:col>7</xdr:col>
      <xdr:colOff>19050</xdr:colOff>
      <xdr:row>13</xdr:row>
      <xdr:rowOff>157706</xdr:rowOff>
    </xdr:to>
    <xdr:pic>
      <xdr:nvPicPr>
        <xdr:cNvPr id="2" name="Picture 1">
          <a:extLst>
            <a:ext uri="{FF2B5EF4-FFF2-40B4-BE49-F238E27FC236}">
              <a16:creationId xmlns:a16="http://schemas.microsoft.com/office/drawing/2014/main" id="{0C581CE0-AD71-DAF2-05AF-1A798E36CC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499" y="228600"/>
          <a:ext cx="4095751" cy="24056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476250</xdr:colOff>
      <xdr:row>0</xdr:row>
      <xdr:rowOff>171450</xdr:rowOff>
    </xdr:from>
    <xdr:to>
      <xdr:col>19</xdr:col>
      <xdr:colOff>36423</xdr:colOff>
      <xdr:row>30</xdr:row>
      <xdr:rowOff>142875</xdr:rowOff>
    </xdr:to>
    <xdr:pic>
      <xdr:nvPicPr>
        <xdr:cNvPr id="3" name="Picture 2">
          <a:extLst>
            <a:ext uri="{FF2B5EF4-FFF2-40B4-BE49-F238E27FC236}">
              <a16:creationId xmlns:a16="http://schemas.microsoft.com/office/drawing/2014/main" id="{85D1FFDC-B772-41D2-BC31-76E05866A0BF}"/>
            </a:ext>
          </a:extLst>
        </xdr:cNvPr>
        <xdr:cNvPicPr>
          <a:picLocks noChangeAspect="1"/>
        </xdr:cNvPicPr>
      </xdr:nvPicPr>
      <xdr:blipFill>
        <a:blip xmlns:r="http://schemas.openxmlformats.org/officeDocument/2006/relationships" r:embed="rId2"/>
        <a:stretch>
          <a:fillRect/>
        </a:stretch>
      </xdr:blipFill>
      <xdr:spPr>
        <a:xfrm>
          <a:off x="9010650" y="171450"/>
          <a:ext cx="2608173" cy="5686425"/>
        </a:xfrm>
        <a:prstGeom prst="rect">
          <a:avLst/>
        </a:prstGeom>
      </xdr:spPr>
    </xdr:pic>
    <xdr:clientData/>
  </xdr:twoCellAnchor>
  <xdr:twoCellAnchor editAs="oneCell">
    <xdr:from>
      <xdr:col>7</xdr:col>
      <xdr:colOff>200025</xdr:colOff>
      <xdr:row>0</xdr:row>
      <xdr:rowOff>180976</xdr:rowOff>
    </xdr:from>
    <xdr:to>
      <xdr:col>14</xdr:col>
      <xdr:colOff>381044</xdr:colOff>
      <xdr:row>9</xdr:row>
      <xdr:rowOff>180976</xdr:rowOff>
    </xdr:to>
    <xdr:pic>
      <xdr:nvPicPr>
        <xdr:cNvPr id="4" name="Picture 3">
          <a:extLst>
            <a:ext uri="{FF2B5EF4-FFF2-40B4-BE49-F238E27FC236}">
              <a16:creationId xmlns:a16="http://schemas.microsoft.com/office/drawing/2014/main" id="{5DE548AC-295D-6F6D-2610-B0D23AF7A945}"/>
            </a:ext>
          </a:extLst>
        </xdr:cNvPr>
        <xdr:cNvPicPr>
          <a:picLocks noChangeAspect="1"/>
        </xdr:cNvPicPr>
      </xdr:nvPicPr>
      <xdr:blipFill>
        <a:blip xmlns:r="http://schemas.openxmlformats.org/officeDocument/2006/relationships" r:embed="rId3"/>
        <a:stretch>
          <a:fillRect/>
        </a:stretch>
      </xdr:blipFill>
      <xdr:spPr>
        <a:xfrm>
          <a:off x="4467225" y="180976"/>
          <a:ext cx="4448219" cy="1714500"/>
        </a:xfrm>
        <a:prstGeom prst="rect">
          <a:avLst/>
        </a:prstGeom>
      </xdr:spPr>
    </xdr:pic>
    <xdr:clientData/>
  </xdr:twoCellAnchor>
</xdr:wsDr>
</file>

<file path=xl/richData/_rels/rdRichValueWebImage.xml.rels><?xml version="1.0" encoding="UTF-8" standalone="yes"?>
<Relationships xmlns="http://schemas.openxmlformats.org/package/2006/relationships"><Relationship Id="rId3" Type="http://schemas.openxmlformats.org/officeDocument/2006/relationships/hyperlink" Target="https://www.bing.com/th?id=AMMS_1b72ca73cb6469fafbc58815752cb2db&amp;qlt=95" TargetMode="External"/><Relationship Id="rId2" Type="http://schemas.openxmlformats.org/officeDocument/2006/relationships/hyperlink" Target="https://www.bing.com/images/search?form=xlimg&amp;q=united+states" TargetMode="External"/><Relationship Id="rId1" Type="http://schemas.openxmlformats.org/officeDocument/2006/relationships/hyperlink" Target="https://www.bing.com/th?id=AMMS_eacb69bc4c31823fb17872127a01601a&amp;qlt=95" TargetMode="External"/><Relationship Id="rId6" Type="http://schemas.openxmlformats.org/officeDocument/2006/relationships/hyperlink" Target="https://www.bing.com/images/search?form=xlimg&amp;q=kenya" TargetMode="External"/><Relationship Id="rId5" Type="http://schemas.openxmlformats.org/officeDocument/2006/relationships/hyperlink" Target="https://www.bing.com/th?id=AMMS_cf4bff9a1d479c88ef4a59cc08fc82dd&amp;qlt=95" TargetMode="External"/><Relationship Id="rId4" Type="http://schemas.openxmlformats.org/officeDocument/2006/relationships/hyperlink" Target="https://www.bing.com/images/search?form=xlimg&amp;q=canada+country"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Srd>
</file>

<file path=xl/richData/rdarray.xml><?xml version="1.0" encoding="utf-8"?>
<arrayData xmlns="http://schemas.microsoft.com/office/spreadsheetml/2017/richdata2" count="32">
  <a r="2">
    <v t="r">20</v>
    <v t="s">Magdalena Andersson (Prime Minister)</v>
  </a>
  <a r="1">
    <v t="s">Swedish</v>
  </a>
  <a r="21">
    <v t="r">38</v>
    <v t="r">39</v>
    <v t="r">40</v>
    <v t="r">41</v>
    <v t="r">42</v>
    <v t="r">43</v>
    <v t="r">44</v>
    <v t="r">45</v>
    <v t="r">46</v>
    <v t="r">47</v>
    <v t="r">48</v>
    <v t="r">49</v>
    <v t="r">50</v>
    <v t="r">51</v>
    <v t="r">52</v>
    <v t="r">53</v>
    <v t="r">54</v>
    <v t="r">55</v>
    <v t="r">56</v>
    <v t="r">57</v>
    <v t="r">58</v>
  </a>
  <a r="2">
    <v t="s">Central European Summer Time</v>
    <v t="s">Central European Time Zone</v>
  </a>
  <a r="1">
    <v t="r">69</v>
  </a>
  <a r="3">
    <v t="s">Central European Summer Time</v>
    <v t="s">Central European Time Zone</v>
    <v t="s">W. Europe Standard Time</v>
  </a>
  <a r="3">
    <v t="r">95</v>
    <v t="r">96</v>
    <v t="r">97</v>
  </a>
  <a r="4">
    <v t="s">Norwegian</v>
    <v t="s">Bokmål</v>
    <v t="s">Nynorsk</v>
    <v t="s">Saami, Lule Language</v>
  </a>
  <a r="21">
    <v t="r">82</v>
    <v t="r">115</v>
    <v t="r">116</v>
    <v t="r">117</v>
    <v t="r">118</v>
    <v t="r">119</v>
    <v t="r">120</v>
    <v t="r">121</v>
    <v t="r">122</v>
    <v t="r">123</v>
    <v t="r">124</v>
    <v t="r">125</v>
    <v t="r">126</v>
    <v t="r">127</v>
    <v t="r">128</v>
    <v t="r">129</v>
    <v t="r">130</v>
    <v t="r">131</v>
    <v t="r">132</v>
    <v t="r">133</v>
    <v t="r">134</v>
  </a>
  <a r="2">
    <v t="r">142</v>
    <v t="r">143</v>
  </a>
  <a r="2">
    <v t="r">169</v>
    <v t="r">170</v>
  </a>
  <a r="1">
    <v t="s">None</v>
  </a>
  <a r="59">
    <v t="r">189</v>
    <v t="r">168</v>
    <v t="r">190</v>
    <v t="r">191</v>
    <v t="r">192</v>
    <v t="r">193</v>
    <v t="r">194</v>
    <v t="r">195</v>
    <v t="r">196</v>
    <v t="r">197</v>
    <v t="r">198</v>
    <v t="r">154</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v t="r">236</v>
    <v t="r">237</v>
    <v t="r">238</v>
    <v t="r">239</v>
    <v t="r">240</v>
    <v t="r">241</v>
    <v t="r">242</v>
    <v t="r">243</v>
    <v t="r">244</v>
    <v t="r">245</v>
  </a>
  <a r="9">
    <v t="s">Chamorro Time Zone</v>
    <v t="s">Atlantic Time Zone</v>
    <v t="s">Eastern Time Zone</v>
    <v t="s">Central Time Zone</v>
    <v t="s">Mountain Time Zone</v>
    <v t="s">Pacific Time Zone</v>
    <v t="s">Alaska Time Zone</v>
    <v t="s">Hawaii-Aleutian Time Zone</v>
    <v t="s">Samoa Time Zone</v>
  </a>
  <a r="1">
    <v t="r">257</v>
  </a>
  <a r="1">
    <v t="s">Eastern Time Zone</v>
  </a>
  <a r="1">
    <v t="r">301</v>
  </a>
  <a r="4">
    <v t="s">French</v>
    <v t="s">English</v>
    <v t="s">Canadian English</v>
    <v t="s">Canadian French</v>
  </a>
  <a r="14">
    <v t="r">320</v>
    <v t="r">321</v>
    <v t="r">322</v>
    <v t="r">323</v>
    <v t="r">324</v>
    <v t="r">325</v>
    <v t="r">326</v>
    <v t="r">327</v>
    <v t="r">328</v>
    <v t="r">329</v>
    <v t="r">330</v>
    <v t="r">331</v>
    <v t="r">332</v>
    <v t="r">333</v>
  </a>
  <a r="6">
    <v t="s">Newfoundland Time Zone</v>
    <v t="s">Atlantic Time Zone</v>
    <v t="s">Eastern Time Zone</v>
    <v t="s">Central Time Zone</v>
    <v t="s">Mountain Time Zone</v>
    <v t="s">Pacific Time Zone</v>
  </a>
  <a r="1">
    <v t="r">343</v>
  </a>
  <a r="1">
    <v t="s">Denys Shmyhal (Prime Minister)</v>
  </a>
  <a r="1">
    <v t="s">Ukrainian</v>
  </a>
  <a r="24">
    <v t="r">382</v>
    <v t="r">383</v>
    <v t="r">384</v>
    <v t="r">385</v>
    <v t="r">386</v>
    <v t="r">387</v>
    <v t="r">388</v>
    <v t="r">389</v>
    <v t="r">390</v>
    <v t="r">391</v>
    <v t="r">392</v>
    <v t="r">393</v>
    <v t="r">394</v>
    <v t="r">395</v>
    <v t="r">396</v>
    <v t="r">397</v>
    <v t="r">398</v>
    <v t="r">399</v>
    <v t="r">400</v>
    <v t="r">401</v>
    <v t="r">402</v>
    <v t="r">403</v>
    <v t="r">404</v>
    <v t="r">405</v>
  </a>
  <a r="2">
    <v t="s">Eastern European Summer Time</v>
    <v t="s">Eastern European Time Zone</v>
  </a>
  <a r="1">
    <v t="r">414</v>
  </a>
  <a r="2">
    <v t="s">Eastern European Time Zone</v>
    <v t="s">FLE Standard Time</v>
  </a>
  <a r="2">
    <v t="r">440</v>
    <v t="r">441</v>
  </a>
  <a r="2">
    <v t="s">Swahili</v>
    <v t="s">English</v>
  </a>
  <a r="53">
    <v t="r">458</v>
    <v t="s">Eastern Province</v>
    <v t="s">Central Province</v>
    <v t="r">459</v>
    <v t="r">460</v>
    <v t="s">Rift Valley Province</v>
    <v t="s">Coast Province</v>
    <v t="s">Nyanza Province</v>
    <v t="s">North Eastern Province</v>
    <v t="r">461</v>
    <v t="r">462</v>
    <v t="r">463</v>
    <v t="r">464</v>
    <v t="r">465</v>
    <v t="r">466</v>
    <v t="r">467</v>
    <v t="r">468</v>
    <v t="r">469</v>
    <v t="r">470</v>
    <v t="r">471</v>
    <v t="r">472</v>
    <v t="r">473</v>
    <v t="r">474</v>
    <v t="r">475</v>
    <v t="r">476</v>
    <v t="r">477</v>
    <v t="r">478</v>
    <v t="r">479</v>
    <v t="r">480</v>
    <v t="r">481</v>
    <v t="r">482</v>
    <v t="r">483</v>
    <v t="r">484</v>
    <v t="r">485</v>
    <v t="r">486</v>
    <v t="r">487</v>
    <v t="r">488</v>
    <v t="r">489</v>
    <v t="r">490</v>
    <v t="r">491</v>
    <v t="r">492</v>
    <v t="r">493</v>
    <v t="r">494</v>
    <v t="r">495</v>
    <v t="r">496</v>
    <v t="r">497</v>
    <v t="r">498</v>
    <v t="r">499</v>
    <v t="r">500</v>
    <v t="r">501</v>
    <v t="r">502</v>
    <v t="r">503</v>
    <v t="r">504</v>
  </a>
  <a r="1">
    <v t="s">East Africa Time Zone</v>
  </a>
  <a r="1">
    <v t="s">Anne Kananu Mwenda (Governor)</v>
  </a>
</arrayData>
</file>

<file path=xl/richData/rdrichvalue.xml><?xml version="1.0" encoding="utf-8"?>
<rvData xmlns="http://schemas.microsoft.com/office/spreadsheetml/2017/richdata" count="519">
  <rv s="0">
    <v>536870912</v>
    <v>Sweden</v>
    <v>a5928099-53c3-11a8-91e6-6fe59b8c4f9a</v>
    <v>en-GB</v>
    <v>Map</v>
  </rv>
  <rv s="1">
    <fb>7.4427340355012209E-2</fb>
    <v>30</v>
  </rv>
  <rv s="1">
    <fb>450295</fb>
    <v>31</v>
  </rv>
  <rv s="1">
    <fb>30000</fb>
    <v>31</v>
  </rv>
  <rv s="1">
    <fb>11.4</fb>
    <v>32</v>
  </rv>
  <rv s="1">
    <fb>46</fb>
    <v>33</v>
  </rv>
  <rv s="0">
    <v>536870912</v>
    <v>Stockholm</v>
    <v>9daa4a8d-0e69-da3a-672e-16d4743a665b</v>
    <v>en-GB</v>
    <v>Map</v>
  </rv>
  <rv s="1">
    <fb>43252.264999999999</fb>
    <v>31</v>
  </rv>
  <rv s="1">
    <fb>110.509219846432</fb>
    <v>34</v>
  </rv>
  <rv s="1">
    <fb>1.7841509740383198E-2</fb>
    <v>30</v>
  </rv>
  <rv s="1">
    <fb>13480.148224391</fb>
    <v>31</v>
  </rv>
  <rv s="1">
    <fb>1.76</fb>
    <v>32</v>
  </rv>
  <rv s="1">
    <fb>0.68922933392256491</fb>
    <v>30</v>
  </rv>
  <rv s="1">
    <fb>25.117096134653099</fb>
    <v>35</v>
  </rv>
  <rv s="1">
    <fb>1.42</fb>
    <v>36</v>
  </rv>
  <rv s="1">
    <fb>530832908737.862</fb>
    <v>37</v>
  </rv>
  <rv s="1">
    <fb>1.2657537999999999</fb>
    <v>30</v>
  </rv>
  <rv s="1">
    <fb>0.6698824000000001</fb>
    <v>30</v>
  </rv>
  <rv s="1">
    <fb>2.2000000000000002</fb>
    <v>35</v>
  </rv>
  <rv s="0">
    <v>536870912</v>
    <v>Södermanland</v>
    <v>84239ccc-b982-cfc7-3542-00943a063182</v>
    <v>en-GB</v>
    <v>Map</v>
  </rv>
  <rv s="0">
    <v>805306368</v>
    <v>King Carl XVI Gustaf (Monarch)</v>
    <v>d74145c5-55cc-559b-1761-543f3fbf2fcd</v>
    <v>en-GB</v>
    <v>Generic</v>
  </rv>
  <rv s="2">
    <v>0</v>
  </rv>
  <rv s="3">
    <v>https://www.bing.com/search?q=sweden&amp;form=skydnc</v>
    <v>Learn more on Bing</v>
  </rv>
  <rv s="1">
    <fb>82.512195121951194</fb>
    <v>35</v>
  </rv>
  <rv s="1">
    <fb>289877140000</fb>
    <v>37</v>
  </rv>
  <rv s="1">
    <fb>4</fb>
    <v>35</v>
  </rv>
  <rv s="2">
    <v>1</v>
  </rv>
  <rv s="1">
    <fb>0.15191583449999999</fb>
    <v>30</v>
  </rv>
  <rv s="1">
    <fb>3.984</fb>
    <v>32</v>
  </rv>
  <rv s="1">
    <fb>10285453</fb>
    <v>31</v>
  </rv>
  <rv s="1">
    <fb>0.23100000000000001</fb>
    <v>30</v>
  </rv>
  <rv s="1">
    <fb>0.223</fb>
    <v>30</v>
  </rv>
  <rv s="1">
    <fb>0.371</fb>
    <v>30</v>
  </rv>
  <rv s="1">
    <fb>0.03</fb>
    <v>30</v>
  </rv>
  <rv s="1">
    <fb>8.3000000000000004E-2</fb>
    <v>30</v>
  </rv>
  <rv s="1">
    <fb>0.13900000000000001</fb>
    <v>30</v>
  </rv>
  <rv s="1">
    <fb>0.17600000000000002</fb>
    <v>30</v>
  </rv>
  <rv s="1">
    <fb>0.64561996459960891</fb>
    <v>30</v>
  </rv>
  <rv s="0">
    <v>536870912</v>
    <v>Stockholm County</v>
    <v>41fffb7d-bbe9-8d1b-286b-f0fdeb3ab886</v>
    <v>en-GB</v>
    <v>Map</v>
  </rv>
  <rv s="0">
    <v>536870912</v>
    <v>Västernorrland County</v>
    <v>a35ed386-5b37-a411-1499-a7d817b777bd</v>
    <v>en-GB</v>
    <v>Map</v>
  </rv>
  <rv s="0">
    <v>536870912</v>
    <v>Norrbotten County</v>
    <v>c860fcb0-9345-ca80-5100-5bafcdbf2263</v>
    <v>en-GB</v>
    <v>Map</v>
  </rv>
  <rv s="0">
    <v>536870912</v>
    <v>Skåne County</v>
    <v>1a7ebb30-64eb-43da-b5e5-6b7ab82a8f94</v>
    <v>en-GB</v>
    <v>Map</v>
  </rv>
  <rv s="0">
    <v>536870912</v>
    <v>Västra Götaland County</v>
    <v>ec27be9f-c019-4bd7-6372-f8f07b5ef74c</v>
    <v>en-GB</v>
    <v>Map</v>
  </rv>
  <rv s="0">
    <v>536870912</v>
    <v>Östergötland County</v>
    <v>01c3007b-b64c-a1f4-0a51-e925799b11b3</v>
    <v>en-GB</v>
    <v>Map</v>
  </rv>
  <rv s="0">
    <v>536870912</v>
    <v>Gävleborg County</v>
    <v>2fa0e9bf-9a1f-2db4-ff85-974c84f03f11</v>
    <v>en-GB</v>
    <v>Map</v>
  </rv>
  <rv s="0">
    <v>536870912</v>
    <v>Jämtland County</v>
    <v>6a67f9a4-8a7c-72f0-397e-99932d75a5cc</v>
    <v>en-GB</v>
    <v>Map</v>
  </rv>
  <rv s="0">
    <v>536870912</v>
    <v>Värmland County</v>
    <v>b2aa94cd-cc7f-eaf1-fded-87f65509841d</v>
    <v>en-GB</v>
    <v>Map</v>
  </rv>
  <rv s="0">
    <v>536870912</v>
    <v>Örebro County</v>
    <v>efe70c03-c63c-a6f2-2d91-08beb34f7d5a</v>
    <v>en-GB</v>
    <v>Map</v>
  </rv>
  <rv s="0">
    <v>536870912</v>
    <v>Västmanland County</v>
    <v>417f3366-57d0-4c10-ee14-819f1c4201df</v>
    <v>en-GB</v>
    <v>Map</v>
  </rv>
  <rv s="0">
    <v>536870912</v>
    <v>Halland County</v>
    <v>5481447f-928d-c108-02bf-694684b100d7</v>
    <v>en-GB</v>
    <v>Map</v>
  </rv>
  <rv s="0">
    <v>536870912</v>
    <v>Kalmar County</v>
    <v>d6332475-042c-41cf-bea3-d9da728e8c07</v>
    <v>en-GB</v>
    <v>Map</v>
  </rv>
  <rv s="0">
    <v>536870912</v>
    <v>Dalarna County</v>
    <v>dc686086-9714-0fc8-877f-623421e32d97</v>
    <v>en-GB</v>
    <v>Map</v>
  </rv>
  <rv s="0">
    <v>536870912</v>
    <v>Västerbotten County</v>
    <v>cc98b155-efa3-e92b-fee4-917b63865fcd</v>
    <v>en-GB</v>
    <v>Map</v>
  </rv>
  <rv s="0">
    <v>536870912</v>
    <v>Jönköping County</v>
    <v>4a52f0db-caec-d69c-e4fc-043d1e5a5128</v>
    <v>en-GB</v>
    <v>Map</v>
  </rv>
  <rv s="0">
    <v>536870912</v>
    <v>Södermanland County</v>
    <v>b438dc8e-7013-5013-903f-c9921861268e</v>
    <v>en-GB</v>
    <v>Map</v>
  </rv>
  <rv s="0">
    <v>536870912</v>
    <v>Blekinge County</v>
    <v>f42b0a89-7f16-f3ac-1c08-bf416e533f12</v>
    <v>en-GB</v>
    <v>Map</v>
  </rv>
  <rv s="0">
    <v>536870912</v>
    <v>Kronoberg County</v>
    <v>f3a677ac-87ae-cc8a-2a3d-a13738ebe6cb</v>
    <v>en-GB</v>
    <v>Map</v>
  </rv>
  <rv s="0">
    <v>536870912</v>
    <v>Gotland County</v>
    <v>f5173bdd-5938-3166-7ba6-c11a9da66db1</v>
    <v>en-GB</v>
    <v>Map</v>
  </rv>
  <rv s="0">
    <v>536870912</v>
    <v>Uppsala County</v>
    <v>e2d7075a-c293-6db6-92ac-bdee4711a5d0</v>
    <v>en-GB</v>
    <v>Map</v>
  </rv>
  <rv s="2">
    <v>2</v>
  </rv>
  <rv s="1">
    <fb>0.27911031322372698</fb>
    <v>30</v>
  </rv>
  <rv s="2">
    <v>3</v>
  </rv>
  <rv s="1">
    <fb>0.49099999999999999</fb>
    <v>30</v>
  </rv>
  <rv s="1">
    <fb>6.4759998321533202E-2</fb>
    <v>38</v>
  </rv>
  <rv s="1">
    <fb>9021165</fb>
    <v>31</v>
  </rv>
  <rv s="4">
    <v>#VALUE!</v>
    <v>en-GB</v>
    <v>a5928099-53c3-11a8-91e6-6fe59b8c4f9a</v>
    <v>536870912</v>
    <v>1</v>
    <v>22</v>
    <v>23</v>
    <v>Sweden</v>
    <v>26</v>
    <v>27</v>
    <v>Map</v>
    <v>28</v>
    <v>29</v>
    <v>SE</v>
    <v>1</v>
    <v>2</v>
    <v>3</v>
    <v>4</v>
    <v>5</v>
    <v>6</v>
    <v>7</v>
    <v>8</v>
    <v>9</v>
    <v>SEK</v>
    <v>Sweden, officially the Kingdom of Sweden, is a country in Northern Europe. The largest and most populous of the Nordic countries, it borders Norway to the west and north, Finland to the east, and is connected to Denmark in the southwest by a bridge–tunnel across the Öresund. At 450,295 square kilometres, Sweden is the largest country in Northern Europe, the third-largest country in the European Union, and the fifth largest country in Europe. The capital and largest city is Stockholm. Sweden has a total population of 10.4 million, and a low population density of 25.5 inhabitants per square kilometre. 87% of Swedes live in urban areas, which cover 1.5% of the entire land area. The highest concentration is in the central and southern half of the country.</v>
    <v>10</v>
    <v>11</v>
    <v>12</v>
    <v>13</v>
    <v>14</v>
    <v>15</v>
    <v>16</v>
    <v>17</v>
    <v>18</v>
    <v>19</v>
    <v>21</v>
    <v>22</v>
    <v>23</v>
    <v>24</v>
    <v>25</v>
    <v>Sweden</v>
    <v>Du gamla, Du fria</v>
    <v>26</v>
    <v>Kingdom of Sweden</v>
    <v>27</v>
    <v>28</v>
    <v>29</v>
    <v>30</v>
    <v>31</v>
    <v>32</v>
    <v>33</v>
    <v>34</v>
    <v>35</v>
    <v>36</v>
    <v>37</v>
    <v>59</v>
    <v>60</v>
    <v>61</v>
    <v>62</v>
    <v>63</v>
    <v>Sweden</v>
    <v>64</v>
    <v>mdp/vdpid/221</v>
  </rv>
  <rv s="0">
    <v>536870912</v>
    <v>Stockholm Municipality</v>
    <v>8cd708d4-3f11-0bfd-fd9e-ca7252fdc745</v>
    <v>en-GB</v>
    <v>Map</v>
  </rv>
  <rv s="1">
    <fb>188</fb>
    <v>31</v>
  </rv>
  <rv s="1">
    <fb>59.329444000000002</fb>
    <v>47</v>
  </rv>
  <rv s="0">
    <v>805306368</v>
    <v>Anna König Jerlmyr (Mayor)</v>
    <v>546b4b93-5e51-7825-737e-481cba4a983e</v>
    <v>en-GB</v>
    <v>Generic</v>
  </rv>
  <rv s="2">
    <v>4</v>
  </rv>
  <rv s="3">
    <v>https://www.bing.com/search?q=stockholm+sweden&amp;form=skydnc</v>
    <v>Learn more on Bing</v>
  </rv>
  <rv s="1">
    <fb>18.068611000000001</fb>
    <v>47</v>
  </rv>
  <rv s="1">
    <fb>978770</fb>
    <v>31</v>
  </rv>
  <rv s="2">
    <v>5</v>
  </rv>
  <rv s="5">
    <v>#VALUE!</v>
    <v>en-GB</v>
    <v>9daa4a8d-0e69-da3a-672e-16d4743a665b</v>
    <v>536870912</v>
    <v>1</v>
    <v>44</v>
    <v>45</v>
    <v>Stockholm</v>
    <v>26</v>
    <v>27</v>
    <v>Map</v>
    <v>28</v>
    <v>46</v>
    <v>38</v>
    <v>66</v>
    <v>67</v>
    <v>0</v>
    <v>Stockholm is the capital and largest city of Sweden as well as the largest urban area in Scandinavia. Approximately 980,000 people live in the municipality, with 1.6 million in the urban area, and 2.4 million in the metropolitan area. The city stretches across fourteen islands where Lake Mälaren flows into the Baltic Sea. Outside the city to the east, and along the coast, is the island chain of the Stockholm archipelago. The area has been settled since the Stone Age, in the 6th millennium BC, and was founded as a city in 1252 by Swedish statesman Birger Jarl. It is also the county seat of Stockholm County. For several hundred years, Stockholm was the capital of Finland as well, which then was a part of Sweden. The population of the municipality of Stockholm is expected to reach one million people in 2022.</v>
    <v>68</v>
    <v>70</v>
    <v>71</v>
    <v>72</v>
    <v>Stockholm</v>
    <v>73</v>
    <v>74</v>
    <v>Stockholm</v>
    <v>mdp/vdpid/7005763932988112897</v>
  </rv>
  <rv s="0">
    <v>536870912</v>
    <v>Norway</v>
    <v>51b69cb2-1924-e989-590b-712a7070a30f</v>
    <v>en-GB</v>
    <v>Map</v>
  </rv>
  <rv s="1">
    <fb>2.6940783293922001E-2</fb>
    <v>30</v>
  </rv>
  <rv s="1">
    <fb>323802</fb>
    <v>31</v>
  </rv>
  <rv s="1">
    <fb>23000</fb>
    <v>31</v>
  </rv>
  <rv s="1">
    <fb>10.4</fb>
    <v>32</v>
  </rv>
  <rv s="1">
    <fb>47</fb>
    <v>33</v>
  </rv>
  <rv s="0">
    <v>536870912</v>
    <v>Oslo</v>
    <v>962ca6d0-04b2-b258-d6d5-ec31f6cc1d83</v>
    <v>en-GB</v>
    <v>Map</v>
  </rv>
  <rv s="1">
    <fb>41022.728999999999</fb>
    <v>31</v>
  </rv>
  <rv s="1">
    <fb>120.269658854402</fb>
    <v>34</v>
  </rv>
  <rv s="1">
    <fb>2.1677300330540498E-2</fb>
    <v>30</v>
  </rv>
  <rv s="1">
    <fb>22999.934595128299</fb>
    <v>31</v>
  </rv>
  <rv s="1">
    <fb>1.56</fb>
    <v>32</v>
  </rv>
  <rv s="1">
    <fb>0.331778599014523</fb>
    <v>30</v>
  </rv>
  <rv s="1">
    <fb>56.951628649981103</fb>
    <v>35</v>
  </rv>
  <rv s="1">
    <fb>1.78</fb>
    <v>36</v>
  </rv>
  <rv s="1">
    <fb>403336363636.36401</fb>
    <v>37</v>
  </rv>
  <rv s="1">
    <fb>1.0026021000000001</fb>
    <v>30</v>
  </rv>
  <rv s="1">
    <fb>0.81992350000000003</fb>
    <v>30</v>
  </rv>
  <rv s="1">
    <fb>2.1</fb>
    <v>35</v>
  </rv>
  <rv s="0">
    <v>805306368</v>
    <v>Jonas Gahr Støre (Prime Minister)</v>
    <v>22a97b4b-1d69-8ed3-e2ba-75ec00cac6ad</v>
    <v>en-GB</v>
    <v>Generic</v>
  </rv>
  <rv s="0">
    <v>805306368</v>
    <v>Harald V of Norway (King)</v>
    <v>d501cea3-4c13-36b0-0641-e2d6452188bc</v>
    <v>en-GB</v>
    <v>Generic</v>
  </rv>
  <rv s="0">
    <v>805306368</v>
    <v>Tone Wilhelmsen Trøen (President)</v>
    <v>e79f91f4-5a33-4331-1d76-674f83e0ec6c</v>
    <v>en-GB</v>
    <v>Generic</v>
  </rv>
  <rv s="2">
    <v>6</v>
  </rv>
  <rv s="3">
    <v>https://www.bing.com/search?q=norway&amp;form=skydnc</v>
    <v>Learn more on Bing</v>
  </rv>
  <rv s="1">
    <fb>82.758536585365903</fb>
    <v>35</v>
  </rv>
  <rv s="1">
    <fb>295548630000</fb>
    <v>37</v>
  </rv>
  <rv s="1">
    <fb>2</fb>
    <v>35</v>
  </rv>
  <rv s="2">
    <v>7</v>
  </rv>
  <rv s="1">
    <fb>0.14272576140000001</fb>
    <v>30</v>
  </rv>
  <rv s="1">
    <fb>2.9163999999999999</fb>
    <v>32</v>
  </rv>
  <rv s="1">
    <fb>5347896</fb>
    <v>31</v>
  </rv>
  <rv s="1">
    <fb>0.22800000000000001</fb>
    <v>30</v>
  </rv>
  <rv s="1">
    <fb>0.21600000000000003</fb>
    <v>30</v>
  </rv>
  <rv s="1">
    <fb>0.36</fb>
    <v>30</v>
  </rv>
  <rv s="1">
    <fb>3.3000000000000002E-2</fb>
    <v>30</v>
  </rv>
  <rv s="1">
    <fb>8.900000000000001E-2</fb>
    <v>30</v>
  </rv>
  <rv s="1">
    <fb>0.14300000000000002</fb>
    <v>30</v>
  </rv>
  <rv s="1">
    <fb>0.18</fb>
    <v>30</v>
  </rv>
  <rv s="1">
    <fb>0.63804000854492204</fb>
    <v>30</v>
  </rv>
  <rv s="0">
    <v>536870912</v>
    <v>Svalbard</v>
    <v>e0bdceb6-73d9-342d-a32c-dfba0b579752</v>
    <v>en-GB</v>
    <v>Map</v>
  </rv>
  <rv s="0">
    <v>536870912</v>
    <v>Jan Mayen</v>
    <v>f56eb1ba-33b5-1e64-ae2b-258d8244ad2c</v>
    <v>en-GB</v>
    <v>Map</v>
  </rv>
  <rv s="0">
    <v>536870912</v>
    <v>Vestfold</v>
    <v>5e401c8e-2c02-1ce2-5adb-d8b619814f47</v>
    <v>en-GB</v>
    <v>Map</v>
  </rv>
  <rv s="0">
    <v>536870912</v>
    <v>Finnmark</v>
    <v>1cfcd8b0-45c9-4672-8d35-bc11dabfcfd7</v>
    <v>en-GB</v>
    <v>Map</v>
  </rv>
  <rv s="0">
    <v>536870912</v>
    <v>Hordaland</v>
    <v>490ab7b1-65e2-6566-e737-5c6a000eeec4</v>
    <v>en-GB</v>
    <v>Map</v>
  </rv>
  <rv s="0">
    <v>536870912</v>
    <v>Oppland</v>
    <v>9c3db634-f0d7-3738-b081-261f95fd6f26</v>
    <v>en-GB</v>
    <v>Map</v>
  </rv>
  <rv s="0">
    <v>536870912</v>
    <v>Møre og Romsdal</v>
    <v>701c8996-b876-44d1-7f9c-2b299bcf08c6</v>
    <v>en-GB</v>
    <v>Map</v>
  </rv>
  <rv s="0">
    <v>536870912</v>
    <v>Nordland</v>
    <v>35304f96-e4b8-aa47-fc00-57db63d0c883</v>
    <v>en-GB</v>
    <v>Map</v>
  </rv>
  <rv s="0">
    <v>536870912</v>
    <v>Buskerud</v>
    <v>076bb117-59ff-07f7-e641-39689d26f94a</v>
    <v>en-GB</v>
    <v>Map</v>
  </rv>
  <rv s="0">
    <v>536870912</v>
    <v>Akershus</v>
    <v>5be911ff-2030-92a4-37f2-690abaa42056</v>
    <v>en-GB</v>
    <v>Map</v>
  </rv>
  <rv s="0">
    <v>536870912</v>
    <v>Hedmark</v>
    <v>bae0deb3-283f-5c68-55f9-48c9895b4188</v>
    <v>en-GB</v>
    <v>Map</v>
  </rv>
  <rv s="0">
    <v>536870912</v>
    <v>Østfold</v>
    <v>61a32360-8194-db60-82a1-1e0c5086e63a</v>
    <v>en-GB</v>
    <v>Map</v>
  </rv>
  <rv s="0">
    <v>536870912</v>
    <v>Telemark</v>
    <v>85c1e229-f4df-f952-b782-45dc389f825e</v>
    <v>en-GB</v>
    <v>Map</v>
  </rv>
  <rv s="0">
    <v>536870912</v>
    <v>Sør-Trøndelag</v>
    <v>6de04131-9c27-f410-4af5-fc5046372bd4</v>
    <v>en-GB</v>
    <v>Map</v>
  </rv>
  <rv s="0">
    <v>536870912</v>
    <v>Vest-Agder</v>
    <v>e05194b5-ae3d-a4e6-267f-d399aecdca9a</v>
    <v>en-GB</v>
    <v>Map</v>
  </rv>
  <rv s="0">
    <v>536870912</v>
    <v>Nord-Trøndelag</v>
    <v>6f9a3ff8-bcc2-b2b0-cd3e-cf9b3c974868</v>
    <v>en-GB</v>
    <v>Map</v>
  </rv>
  <rv s="0">
    <v>536870912</v>
    <v>Rogaland</v>
    <v>986d3e77-c553-606b-9d2f-776a1c989ba2</v>
    <v>en-GB</v>
    <v>Map</v>
  </rv>
  <rv s="0">
    <v>536870912</v>
    <v>Troms</v>
    <v>7ac3993c-4024-2260-60bb-061627473b63</v>
    <v>en-GB</v>
    <v>Map</v>
  </rv>
  <rv s="0">
    <v>536870912</v>
    <v>Aust-Agder</v>
    <v>f0893135-ff08-ef74-894f-f3b646e18569</v>
    <v>en-GB</v>
    <v>Map</v>
  </rv>
  <rv s="0">
    <v>536870912</v>
    <v>Sogn og Fjordane</v>
    <v>b616b58c-bd5d-0bb4-d7ed-553f6689645c</v>
    <v>en-GB</v>
    <v>Map</v>
  </rv>
  <rv s="2">
    <v>8</v>
  </rv>
  <rv s="1">
    <fb>0.238617503950879</fb>
    <v>30</v>
  </rv>
  <rv s="1">
    <fb>0.36200000000000004</fb>
    <v>30</v>
  </rv>
  <rv s="1">
    <fb>3.3459999561309801E-2</fb>
    <v>38</v>
  </rv>
  <rv s="1">
    <fb>4418218</fb>
    <v>31</v>
  </rv>
  <rv s="4">
    <v>#VALUE!</v>
    <v>en-GB</v>
    <v>51b69cb2-1924-e989-590b-712a7070a30f</v>
    <v>536870912</v>
    <v>1</v>
    <v>55</v>
    <v>23</v>
    <v>Norway</v>
    <v>26</v>
    <v>27</v>
    <v>Map</v>
    <v>28</v>
    <v>56</v>
    <v>NO</v>
    <v>77</v>
    <v>78</v>
    <v>79</v>
    <v>80</v>
    <v>81</v>
    <v>82</v>
    <v>83</v>
    <v>84</v>
    <v>85</v>
    <v>NOK</v>
    <v>Norway, officially the Kingdom of Norway, is a Nordic country in Northern Europe, the mainland territory of which comprises the western and northernmost portion of the Scandinavian Peninsula. The remote Arctic island of Jan Mayen and the archipelago of Svalbard also form part of Norway. Bouvet Island, located in the Subantarctic, is a dependency of Norway; it also lays claims to the Antarctic territories of Peter I Island and Queen Maud Land. The capital and largest city in Norway is Oslo.</v>
    <v>86</v>
    <v>87</v>
    <v>88</v>
    <v>89</v>
    <v>90</v>
    <v>91</v>
    <v>92</v>
    <v>93</v>
    <v>94</v>
    <v>82</v>
    <v>98</v>
    <v>99</v>
    <v>100</v>
    <v>101</v>
    <v>102</v>
    <v>Norway</v>
    <v>Ja, vi elsker dette landet</v>
    <v>103</v>
    <v>Norway</v>
    <v>104</v>
    <v>105</v>
    <v>106</v>
    <v>107</v>
    <v>108</v>
    <v>109</v>
    <v>110</v>
    <v>111</v>
    <v>112</v>
    <v>113</v>
    <v>114</v>
    <v>135</v>
    <v>136</v>
    <v>61</v>
    <v>137</v>
    <v>138</v>
    <v>Norway</v>
    <v>139</v>
    <v>mdp/vdpid/177</v>
  </rv>
  <rv s="1">
    <fb>454</fb>
    <v>31</v>
  </rv>
  <rv s="0">
    <v>805306368</v>
    <v>Marianne Borgen (Mayor)</v>
    <v>5b758cfa-b845-e6a8-a291-e2b3c9a2571d</v>
    <v>en-GB</v>
    <v>Generic</v>
  </rv>
  <rv s="0">
    <v>805306368</v>
    <v>Raymond Johansen (Mayor)</v>
    <v>5e9a75ea-d9f8-d74d-76d2-6843c3b3d41a</v>
    <v>en-GB</v>
    <v>Generic</v>
  </rv>
  <rv s="2">
    <v>9</v>
  </rv>
  <rv s="3">
    <v>https://www.bing.com/search?q=oslo+norway&amp;form=skydnc</v>
    <v>Learn more on Bing</v>
  </rv>
  <rv s="1">
    <fb>702543</fb>
    <v>31</v>
  </rv>
  <rv s="6">
    <v>#VALUE!</v>
    <v>en-GB</v>
    <v>962ca6d0-04b2-b258-d6d5-ec31f6cc1d83</v>
    <v>536870912</v>
    <v>1</v>
    <v>60</v>
    <v>61</v>
    <v>Oslo</v>
    <v>26</v>
    <v>27</v>
    <v>Map</v>
    <v>28</v>
    <v>62</v>
    <v>NO-03</v>
    <v>141</v>
    <v>76</v>
    <v>Oslo is the capital and most populous city of Norway. It constitutes both a county and a municipality. The municipality of Oslo had a population of 702,543 in 2022, while the city's greater urban area had a population of 1,019,513 in 2019, and the metropolitan area had an estimated population of 1.71 million in 2010.</v>
    <v>144</v>
    <v>145</v>
    <v>Oslo</v>
    <v>146</v>
    <v>74</v>
    <v>Oslo</v>
    <v>mdp/vdpid/6997386894287831041</v>
  </rv>
  <rv s="0">
    <v>536870912</v>
    <v>United States</v>
    <v>5232ed96-85b1-2edb-12c6-63e6c597a1de</v>
    <v>en-GB</v>
    <v>Map</v>
  </rv>
  <rv s="1">
    <fb>0.44369067999501505</fb>
    <v>30</v>
  </rv>
  <rv s="1">
    <fb>9833517</fb>
    <v>31</v>
  </rv>
  <rv s="1">
    <fb>1359000</fb>
    <v>31</v>
  </rv>
  <rv s="1">
    <fb>11.6</fb>
    <v>32</v>
  </rv>
  <rv s="1">
    <fb>1</fb>
    <v>33</v>
  </rv>
  <rv s="0">
    <v>536870912</v>
    <v>Washington, D.C.</v>
    <v>216726d1-8987-06d3-5eff-823da05c3d3c</v>
    <v>en-GB</v>
    <v>Map</v>
  </rv>
  <rv s="1">
    <fb>5006302.0769999996</fb>
    <v>31</v>
  </rv>
  <rv s="1">
    <fb>117.244195476228</fb>
    <v>34</v>
  </rv>
  <rv s="1">
    <fb>7.4999999999999997E-2</fb>
    <v>30</v>
  </rv>
  <rv s="1">
    <fb>12993.961824772699</fb>
    <v>31</v>
  </rv>
  <rv s="1">
    <fb>1.7295</fb>
    <v>32</v>
  </rv>
  <rv s="1">
    <fb>0.339297856663409</fb>
    <v>30</v>
  </rv>
  <rv s="1">
    <fb>82.427828245269197</fb>
    <v>35</v>
  </rv>
  <rv s="1">
    <fb>0.71</fb>
    <v>36</v>
  </rv>
  <rv s="1">
    <fb>21427700000000</fb>
    <v>37</v>
  </rv>
  <rv s="1">
    <fb>1.0182144</fb>
    <v>30</v>
  </rv>
  <rv s="1">
    <fb>0.88167390000000001</fb>
    <v>30</v>
  </rv>
  <rv s="7">
    <v>0</v>
    <v>28</v>
    <v>76</v>
    <v>6</v>
    <v>0</v>
    <v>Image of United States</v>
  </rv>
  <rv s="1">
    <fb>5.6</fb>
    <v>35</v>
  </rv>
  <rv s="0">
    <v>536870912</v>
    <v>New York</v>
    <v>60d5dc2b-c915-460b-b722-c9e3485499ca</v>
    <v>en-GB</v>
    <v>Map</v>
  </rv>
  <rv s="0">
    <v>805306368</v>
    <v>Joe Biden (President)</v>
    <v>cad484f9-be75-7a78-12dd-16233f823cd7</v>
    <v>en-GB</v>
    <v>Generic</v>
  </rv>
  <rv s="0">
    <v>805306368</v>
    <v>Kamala Harris (Vice President)</v>
    <v>ef5cf66f-32b7-7271-286a-8e8313eda5c5</v>
    <v>en-GB</v>
    <v>Generic</v>
  </rv>
  <rv s="2">
    <v>10</v>
  </rv>
  <rv s="3">
    <v>https://www.bing.com/search?q=united+states&amp;form=skydnc</v>
    <v>Learn more on Bing</v>
  </rv>
  <rv s="1">
    <fb>78.539024390243895</fb>
    <v>35</v>
  </rv>
  <rv s="1">
    <fb>30436313050000</fb>
    <v>37</v>
  </rv>
  <rv s="1">
    <fb>19</fb>
    <v>35</v>
  </rv>
  <rv s="1">
    <fb>7.25</fb>
    <v>36</v>
  </rv>
  <rv s="2">
    <v>11</v>
  </rv>
  <rv s="1">
    <fb>0.1108387988</fb>
    <v>30</v>
  </rv>
  <rv s="1">
    <fb>2.6120000000000001</fb>
    <v>32</v>
  </rv>
  <rv s="1">
    <fb>328239523</fb>
    <v>31</v>
  </rv>
  <rv s="1">
    <fb>0.22600000000000001</fb>
    <v>30</v>
  </rv>
  <rv s="1">
    <fb>0.30499999999999999</fb>
    <v>30</v>
  </rv>
  <rv s="1">
    <fb>0.46799999999999997</fb>
    <v>30</v>
  </rv>
  <rv s="1">
    <fb>1.7000000000000001E-2</fb>
    <v>30</v>
  </rv>
  <rv s="1">
    <fb>5.0999999999999997E-2</fb>
    <v>30</v>
  </rv>
  <rv s="1">
    <fb>0.10300000000000001</fb>
    <v>30</v>
  </rv>
  <rv s="1">
    <fb>0.153</fb>
    <v>30</v>
  </rv>
  <rv s="1">
    <fb>0.62048999786377002</fb>
    <v>30</v>
  </rv>
  <rv s="0">
    <v>536870912</v>
    <v>New York</v>
    <v>caeb7b9a-f5d7-4686-8fb5-cf7628296b13</v>
    <v>en-GB</v>
    <v>Map</v>
  </rv>
  <rv s="0">
    <v>536870912</v>
    <v>Washington</v>
    <v>e8a0d824-4c94-2f90-256a-a6adfa28f789</v>
    <v>en-GB</v>
    <v>Map</v>
  </rv>
  <rv s="0">
    <v>536870912</v>
    <v>California</v>
    <v>3009d91d-d582-4c34-85ba-772ba09e5be1</v>
    <v>en-GB</v>
    <v>Map</v>
  </rv>
  <rv s="0">
    <v>536870912</v>
    <v>Washington</v>
    <v>982ad551-fd5d-45df-bd70-bf704dd576e4</v>
    <v>en-GB</v>
    <v>Map</v>
  </rv>
  <rv s="0">
    <v>536870912</v>
    <v>New Jersey</v>
    <v>05277898-b62b-4878-8632-09d29756a2ff</v>
    <v>en-GB</v>
    <v>Map</v>
  </rv>
  <rv s="0">
    <v>536870912</v>
    <v>Minnesota</v>
    <v>77f97f6f-7e93-46e5-b486-6198effe8dea</v>
    <v>en-GB</v>
    <v>Map</v>
  </rv>
  <rv s="0">
    <v>536870912</v>
    <v>Massachusetts</v>
    <v>845219d5-3650-4199-b926-964ca27c863c</v>
    <v>en-GB</v>
    <v>Map</v>
  </rv>
  <rv s="0">
    <v>536870912</v>
    <v>Missouri</v>
    <v>6185f8cb-44e1-4da6-9bf0-b75286aeb591</v>
    <v>en-GB</v>
    <v>Map</v>
  </rv>
  <rv s="0">
    <v>536870912</v>
    <v>South Carolina</v>
    <v>810015e8-b10b-4232-9e2c-de87a67bd26e</v>
    <v>en-GB</v>
    <v>Map</v>
  </rv>
  <rv s="0">
    <v>536870912</v>
    <v>Nevada</v>
    <v>c2157d7e-617e-4517-80f8-1b08113afc14</v>
    <v>en-GB</v>
    <v>Map</v>
  </rv>
  <rv s="0">
    <v>536870912</v>
    <v>Texas</v>
    <v>00a23ccd-3344-461c-8b9f-c2bb55be5815</v>
    <v>en-GB</v>
    <v>Map</v>
  </rv>
  <rv s="0">
    <v>536870912</v>
    <v>Maryland</v>
    <v>4c472f4d-06a8-4d90-8bb8-da4d168c73fe</v>
    <v>en-GB</v>
    <v>Map</v>
  </rv>
  <rv s="0">
    <v>536870912</v>
    <v>North Carolina</v>
    <v>9e2bf053-dd80-4646-8f26-65075e7085c0</v>
    <v>en-GB</v>
    <v>Map</v>
  </rv>
  <rv s="0">
    <v>536870912</v>
    <v>West Virginia</v>
    <v>8a47255a-fae3-4faa-aa32-c6f384cb6c1d</v>
    <v>en-GB</v>
    <v>Map</v>
  </rv>
  <rv s="0">
    <v>536870912</v>
    <v>Ohio</v>
    <v>6f3df7da-1ef6-48e3-b2b3-b5b5fce3e846</v>
    <v>en-GB</v>
    <v>Map</v>
  </rv>
  <rv s="0">
    <v>536870912</v>
    <v>Virginia</v>
    <v>7eee9976-e8a7-472c-ada1-007208abd678</v>
    <v>en-GB</v>
    <v>Map</v>
  </rv>
  <rv s="0">
    <v>536870912</v>
    <v>Michigan</v>
    <v>162411c2-b757-495d-aa81-93942fae2f7e</v>
    <v>en-GB</v>
    <v>Map</v>
  </rv>
  <rv s="0">
    <v>536870912</v>
    <v>Pennsylvania</v>
    <v>6304580e-c803-4266-818a-971619176547</v>
    <v>en-GB</v>
    <v>Map</v>
  </rv>
  <rv s="0">
    <v>536870912</v>
    <v>Alaska</v>
    <v>31c4c7a1-54e7-4306-ac9b-f1b02e85bda5</v>
    <v>en-GB</v>
    <v>Map</v>
  </rv>
  <rv s="0">
    <v>536870912</v>
    <v>Iowa</v>
    <v>77850824-b07a-487a-af58-37f9949afc27</v>
    <v>en-GB</v>
    <v>Map</v>
  </rv>
  <rv s="0">
    <v>536870912</v>
    <v>Wyoming</v>
    <v>bff03ad6-2b7f-400b-a76e-eb9fc4a93961</v>
    <v>en-GB</v>
    <v>Map</v>
  </rv>
  <rv s="0">
    <v>536870912</v>
    <v>Hawaii</v>
    <v>b6f01eaf-aecf-44f6-b64d-1f6e982365c3</v>
    <v>en-GB</v>
    <v>Map</v>
  </rv>
  <rv s="0">
    <v>536870912</v>
    <v>Oregon</v>
    <v>cacd36fd-7c62-43e2-a632-64a2a1811933</v>
    <v>en-GB</v>
    <v>Map</v>
  </rv>
  <rv s="0">
    <v>536870912</v>
    <v>North Dakota</v>
    <v>77fbc744-3efe-4aa9-9e8e-f8034f06b941</v>
    <v>en-GB</v>
    <v>Map</v>
  </rv>
  <rv s="0">
    <v>536870912</v>
    <v>Oklahoma</v>
    <v>cbcf556f-952a-4665-bb95-0500b27f9976</v>
    <v>en-GB</v>
    <v>Map</v>
  </rv>
  <rv s="0">
    <v>536870912</v>
    <v>Montana</v>
    <v>447d6cd5-53f6-4c8f-bf6c-9ff228415c3b</v>
    <v>en-GB</v>
    <v>Map</v>
  </rv>
  <rv s="0">
    <v>536870912</v>
    <v>Kentucky</v>
    <v>108dfd18-4626-481a-8dfa-18f64e6eac84</v>
    <v>en-GB</v>
    <v>Map</v>
  </rv>
  <rv s="0">
    <v>536870912</v>
    <v>Illinois</v>
    <v>4131acb8-628a-4241-8920-ca79eab9dade</v>
    <v>en-GB</v>
    <v>Map</v>
  </rv>
  <rv s="0">
    <v>536870912</v>
    <v>Louisiana</v>
    <v>0ca1e87f-e2f6-43fb-8deb-d22bd09a9cae</v>
    <v>en-GB</v>
    <v>Map</v>
  </rv>
  <rv s="0">
    <v>536870912</v>
    <v>Connecticut</v>
    <v>b3ca6523-435e-4a3b-8f78-1ad900a52cf8</v>
    <v>en-GB</v>
    <v>Map</v>
  </rv>
  <rv s="0">
    <v>536870912</v>
    <v>Arizona</v>
    <v>bf973f46-5962-4997-a7ba-a05f1aa2a9f9</v>
    <v>en-GB</v>
    <v>Map</v>
  </rv>
  <rv s="0">
    <v>536870912</v>
    <v>Florida</v>
    <v>5fece3f4-e8e8-4159-843e-f725a930ad50</v>
    <v>en-GB</v>
    <v>Map</v>
  </rv>
  <rv s="0">
    <v>536870912</v>
    <v>Nebraska</v>
    <v>3e64ff5d-6b40-4dbe-91b1-0e554e892496</v>
    <v>en-GB</v>
    <v>Map</v>
  </rv>
  <rv s="0">
    <v>536870912</v>
    <v>Indiana</v>
    <v>109f7e5a-efbb-4953-b4b8-cb812ce1ff5d</v>
    <v>en-GB</v>
    <v>Map</v>
  </rv>
  <rv s="0">
    <v>536870912</v>
    <v>Wisconsin</v>
    <v>cb4d2853-06f4-4467-8e7c-4e31cbb35cb2</v>
    <v>en-GB</v>
    <v>Map</v>
  </rv>
  <rv s="0">
    <v>536870912</v>
    <v>Tennessee</v>
    <v>9bbc9c72-1bf1-4ef6-b66d-a6cdef70f4f3</v>
    <v>en-GB</v>
    <v>Map</v>
  </rv>
  <rv s="0">
    <v>536870912</v>
    <v>South Dakota</v>
    <v>9cee0b65-d357-479e-a066-31c634648f47</v>
    <v>en-GB</v>
    <v>Map</v>
  </rv>
  <rv s="0">
    <v>536870912</v>
    <v>New Mexico</v>
    <v>a16d3636-4349-41c7-a77e-89e34b26a8ad</v>
    <v>en-GB</v>
    <v>Map</v>
  </rv>
  <rv s="0">
    <v>536870912</v>
    <v>New Hampshire</v>
    <v>9ca71997-cc97-46eb-8911-fac32f80b0b1</v>
    <v>en-GB</v>
    <v>Map</v>
  </rv>
  <rv s="0">
    <v>536870912</v>
    <v>Kansas</v>
    <v>6e527b71-bd3e-4bc1-b1c0-59d288b4fd5e</v>
    <v>en-GB</v>
    <v>Map</v>
  </rv>
  <rv s="0">
    <v>536870912</v>
    <v>Maine</v>
    <v>d62dd683-9cf9-4db9-a497-d810d529592b</v>
    <v>en-GB</v>
    <v>Map</v>
  </rv>
  <rv s="0">
    <v>536870912</v>
    <v>Vermont</v>
    <v>221864cc-447e-4e78-847c-59e485d73bff</v>
    <v>en-GB</v>
    <v>Map</v>
  </rv>
  <rv s="0">
    <v>536870912</v>
    <v>Georgia</v>
    <v>84604bc7-2c47-4f8d-8ea5-b6ac8c018a20</v>
    <v>en-GB</v>
    <v>Map</v>
  </rv>
  <rv s="0">
    <v>536870912</v>
    <v>Mississippi</v>
    <v>6af619ca-217d-49c0-9a86-153fc7fbcd78</v>
    <v>en-GB</v>
    <v>Map</v>
  </rv>
  <rv s="0">
    <v>536870912</v>
    <v>Alabama</v>
    <v>376f8b06-52f6-4e72-a31d-311a3563e645</v>
    <v>en-GB</v>
    <v>Map</v>
  </rv>
  <rv s="0">
    <v>536870912</v>
    <v>Rhode Island</v>
    <v>65a08f52-b469-4f7c-8353-9b3c0b2a5752</v>
    <v>en-GB</v>
    <v>Map</v>
  </rv>
  <rv s="0">
    <v>536870912</v>
    <v>Idaho</v>
    <v>ecd30387-20fa-4523-9045-e2860154b5e9</v>
    <v>en-GB</v>
    <v>Map</v>
  </rv>
  <rv s="0">
    <v>536870912</v>
    <v>Utah</v>
    <v>c6705e44-d27f-4240-95a2-54e802e3b524</v>
    <v>en-GB</v>
    <v>Map</v>
  </rv>
  <rv s="0">
    <v>536870912</v>
    <v>Arkansas</v>
    <v>b939db72-08f2-4ea6-a16a-a53bf32e6612</v>
    <v>en-GB</v>
    <v>Map</v>
  </rv>
  <rv s="0">
    <v>536870912</v>
    <v>Colorado</v>
    <v>a070c5c2-b22d-41d8-b869-f20e583c4f80</v>
    <v>en-GB</v>
    <v>Map</v>
  </rv>
  <rv s="0">
    <v>536870912</v>
    <v>Delaware</v>
    <v>8ad617cc-3d7a-4b3c-a787-098de959ccc4</v>
    <v>en-GB</v>
    <v>Map</v>
  </rv>
  <rv s="0">
    <v>536870912</v>
    <v>Puerto Rico</v>
    <v>72752f4d-11d3-5470-b64e-b9e012b0520f</v>
    <v>en-GB</v>
    <v>Map</v>
  </rv>
  <rv s="0">
    <v>536870912</v>
    <v>American Samoa</v>
    <v>12d04d63-b9b5-855b-0821-b32474a729a4</v>
    <v>en-GB</v>
    <v>Map</v>
  </rv>
  <rv s="0">
    <v>536870912</v>
    <v>United States Virgin Islands</v>
    <v>38bd827b-bc00-140e-85be-46a96078429c</v>
    <v>en-GB</v>
    <v>Map</v>
  </rv>
  <rv s="0">
    <v>536870912</v>
    <v>Northern Mariana Islands</v>
    <v>f4475436-adda-9ff0-b5fe-6c3dff0e26be</v>
    <v>en-GB</v>
    <v>Map</v>
  </rv>
  <rv s="0">
    <v>536870912</v>
    <v>Guam</v>
    <v>f842c067-b461-3084-6a3b-6c6c7431fc9a</v>
    <v>en-GB</v>
    <v>Map</v>
  </rv>
  <rv s="0">
    <v>536870912</v>
    <v>United States Minor Outlying Islands</v>
    <v>0a148d8f-0026-1089-40fb-cf776177ba31</v>
    <v>en-GB</v>
    <v>Map</v>
  </rv>
  <rv s="2">
    <v>12</v>
  </rv>
  <rv s="1">
    <fb>9.5866513904898809E-2</fb>
    <v>30</v>
  </rv>
  <rv s="2">
    <v>13</v>
  </rv>
  <rv s="1">
    <fb>0.36599999999999999</fb>
    <v>30</v>
  </rv>
  <rv s="1">
    <fb>0.14699999999999999</fb>
    <v>38</v>
  </rv>
  <rv s="1">
    <fb>270663028</fb>
    <v>31</v>
  </rv>
  <rv s="8">
    <v>#VALUE!</v>
    <v>en-GB</v>
    <v>5232ed96-85b1-2edb-12c6-63e6c597a1de</v>
    <v>536870912</v>
    <v>1</v>
    <v>72</v>
    <v>73</v>
    <v>United States</v>
    <v>26</v>
    <v>74</v>
    <v>Map</v>
    <v>28</v>
    <v>75</v>
    <v>US</v>
    <v>149</v>
    <v>150</v>
    <v>151</v>
    <v>152</v>
    <v>153</v>
    <v>154</v>
    <v>155</v>
    <v>156</v>
    <v>157</v>
    <v>USD</v>
    <v>The United States of America, commonly known as the United States or America, is a transcontinental country primarily located in North America. It consists of 50 states, a federal district, five major unincorporated territories, and nine minor outlying islands. It is the third-largest country by both land and total area. The United States shares land borders with Canada to the north and with Mexico to the south as well as maritime borders with the Bahamas, Cuba, and Russia, among others. With more than 331 million people, it is the third most populous country in the world. The national capital is Washington, D.C., and the most populous city and financial center is New York City.</v>
    <v>158</v>
    <v>159</v>
    <v>160</v>
    <v>161</v>
    <v>162</v>
    <v>163</v>
    <v>164</v>
    <v>165</v>
    <v>166</v>
    <v>167</v>
    <v>168</v>
    <v>171</v>
    <v>172</v>
    <v>173</v>
    <v>174</v>
    <v>175</v>
    <v>176</v>
    <v>United States</v>
    <v>The Star-Spangled Banner</v>
    <v>177</v>
    <v>United States of America</v>
    <v>178</v>
    <v>179</v>
    <v>180</v>
    <v>181</v>
    <v>182</v>
    <v>183</v>
    <v>184</v>
    <v>185</v>
    <v>186</v>
    <v>187</v>
    <v>188</v>
    <v>246</v>
    <v>247</v>
    <v>248</v>
    <v>249</v>
    <v>250</v>
    <v>United States</v>
    <v>251</v>
    <v>mdp/vdpid/244</v>
  </rv>
  <rv s="1">
    <fb>176.89618793599999</fb>
    <v>31</v>
  </rv>
  <rv s="1">
    <fb>4690</fb>
    <v>31</v>
  </rv>
  <rv s="1">
    <fb>273390</fb>
    <v>31</v>
  </rv>
  <rv s="1">
    <fb>313718</fb>
    <v>31</v>
  </rv>
  <rv s="0">
    <v>805306368</v>
    <v>Muriel Bowser (Mayor)</v>
    <v>ba0efeff-89d3-9653-396a-5cc380b1d241</v>
    <v>en-GB</v>
    <v>Generic</v>
  </rv>
  <rv s="2">
    <v>14</v>
  </rv>
  <rv s="3">
    <v>https://www.bing.com/search?q=washington%2c+d.c.&amp;form=skydnc</v>
    <v>Learn more on Bing</v>
  </rv>
  <rv s="1">
    <fb>1327</fb>
    <v>37</v>
  </rv>
  <rv s="1">
    <fb>70848</fb>
    <v>37</v>
  </rv>
  <rv s="1">
    <fb>475800</fb>
    <v>37</v>
  </rv>
  <rv s="1">
    <fb>2.2200000000000002</fb>
    <v>32</v>
  </rv>
  <rv s="1">
    <fb>689545</fb>
    <v>31</v>
  </rv>
  <rv s="1">
    <fb>0.13200000000000001</fb>
    <v>30</v>
  </rv>
  <rv s="1">
    <fb>0.115</fb>
    <v>30</v>
  </rv>
  <rv s="1">
    <fb>6.0000000000000001E-3</fb>
    <v>84</v>
  </rv>
  <rv s="1">
    <fb>4.2000000000000003E-2</fb>
    <v>30</v>
  </rv>
  <rv s="1">
    <fb>0.54600000000000004</fb>
    <v>30</v>
  </rv>
  <rv s="1">
    <fb>0.48299999999999998</fb>
    <v>30</v>
  </rv>
  <rv s="1">
    <fb>0.14099999999999999</fb>
    <v>30</v>
  </rv>
  <rv s="1">
    <fb>0.89300000000000002</fb>
    <v>30</v>
  </rv>
  <rv s="1">
    <fb>0.106</fb>
    <v>30</v>
  </rv>
  <rv s="1">
    <fb>0.68299999999999994</fb>
    <v>30</v>
  </rv>
  <rv s="1">
    <fb>2E-3</fb>
    <v>30</v>
  </rv>
  <rv s="1">
    <fb>2.7000000000000003E-2</fb>
    <v>30</v>
  </rv>
  <rv s="1">
    <fb>6.4000000000000001E-2</fb>
    <v>30</v>
  </rv>
  <rv s="1">
    <fb>0.441</fb>
    <v>30</v>
  </rv>
  <rv s="2">
    <v>15</v>
  </rv>
  <rv s="9">
    <v>#VALUE!</v>
    <v>en-GB</v>
    <v>216726d1-8987-06d3-5eff-823da05c3d3c</v>
    <v>536870912</v>
    <v>1</v>
    <v>81</v>
    <v>82</v>
    <v>Washington, D.C.</v>
    <v>26</v>
    <v>27</v>
    <v>Map</v>
    <v>28</v>
    <v>83</v>
    <v>US-DC</v>
    <v>253</v>
    <v>254</v>
    <v>148</v>
    <v>Washington, D.C., formally the District of Columbia, also known as just Washington or simply D.C., is the capital city and federal district of the United States. It is located on the east bank of the Potomac River, which forms its southwestern and southern border with the U.S. state of Virginia, and it shares a land border with the U.S. state of Maryland on its remaining sides. The city was named for George Washington, a Founding Father and the first president of the United States, and the federal district is named after Columbia, a female personification of the nation. As the seat of the U.S. federal government and several international organizations, the city is an important world political capital. It is one of the most visited cities in the U.S., seeing over 20 million visitors in 2016.</v>
    <v>255</v>
    <v>256</v>
    <v>258</v>
    <v>259</v>
    <v>260</v>
    <v>261</v>
    <v>262</v>
    <v>Washington, D.C.</v>
    <v>263</v>
    <v>264</v>
    <v>265</v>
    <v>266</v>
    <v>267</v>
    <v>268</v>
    <v>269</v>
    <v>270</v>
    <v>271</v>
    <v>272</v>
    <v>273</v>
    <v>274</v>
    <v>275</v>
    <v>34</v>
    <v>276</v>
    <v>36</v>
    <v>277</v>
    <v>278</v>
    <v>279</v>
    <v>Washington, D.C.</v>
    <v>mdp/vdpid/9130</v>
  </rv>
  <rv s="0">
    <v>536870912</v>
    <v>Canada</v>
    <v>370ed614-32e1-4326-a356-dc0a7dd56aaa</v>
    <v>en-GB</v>
    <v>Map</v>
  </rv>
  <rv s="1">
    <fb>6.8918382450780802E-2</fb>
    <v>30</v>
  </rv>
  <rv s="1">
    <fb>9984670</fb>
    <v>31</v>
  </rv>
  <rv s="1">
    <fb>72000</fb>
    <v>31</v>
  </rv>
  <rv s="1">
    <fb>10.1</fb>
    <v>32</v>
  </rv>
  <rv s="0">
    <v>536870912</v>
    <v>Ottawa</v>
    <v>3f2544d2-4937-9101-2f53-621199e253e5</v>
    <v>en-GB</v>
    <v>Map</v>
  </rv>
  <rv s="1">
    <fb>544894.19799999997</fb>
    <v>31</v>
  </rv>
  <rv s="1">
    <fb>116.75729822552999</fb>
    <v>34</v>
  </rv>
  <rv s="1">
    <fb>1.9492690241159599E-2</fb>
    <v>30</v>
  </rv>
  <rv s="1">
    <fb>15588.4871464315</fb>
    <v>31</v>
  </rv>
  <rv s="1">
    <fb>1.4987999999999999</fb>
    <v>32</v>
  </rv>
  <rv s="1">
    <fb>0.38161546668997998</fb>
    <v>30</v>
  </rv>
  <rv s="1">
    <fb>74.089062024805997</fb>
    <v>35</v>
  </rv>
  <rv s="1">
    <fb>0.81</fb>
    <v>36</v>
  </rv>
  <rv s="1">
    <fb>1736425629519.96</fb>
    <v>37</v>
  </rv>
  <rv s="1">
    <fb>1.0094368</fb>
    <v>30</v>
  </rv>
  <rv s="1">
    <fb>0.68922510000000003</fb>
    <v>30</v>
  </rv>
  <rv s="7">
    <v>1</v>
    <v>28</v>
    <v>95</v>
    <v>6</v>
    <v>0</v>
    <v>Image of Canada</v>
  </rv>
  <rv s="1">
    <fb>4.3</fb>
    <v>35</v>
  </rv>
  <rv s="0">
    <v>536870912</v>
    <v>Toronto</v>
    <v>e9c1d78f-effd-4cbf-af56-ce709763b200</v>
    <v>en-GB</v>
    <v>Map</v>
  </rv>
  <rv s="0">
    <v>805306368</v>
    <v>Justin Trudeau (Prime Minister)</v>
    <v>d37aba31-28d1-b943-f0c6-dbddeb460528</v>
    <v>en-GB</v>
    <v>Generic</v>
  </rv>
  <rv s="2">
    <v>16</v>
  </rv>
  <rv s="3">
    <v>https://www.bing.com/search?q=canada+country&amp;form=skydnc</v>
    <v>Learn more on Bing</v>
  </rv>
  <rv s="1">
    <fb>81.948780487804896</fb>
    <v>35</v>
  </rv>
  <rv s="1">
    <fb>1937902710000</fb>
    <v>37</v>
  </rv>
  <rv s="1">
    <fb>10</fb>
    <v>35</v>
  </rv>
  <rv s="1">
    <fb>9.51</fb>
    <v>36</v>
  </rv>
  <rv s="2">
    <v>17</v>
  </rv>
  <rv s="1">
    <fb>0.1458492763</fb>
    <v>30</v>
  </rv>
  <rv s="1">
    <fb>2.6101999999999999</fb>
    <v>32</v>
  </rv>
  <rv s="1">
    <fb>36991981</fb>
    <v>31</v>
  </rv>
  <rv s="1">
    <fb>0.23300000000000001</fb>
    <v>30</v>
  </rv>
  <rv s="1">
    <fb>0.251</fb>
    <v>30</v>
  </rv>
  <rv s="1">
    <fb>0.40600000000000003</fb>
    <v>30</v>
  </rv>
  <rv s="1">
    <fb>2.4E-2</fb>
    <v>30</v>
  </rv>
  <rv s="1">
    <fb>6.7000000000000004E-2</fb>
    <v>30</v>
  </rv>
  <rv s="1">
    <fb>0.124</fb>
    <v>30</v>
  </rv>
  <rv s="1">
    <fb>0.17</fb>
    <v>30</v>
  </rv>
  <rv s="1">
    <fb>0.65070999145507802</fb>
    <v>30</v>
  </rv>
  <rv s="0">
    <v>536870912</v>
    <v>Ontario</v>
    <v>070ad921-224a-9ed5-6fe1-8eab57b4b2e7</v>
    <v>en-GB</v>
    <v>Map</v>
  </rv>
  <rv s="0">
    <v>536870912</v>
    <v>Quebec</v>
    <v>32da1fe8-6bb5-f40e-e008-82becf7ef390</v>
    <v>en-GB</v>
    <v>Map</v>
  </rv>
  <rv s="0">
    <v>536870912</v>
    <v>British Columbia</v>
    <v>32a8fd1c-cd9d-0da9-35fb-f952ed824d4f</v>
    <v>en-GB</v>
    <v>Map</v>
  </rv>
  <rv s="0">
    <v>536870912</v>
    <v>Alberta</v>
    <v>ac4b7d59-c4be-889f-9a45-7e7c524794ec</v>
    <v>en-GB</v>
    <v>Map</v>
  </rv>
  <rv s="0">
    <v>536870912</v>
    <v>Manitoba</v>
    <v>21c9c883-dcc4-1490-a815-79c6eb525369</v>
    <v>en-GB</v>
    <v>Map</v>
  </rv>
  <rv s="0">
    <v>536870912</v>
    <v>Quebec City</v>
    <v>8a8e64f6-510b-8816-6d69-6b5a37c533d8</v>
    <v>en-GB</v>
    <v>Map</v>
  </rv>
  <rv s="0">
    <v>536870912</v>
    <v>Nova Scotia</v>
    <v>baa4aedd-bbb6-989e-cba4-ec2c9bdd906a</v>
    <v>en-GB</v>
    <v>Map</v>
  </rv>
  <rv s="0">
    <v>536870912</v>
    <v>Prince Edward Island</v>
    <v>4e4aadcb-4928-0762-e307-bc01ba8f3dfb</v>
    <v>en-GB</v>
    <v>Map</v>
  </rv>
  <rv s="0">
    <v>536870912</v>
    <v>Saskatchewan</v>
    <v>ec7108bb-bd34-c969-f3f2-2a9eed70102e</v>
    <v>en-GB</v>
    <v>Map</v>
  </rv>
  <rv s="0">
    <v>536870912</v>
    <v>Newfoundland and Labrador</v>
    <v>895215e2-2c65-6494-fa6a-1f441a39ac4f</v>
    <v>en-GB</v>
    <v>Map</v>
  </rv>
  <rv s="0">
    <v>536870912</v>
    <v>New Brunswick</v>
    <v>ed967bed-da27-9206-2407-d4e698015192</v>
    <v>en-GB</v>
    <v>Map</v>
  </rv>
  <rv s="0">
    <v>536870912</v>
    <v>Nunavut</v>
    <v>5220a5b2-1244-23fe-9851-d4b0373ac92e</v>
    <v>en-GB</v>
    <v>Map</v>
  </rv>
  <rv s="0">
    <v>536870912</v>
    <v>Yukon</v>
    <v>68d0a1b9-92a8-857c-53f4-9150cd050ece</v>
    <v>en-GB</v>
    <v>Map</v>
  </rv>
  <rv s="0">
    <v>536870912</v>
    <v>Northwest Territories</v>
    <v>2e2284ce-2cc1-0b16-10e6-0783ada7c95b</v>
    <v>en-GB</v>
    <v>Map</v>
  </rv>
  <rv s="2">
    <v>18</v>
  </rv>
  <rv s="1">
    <fb>0.12844017475747799</fb>
    <v>30</v>
  </rv>
  <rv s="2">
    <v>19</v>
  </rv>
  <rv s="1">
    <fb>0.245</fb>
    <v>30</v>
  </rv>
  <rv s="1">
    <fb>5.5640001296997095E-2</fb>
    <v>38</v>
  </rv>
  <rv s="1">
    <fb>30628482</fb>
    <v>31</v>
  </rv>
  <rv s="8">
    <v>#VALUE!</v>
    <v>en-GB</v>
    <v>370ed614-32e1-4326-a356-dc0a7dd56aaa</v>
    <v>536870912</v>
    <v>1</v>
    <v>93</v>
    <v>73</v>
    <v>Canada</v>
    <v>26</v>
    <v>74</v>
    <v>Map</v>
    <v>28</v>
    <v>94</v>
    <v>CA</v>
    <v>282</v>
    <v>283</v>
    <v>284</v>
    <v>285</v>
    <v>153</v>
    <v>286</v>
    <v>287</v>
    <v>288</v>
    <v>289</v>
    <v>CAD</v>
    <v>Canada is a country in North America. Its ten provinces and three territories extend from the Atlantic Ocean to the Pacific Ocean and northward into the Arctic Ocean, covering over 9.98 million square kilometres, making it the world's second-largest country by total area. Its southern and western border with the United States, stretching 8,891 kilometres, is the world's longest binational land border. Canada's capital is Ottawa, and its three largest metropolitan areas are Toronto, Montreal, and Vancouver.</v>
    <v>290</v>
    <v>291</v>
    <v>292</v>
    <v>293</v>
    <v>294</v>
    <v>295</v>
    <v>296</v>
    <v>297</v>
    <v>298</v>
    <v>299</v>
    <v>300</v>
    <v>302</v>
    <v>303</v>
    <v>304</v>
    <v>305</v>
    <v>306</v>
    <v>307</v>
    <v>Canada</v>
    <v>O Canada</v>
    <v>308</v>
    <v>Canada</v>
    <v>309</v>
    <v>310</v>
    <v>311</v>
    <v>312</v>
    <v>313</v>
    <v>314</v>
    <v>315</v>
    <v>316</v>
    <v>317</v>
    <v>318</v>
    <v>319</v>
    <v>334</v>
    <v>335</v>
    <v>336</v>
    <v>337</v>
    <v>338</v>
    <v>Canada</v>
    <v>339</v>
    <v>mdp/vdpid/39</v>
  </rv>
  <rv s="1">
    <fb>2778.13</fb>
    <v>31</v>
  </rv>
  <rv s="1">
    <fb>45.420421300000001</fb>
    <v>47</v>
  </rv>
  <rv s="0">
    <v>805306368</v>
    <v>Jim Watson (Mayor)</v>
    <v>78a5a0a4-eaf5-22ce-d79e-b3c6c5baaeef</v>
    <v>en-GB</v>
    <v>Generic</v>
  </rv>
  <rv s="2">
    <v>20</v>
  </rv>
  <rv s="3">
    <v>https://www.bing.com/search?q=ottawa+canada&amp;form=skydnc</v>
    <v>Learn more on Bing</v>
  </rv>
  <rv s="1">
    <fb>-75.692432100000005</fb>
    <v>47</v>
  </rv>
  <rv s="1">
    <fb>1017449</fb>
    <v>31</v>
  </rv>
  <rv s="10">
    <v>#VALUE!</v>
    <v>en-GB</v>
    <v>3f2544d2-4937-9101-2f53-621199e253e5</v>
    <v>536870912</v>
    <v>1</v>
    <v>100</v>
    <v>101</v>
    <v>Ottawa</v>
    <v>26</v>
    <v>27</v>
    <v>Map</v>
    <v>28</v>
    <v>46</v>
    <v>320</v>
    <v>341</v>
    <v>281</v>
    <v>Ottawa is the capital city of Canada. Located on the south bank of the Ottawa River in the southern portion of the province of Ontario, Ottawa borders Gatineau, Quebec, and forms the core of the Ottawa–Gatineau census metropolitan area and the National Capital Region. As of 2021, Ottawa had a city population of 1,017,449 and a metropolitan population of 1,488,307, making it the fourth-largest city and fourth-largest metropolitan area in Canada.</v>
    <v>342</v>
    <v>344</v>
    <v>345</v>
    <v>346</v>
    <v>Ottawa</v>
    <v>347</v>
    <v>279</v>
    <v>Ottawa</v>
    <v>mdp/vdpid/5293778150210142211</v>
  </rv>
  <rv s="0">
    <v>536870912</v>
    <v>Ukraine</v>
    <v>ad599477-9e6d-4a0e-bab5-0edf9db7115a</v>
    <v>en-GB</v>
    <v>Map</v>
  </rv>
  <rv s="1">
    <fb>0.71665314436637995</fb>
    <v>30</v>
  </rv>
  <rv s="1">
    <fb>603550</fb>
    <v>31</v>
  </rv>
  <rv s="1">
    <fb>297000</fb>
    <v>31</v>
  </rv>
  <rv s="1">
    <fb>8.6999999999999993</fb>
    <v>32</v>
  </rv>
  <rv s="1">
    <fb>380</fb>
    <v>33</v>
  </rv>
  <rv s="0">
    <v>536870912</v>
    <v>Kyiv</v>
    <v>79c78723-042d-4572-bc87-599fa1203134</v>
    <v>en-GB</v>
    <v>Map</v>
  </rv>
  <rv s="1">
    <fb>202249.71799999999</fb>
    <v>31</v>
  </rv>
  <rv s="1">
    <fb>281.658595641646</fb>
    <v>34</v>
  </rv>
  <rv s="1">
    <fb>7.8867174561113002E-2</fb>
    <v>30</v>
  </rv>
  <rv s="1">
    <fb>3418.56924154441</fb>
    <v>31</v>
  </rv>
  <rv s="1">
    <fb>1.3009999999999999</fb>
    <v>32</v>
  </rv>
  <rv s="1">
    <fb>0.167080388142165</fb>
    <v>30</v>
  </rv>
  <rv s="1">
    <fb>75.3495057807649</fb>
    <v>35</v>
  </rv>
  <rv s="1">
    <fb>0.83</fb>
    <v>36</v>
  </rv>
  <rv s="1">
    <fb>153781069118.14801</fb>
    <v>37</v>
  </rv>
  <rv s="1">
    <fb>0.99040940000000011</fb>
    <v>30</v>
  </rv>
  <rv s="1">
    <fb>0.82671180000000011</fb>
    <v>30</v>
  </rv>
  <rv s="1">
    <fb>7.5</fb>
    <v>35</v>
  </rv>
  <rv s="2">
    <v>21</v>
  </rv>
  <rv s="3">
    <v>https://www.bing.com/search?q=ukraine&amp;form=skydnc</v>
    <v>Learn more on Bing</v>
  </rv>
  <rv s="1">
    <fb>71.582682926829307</fb>
    <v>35</v>
  </rv>
  <rv s="1">
    <fb>4415440000</fb>
    <v>37</v>
  </rv>
  <rv s="1">
    <fb>0.84</fb>
    <v>36</v>
  </rv>
  <rv s="2">
    <v>22</v>
  </rv>
  <rv s="1">
    <fb>0.47811215909999999</fb>
    <v>30</v>
  </rv>
  <rv s="1">
    <fb>2.9923000000000002</fb>
    <v>32</v>
  </rv>
  <rv s="1">
    <fb>44385155</fb>
    <v>31</v>
  </rv>
  <rv s="1">
    <fb>0.22</fb>
    <v>30</v>
  </rv>
  <rv s="1">
    <fb>0.36099999999999999</fb>
    <v>30</v>
  </rv>
  <rv s="1">
    <fb>9.9000000000000005E-2</fb>
    <v>30</v>
  </rv>
  <rv s="1">
    <fb>0.17800000000000002</fb>
    <v>30</v>
  </rv>
  <rv s="1">
    <fb>0.54151000976562502</fb>
    <v>30</v>
  </rv>
  <rv s="0">
    <v>536870912</v>
    <v>Sevastopol</v>
    <v>1d4e43aa-65a2-a88a-3324-a9ac6e098708</v>
    <v>en-GB</v>
    <v>Map</v>
  </rv>
  <rv s="0">
    <v>536870912</v>
    <v>Cherkasy Oblast</v>
    <v>c9976b82-1310-ef4d-b0c9-a9afe6a1007f</v>
    <v>en-GB</v>
    <v>Map</v>
  </rv>
  <rv s="0">
    <v>536870912</v>
    <v>Lviv Oblast</v>
    <v>aa5637b1-7fe1-a3c0-42df-6616eb84675a</v>
    <v>en-GB</v>
    <v>Map</v>
  </rv>
  <rv s="0">
    <v>536870912</v>
    <v>Mykolaiv Oblast</v>
    <v>11f87280-610e-7272-da94-5f8890fcf23d</v>
    <v>en-GB</v>
    <v>Map</v>
  </rv>
  <rv s="0">
    <v>536870912</v>
    <v>Donetsk Oblast</v>
    <v>66af6664-7bd4-318e-e6c4-a5eba1b797fa</v>
    <v>en-GB</v>
    <v>Map</v>
  </rv>
  <rv s="0">
    <v>536870912</v>
    <v>Poltava Oblast</v>
    <v>e5ca22a5-cbe2-e9f8-df2a-c271030dccc7</v>
    <v>en-GB</v>
    <v>Map</v>
  </rv>
  <rv s="0">
    <v>536870912</v>
    <v>Odessa Oblast</v>
    <v>ab1bf172-10d2-6650-704b-07f524561e0c</v>
    <v>en-GB</v>
    <v>Map</v>
  </rv>
  <rv s="0">
    <v>536870912</v>
    <v>Khmelnytskyi Oblast</v>
    <v>d8d2d1e1-25b5-cc8e-95a9-dd2af8f5b7a7</v>
    <v>en-GB</v>
    <v>Map</v>
  </rv>
  <rv s="0">
    <v>536870912</v>
    <v>Dnipropetrovsk Oblast</v>
    <v>83b98499-16b8-bb03-d593-dd4bdf6eca84</v>
    <v>en-GB</v>
    <v>Map</v>
  </rv>
  <rv s="0">
    <v>536870912</v>
    <v>Luhansk Oblast</v>
    <v>cccfd56b-f7a9-dd2a-d268-68084adf28b4</v>
    <v>en-GB</v>
    <v>Map</v>
  </rv>
  <rv s="0">
    <v>536870912</v>
    <v>Vinnytsia Oblast</v>
    <v>f740bcec-499b-0dee-db2b-31a5e212bb43</v>
    <v>en-GB</v>
    <v>Map</v>
  </rv>
  <rv s="0">
    <v>536870912</v>
    <v>Kirovohrad Oblast</v>
    <v>ef8d4608-76c2-a832-264e-4cf51a0c5dbd</v>
    <v>en-GB</v>
    <v>Map</v>
  </rv>
  <rv s="0">
    <v>536870912</v>
    <v>Sumy Oblast</v>
    <v>f7532844-70f6-fa1d-38eb-23fd0dbcb818</v>
    <v>en-GB</v>
    <v>Map</v>
  </rv>
  <rv s="0">
    <v>536870912</v>
    <v>Zakarpattia Oblast</v>
    <v>2b40bf9f-f59e-2eda-4e2c-ab42a853d304</v>
    <v>en-GB</v>
    <v>Map</v>
  </rv>
  <rv s="0">
    <v>536870912</v>
    <v>Kherson Oblast</v>
    <v>3d03caa9-910c-b257-2449-cb94ef57e497</v>
    <v>en-GB</v>
    <v>Map</v>
  </rv>
  <rv s="0">
    <v>536870912</v>
    <v>Chernihiv Oblast</v>
    <v>4d3c108d-9f83-97bb-6c45-e5206908c9ba</v>
    <v>en-GB</v>
    <v>Map</v>
  </rv>
  <rv s="0">
    <v>536870912</v>
    <v>Ivano-Frankivsk Oblast</v>
    <v>5ab8bbed-4d8c-3a6e-ce49-db79ef72183f</v>
    <v>en-GB</v>
    <v>Map</v>
  </rv>
  <rv s="0">
    <v>536870912</v>
    <v>Chernivtsi Oblast</v>
    <v>2b816ee4-0e8d-8ada-257c-6b9b23a72ad0</v>
    <v>en-GB</v>
    <v>Map</v>
  </rv>
  <rv s="0">
    <v>536870912</v>
    <v>Kharkiv Oblast</v>
    <v>80a0fd15-8a6f-05e0-ef8e-3ac5b137b76c</v>
    <v>en-GB</v>
    <v>Map</v>
  </rv>
  <rv s="0">
    <v>536870912</v>
    <v>Rivne Oblast</v>
    <v>d6cdb68d-5af6-afd9-b456-affff06b0df7</v>
    <v>en-GB</v>
    <v>Map</v>
  </rv>
  <rv s="0">
    <v>536870912</v>
    <v>Zhytomyr Oblast</v>
    <v>8a86953e-fa05-4b29-ba68-763eb4012703</v>
    <v>en-GB</v>
    <v>Map</v>
  </rv>
  <rv s="0">
    <v>536870912</v>
    <v>Ternopil Oblast</v>
    <v>8546d368-622f-6499-3510-030c076e5f17</v>
    <v>en-GB</v>
    <v>Map</v>
  </rv>
  <rv s="0">
    <v>536870912</v>
    <v>Volyn Oblast</v>
    <v>0e1b7fc3-81cf-e44d-b558-4f6a739d4ab5</v>
    <v>en-GB</v>
    <v>Map</v>
  </rv>
  <rv s="0">
    <v>536870912</v>
    <v>Autonomous Republic of Crimea</v>
    <v>79c3dba3-7806-419d-9763-6a5bc8e8e810</v>
    <v>en-GB</v>
    <v>Map</v>
  </rv>
  <rv s="2">
    <v>23</v>
  </rv>
  <rv s="1">
    <fb>0.201408893342575</fb>
    <v>30</v>
  </rv>
  <rv s="2">
    <v>24</v>
  </rv>
  <rv s="1">
    <fb>0.45200000000000001</fb>
    <v>30</v>
  </rv>
  <rv s="1">
    <fb>8.8819999694824195E-2</fb>
    <v>38</v>
  </rv>
  <rv s="1">
    <fb>30835699</fb>
    <v>31</v>
  </rv>
  <rv s="11">
    <v>#VALUE!</v>
    <v>en-GB</v>
    <v>ad599477-9e6d-4a0e-bab5-0edf9db7115a</v>
    <v>536870912</v>
    <v>1</v>
    <v>109</v>
    <v>110</v>
    <v>Ukraine</v>
    <v>26</v>
    <v>27</v>
    <v>Map</v>
    <v>28</v>
    <v>111</v>
    <v>UA</v>
    <v>350</v>
    <v>351</v>
    <v>352</v>
    <v>353</v>
    <v>354</v>
    <v>355</v>
    <v>356</v>
    <v>357</v>
    <v>358</v>
    <v>UAH</v>
    <v>Ukraine is a country in Eastern Europe. It is the second-largest European country after Russia, covering approximately 600,000 square kilometres, and has a population of around 40 million people. It is bordered by Russia to the east and northeast; by Belarus to the north; by Poland, Slovakia, and Hungary to the west; and by Romania and Moldova to the southwest; with a coastline along the Black Sea and the Sea of Azov to the south and southeast, respectively. Kyiv is Ukraine's capital and largest city. The country's language is Ukrainian, and many people are also fluent in Russian.</v>
    <v>359</v>
    <v>360</v>
    <v>361</v>
    <v>362</v>
    <v>363</v>
    <v>364</v>
    <v>365</v>
    <v>366</v>
    <v>367</v>
    <v>355</v>
    <v>368</v>
    <v>369</v>
    <v>370</v>
    <v>371</v>
    <v>175</v>
    <v>372</v>
    <v>Ukraine</v>
    <v>Shche ne vmerla Ukraina</v>
    <v>373</v>
    <v>Ukraine</v>
    <v>374</v>
    <v>375</v>
    <v>376</v>
    <v>31</v>
    <v>377</v>
    <v>378</v>
    <v>268</v>
    <v>379</v>
    <v>271</v>
    <v>380</v>
    <v>381</v>
    <v>406</v>
    <v>407</v>
    <v>408</v>
    <v>409</v>
    <v>410</v>
    <v>Ukraine</v>
    <v>411</v>
    <v>mdp/vdpid/241</v>
  </rv>
  <rv s="1">
    <fb>839</fb>
    <v>31</v>
  </rv>
  <rv s="0">
    <v>805306368</v>
    <v>Vitali Klitschko (Mayor)</v>
    <v>233abb25-73d6-cc6f-e85c-baf465f7b4c6</v>
    <v>en-GB</v>
    <v>Generic</v>
  </rv>
  <rv s="2">
    <v>25</v>
  </rv>
  <rv s="3">
    <v>https://www.bing.com/search?q=kiev&amp;form=skydnc</v>
    <v>Learn more on Bing</v>
  </rv>
  <rv s="1">
    <fb>2962180</fb>
    <v>31</v>
  </rv>
  <rv s="2">
    <v>26</v>
  </rv>
  <rv s="12">
    <v>#VALUE!</v>
    <v>en-GB</v>
    <v>79c78723-042d-4572-bc87-599fa1203134</v>
    <v>536870912</v>
    <v>1</v>
    <v>116</v>
    <v>117</v>
    <v>Kyiv</v>
    <v>118</v>
    <v>119</v>
    <v>Map</v>
    <v>28</v>
    <v>46</v>
    <v>413</v>
    <v>Kiev City Council</v>
    <v>349</v>
    <v>Kyiv or Kiev is the capital and most populous city of Ukraine. It is in north-central Ukraine along the Dnieper River. As of 1 January 2021, its population was 2,962,180, making Kyiv the seventh-most populous city in Europe.</v>
    <v>415</v>
    <v>416</v>
    <v>Kyiv</v>
    <v>417</v>
    <v>418</v>
    <v>Kyiv</v>
    <v>mdp/vdpid/7050576977408819202</v>
  </rv>
  <rv s="0">
    <v>536870912</v>
    <v>Kenya</v>
    <v>8ee43333-b344-289c-d8b1-5abf5e6a5995</v>
    <v>en-GB</v>
    <v>Map</v>
  </rv>
  <rv s="1">
    <fb>0.48546930456478199</fb>
    <v>30</v>
  </rv>
  <rv s="1">
    <fb>580367</fb>
    <v>31</v>
  </rv>
  <rv s="1">
    <fb>29000</fb>
    <v>31</v>
  </rv>
  <rv s="1">
    <fb>28.748000000000001</fb>
    <v>32</v>
  </rv>
  <rv s="1">
    <fb>254</fb>
    <v>33</v>
  </rv>
  <rv s="0">
    <v>536870912</v>
    <v>Nairobi</v>
    <v>df1ed42e-a684-844f-342a-4e9bec9a3e99</v>
    <v>en-GB</v>
    <v>Map</v>
  </rv>
  <rv s="1">
    <fb>17909.628000000001</fb>
    <v>31</v>
  </rv>
  <rv s="1">
    <fb>180.514812183022</fb>
    <v>34</v>
  </rv>
  <rv s="1">
    <fb>4.6898197612985901E-2</fb>
    <v>30</v>
  </rv>
  <rv s="1">
    <fb>164.32554865493401</fb>
    <v>31</v>
  </rv>
  <rv s="1">
    <fb>3.492</fb>
    <v>32</v>
  </rv>
  <rv s="1">
    <fb>7.8181117082901402E-2</fb>
    <v>30</v>
  </rv>
  <rv s="1">
    <fb>17.379572611489198</fb>
    <v>35</v>
  </rv>
  <rv s="1">
    <fb>0.95</fb>
    <v>36</v>
  </rv>
  <rv s="1">
    <fb>95503088538.091995</fb>
    <v>37</v>
  </rv>
  <rv s="1">
    <fb>1.0320534000000001</fb>
    <v>30</v>
  </rv>
  <rv s="1">
    <fb>0.1146471</fb>
    <v>30</v>
  </rv>
  <rv s="7">
    <v>2</v>
    <v>28</v>
    <v>130</v>
    <v>6</v>
    <v>0</v>
    <v>Image of Kenya</v>
  </rv>
  <rv s="1">
    <fb>30.6</fb>
    <v>35</v>
  </rv>
  <rv s="0">
    <v>805306368</v>
    <v>William Ruto (Vice President)</v>
    <v>b3c9a399-aea6-7619-5ed8-960e4ae2e69f</v>
    <v>en-GB</v>
    <v>Generic</v>
  </rv>
  <rv s="0">
    <v>805306368</v>
    <v>Uhuru Kenyatta (President)</v>
    <v>94067e1e-2fc0-89dd-9834-fc8c7142fde6</v>
    <v>en-GB</v>
    <v>Generic</v>
  </rv>
  <rv s="2">
    <v>27</v>
  </rv>
  <rv s="3">
    <v>https://www.bing.com/search?q=kenya&amp;form=skydnc</v>
    <v>Learn more on Bing</v>
  </rv>
  <rv s="1">
    <fb>66.341999999999999</fb>
    <v>35</v>
  </rv>
  <rv s="1">
    <fb>25061520000</fb>
    <v>37</v>
  </rv>
  <rv s="1">
    <fb>342</fb>
    <v>35</v>
  </rv>
  <rv s="1">
    <fb>0.25</fb>
    <v>36</v>
  </rv>
  <rv s="2">
    <v>28</v>
  </rv>
  <rv s="1">
    <fb>0.33366441450000006</fb>
    <v>30</v>
  </rv>
  <rv s="1">
    <fb>0.1565</fb>
    <v>32</v>
  </rv>
  <rv s="1">
    <fb>52573973</fb>
    <v>31</v>
  </rv>
  <rv s="1">
    <fb>0.215</fb>
    <v>30</v>
  </rv>
  <rv s="1">
    <fb>0.316</fb>
    <v>30</v>
  </rv>
  <rv s="1">
    <fb>0.47499999999999998</fb>
    <v>30</v>
  </rv>
  <rv s="1">
    <fb>6.2E-2</fb>
    <v>30</v>
  </rv>
  <rv s="1">
    <fb>0.14599999999999999</fb>
    <v>30</v>
  </rv>
  <rv s="1">
    <fb>0.74695999145507797</fb>
    <v>30</v>
  </rv>
  <rv s="0">
    <v>536870912</v>
    <v>Nairobi County</v>
    <v>5f5f4291-8c2a-dd93-a743-7cd01a7277d4</v>
    <v>en-GB</v>
    <v>Map</v>
  </rv>
  <rv s="0">
    <v>536870912</v>
    <v>Baringo</v>
    <v>147421d2-8831-25ee-c5de-9fd61bad3814</v>
    <v>en-GB</v>
    <v>Map</v>
  </rv>
  <rv s="0">
    <v>536870912</v>
    <v>Mombasa County</v>
    <v>0abd85ad-4269-7184-9c4c-25eaea23ce3f</v>
    <v>en-GB</v>
    <v>Map</v>
  </rv>
  <rv s="0">
    <v>536870912</v>
    <v>Kisumu County</v>
    <v>826982d6-059f-faa6-5ac3-5437e98e1f06</v>
    <v>en-GB</v>
    <v>Map</v>
  </rv>
  <rv s="0">
    <v>536870912</v>
    <v>Western Province</v>
    <v>8c1c2ae8-b1e8-2829-3d4f-0bc9e6eb18d6</v>
    <v>en-GB</v>
    <v>Map</v>
  </rv>
  <rv s="0">
    <v>536870912</v>
    <v>Bungoma County</v>
    <v>b633b7d5-096c-0014-9f85-4e01106f1250</v>
    <v>en-GB</v>
    <v>Map</v>
  </rv>
  <rv s="0">
    <v>536870912</v>
    <v>Kisii County</v>
    <v>d5f6d071-d62c-ea5f-99e2-cae134b82c05</v>
    <v>en-GB</v>
    <v>Map</v>
  </rv>
  <rv s="0">
    <v>536870912</v>
    <v>Garissa County</v>
    <v>756e6105-e291-63eb-6819-4ff9f797904f</v>
    <v>en-GB</v>
    <v>Map</v>
  </rv>
  <rv s="0">
    <v>536870912</v>
    <v>Busia County</v>
    <v>b79db007-ddef-7e6d-663e-a71c6ed80a87</v>
    <v>en-GB</v>
    <v>Map</v>
  </rv>
  <rv s="0">
    <v>536870912</v>
    <v>Kiambu County</v>
    <v>de1b9eff-48d8-a032-95dc-a4f9cf046fa5</v>
    <v>en-GB</v>
    <v>Map</v>
  </rv>
  <rv s="0">
    <v>536870912</v>
    <v>Machakos County</v>
    <v>25f0adf2-dc9a-329a-8e33-cf8f739933e3</v>
    <v>en-GB</v>
    <v>Map</v>
  </rv>
  <rv s="0">
    <v>536870912</v>
    <v>Laikipia County</v>
    <v>aff5f3c7-1ea4-406a-3718-5997ff581785</v>
    <v>en-GB</v>
    <v>Map</v>
  </rv>
  <rv s="0">
    <v>536870912</v>
    <v>Kilifi County</v>
    <v>11cb7a4b-654e-4152-216b-f9c561c6f6d0</v>
    <v>en-GB</v>
    <v>Map</v>
  </rv>
  <rv s="0">
    <v>536870912</v>
    <v>Kitui County</v>
    <v>95bf8de6-2e5f-569e-0a05-26b8e506bc89</v>
    <v>en-GB</v>
    <v>Map</v>
  </rv>
  <rv s="0">
    <v>536870912</v>
    <v>Kajiado County</v>
    <v>0f4df4a0-c554-d8de-e39a-597994c95239</v>
    <v>en-GB</v>
    <v>Map</v>
  </rv>
  <rv s="0">
    <v>536870912</v>
    <v>Nyeri County</v>
    <v>aa43147e-cf4f-62a9-05c1-e6de424644cb</v>
    <v>en-GB</v>
    <v>Map</v>
  </rv>
  <rv s="0">
    <v>536870912</v>
    <v>Lamu County</v>
    <v>b27266f5-93b5-d189-44ef-f8aff9858e06</v>
    <v>en-GB</v>
    <v>Map</v>
  </rv>
  <rv s="0">
    <v>536870912</v>
    <v>Homa Bay County</v>
    <v>ad89999f-c534-f649-077c-f11cff7017fb</v>
    <v>en-GB</v>
    <v>Map</v>
  </rv>
  <rv s="0">
    <v>536870912</v>
    <v>Taita-Taveta County</v>
    <v>9ea36d3f-f7a8-5f74-e26f-f92c743013d6</v>
    <v>en-GB</v>
    <v>Map</v>
  </rv>
  <rv s="0">
    <v>536870912</v>
    <v>Nandi County</v>
    <v>fea54d61-ead3-7707-4876-ef678b6e99cb</v>
    <v>en-GB</v>
    <v>Map</v>
  </rv>
  <rv s="0">
    <v>536870912</v>
    <v>Embu County</v>
    <v>ec2bfcda-ca55-dcb7-f63a-2559000e9f89</v>
    <v>en-GB</v>
    <v>Map</v>
  </rv>
  <rv s="0">
    <v>536870912</v>
    <v>Tharaka-Nithi County</v>
    <v>cbb528f2-a73e-d40c-2be3-3362602ebf74</v>
    <v>en-GB</v>
    <v>Map</v>
  </rv>
  <rv s="0">
    <v>536870912</v>
    <v>Kwale County</v>
    <v>6228d41f-efd2-4b6c-d058-d8e45ca2ec9c</v>
    <v>en-GB</v>
    <v>Map</v>
  </rv>
  <rv s="0">
    <v>536870912</v>
    <v>Nyandarua County</v>
    <v>dde5678c-feaa-e307-9135-e78e341e728a</v>
    <v>en-GB</v>
    <v>Map</v>
  </rv>
  <rv s="0">
    <v>536870912</v>
    <v>Narok County</v>
    <v>6dd6ce94-076e-cb5e-1b37-ad3e895eff9b</v>
    <v>en-GB</v>
    <v>Map</v>
  </rv>
  <rv s="0">
    <v>536870912</v>
    <v>Nyamira County</v>
    <v>f43dc968-b1cb-b6d9-cc85-6e4861d657e2</v>
    <v>en-GB</v>
    <v>Map</v>
  </rv>
  <rv s="0">
    <v>536870912</v>
    <v>Nakuru County</v>
    <v>792d87f5-d915-2da8-ba8b-4f154bc57568</v>
    <v>en-GB</v>
    <v>Map</v>
  </rv>
  <rv s="0">
    <v>536870912</v>
    <v>Bomet County</v>
    <v>3c153db4-7635-61dd-8032-2f3759351f08</v>
    <v>en-GB</v>
    <v>Map</v>
  </rv>
  <rv s="0">
    <v>536870912</v>
    <v>Tana River County</v>
    <v>9480f19b-9534-ba53-da90-88335ea8c8a0</v>
    <v>en-GB</v>
    <v>Map</v>
  </rv>
  <rv s="0">
    <v>536870912</v>
    <v>Turkana County</v>
    <v>84361dfc-bf9f-4d84-6247-2b67e75ade96</v>
    <v>en-GB</v>
    <v>Map</v>
  </rv>
  <rv s="0">
    <v>536870912</v>
    <v>Uasin Gishu County</v>
    <v>b357ade3-725c-5f7e-4e3f-6ea9a9845dc1</v>
    <v>en-GB</v>
    <v>Map</v>
  </rv>
  <rv s="0">
    <v>536870912</v>
    <v>West Pokot County</v>
    <v>db9c7ea6-57bd-01de-af56-92a0de0ff364</v>
    <v>en-GB</v>
    <v>Map</v>
  </rv>
  <rv s="0">
    <v>536870912</v>
    <v>Samburu County</v>
    <v>da6ec5d5-9658-6a02-9731-10055fc384b3</v>
    <v>en-GB</v>
    <v>Map</v>
  </rv>
  <rv s="0">
    <v>536870912</v>
    <v>Trans-Nzoia County</v>
    <v>f05a3c18-8752-f86d-ed54-f112014210d1</v>
    <v>en-GB</v>
    <v>Map</v>
  </rv>
  <rv s="0">
    <v>536870912</v>
    <v>Siaya County</v>
    <v>58a6571d-043e-ea3c-05fc-ef5c47992133</v>
    <v>en-GB</v>
    <v>Map</v>
  </rv>
  <rv s="0">
    <v>536870912</v>
    <v>Migori County</v>
    <v>c8fc6b0c-79e7-f12a-9179-ad905d6f975f</v>
    <v>en-GB</v>
    <v>Map</v>
  </rv>
  <rv s="0">
    <v>536870912</v>
    <v>Meru County</v>
    <v>c95ea469-debe-26ce-c7bb-62a8f1405abd</v>
    <v>en-GB</v>
    <v>Map</v>
  </rv>
  <rv s="0">
    <v>536870912</v>
    <v>Marsabit County</v>
    <v>11d0ddb3-e4fe-9cb7-ecfd-fb9bfd92710b</v>
    <v>en-GB</v>
    <v>Map</v>
  </rv>
  <rv s="0">
    <v>536870912</v>
    <v>Elgeyo-Marakwet County</v>
    <v>a910da7e-4a3d-7e10-ec8d-ef7038b32f96</v>
    <v>en-GB</v>
    <v>Map</v>
  </rv>
  <rv s="0">
    <v>536870912</v>
    <v>Wajir County</v>
    <v>7880219c-f712-4d6b-eb7d-5c80e018caac</v>
    <v>en-GB</v>
    <v>Map</v>
  </rv>
  <rv s="0">
    <v>536870912</v>
    <v>Makueni County</v>
    <v>1ac710b0-ac02-1483-1096-e3e2a55fa340</v>
    <v>en-GB</v>
    <v>Map</v>
  </rv>
  <rv s="0">
    <v>536870912</v>
    <v>Kakamega County</v>
    <v>3134dcf8-45df-2f71-7431-91fea3ea557c</v>
    <v>en-GB</v>
    <v>Map</v>
  </rv>
  <rv s="0">
    <v>536870912</v>
    <v>Mandera County</v>
    <v>03ab8ee1-32de-9e86-fb40-02b7a7b42452</v>
    <v>en-GB</v>
    <v>Map</v>
  </rv>
  <rv s="0">
    <v>536870912</v>
    <v>Vihiga County</v>
    <v>f0790bd5-4b91-8681-eec2-1a1f96b82d85</v>
    <v>en-GB</v>
    <v>Map</v>
  </rv>
  <rv s="0">
    <v>536870912</v>
    <v>Kirinyaga County</v>
    <v>c50ee2bd-c081-973f-2f33-1e12ed50eadc</v>
    <v>en-GB</v>
    <v>Map</v>
  </rv>
  <rv s="0">
    <v>536870912</v>
    <v>Isiolo County</v>
    <v>07cbfc0a-7538-df61-16cd-565e094e3def</v>
    <v>en-GB</v>
    <v>Map</v>
  </rv>
  <rv s="0">
    <v>536870912</v>
    <v>Kericho County</v>
    <v>97bbfa83-7f04-36af-48fe-c3c2b9ffd911</v>
    <v>en-GB</v>
    <v>Map</v>
  </rv>
  <rv s="2">
    <v>29</v>
  </rv>
  <rv s="1">
    <fb>0.15085141819362599</fb>
    <v>30</v>
  </rv>
  <rv s="2">
    <v>30</v>
  </rv>
  <rv s="1">
    <fb>0.37200000000000005</fb>
    <v>30</v>
  </rv>
  <rv s="1">
    <fb>2.64199995994568E-2</fb>
    <v>38</v>
  </rv>
  <rv s="1">
    <fb>14461523</fb>
    <v>31</v>
  </rv>
  <rv s="8">
    <v>#VALUE!</v>
    <v>en-GB</v>
    <v>8ee43333-b344-289c-d8b1-5abf5e6a5995</v>
    <v>536870912</v>
    <v>1</v>
    <v>128</v>
    <v>73</v>
    <v>Kenya</v>
    <v>26</v>
    <v>74</v>
    <v>Map</v>
    <v>28</v>
    <v>129</v>
    <v>KE</v>
    <v>421</v>
    <v>422</v>
    <v>423</v>
    <v>424</v>
    <v>425</v>
    <v>426</v>
    <v>427</v>
    <v>428</v>
    <v>429</v>
    <v>KES</v>
    <v>Kenya, officially the Republic of Kenya, is a country in Eastern Africa. At 580,367 square kilometres, Kenya is the world's 48th largest country by area. With a population of more than 47.6 million in the 2019 census, Kenya is the 29th most populous country in the world. Kenya's capital and largest city is Nairobi, while its oldest, currently second largest city, and first capital is the coastal city of Mombasa. Kisumu City is the third-largest city and also an inland port on Lake Victoria. Other important urban centres include Nakuru and Eldoret. As of 2020, Kenya is the third-largest economy in sub-Saharan Africa after Nigeria and South Africa. Kenya is bordered by South Sudan to the northwest, Ethiopia to the north, Somalia to the east, Uganda to the west, Tanzania to the south, and the Indian Ocean to the southeast. Its geography, climate and population vary widely, ranging from cold snow-capped mountaintops with vast surrounding forests, wildlife and fertile agricultural regions to temperate climates in western and rift valley counties and dry less fertile arid and semi-arid areas and absolute deserts.</v>
    <v>430</v>
    <v>431</v>
    <v>432</v>
    <v>433</v>
    <v>434</v>
    <v>435</v>
    <v>436</v>
    <v>437</v>
    <v>438</v>
    <v>439</v>
    <v>426</v>
    <v>442</v>
    <v>443</v>
    <v>444</v>
    <v>445</v>
    <v>446</v>
    <v>447</v>
    <v>Kenya</v>
    <v>Ee Mungu Nguvu Yetu</v>
    <v>448</v>
    <v>Republic of Kenya</v>
    <v>449</v>
    <v>450</v>
    <v>451</v>
    <v>452</v>
    <v>453</v>
    <v>454</v>
    <v>315</v>
    <v>455</v>
    <v>186</v>
    <v>456</v>
    <v>457</v>
    <v>505</v>
    <v>506</v>
    <v>507</v>
    <v>508</v>
    <v>509</v>
    <v>Kenya</v>
    <v>510</v>
    <v>mdp/vdpid/129</v>
  </rv>
  <rv s="1">
    <fb>696</fb>
    <v>31</v>
  </rv>
  <rv s="1">
    <fb>-1.2857856999999999</fb>
    <v>47</v>
  </rv>
  <rv s="2">
    <v>31</v>
  </rv>
  <rv s="3">
    <v>https://www.bing.com/search?q=nairobi&amp;form=skydnc</v>
    <v>Learn more on Bing</v>
  </rv>
  <rv s="1">
    <fb>36.820025299999998</fb>
    <v>47</v>
  </rv>
  <rv s="1">
    <fb>4397073</fb>
    <v>31</v>
  </rv>
  <rv s="10">
    <v>#VALUE!</v>
    <v>en-GB</v>
    <v>df1ed42e-a684-844f-342a-4e9bec9a3e99</v>
    <v>536870912</v>
    <v>1</v>
    <v>135</v>
    <v>101</v>
    <v>Nairobi</v>
    <v>26</v>
    <v>27</v>
    <v>Map</v>
    <v>28</v>
    <v>136</v>
    <v>458</v>
    <v>512</v>
    <v>420</v>
    <v>Nairobi is the capital and largest city of Kenya. The name comes from the Maasai phrase Enkare Nyorobi, which translates to "place of cool waters", a reference to the Nairobi River which flows through the city. The city proper had a population of 4,397,073 in the 2019 census, while the metropolitan area has a population of 9,354,580. The city is popularly referred to as the Green City in the Sun.</v>
    <v>513</v>
    <v>514</v>
    <v>515</v>
    <v>516</v>
    <v>Nairobi</v>
    <v>517</v>
    <v>507</v>
    <v>Nairobi</v>
    <v>mdp/vdpid/8116144502579658754</v>
  </rv>
</rvData>
</file>

<file path=xl/richData/rdrichvaluestructure.xml><?xml version="1.0" encoding="utf-8"?>
<rvStructures xmlns="http://schemas.microsoft.com/office/spreadsheetml/2017/richdata" count="13">
  <s t="_linkedentity2">
    <k n="%EntityServiceId" t="i"/>
    <k n="_DisplayString" t="s"/>
    <k n="%EntityId" t="s"/>
    <k n="%EntityCulture" t="s"/>
    <k n="_Icon" t="s"/>
  </s>
  <s t="_formattednumber">
    <k n="_Format" t="spb"/>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Leader(s)" t="r"/>
    <k n="LearnMoreOnLink" t="r"/>
    <k n="Name" t="s"/>
    <k n="Population" t="r"/>
    <k n="Time zone(s)" t="r"/>
    <k n="UniqueName" t="s"/>
    <k n="VDPID/VSID" t="s"/>
  </s>
  <s t="_webimage">
    <k n="WebImageIdentifier" t="i"/>
    <k n="_Provider" t="spb"/>
    <k n="Attribution" t="spb"/>
    <k n="CalcOrigin" t="i"/>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ountry/region" t="r"/>
    <k n="Description" t="s"/>
    <k n="Households" t="r"/>
    <k n="Housing units"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pital/Major City" t="s"/>
    <k n="Country/region" t="r"/>
    <k n="Description" t="s"/>
    <k n="Leader(s)" t="r"/>
    <k n="LearnMoreOnLink" t="r"/>
    <k n="Name" t="s"/>
    <k n="Population" t="r"/>
    <k n="Time zone(s)" t="r"/>
    <k n="UniqueName" t="s"/>
    <k n="VDPID/VSID" t="s"/>
  </s>
</rvStructures>
</file>

<file path=xl/richData/rdsupportingpropertybag.xml><?xml version="1.0" encoding="utf-8"?>
<supportingPropertyBags xmlns="http://schemas.microsoft.com/office/spreadsheetml/2017/richdata2">
  <spbArrays count="8">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Description</v>
    </a>
    <a count="23">
      <v t="s">%EntityServiceId</v>
      <v t="s">%IsRefreshable</v>
      <v t="s">%EntityCulture</v>
      <v t="s">%EntityId</v>
      <v t="s">_Icon</v>
      <v t="s">_Provider</v>
      <v t="s">_Attribution</v>
      <v t="s">_Display</v>
      <v t="s">Name</v>
      <v t="s">_Format</v>
      <v t="s">Leader(s)</v>
      <v t="s">Country/region</v>
      <v t="s">_SubLabel</v>
      <v t="s">Population</v>
      <v t="s">Area</v>
      <v t="s">Abbreviation</v>
      <v t="s">Time zone(s)</v>
      <v t="s">_Flags</v>
      <v t="s">VDPID/VSID</v>
      <v t="s">UniqueName</v>
      <v t="s">_DisplayString</v>
      <v t="s">LearnMoreOnLink</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46">
      <v t="s">%EntityServiceId</v>
      <v t="s">%IsRefreshable</v>
      <v t="s">%EntityCulture</v>
      <v t="s">%EntityId</v>
      <v t="s">_Icon</v>
      <v t="s">_Provider</v>
      <v t="s">_Attribution</v>
      <v t="s">_Display</v>
      <v t="s">Name</v>
      <v t="s">_Format</v>
      <v t="s">Leader(s)</v>
      <v t="s">Country/region</v>
      <v t="s">_SubLabel</v>
      <v t="s">Population</v>
      <v t="s">Area</v>
      <v t="s">Abbreviation</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23">
      <v t="s">%EntityServiceId</v>
      <v t="s">%IsRefreshable</v>
      <v t="s">%EntityCulture</v>
      <v t="s">%EntityId</v>
      <v t="s">_Icon</v>
      <v t="s">_Provider</v>
      <v t="s">_Attribution</v>
      <v t="s">_Display</v>
      <v t="s">Name</v>
      <v t="s">_Format</v>
      <v t="s">Capital/Major City</v>
      <v t="s">Leader(s)</v>
      <v t="s">Country/region</v>
      <v t="s">_SubLabel</v>
      <v t="s">Population</v>
      <v t="s">Area</v>
      <v t="s">Time zone(s)</v>
      <v t="s">_Flags</v>
      <v t="s">VDPID/VSID</v>
      <v t="s">UniqueName</v>
      <v t="s">_DisplayString</v>
      <v t="s">LearnMoreOnLink</v>
      <v t="s">Description</v>
    </a>
  </spbArrays>
  <spbData count="137">
    <spb s="0">
      <v xml:space="preserve">data.worldbank.org	</v>
      <v xml:space="preserve">	</v>
      <v xml:space="preserve">http://data.worldbank.org/indicator/FP.CPI.TOTL	</v>
      <v xml:space="preserve">	</v>
    </spb>
    <spb s="0">
      <v xml:space="preserve">Wikipedia	Cia	travel.state.gov	</v>
      <v xml:space="preserve">CC-BY-SA			</v>
      <v xml:space="preserve">http://en.wikipedia.org/wiki/Sweden	https://www.cia.gov/library/publications/the-world-factbook/geos/sw.html?Transportation	https://travel.state.gov/content/travel/en/international-travel/International-Travel-Country-Information-Pages/Sweden.html	</v>
      <v xml:space="preserve">http://creativecommons.org/licenses/by-sa/3.0/			</v>
    </spb>
    <spb s="0">
      <v xml:space="preserve">Wikipedia	Wikipedia	Cia	</v>
      <v xml:space="preserve">CC-BY-SA	CC-BY-SA		</v>
      <v xml:space="preserve">http://en.wikipedia.org/wiki/Sweden	http://es.wikipedia.org/wiki/Suecia	https://www.cia.gov/library/publications/the-world-factbook/geos/sw.html?Transportation	</v>
      <v xml:space="preserve">http://creativecommons.org/licenses/by-sa/3.0/	http://creativecommons.org/licenses/by-sa/3.0/		</v>
    </spb>
    <spb s="0">
      <v xml:space="preserve">Wikipedia	Wikipedia	Cia	travel.state.gov	Sec	</v>
      <v xml:space="preserve">CC-BY-SA	CC-BY-SA				</v>
      <v xml:space="preserve">http://en.wikipedia.org/wiki/Sweden	https://en.wikipedia.org/wiki/Sweden	https://www.cia.gov/library/publications/the-world-factbook/geos/sw.html?Transportation	https://travel.state.gov/content/travel/en/international-travel/International-Travel-Country-Information-Pages/Sweden.html	https://www.sec.gov/cgi-bin/browse-edgar?action=getcompany&amp;CIK=0001936654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http://en.wikipedia.org/wiki/Sweden	</v>
      <v xml:space="preserve">http://creativecommons.org/licenses/by-sa/3.0/	</v>
    </spb>
    <spb s="0">
      <v xml:space="preserve">Wikipedia	Cia	</v>
      <v xml:space="preserve">CC-BY-SA		</v>
      <v xml:space="preserve">http://en.wikipedia.org/wiki/Sweden	https://www.cia.gov/library/publications/the-world-factbook/geos/sw.html?Transportation	</v>
      <v xml:space="preserve">http://creativecommons.org/licenses/by-sa/3.0/		</v>
    </spb>
    <spb s="0">
      <v xml:space="preserve">travel.state.gov	</v>
      <v xml:space="preserve">	</v>
      <v xml:space="preserve">https://travel.state.gov/content/travel/en/international-travel/International-Travel-Country-Information-Pages/Sweden.html	</v>
      <v xml:space="preserve">	</v>
    </spb>
    <spb s="0">
      <v xml:space="preserve">Cia	</v>
      <v xml:space="preserve">	</v>
      <v xml:space="preserve">https://www.cia.gov/library/publications/the-world-factbook/geos/sw.html?Transportation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Wikipedia	Wikidata	</v>
      <v xml:space="preserve">CC-BY-SA		</v>
      <v xml:space="preserve">http://en.wikipedia.org/wiki/Sweden	https://www.wikidata.org/wiki/Q34	</v>
      <v xml:space="preserve">http://creativecommons.org/licenses/by-sa/3.0/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Wikipedia	Cia	travel.state.gov	Sec	</v>
      <v xml:space="preserve">CC-BY-SA				</v>
      <v xml:space="preserve">http://en.wikipedia.org/wiki/Sweden	https://www.cia.gov/library/publications/the-world-factbook/geos/sw.html?Transportation	https://travel.state.gov/content/travel/en/international-travel/International-Travel-Country-Information-Pages/Sweden.html	https://www.sec.gov/cgi-bin/browse-edgar?action=getcompany&amp;CIK=0001936654	</v>
      <v xml:space="preserve">http://creativecommons.org/licenses/by-sa/3.0/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3</v>
      <v>4</v>
      <v>5</v>
      <v>3</v>
      <v>6</v>
      <v>6</v>
      <v>7</v>
      <v>6</v>
      <v>8</v>
      <v>9</v>
      <v>10</v>
      <v>1</v>
      <v>9</v>
      <v>11</v>
      <v>12</v>
      <v>9</v>
      <v>13</v>
      <v>14</v>
      <v>15</v>
      <v>9</v>
      <v>9</v>
      <v>16</v>
      <v>9</v>
      <v>17</v>
      <v>18</v>
      <v>19</v>
      <v>20</v>
      <v>9</v>
      <v>1</v>
      <v>9</v>
      <v>9</v>
      <v>9</v>
      <v>9</v>
      <v>9</v>
      <v>9</v>
      <v>9</v>
      <v>9</v>
      <v>9</v>
      <v>9</v>
      <v>21</v>
    </spb>
    <spb s="2">
      <v>0</v>
      <v>Name</v>
      <v>LearnMoreOnLink</v>
    </spb>
    <spb s="3">
      <v>0</v>
      <v>0</v>
      <v>0</v>
    </spb>
    <spb s="4">
      <v>0</v>
      <v>0</v>
    </spb>
    <spb s="5">
      <v>24</v>
      <v>24</v>
      <v>25</v>
      <v>24</v>
    </spb>
    <spb s="6">
      <v>1</v>
      <v>2</v>
    </spb>
    <spb s="7">
      <v>https://www.bing.com</v>
      <v>https://www.bing.com/th?id=Ga%5Cbing_yt.png&amp;w=100&amp;h=40&amp;c=0&amp;pid=0.1</v>
      <v>Powered by Bing</v>
    </spb>
    <spb s="8">
      <v>2019</v>
      <v>2019</v>
      <v>square km</v>
      <v>per thousand (2018)</v>
      <v>2019</v>
      <v>2019</v>
      <v>2018</v>
      <v>per liter (2016)</v>
      <v>2019</v>
      <v>years (2018)</v>
      <v>2018</v>
      <v>per thousand (2018)</v>
      <v>2019</v>
      <v>2017</v>
      <v>2016</v>
      <v>2019</v>
      <v>2016</v>
      <v>2016</v>
      <v>kilotons per year (2016)</v>
      <v>deaths per 100,000 (2017)</v>
      <v>kWh (2014)</v>
      <v>2015</v>
      <v>2003</v>
      <v>2017</v>
      <v>2017</v>
      <v>2017</v>
      <v>2017</v>
      <v>2017</v>
      <v>2015</v>
      <v>2017</v>
      <v>2017</v>
      <v>2017</v>
      <v>2017</v>
      <v>2019</v>
    </spb>
    <spb s="9">
      <v>3</v>
    </spb>
    <spb s="9">
      <v>4</v>
    </spb>
    <spb s="9">
      <v>5</v>
    </spb>
    <spb s="9">
      <v>6</v>
    </spb>
    <spb s="9">
      <v>7</v>
    </spb>
    <spb s="9">
      <v>8</v>
    </spb>
    <spb s="9">
      <v>9</v>
    </spb>
    <spb s="9">
      <v>10</v>
    </spb>
    <spb s="9">
      <v>11</v>
    </spb>
    <spb s="0">
      <v xml:space="preserve">Wikipedia	</v>
      <v xml:space="preserve">CC-BY-SA	</v>
      <v xml:space="preserve">http://en.wikipedia.org/wiki/Stockholm	</v>
      <v xml:space="preserve">http://creativecommons.org/licenses/by-sa/3.0/	</v>
    </spb>
    <spb s="0">
      <v xml:space="preserve">Wikipedia	Wikipedia	Sec	Weathertrends360	</v>
      <v xml:space="preserve">CC-BY-SA	CC-BY-SA			</v>
      <v xml:space="preserve">http://en.wikipedia.org/wiki/Stockholm	http://en.wikipedia.org/wiki/Stockholm_urban_area	https://www.sec.gov/cgi-bin/browse-edgar?action=getcompany&amp;CIK=0001925993	https://www.weathertrends360.com/	</v>
      <v xml:space="preserve">http://creativecommons.org/licenses/by-sa/3.0/	http://creativecommons.org/licenses/by-sa/3.0/			</v>
    </spb>
    <spb s="0">
      <v xml:space="preserve">Wikipedia	Wikipedia	Wikipedia	Sec	</v>
      <v xml:space="preserve">CC-BY-SA	CC-BY-SA	CC-BY-SA		</v>
      <v xml:space="preserve">http://en.wikipedia.org/wiki/Stockholm	http://en.wikipedia.org/wiki/Stockholm_urban_area	https://en.wikipedia.org/wiki/Stockholm	https://www.sec.gov/cgi-bin/browse-edgar?action=getcompany&amp;CIK=0001925993	</v>
      <v xml:space="preserve">http://creativecommons.org/licenses/by-sa/3.0/	http://creativecommons.org/licenses/by-sa/3.0/	http://creativecommons.org/licenses/by-sa/3.0/		</v>
    </spb>
    <spb s="0">
      <v xml:space="preserve">Wikipedia	Wikipedia	</v>
      <v xml:space="preserve">CC-BY-SA	CC-BY-SA	</v>
      <v xml:space="preserve">http://en.wikipedia.org/wiki/Stockholm	http://en.wikipedia.org/wiki/Stockholm_urban_area	</v>
      <v xml:space="preserve">http://creativecommons.org/licenses/by-sa/3.0/	http://creativecommons.org/licenses/by-sa/3.0/	</v>
    </spb>
    <spb s="0">
      <v xml:space="preserve">Wikipedia	Wikipedia	Wikipedia	</v>
      <v xml:space="preserve">CC-BY-SA	CC-BY-SA	CC-BY-SA	</v>
      <v xml:space="preserve">http://en.wikipedia.org/wiki/Stockholm	http://es.wikipedia.org/wiki/Estocolmo	http://en.wikipedia.org/wiki/Stockholm_urban_area	</v>
      <v xml:space="preserve">http://creativecommons.org/licenses/by-sa/3.0/	http://creativecommons.org/licenses/by-sa/3.0/	http://creativecommons.org/licenses/by-sa/3.0/	</v>
    </spb>
    <spb s="10">
      <v>39</v>
      <v>40</v>
      <v>39</v>
      <v>39</v>
      <v>39</v>
      <v>40</v>
      <v>39</v>
      <v>41</v>
      <v>42</v>
      <v>43</v>
    </spb>
    <spb s="2">
      <v>1</v>
      <v>Name</v>
      <v>LearnMoreOnLink</v>
    </spb>
    <spb s="11">
      <v>square km</v>
      <v>2021</v>
    </spb>
    <spb s="9">
      <v>12</v>
    </spb>
    <spb s="0">
      <v xml:space="preserve">Wikipedia	Cia	travel.state.gov	</v>
      <v xml:space="preserve">CC-BY-SA			</v>
      <v xml:space="preserve">http://en.wikipedia.org/wiki/Norway	https://www.cia.gov/library/publications/the-world-factbook/geos/no.html?Transportation	https://travel.state.gov/content/travel/en/international-travel/International-Travel-Country-Information-Pages/Norway.html	</v>
      <v xml:space="preserve">http://creativecommons.org/licenses/by-sa/3.0/			</v>
    </spb>
    <spb s="0">
      <v xml:space="preserve">Wikipedia	Cia	</v>
      <v xml:space="preserve">CC-BY-SA		</v>
      <v xml:space="preserve">http://es.wikipedia.org/wiki/Noruega	https://www.cia.gov/library/publications/the-world-factbook/geos/no.html?Transportation	</v>
      <v xml:space="preserve">http://creativecommons.org/licenses/by-sa/3.0/		</v>
    </spb>
    <spb s="0">
      <v xml:space="preserve">Wikipedia	Wikipedia	Cia	travel.state.gov	Sec	</v>
      <v xml:space="preserve">CC-BY-SA	CC-BY-SA				</v>
      <v xml:space="preserve">http://en.wikipedia.org/wiki/Norway	https://en.wikipedia.org/wiki/Norway	https://www.cia.gov/library/publications/the-world-factbook/geos/no.html?Transportation	https://travel.state.gov/content/travel/en/international-travel/International-Travel-Country-Information-Pages/Norway.html	https://www.sec.gov/cgi-bin/browse-edgar?action=getcompany&amp;CIK=0001908293	</v>
      <v xml:space="preserve">http://creativecommons.org/licenses/by-sa/3.0/	http://creativecommons.org/licenses/by-sa/3.0/				</v>
    </spb>
    <spb s="0">
      <v xml:space="preserve">Wikipedia	</v>
      <v xml:space="preserve">CC-BY-SA	</v>
      <v xml:space="preserve">http://en.wikipedia.org/wiki/Norway	</v>
      <v xml:space="preserve">http://creativecommons.org/licenses/by-sa/3.0/	</v>
    </spb>
    <spb s="0">
      <v xml:space="preserve">Wikipedia	Cia	</v>
      <v xml:space="preserve">CC-BY-SA		</v>
      <v xml:space="preserve">http://en.wikipedia.org/wiki/Norway	https://www.cia.gov/library/publications/the-world-factbook/geos/no.html?Transportation	</v>
      <v xml:space="preserve">http://creativecommons.org/licenses/by-sa/3.0/		</v>
    </spb>
    <spb s="0">
      <v xml:space="preserve">Cia	</v>
      <v xml:space="preserve">	</v>
      <v xml:space="preserve">https://www.cia.gov/library/publications/the-world-factbook/geos/no.html?Transportation	</v>
      <v xml:space="preserve">	</v>
    </spb>
    <spb s="0">
      <v xml:space="preserve">Wikipedia	Wikipedia	</v>
      <v xml:space="preserve">CC-BY-SA	CC-BY-SA	</v>
      <v xml:space="preserve">http://en.wikipedia.org/wiki/Norway	http://te.wikipedia.org/wiki/నరవ	</v>
      <v xml:space="preserve">http://creativecommons.org/licenses/by-sa/3.0/	http://creativecommons.org/licenses/by-sa/3.0/	</v>
    </spb>
    <spb s="12">
      <v>0</v>
      <v>48</v>
      <v>49</v>
      <v>50</v>
      <v>4</v>
      <v>5</v>
      <v>50</v>
      <v>51</v>
      <v>51</v>
      <v>52</v>
      <v>50</v>
      <v>51</v>
      <v>51</v>
      <v>53</v>
      <v>10</v>
      <v>48</v>
      <v>53</v>
      <v>11</v>
      <v>54</v>
      <v>53</v>
      <v>13</v>
      <v>14</v>
      <v>15</v>
      <v>53</v>
      <v>53</v>
      <v>50</v>
      <v>53</v>
      <v>17</v>
      <v>18</v>
      <v>19</v>
      <v>20</v>
      <v>53</v>
      <v>48</v>
      <v>53</v>
      <v>53</v>
      <v>53</v>
      <v>53</v>
      <v>53</v>
      <v>53</v>
      <v>53</v>
      <v>53</v>
      <v>53</v>
      <v>53</v>
      <v>21</v>
    </spb>
    <spb s="8">
      <v>2019</v>
      <v>2019</v>
      <v>square km</v>
      <v>per thousand (2018)</v>
      <v>2019</v>
      <v>2019</v>
      <v>2018</v>
      <v>per liter (2016)</v>
      <v>2019</v>
      <v>years (2018)</v>
      <v>2018</v>
      <v>per thousand (2018)</v>
      <v>2019</v>
      <v>2017</v>
      <v>2016</v>
      <v>2019</v>
      <v>2016</v>
      <v>2018</v>
      <v>kilotons per year (2016)</v>
      <v>deaths per 100,000 (2017)</v>
      <v>kWh (2014)</v>
      <v>2015</v>
      <v>2019</v>
      <v>2017</v>
      <v>2017</v>
      <v>2017</v>
      <v>2017</v>
      <v>2017</v>
      <v>2015</v>
      <v>2017</v>
      <v>2017</v>
      <v>2017</v>
      <v>2017</v>
      <v>2019</v>
    </spb>
    <spb s="0">
      <v xml:space="preserve">Wikipedia	</v>
      <v xml:space="preserve">CC-BY-SA	</v>
      <v xml:space="preserve">http://en.wikipedia.org/wiki/Oslo	</v>
      <v xml:space="preserve">http://creativecommons.org/licenses/by-sa/3.0/	</v>
    </spb>
    <spb s="0">
      <v xml:space="preserve">Wikipedia	Wikipedia	Sec	Weathertrends360	</v>
      <v xml:space="preserve">CC-BY-SA	CC-BY-SA			</v>
      <v xml:space="preserve">http://en.wikipedia.org/wiki/Oslo	https://en.wikipedia.org/wiki/Oslo	https://www.sec.gov/cgi-bin/browse-edgar?action=getcompany&amp;CIK=0001908293	https://www.weathertrends360.com/	</v>
      <v xml:space="preserve">http://creativecommons.org/licenses/by-sa/3.0/	http://creativecommons.org/licenses/by-sa/3.0/			</v>
    </spb>
    <spb s="0">
      <v xml:space="preserve">Wikipedia	Wikipedia	Sec	</v>
      <v xml:space="preserve">CC-BY-SA	CC-BY-SA		</v>
      <v xml:space="preserve">http://en.wikipedia.org/wiki/Oslo	https://en.wikipedia.org/wiki/Oslo	https://www.sec.gov/cgi-bin/browse-edgar?action=getcompany&amp;CIK=0001908293	</v>
      <v xml:space="preserve">http://creativecommons.org/licenses/by-sa/3.0/	http://creativecommons.org/licenses/by-sa/3.0/		</v>
    </spb>
    <spb s="13">
      <v>57</v>
      <v>58</v>
      <v>57</v>
      <v>58</v>
      <v>57</v>
      <v>57</v>
      <v>59</v>
    </spb>
    <spb s="2">
      <v>2</v>
      <v>Name</v>
      <v>LearnMoreOnLink</v>
    </spb>
    <spb s="11">
      <v>square km</v>
      <v>2022</v>
    </spb>
    <spb s="0">
      <v xml:space="preserve">Wikipedia	US Census	US Census	</v>
      <v xml:space="preserve">CC-BY-SA			</v>
      <v xml:space="preserve">http://en.wikipedia.org/wiki/United_States	https://www.census.gov/popest/data/state/asrh/2014/files/SC-EST2014-AGESEX-CIV.csv	http://www.census.gov/quickfacts/table/VET605214/	</v>
      <v xml:space="preserve">http://creativecommons.org/licenses/by-sa/3.0/			</v>
    </spb>
    <spb s="0">
      <v xml:space="preserve">US Census	Cia	</v>
      <v xml:space="preserve">		</v>
      <v xml:space="preserve">https://www.census.gov/popest/data/state/asrh/2014/files/SC-EST2014-AGESEX-CIV.csv	https://www.cia.gov/library/publications/the-world-factbook/geos/us.html?Transportation	</v>
      <v xml:space="preserve">		</v>
    </spb>
    <spb s="0">
      <v xml:space="preserve">Wikipedia	Wikipedia	US Census	Cia	US Census	Sec	</v>
      <v xml:space="preserve">CC-BY-SA	CC-BY-SA					</v>
      <v xml:space="preserve">http://en.wikipedia.org/wiki/United_States	https://en.wikipedia.org/wiki/United_States	https://www.census.gov/popest/data/state/asrh/2014/files/SC-EST2014-AGESEX-CIV.csv	https://www.cia.gov/library/publications/the-world-factbook/geos/us.html?Transportation	http://www.census.gov/quickfacts/table/VET605214/	https://www.sec.gov/cgi-bin/browse-edgar?action=getcompany&amp;CIK=0001582635	</v>
      <v xml:space="preserve">http://creativecommons.org/licenses/by-sa/3.0/	http://creativecommons.org/licenses/by-sa/3.0/					</v>
    </spb>
    <spb s="0">
      <v xml:space="preserve">Wikipedia	</v>
      <v xml:space="preserve">CC-BY-SA	</v>
      <v xml:space="preserve">http://en.wikipedia.org/wiki/United_States	</v>
      <v xml:space="preserve">http://creativecommons.org/licenses/by-sa/3.0/	</v>
    </spb>
    <spb s="0">
      <v xml:space="preserve">Wikipedia	US Census	Cia	</v>
      <v xml:space="preserve">CC-BY-SA			</v>
      <v xml:space="preserve">http://en.wikipedia.org/wiki/United_States	https://www.census.gov/popest/data/state/asrh/2014/files/SC-EST2014-AGESEX-CIV.csv	https://www.cia.gov/library/publications/the-world-factbook/geos/us.html?Transportation	</v>
      <v xml:space="preserve">http://creativecommons.org/licenses/by-sa/3.0/			</v>
    </spb>
    <spb s="0">
      <v xml:space="preserve">Wikipedia	US Census	US Census	Sec	</v>
      <v xml:space="preserve">CC-BY-SA				</v>
      <v xml:space="preserve">http://en.wikipedia.org/wiki/United_States	https://www.census.gov/popest/data/state/asrh/2014/files/SC-EST2014-AGESEX-CIV.csv	http://www.census.gov/quickfacts/table/VET605214/	https://www.sec.gov/cgi-bin/browse-edgar?action=getcompany&amp;CIK=0001582635	</v>
      <v xml:space="preserve">http://creativecommons.org/licenses/by-sa/3.0/				</v>
    </spb>
    <spb s="0">
      <v xml:space="preserve">US Census	</v>
      <v xml:space="preserve">	</v>
      <v xml:space="preserve">https://www.census.gov/popest/data/state/asrh/2014/files/SC-EST2014-AGESEX-CIV.csv	</v>
      <v xml:space="preserve">	</v>
    </spb>
    <spb s="0">
      <v xml:space="preserve">Wikipedia	Wikipedia	Wikidata	</v>
      <v xml:space="preserve">CC-BY-SA	CC-BY-SA		</v>
      <v xml:space="preserve">http://en.wikipedia.org/wiki/United_States	https://en.wikipedia.org/wiki/United_States	https://www.wikidata.org/wiki/Q30	</v>
      <v xml:space="preserve">http://creativecommons.org/licenses/by-sa/3.0/	http://creativecommons.org/licenses/by-sa/3.0/		</v>
    </spb>
    <spb s="0">
      <v xml:space="preserve">Wikipedia	US Census	Cia	US Census	Sec	</v>
      <v xml:space="preserve">CC-BY-SA					</v>
      <v xml:space="preserve">http://en.wikipedia.org/wiki/United_States	https://www.census.gov/popest/data/state/asrh/2014/files/SC-EST2014-AGESEX-CIV.csv	https://www.cia.gov/library/publications/the-world-factbook/geos/us.html?Transportation	http://www.census.gov/quickfacts/table/VET605214/	https://www.sec.gov/cgi-bin/browse-edgar?action=getcompany&amp;CIK=0001582635	</v>
      <v xml:space="preserve">http://creativecommons.org/licenses/by-sa/3.0/					</v>
    </spb>
    <spb s="14">
      <v>0</v>
      <v>63</v>
      <v>64</v>
      <v>65</v>
      <v>4</v>
      <v>5</v>
      <v>65</v>
      <v>66</v>
      <v>66</v>
      <v>67</v>
      <v>68</v>
      <v>66</v>
      <v>66</v>
      <v>10</v>
      <v>63</v>
      <v>69</v>
      <v>11</v>
      <v>70</v>
      <v>69</v>
      <v>13</v>
      <v>14</v>
      <v>15</v>
      <v>69</v>
      <v>71</v>
      <v>69</v>
      <v>17</v>
      <v>18</v>
      <v>19</v>
      <v>20</v>
      <v>69</v>
      <v>63</v>
      <v>69</v>
      <v>69</v>
      <v>69</v>
      <v>69</v>
      <v>69</v>
      <v>69</v>
      <v>69</v>
      <v>69</v>
      <v>69</v>
      <v>69</v>
      <v>21</v>
    </spb>
    <spb s="2">
      <v>3</v>
      <v>Name</v>
      <v>LearnMoreOnLink</v>
    </spb>
    <spb s="15">
      <v>1</v>
      <v>13</v>
      <v>2</v>
    </spb>
    <spb s="8">
      <v>2019</v>
      <v>2019</v>
      <v>square km</v>
      <v>per thousand (2018)</v>
      <v>2019</v>
      <v>2022</v>
      <v>2018</v>
      <v>per liter (2016)</v>
      <v>2019</v>
      <v>years (2018)</v>
      <v>2019</v>
      <v>per thousand (2018)</v>
      <v>2019</v>
      <v>2017</v>
      <v>2016</v>
      <v>2020</v>
      <v>2016</v>
      <v>2017</v>
      <v>kilotons per year (2016)</v>
      <v>deaths per 100,000 (2017)</v>
      <v>kWh (2014)</v>
      <v>2015</v>
      <v>2018</v>
      <v>2016</v>
      <v>2016</v>
      <v>2016</v>
      <v>2016</v>
      <v>2016</v>
      <v>2015</v>
      <v>2016</v>
      <v>2016</v>
      <v>2017</v>
      <v>2017</v>
      <v>2019</v>
    </spb>
    <spb s="0">
      <v xml:space="preserve">Wikipedia	</v>
      <v xml:space="preserve">Public domain	</v>
      <v xml:space="preserve">http://en.wikipedia.org/wiki/United_States	</v>
      <v xml:space="preserve">http://en.wikipedia.org/wiki/Public_domain	</v>
    </spb>
    <spb s="0">
      <v xml:space="preserve">Wikipedia	</v>
      <v xml:space="preserve">CC-BY-SA	</v>
      <v xml:space="preserve">http://en.wikipedia.org/wiki/Washington,_D.C.	</v>
      <v xml:space="preserve">http://creativecommons.org/licenses/by-sa/3.0/	</v>
    </spb>
    <spb s="0">
      <v xml:space="preserve">Wikipedia	US Census	</v>
      <v xml:space="preserve">CC-BY-SA		</v>
      <v xml:space="preserve">http://en.wikipedia.org/wiki/Washington,_D.C.	http://www.census.gov/quickfacts/table/WTN220212/11	</v>
      <v xml:space="preserve">http://creativecommons.org/licenses/by-sa/3.0/		</v>
    </spb>
    <spb s="0">
      <v xml:space="preserve">Wikipedia	US Census	US Census	Wikipedia	Sec	</v>
      <v xml:space="preserve">CC-BY-SA			CC-BY-SA		</v>
      <v xml:space="preserve">http://en.wikipedia.org/wiki/Washington,_D.C.	https://www.census.gov/popest/data/state/asrh/2014/files/SC-EST2014-AGESEX-CIV.csv	http://www.census.gov/quickfacts/table/WTN220212/11	https://en.wikipedia.org/wiki/Washington,_D.C.	https://www.sec.gov/cgi-bin/browse-edgar?action=getcompany&amp;CIK=0001911247	</v>
      <v xml:space="preserve">http://creativecommons.org/licenses/by-sa/3.0/			http://creativecommons.org/licenses/by-sa/3.0/		</v>
    </spb>
    <spb s="0">
      <v xml:space="preserve">Wikipedia	US Census	US Census	</v>
      <v xml:space="preserve">CC-BY-SA			</v>
      <v xml:space="preserve">http://en.wikipedia.org/wiki/Washington,_D.C.	https://www.census.gov/popest/data/state/asrh/2014/files/SC-EST2014-AGESEX-CIV.csv	http://www.census.gov/quickfacts/table/WTN220212/11	</v>
      <v xml:space="preserve">http://creativecommons.org/licenses/by-sa/3.0/			</v>
    </spb>
    <spb s="16">
      <v>77</v>
      <v>78</v>
      <v>69</v>
      <v>77</v>
      <v>78</v>
      <v>77</v>
      <v>77</v>
      <v>69</v>
      <v>79</v>
      <v>69</v>
      <v>80</v>
      <v>69</v>
      <v>69</v>
      <v>69</v>
      <v>69</v>
      <v>80</v>
      <v>69</v>
      <v>69</v>
      <v>69</v>
      <v>69</v>
      <v>69</v>
      <v>69</v>
      <v>69</v>
      <v>69</v>
      <v>69</v>
      <v>80</v>
      <v>69</v>
      <v>69</v>
      <v>69</v>
      <v>69</v>
    </spb>
    <spb s="2">
      <v>4</v>
      <v>Name</v>
      <v>LearnMoreOnLink</v>
    </spb>
    <spb s="17">
      <v>square km</v>
      <v>2015</v>
      <v>2020</v>
      <v>2016</v>
      <v>2016</v>
      <v>2015</v>
      <v>2015</v>
      <v>2010, 2016</v>
      <v>persons (2015)</v>
      <v>persons (2015)</v>
      <v>2015</v>
      <v>2015</v>
      <v>2015</v>
      <v>2015</v>
      <v>persons (2015)</v>
      <v>persons (2015)</v>
      <v>2015</v>
      <v>persons age 16+, 2015</v>
      <v>persons (2015)</v>
      <v>under age 65, 2015</v>
      <v>2015</v>
      <v>persons age 25+, 2015</v>
      <v>persons (2015)</v>
      <v>persons (2015)</v>
      <v>persons (2015)</v>
    </spb>
    <spb s="9">
      <v>14</v>
    </spb>
    <spb s="0">
      <v xml:space="preserve">Wikipedia	Cia	travel.state.gov	</v>
      <v xml:space="preserve">CC-BY-SA			</v>
      <v xml:space="preserve">http://en.wikipedia.org/wiki/Canada	https://www.cia.gov/library/publications/the-world-factbook/geos/ca.html?Transportation	https://travel.state.gov/content/travel/en/international-travel/International-Travel-Country-Information-Pages/Canada.html	</v>
      <v xml:space="preserve">http://creativecommons.org/licenses/by-sa/3.0/			</v>
    </spb>
    <spb s="0">
      <v xml:space="preserve">Wikipedia	Wikipedia	Cia	</v>
      <v xml:space="preserve">CC-BY-SA	CC-BY-SA		</v>
      <v xml:space="preserve">http://en.wikipedia.org/wiki/Canada	http://fr.wikipedia.org/wiki/Canada	https://www.cia.gov/library/publications/the-world-factbook/geos/ca.html?Transportation	</v>
      <v xml:space="preserve">http://creativecommons.org/licenses/by-sa/3.0/	http://creativecommons.org/licenses/by-sa/3.0/		</v>
    </spb>
    <spb s="0">
      <v xml:space="preserve">Wikipedia	Wikipedia	Cia	travel.state.gov	Sec	www150.statcan.gc.ca	</v>
      <v xml:space="preserve">CC-BY-SA	CC-BY-SA					</v>
      <v xml:space="preserve">http://en.wikipedia.org/wiki/Canada	https://en.wikipedia.org/wiki/Canada	https://www.cia.gov/library/publications/the-world-factbook/geos/ca.html?Transportation	https://travel.state.gov/content/travel/en/international-travel/International-Travel-Country-Information-Pages/Canada.html	https://www.sec.gov/cgi-bin/browse-edgar?action=getcompany&amp;CIK=0001932778	https://www150.statcan.gc.ca/t1/tbl1/en/tv.action?pid=3410000301	</v>
      <v xml:space="preserve">http://creativecommons.org/licenses/by-sa/3.0/	http://creativecommons.org/licenses/by-sa/3.0/					</v>
    </spb>
    <spb s="0">
      <v xml:space="preserve">Wikipedia	</v>
      <v xml:space="preserve">CC-BY-SA	</v>
      <v xml:space="preserve">http://en.wikipedia.org/wiki/Canada	</v>
      <v xml:space="preserve">http://creativecommons.org/licenses/by-sa/3.0/	</v>
    </spb>
    <spb s="0">
      <v xml:space="preserve">Wikipedia	Cia	</v>
      <v xml:space="preserve">CC-BY-SA		</v>
      <v xml:space="preserve">http://en.wikipedia.org/wiki/Canada	https://www.cia.gov/library/publications/the-world-factbook/geos/ca.html?Transportation	</v>
      <v xml:space="preserve">http://creativecommons.org/licenses/by-sa/3.0/		</v>
    </spb>
    <spb s="0">
      <v xml:space="preserve">Cia	</v>
      <v xml:space="preserve">	</v>
      <v xml:space="preserve">https://www.cia.gov/library/publications/the-world-factbook/geos/ca.html?Transportation	</v>
      <v xml:space="preserve">	</v>
    </spb>
    <spb s="0">
      <v xml:space="preserve">Wikipedia	Wikipedia	Wikidata	</v>
      <v xml:space="preserve">CC-BY-SA	CC-BY-SA		</v>
      <v xml:space="preserve">http://en.wikipedia.org/wiki/Canada	https://en.wikipedia.org/wiki/Canada	https://www.wikidata.org/wiki/Q16	</v>
      <v xml:space="preserve">http://creativecommons.org/licenses/by-sa/3.0/	http://creativecommons.org/licenses/by-sa/3.0/		</v>
    </spb>
    <spb s="0">
      <v xml:space="preserve">Wikipedia	Wikipedia	Cia	travel.state.gov	Sec	</v>
      <v xml:space="preserve">CC-BY-SA	CC-BY-SA				</v>
      <v xml:space="preserve">http://en.wikipedia.org/wiki/Canada	http://fr.wikipedia.org/wiki/Canada	https://www.cia.gov/library/publications/the-world-factbook/geos/ca.html?Transportation	https://travel.state.gov/content/travel/en/international-travel/International-Travel-Country-Information-Pages/Canada.html	https://www.sec.gov/cgi-bin/browse-edgar?action=getcompany&amp;CIK=0001932778	</v>
      <v xml:space="preserve">http://creativecommons.org/licenses/by-sa/3.0/	http://creativecommons.org/licenses/by-sa/3.0/				</v>
    </spb>
    <spb s="18">
      <v>0</v>
      <v>85</v>
      <v>86</v>
      <v>87</v>
      <v>4</v>
      <v>88</v>
      <v>87</v>
      <v>88</v>
      <v>88</v>
      <v>89</v>
      <v>88</v>
      <v>88</v>
      <v>90</v>
      <v>10</v>
      <v>85</v>
      <v>90</v>
      <v>11</v>
      <v>91</v>
      <v>90</v>
      <v>13</v>
      <v>14</v>
      <v>15</v>
      <v>90</v>
      <v>90</v>
      <v>92</v>
      <v>90</v>
      <v>17</v>
      <v>18</v>
      <v>19</v>
      <v>20</v>
      <v>90</v>
      <v>85</v>
      <v>90</v>
      <v>90</v>
      <v>90</v>
      <v>90</v>
      <v>90</v>
      <v>90</v>
      <v>90</v>
      <v>90</v>
      <v>90</v>
      <v>90</v>
      <v>21</v>
    </spb>
    <spb s="8">
      <v>2019</v>
      <v>2019</v>
      <v>square km</v>
      <v>per thousand (2018)</v>
      <v>2021</v>
      <v>2019</v>
      <v>2018</v>
      <v>per liter (2016)</v>
      <v>2019</v>
      <v>years (2018)</v>
      <v>2018</v>
      <v>per thousand (2018)</v>
      <v>2019</v>
      <v>2017</v>
      <v>2016</v>
      <v>2019</v>
      <v>2016</v>
      <v>2017</v>
      <v>kilotons per year (2016)</v>
      <v>deaths per 100,000 (2017)</v>
      <v>kWh (2014)</v>
      <v>2015</v>
      <v>2018</v>
      <v>2013</v>
      <v>2013</v>
      <v>2013</v>
      <v>2013</v>
      <v>2013</v>
      <v>2015</v>
      <v>2013</v>
      <v>2013</v>
      <v>2017</v>
      <v>2017</v>
      <v>2019</v>
    </spb>
    <spb s="0">
      <v xml:space="preserve">Wikipedia	</v>
      <v xml:space="preserve">Public domain	</v>
      <v xml:space="preserve">http://en.wikipedia.org/wiki/Canada	</v>
      <v xml:space="preserve">http://en.wikipedia.org/wiki/Public_domain	</v>
    </spb>
    <spb s="0">
      <v xml:space="preserve">Wikipedia	</v>
      <v xml:space="preserve">CC-BY-SA	</v>
      <v xml:space="preserve">http://en.wikipedia.org/wiki/Ottawa	</v>
      <v xml:space="preserve">http://creativecommons.org/licenses/by-sa/3.0/	</v>
    </spb>
    <spb s="0">
      <v xml:space="preserve">Wikipedia	Sec	Walkscore	Weathertrends360	</v>
      <v xml:space="preserve">CC-BY-SA				</v>
      <v xml:space="preserve">http://en.wikipedia.org/wiki/Ottawa	https://www.sec.gov/cgi-bin/browse-edgar?action=getcompany&amp;CIK=0001845840	https://www.walkscore.com/CA-ON/Ottawa	https://www.weathertrends360.com/	</v>
      <v xml:space="preserve">http://creativecommons.org/licenses/by-sa/3.0/				</v>
    </spb>
    <spb s="0">
      <v xml:space="preserve">Wikipedia	Wikipedia	Sec	Walkscore	</v>
      <v xml:space="preserve">CC-BY-SA	CC-BY-SA			</v>
      <v xml:space="preserve">http://en.wikipedia.org/wiki/Ottawa	https://en.wikipedia.org/wiki/Ottawa	https://www.sec.gov/cgi-bin/browse-edgar?action=getcompany&amp;CIK=0001845840	https://www.walkscore.com/CA-ON/Ottawa	</v>
      <v xml:space="preserve">http://creativecommons.org/licenses/by-sa/3.0/	http://creativecommons.org/licenses/by-sa/3.0/			</v>
    </spb>
    <spb s="0">
      <v xml:space="preserve">Wikipedia	Sec	Walkscore	</v>
      <v xml:space="preserve">CC-BY-SA			</v>
      <v xml:space="preserve">http://en.wikipedia.org/wiki/Ottawa	https://www.sec.gov/cgi-bin/browse-edgar?action=getcompany&amp;CIK=0001845840	https://www.walkscore.com/CA-ON/Ottawa	</v>
      <v xml:space="preserve">http://creativecommons.org/licenses/by-sa/3.0/			</v>
    </spb>
    <spb s="19">
      <v>96</v>
      <v>97</v>
      <v>96</v>
      <v>97</v>
      <v>96</v>
      <v>98</v>
      <v>99</v>
    </spb>
    <spb s="2">
      <v>5</v>
      <v>Name</v>
      <v>LearnMoreOnLink</v>
    </spb>
    <spb s="0">
      <v xml:space="preserve">Wikipedia	Cia	Youtube	</v>
      <v xml:space="preserve">CC-BY-SA			</v>
      <v xml:space="preserve">http://en.wikipedia.org/wiki/Ukraine	https://www.cia.gov/library/publications/the-world-factbook/geos/up.html?Transportation	https://www.youtube.com/channel/UC3ZSveaqIraw9BASEyDLYXg	</v>
      <v xml:space="preserve">http://creativecommons.org/licenses/by-sa/3.0/			</v>
    </spb>
    <spb s="0">
      <v xml:space="preserve">Cia	</v>
      <v xml:space="preserve">	</v>
      <v xml:space="preserve">https://www.cia.gov/library/publications/the-world-factbook/geos/up.html?Transportation	</v>
      <v xml:space="preserve">	</v>
    </spb>
    <spb s="0">
      <v xml:space="preserve">Wikipedia	Wikipedia	Cia	travel.state.gov	Sec	Tasteatlas	Youtube	</v>
      <v xml:space="preserve">CC-BY-SA	CC-BY-SA						</v>
      <v xml:space="preserve">http://en.wikipedia.org/wiki/Ukraine	https://en.wikipedia.org/wiki/Ukraine	https://www.cia.gov/library/publications/the-world-factbook/geos/up.html?Transportation	https://travel.state.gov/content/travel/en/international-travel/International-Travel-Country-Information-Pages/Ukraine.html	https://www.sec.gov/cgi-bin/browse-edgar?action=getcompany&amp;CIK=0001829987	https://www.tasteatlas.com/ukraine	https://www.youtube.com/channel/UC3ZSveaqIraw9BASEyDLYXg	</v>
      <v xml:space="preserve">http://creativecommons.org/licenses/by-sa/3.0/	http://creativecommons.org/licenses/by-sa/3.0/						</v>
    </spb>
    <spb s="0">
      <v xml:space="preserve">Wikipedia	</v>
      <v xml:space="preserve">CC-BY-SA	</v>
      <v xml:space="preserve">http://en.wikipedia.org/wiki/Ukraine	</v>
      <v xml:space="preserve">http://creativecommons.org/licenses/by-sa/3.0/	</v>
    </spb>
    <spb s="0">
      <v xml:space="preserve">Wikipedia	Cia	</v>
      <v xml:space="preserve">CC-BY-SA		</v>
      <v xml:space="preserve">http://en.wikipedia.org/wiki/Ukraine	https://www.cia.gov/library/publications/the-world-factbook/geos/up.html?Transportation	</v>
      <v xml:space="preserve">http://creativecommons.org/licenses/by-sa/3.0/		</v>
    </spb>
    <spb s="0">
      <v xml:space="preserve">Wikipedia	Wikipedia	Cia	Youtube	</v>
      <v xml:space="preserve">CC-BY-SA	CC-BY-SA			</v>
      <v xml:space="preserve">http://en.wikipedia.org/wiki/Ukraine	http://fr.wikipedia.org/wiki/Ukraine	https://www.cia.gov/library/publications/the-world-factbook/geos/up.html?Transportation	https://www.youtube.com/channel/UC3ZSveaqIraw9BASEyDLYXg	</v>
      <v xml:space="preserve">http://creativecommons.org/licenses/by-sa/3.0/	http://creativecommons.org/licenses/by-sa/3.0/			</v>
    </spb>
    <spb s="0">
      <v xml:space="preserve">travel.state.gov	Youtube	</v>
      <v xml:space="preserve">		</v>
      <v xml:space="preserve">https://travel.state.gov/content/travel/en/international-travel/International-Travel-Country-Information-Pages/Ukraine.html	https://www.youtube.com/channel/UC3ZSveaqIraw9BASEyDLYXg	</v>
      <v xml:space="preserve">		</v>
    </spb>
    <spb s="20">
      <v>0</v>
      <v>102</v>
      <v>103</v>
      <v>104</v>
      <v>4</v>
      <v>5</v>
      <v>104</v>
      <v>105</v>
      <v>105</v>
      <v>106</v>
      <v>107</v>
      <v>105</v>
      <v>105</v>
      <v>108</v>
      <v>103</v>
      <v>10</v>
      <v>102</v>
      <v>103</v>
      <v>11</v>
      <v>105</v>
      <v>103</v>
      <v>13</v>
      <v>14</v>
      <v>15</v>
      <v>103</v>
      <v>103</v>
      <v>107</v>
      <v>103</v>
      <v>17</v>
      <v>18</v>
      <v>19</v>
      <v>20</v>
      <v>103</v>
      <v>102</v>
      <v>103</v>
      <v>103</v>
      <v>103</v>
      <v>103</v>
      <v>103</v>
      <v>103</v>
      <v>103</v>
      <v>103</v>
      <v>103</v>
      <v>103</v>
      <v>21</v>
    </spb>
    <spb s="2">
      <v>6</v>
      <v>Name</v>
      <v>LearnMoreOnLink</v>
    </spb>
    <spb s="8">
      <v>2019</v>
      <v>2019</v>
      <v>square km</v>
      <v>per thousand (2018)</v>
      <v>2019</v>
      <v>2019</v>
      <v>2018</v>
      <v>per liter (2016)</v>
      <v>2019</v>
      <v>years (2018)</v>
      <v>2018</v>
      <v>per thousand (2018)</v>
      <v>2019</v>
      <v>2017</v>
      <v>2016</v>
      <v>2019</v>
      <v>2016</v>
      <v>2014</v>
      <v>kilotons per year (2016)</v>
      <v>deaths per 100,000 (2017)</v>
      <v>kWh (2014)</v>
      <v>2014</v>
      <v>2018</v>
      <v>2018</v>
      <v>2018</v>
      <v>2018</v>
      <v>2018</v>
      <v>2018</v>
      <v>2015</v>
      <v>2018</v>
      <v>2018</v>
      <v>2014</v>
      <v>2014</v>
      <v>2019</v>
    </spb>
    <spb s="0">
      <v xml:space="preserve">Wikipedia	</v>
      <v xml:space="preserve">CC-BY-SA	</v>
      <v xml:space="preserve">http://en.wikipedia.org/wiki/Kiev	</v>
      <v xml:space="preserve">http://creativecommons.org/licenses/by-sa/3.0/	</v>
    </spb>
    <spb s="0">
      <v xml:space="preserve">Wikipedia	Wikipedia	</v>
      <v xml:space="preserve">CC-BY-SA	CC-BY-SA	</v>
      <v xml:space="preserve">http://en.wikipedia.org/wiki/Kyiv	http://en.wikipedia.org/wiki/Kiev	</v>
      <v xml:space="preserve">http://creativecommons.org/licenses/by-sa/3.0/	http://creativecommons.org/licenses/by-sa/3.0/	</v>
    </spb>
    <spb s="0">
      <v xml:space="preserve">Wikipedia	</v>
      <v xml:space="preserve">CC-BY-SA	</v>
      <v xml:space="preserve">http://en.wikipedia.org/wiki/Kyiv	</v>
      <v xml:space="preserve">http://creativecommons.org/licenses/by-sa/3.0/	</v>
    </spb>
    <spb s="0">
      <v xml:space="preserve">Wikipedia	Wikipedia	Wikipedia	</v>
      <v xml:space="preserve">CC-BY-SA	CC-BY-SA	CC-BY-SA	</v>
      <v xml:space="preserve">http://en.wikipedia.org/wiki/Kyiv	http://en.wikipedia.org/wiki/Kiev	https://en.wikipedia.org/wiki/Kyiv	</v>
      <v xml:space="preserve">http://creativecommons.org/licenses/by-sa/3.0/	http://creativecommons.org/licenses/by-sa/3.0/	http://creativecommons.org/licenses/by-sa/3.0/	</v>
    </spb>
    <spb s="21">
      <v>112</v>
      <v>113</v>
      <v>114</v>
      <v>113</v>
      <v>113</v>
      <v>115</v>
      <v>113</v>
    </spb>
    <spb s="2">
      <v>7</v>
      <v>Name</v>
      <v>LearnMoreOnLink</v>
    </spb>
    <spb s="22">
      <v>24</v>
      <v>24</v>
      <v>24</v>
    </spb>
    <spb s="23">
      <v>1</v>
    </spb>
    <spb s="0">
      <v xml:space="preserve">Wikipedia	Cia	travel.state.gov	</v>
      <v xml:space="preserve">CC-BY-SA			</v>
      <v xml:space="preserve">http://en.wikipedia.org/wiki/Kenya	https://www.cia.gov/library/publications/the-world-factbook/geos/ke.html?Transportation	https://travel.state.gov/content/travel/en/international-travel/International-Travel-Country-Information-Pages/Kenya.html	</v>
      <v xml:space="preserve">http://creativecommons.org/licenses/by-sa/3.0/			</v>
    </spb>
    <spb s="0">
      <v xml:space="preserve">Wikipedia	Wikipedia	Cia	</v>
      <v xml:space="preserve">CC-BY-SA	CC-BY-SA		</v>
      <v xml:space="preserve">http://en.wikipedia.org/wiki/Kenya	http://es.wikipedia.org/wiki/Kenia	https://www.cia.gov/library/publications/the-world-factbook/geos/ke.html?Transportation	</v>
      <v xml:space="preserve">http://creativecommons.org/licenses/by-sa/3.0/	http://creativecommons.org/licenses/by-sa/3.0/		</v>
    </spb>
    <spb s="0">
      <v xml:space="preserve">Wikipedia	Cia	Wikipedia	travel.state.gov	</v>
      <v xml:space="preserve">CC-BY-SA		CC-BY-SA		</v>
      <v xml:space="preserve">http://en.wikipedia.org/wiki/Kenya	https://www.cia.gov/library/publications/the-world-factbook/geos/ke.html?Transportation	https://en.wikipedia.org/wiki/Kenya	https://travel.state.gov/content/travel/en/international-travel/International-Travel-Country-Information-Pages/Kenya.html	</v>
      <v xml:space="preserve">http://creativecommons.org/licenses/by-sa/3.0/		http://creativecommons.org/licenses/by-sa/3.0/		</v>
    </spb>
    <spb s="0">
      <v xml:space="preserve">Wikipedia	</v>
      <v xml:space="preserve">CC-BY-SA	</v>
      <v xml:space="preserve">http://en.wikipedia.org/wiki/Kenya	</v>
      <v xml:space="preserve">http://creativecommons.org/licenses/by-sa/3.0/	</v>
    </spb>
    <spb s="0">
      <v xml:space="preserve">Wikipedia	Cia	</v>
      <v xml:space="preserve">CC-BY-SA		</v>
      <v xml:space="preserve">http://en.wikipedia.org/wiki/Kenya	https://www.cia.gov/library/publications/the-world-factbook/geos/ke.html?Transportation	</v>
      <v xml:space="preserve">http://creativecommons.org/licenses/by-sa/3.0/		</v>
    </spb>
    <spb s="0">
      <v xml:space="preserve">Wikipedia	Wikipedia	Cia	travel.state.gov	</v>
      <v xml:space="preserve">CC-BY-SA	CC-BY-SA			</v>
      <v xml:space="preserve">http://en.wikipedia.org/wiki/Kenya	http://fr.wikipedia.org/wiki/Kenya	https://www.cia.gov/library/publications/the-world-factbook/geos/ke.html?Transportation	https://travel.state.gov/content/travel/en/international-travel/International-Travel-Country-Information-Pages/Kenya.html	</v>
      <v xml:space="preserve">http://creativecommons.org/licenses/by-sa/3.0/	http://creativecommons.org/licenses/by-sa/3.0/			</v>
    </spb>
    <spb s="0">
      <v xml:space="preserve">Cia	</v>
      <v xml:space="preserve">	</v>
      <v xml:space="preserve">https://www.cia.gov/library/publications/the-world-factbook/geos/ke.html?Transportation	</v>
      <v xml:space="preserve">	</v>
    </spb>
    <spb s="0">
      <v xml:space="preserve">Wikipedia	Wikidata	Wikipedia	</v>
      <v xml:space="preserve">CC-BY-SA		CC-BY-SA	</v>
      <v xml:space="preserve">http://en.wikipedia.org/wiki/Kenya	https://www.wikidata.org/wiki/Q114	http://bat_smg.wikipedia.org/wiki/Kėnėjė	</v>
      <v xml:space="preserve">http://creativecommons.org/licenses/by-sa/3.0/		http://creativecommons.org/licenses/by-sa/3.0/	</v>
    </spb>
    <spb s="24">
      <v>0</v>
      <v>120</v>
      <v>121</v>
      <v>122</v>
      <v>4</v>
      <v>5</v>
      <v>122</v>
      <v>123</v>
      <v>123</v>
      <v>124</v>
      <v>125</v>
      <v>123</v>
      <v>123</v>
      <v>126</v>
      <v>10</v>
      <v>120</v>
      <v>126</v>
      <v>11</v>
      <v>127</v>
      <v>126</v>
      <v>13</v>
      <v>14</v>
      <v>15</v>
      <v>126</v>
      <v>126</v>
      <v>125</v>
      <v>126</v>
      <v>17</v>
      <v>18</v>
      <v>19</v>
      <v>20</v>
      <v>126</v>
      <v>120</v>
      <v>126</v>
      <v>126</v>
      <v>126</v>
      <v>126</v>
      <v>126</v>
      <v>126</v>
      <v>126</v>
      <v>126</v>
      <v>126</v>
      <v>126</v>
      <v>21</v>
    </spb>
    <spb s="8">
      <v>2018</v>
      <v>2019</v>
      <v>square km</v>
      <v>per thousand (2018)</v>
      <v>2019</v>
      <v>2018</v>
      <v>2018</v>
      <v>per liter (2016)</v>
      <v>2019</v>
      <v>years (2018)</v>
      <v>2018</v>
      <v>per thousand (2018)</v>
      <v>2019</v>
      <v>2017</v>
      <v>2016</v>
      <v>2019</v>
      <v>2016</v>
      <v>2018</v>
      <v>kilotons per year (2016)</v>
      <v>deaths per 100,000 (2017)</v>
      <v>kWh (2014)</v>
      <v>2014</v>
      <v>2019</v>
      <v>2015</v>
      <v>2015</v>
      <v>2015</v>
      <v>2015</v>
      <v>2015</v>
      <v>2015</v>
      <v>2015</v>
      <v>2015</v>
      <v>2016</v>
      <v>2017</v>
      <v>2019</v>
    </spb>
    <spb s="0">
      <v xml:space="preserve">Wikipedia	</v>
      <v xml:space="preserve">Public domain	</v>
      <v xml:space="preserve">http://en.wikipedia.org/wiki/Kenya	</v>
      <v xml:space="preserve">http://en.wikipedia.org/wiki/Public_domain	</v>
    </spb>
    <spb s="0">
      <v xml:space="preserve">Wikipedia	</v>
      <v xml:space="preserve">CC-BY-SA	</v>
      <v xml:space="preserve">http://en.wikipedia.org/wiki/Nairobi	</v>
      <v xml:space="preserve">http://creativecommons.org/licenses/by-sa/3.0/	</v>
    </spb>
    <spb s="0">
      <v xml:space="preserve">Wikipedia	Weathertrends360	</v>
      <v xml:space="preserve">CC-BY-SA		</v>
      <v xml:space="preserve">http://en.wikipedia.org/wiki/Nairobi	https://www.weathertrends360.com/	</v>
      <v xml:space="preserve">http://creativecommons.org/licenses/by-sa/3.0/		</v>
    </spb>
    <spb s="0">
      <v xml:space="preserve">Wikipedia	Wikipedia	</v>
      <v xml:space="preserve">CC-BY-SA	CC-BY-SA	</v>
      <v xml:space="preserve">http://en.wikipedia.org/wiki/Nairobi	https://en.wikipedia.org/wiki/Nairobi	</v>
      <v xml:space="preserve">http://creativecommons.org/licenses/by-sa/3.0/	http://creativecommons.org/licenses/by-sa/3.0/	</v>
    </spb>
    <spb s="0">
      <v xml:space="preserve">Wikipedia	Wikipedia	Wikipedia	</v>
      <v xml:space="preserve">CC-BY-SA	CC-BY-SA	CC-BY-SA	</v>
      <v xml:space="preserve">http://en.wikipedia.org/wiki/Nairobi	http://es.wikipedia.org/wiki/Nairobi	http://fr.wikipedia.org/wiki/Nairobi	</v>
      <v xml:space="preserve">http://creativecommons.org/licenses/by-sa/3.0/	http://creativecommons.org/licenses/by-sa/3.0/	http://creativecommons.org/licenses/by-sa/3.0/	</v>
    </spb>
    <spb s="19">
      <v>131</v>
      <v>132</v>
      <v>131</v>
      <v>132</v>
      <v>131</v>
      <v>133</v>
      <v>134</v>
    </spb>
    <spb s="11">
      <v>square km</v>
      <v>2019</v>
    </spb>
  </spbData>
</supportingPropertyBags>
</file>

<file path=xl/richData/rdsupportingpropertybagstructure.xml><?xml version="1.0" encoding="utf-8"?>
<spbStructures xmlns="http://schemas.microsoft.com/office/spreadsheetml/2017/richdata2" count="25">
  <s>
    <k n="SourceText" t="s"/>
    <k n="LicenseText" t="s"/>
    <k n="SourceAddress" t="s"/>
    <k n="LicenseAddress" t="s"/>
  </s>
  <s>
    <k n="CPI" t="spb"/>
    <k n="GDP" t="spb"/>
    <k n="Area" t="spb"/>
    <k n="Name" t="spb"/>
    <k n="Birth rate" t="spb"/>
    <k n="Population" t="spb"/>
    <k n="UniqueName" t="spb"/>
    <k n="Description" t="spb"/>
    <k n="Abbreviation" t="spb"/>
    <k n="Calling cod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Description"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
    <k n="Area" t="spb"/>
    <k n="Name" t="spb"/>
    <k n="Latitude" t="spb"/>
    <k n="Longitude" t="spb"/>
    <k n="Population" t="spb"/>
    <k n="UniqueName" t="spb"/>
    <k n="Description" t="spb"/>
    <k n="Country/region" t="spb"/>
    <k n="Admin Division 1 (State/province/other)" t="spb"/>
    <k n="Admin Division 2 (County/district/other)" t="spb"/>
  </s>
  <s>
    <k n="Area" t="s"/>
    <k n="Population"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Area" t="spb"/>
    <k n="Name" t="spb"/>
    <k n="Population" t="spb"/>
    <k n="UniqueName" t="spb"/>
    <k n="Description" t="spb"/>
    <k n="Abbreviation" t="spb"/>
    <k n="Country/region" t="spb"/>
  </s>
  <s>
    <k n="CPI" t="spb"/>
    <k n="GDP" t="spb"/>
    <k n="Area" t="spb"/>
    <k n="Name" t="spb"/>
    <k n="Birth rate" t="spb"/>
    <k n="Population" t="spb"/>
    <k n="UniqueName" t="spb"/>
    <k n="Description" t="spb"/>
    <k n="Abbreviation" t="spb"/>
    <k n="Calling code" t="spb"/>
    <k n="Largest city" t="spb"/>
    <k n="Minimum wage" t="spb"/>
    <k n="Currency code" t="spb"/>
    <k n="Fertility rate" t="spb"/>
    <k n="Gasoline pric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Name" t="i"/>
    <k n="Image" t="i"/>
    <k n="Description" t="i"/>
  </s>
  <s>
    <k n="Area" t="spb"/>
    <k n="Name" t="spb"/>
    <k n="Households" t="spb"/>
    <k n="Population" t="spb"/>
    <k n="UniqueName" t="spb"/>
    <k n="Description" t="spb"/>
    <k n="Abbreviation" t="spb"/>
    <k n="Housing units" t="spb"/>
    <k n="Country/region" t="spb"/>
    <k n="Building permits" t="spb"/>
    <k n="Median gross rent"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k n="Population: Native Hawaiian and Other Pacific Islander (%)" t="s"/>
  </s>
  <s>
    <k n="CPI" t="spb"/>
    <k n="GDP" t="spb"/>
    <k n="Area" t="spb"/>
    <k n="Name" t="spb"/>
    <k n="Birth rate" t="spb"/>
    <k n="Population" t="spb"/>
    <k n="UniqueName" t="spb"/>
    <k n="Description" t="spb"/>
    <k n="Abbrevia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Area" t="spb"/>
    <k n="Name" t="spb"/>
    <k n="Population" t="spb"/>
    <k n="UniqueName" t="spb"/>
    <k n="Description" t="spb"/>
    <k n="Country/region" t="spb"/>
    <k n="Admin Division 1 (State/province/other)"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Area" t="spb"/>
    <k n="Name" t="spb"/>
    <k n="Population" t="spb"/>
    <k n="UniqueName" t="spb"/>
    <k n="Description" t="spb"/>
    <k n="Country/region" t="spb"/>
    <k n="Capital/Major City" t="spb"/>
  </s>
  <s>
    <k n="UniqueName" t="spb"/>
    <k n="VDPID/VSID" t="spb"/>
    <k n="LearnMoreOnLink" t="spb"/>
  </s>
  <s>
    <k n="Name" t="i"/>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7">
    <x:dxf>
      <x:numFmt numFmtId="3" formatCode="#,##0"/>
    </x:dxf>
    <x:dxf>
      <x:numFmt numFmtId="0" formatCode="General"/>
    </x:dxf>
    <x:dxf>
      <x:numFmt numFmtId="2" formatCode="0.00"/>
    </x:dxf>
    <x:dxf>
      <x:numFmt numFmtId="14" formatCode="0.00%"/>
    </x:dxf>
    <x:dxf>
      <x:numFmt numFmtId="4" formatCode="#,##0.00"/>
    </x:dxf>
    <x:dxf>
      <x:numFmt numFmtId="1" formatCode="0"/>
    </x:dxf>
    <x:dxf>
      <x:numFmt numFmtId="13" formatCode="0%"/>
    </x:dxf>
  </dxfs>
  <richProperties>
    <rPr n="IsTitleField" t="b"/>
    <rPr n="RequiresInlineAttribution" t="b"/>
    <rPr n="NumberFormat" t="s"/>
    <rPr n="IsHeroField" t="b"/>
  </richProperties>
  <richStyles>
    <rSty>
      <rpv i="0">1</rpv>
    </rSty>
    <rSty>
      <rpv i="1">1</rpv>
    </rSty>
    <rSty dxfid="3">
      <rpv i="2">0.0%</rpv>
    </rSty>
    <rSty dxfid="0">
      <rpv i="2">#,##0</rpv>
    </rSty>
    <rSty dxfid="2">
      <rpv i="2">0.00</rpv>
    </rSty>
    <rSty dxfid="5">
      <rpv i="2">0</rpv>
    </rSty>
    <rSty dxfid="4">
      <rpv i="2">#,##0.00</rpv>
    </rSty>
    <rSty dxfid="1">
      <rpv i="2">0.0</rpv>
    </rSty>
    <rSty dxfid="1">
      <rpv i="2">_([$$-en-US]* #,##0.00_);_([$$-en-US]* (#,##0.00);_([$$-en-US]* "-"??_);_(@_)</rpv>
    </rSty>
    <rSty dxfid="1">
      <rpv i="2">_([$$-en-US]* #,##0_);_([$$-en-US]* (#,##0);_([$$-en-US]* "-"_);_(@_)</rpv>
    </rSty>
    <rSty dxfid="3"/>
    <rSty dxfid="1">
      <rpv i="2">0.0000</rpv>
    </rSty>
    <rSty>
      <rpv i="3">1</rpv>
    </rSty>
    <rSty dxfid="6"/>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A77F2D-270A-4FC8-BCDA-35CE91DFF874}" name="Data" displayName="Data" ref="A1:G1001" totalsRowShown="0" headerRowDxfId="7">
  <autoFilter ref="A1:G1001" xr:uid="{90A77F2D-270A-4FC8-BCDA-35CE91DFF874}">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BC8EA15-C114-4DF6-BDD2-18A60D145EE1}" name="Datum" dataDxfId="6"/>
    <tableColumn id="2" xr3:uid="{888250C5-FB57-49C7-A7A6-37919FAEA655}" name="Kanal" dataDxfId="5"/>
    <tableColumn id="3" xr3:uid="{16457013-4C83-4306-8F24-8C36333A7AC0}" name="Person" dataDxfId="4"/>
    <tableColumn id="5" xr3:uid="{AED0AFCA-DC2F-485F-B6EC-056913C33C19}" name="Land" dataDxfId="3"/>
    <tableColumn id="6" xr3:uid="{A3C64A90-D298-48F7-8B7F-DFCA00DD091F}" name="Stad" dataDxfId="2"/>
    <tableColumn id="7" xr3:uid="{CCFB8A52-4232-42A9-92D7-6ED61B388744}" name="Produkt" dataDxfId="1"/>
    <tableColumn id="4" xr3:uid="{EEEC7313-6CBD-4662-AB43-1862B29AE2DA}" name="Summa"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2023F-8E71-4E89-868A-00DD7DC2F565}">
  <dimension ref="C3:S13"/>
  <sheetViews>
    <sheetView workbookViewId="0">
      <selection activeCell="R5" sqref="R5"/>
    </sheetView>
  </sheetViews>
  <sheetFormatPr defaultRowHeight="15" x14ac:dyDescent="0.25"/>
  <cols>
    <col min="1" max="2" width="9.140625" style="2"/>
    <col min="3" max="3" width="31.28515625" style="2" customWidth="1"/>
    <col min="4" max="7" width="9.140625" style="2"/>
    <col min="8" max="8" width="14.7109375" style="2" customWidth="1"/>
    <col min="9" max="9" width="9.140625" style="2"/>
    <col min="10" max="10" width="9.42578125" style="2" bestFit="1" customWidth="1"/>
    <col min="11" max="14" width="9.140625" style="2"/>
    <col min="15" max="15" width="15.5703125" style="2" customWidth="1"/>
    <col min="16" max="16" width="9.140625" style="2" customWidth="1"/>
    <col min="17" max="17" width="9.140625" style="2"/>
    <col min="18" max="18" width="16.42578125" style="2" customWidth="1"/>
    <col min="19" max="16384" width="9.140625" style="2"/>
  </cols>
  <sheetData>
    <row r="3" spans="3:19" x14ac:dyDescent="0.25">
      <c r="Q3" s="5"/>
      <c r="R3" s="5"/>
      <c r="S3" s="5"/>
    </row>
    <row r="4" spans="3:19" x14ac:dyDescent="0.25">
      <c r="G4" s="2" t="s">
        <v>3</v>
      </c>
      <c r="I4" s="2" t="s">
        <v>2</v>
      </c>
      <c r="Q4" s="5"/>
      <c r="R4" s="7" t="s">
        <v>6</v>
      </c>
      <c r="S4" s="5"/>
    </row>
    <row r="5" spans="3:19" ht="21" x14ac:dyDescent="0.35">
      <c r="C5" s="4" t="s">
        <v>1</v>
      </c>
      <c r="D5" s="4">
        <v>35</v>
      </c>
      <c r="G5" s="2">
        <f>D5*D6</f>
        <v>160</v>
      </c>
      <c r="I5" s="2">
        <f>G5*0.75</f>
        <v>120</v>
      </c>
      <c r="J5" s="3"/>
      <c r="Q5" s="5"/>
      <c r="R5" s="6">
        <f>I13/60</f>
        <v>10</v>
      </c>
      <c r="S5" s="5"/>
    </row>
    <row r="6" spans="3:19" ht="18.75" x14ac:dyDescent="0.3">
      <c r="C6" s="4" t="s">
        <v>0</v>
      </c>
      <c r="D6" s="4">
        <v>4.5714285714285712</v>
      </c>
      <c r="Q6" s="5"/>
      <c r="R6" s="5"/>
      <c r="S6" s="5"/>
    </row>
    <row r="8" spans="3:19" x14ac:dyDescent="0.25">
      <c r="I8" s="2" t="s">
        <v>4</v>
      </c>
    </row>
    <row r="9" spans="3:19" x14ac:dyDescent="0.25">
      <c r="I9" s="2">
        <v>5</v>
      </c>
    </row>
    <row r="12" spans="3:19" x14ac:dyDescent="0.25">
      <c r="I12" s="2" t="s">
        <v>5</v>
      </c>
    </row>
    <row r="13" spans="3:19" x14ac:dyDescent="0.25">
      <c r="I13" s="2">
        <f>I9*I5</f>
        <v>600</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4566A-98D5-4966-9187-BC98838FDB86}">
  <dimension ref="A1:L7"/>
  <sheetViews>
    <sheetView workbookViewId="0">
      <selection activeCell="M14" sqref="M14"/>
    </sheetView>
  </sheetViews>
  <sheetFormatPr defaultRowHeight="15" x14ac:dyDescent="0.25"/>
  <cols>
    <col min="1" max="1" width="10.42578125" customWidth="1"/>
    <col min="12" max="12" width="16.42578125" customWidth="1"/>
    <col min="13" max="13" width="14.28515625" customWidth="1"/>
  </cols>
  <sheetData>
    <row r="1" spans="1:12" x14ac:dyDescent="0.25">
      <c r="A1" s="1" t="s">
        <v>58</v>
      </c>
      <c r="I1" s="1"/>
      <c r="L1" s="1" t="s">
        <v>58</v>
      </c>
    </row>
    <row r="2" spans="1:12" x14ac:dyDescent="0.25">
      <c r="A2" t="s">
        <v>52</v>
      </c>
      <c r="L2" t="e" vm="1">
        <v>#VALUE!</v>
      </c>
    </row>
    <row r="3" spans="1:12" x14ac:dyDescent="0.25">
      <c r="A3" t="s">
        <v>53</v>
      </c>
      <c r="L3" t="e" vm="2">
        <v>#VALUE!</v>
      </c>
    </row>
    <row r="4" spans="1:12" x14ac:dyDescent="0.25">
      <c r="A4" t="s">
        <v>54</v>
      </c>
      <c r="L4" t="e" vm="3">
        <v>#VALUE!</v>
      </c>
    </row>
    <row r="5" spans="1:12" x14ac:dyDescent="0.25">
      <c r="A5" t="s">
        <v>55</v>
      </c>
      <c r="L5" t="e" vm="4">
        <v>#VALUE!</v>
      </c>
    </row>
    <row r="6" spans="1:12" x14ac:dyDescent="0.25">
      <c r="A6" t="s">
        <v>56</v>
      </c>
      <c r="L6" t="e" vm="5">
        <v>#VALUE!</v>
      </c>
    </row>
    <row r="7" spans="1:12" x14ac:dyDescent="0.25">
      <c r="A7" t="s">
        <v>57</v>
      </c>
      <c r="L7" t="e" vm="6">
        <v>#VALUE!</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532FE-79CE-465F-B291-5E6D2B60C660}">
  <dimension ref="U3:Y21"/>
  <sheetViews>
    <sheetView workbookViewId="0">
      <selection activeCell="X24" sqref="X24"/>
    </sheetView>
  </sheetViews>
  <sheetFormatPr defaultRowHeight="15" x14ac:dyDescent="0.25"/>
  <cols>
    <col min="1" max="20" width="9.140625" style="5"/>
    <col min="21" max="21" width="10.42578125" style="5" bestFit="1" customWidth="1"/>
    <col min="22" max="22" width="11.42578125" style="5" bestFit="1" customWidth="1"/>
    <col min="23" max="23" width="4" style="5" bestFit="1" customWidth="1"/>
    <col min="24" max="24" width="6.140625" style="5" bestFit="1" customWidth="1"/>
    <col min="25" max="25" width="5" style="5" bestFit="1" customWidth="1"/>
    <col min="26" max="16384" width="9.140625" style="5"/>
  </cols>
  <sheetData>
    <row r="3" spans="21:25" x14ac:dyDescent="0.25">
      <c r="U3" s="8" t="s">
        <v>7</v>
      </c>
      <c r="V3" s="8" t="s">
        <v>8</v>
      </c>
      <c r="W3" s="9" t="s">
        <v>9</v>
      </c>
      <c r="X3" s="9" t="s">
        <v>10</v>
      </c>
      <c r="Y3" s="9" t="s">
        <v>11</v>
      </c>
    </row>
    <row r="4" spans="21:25" x14ac:dyDescent="0.25">
      <c r="U4" s="10">
        <v>37104</v>
      </c>
      <c r="V4" s="8" t="s">
        <v>12</v>
      </c>
      <c r="W4" s="9">
        <v>50</v>
      </c>
      <c r="X4" s="9">
        <v>25</v>
      </c>
      <c r="Y4" s="9">
        <v>71</v>
      </c>
    </row>
    <row r="5" spans="21:25" x14ac:dyDescent="0.25">
      <c r="U5" s="10">
        <v>37105</v>
      </c>
      <c r="V5" s="8" t="s">
        <v>13</v>
      </c>
      <c r="W5" s="9">
        <v>60</v>
      </c>
      <c r="X5" s="9">
        <v>31</v>
      </c>
      <c r="Y5" s="9">
        <v>53</v>
      </c>
    </row>
    <row r="6" spans="21:25" x14ac:dyDescent="0.25">
      <c r="U6" s="10">
        <v>37106</v>
      </c>
      <c r="V6" s="8" t="s">
        <v>14</v>
      </c>
      <c r="W6" s="9">
        <v>51</v>
      </c>
      <c r="X6" s="9">
        <v>24</v>
      </c>
      <c r="Y6" s="9">
        <v>50</v>
      </c>
    </row>
    <row r="7" spans="21:25" x14ac:dyDescent="0.25">
      <c r="U7" s="10">
        <v>37107</v>
      </c>
      <c r="V7" s="8" t="s">
        <v>15</v>
      </c>
      <c r="W7" s="9">
        <v>79</v>
      </c>
      <c r="X7" s="9">
        <v>21</v>
      </c>
      <c r="Y7" s="9">
        <v>69</v>
      </c>
    </row>
    <row r="8" spans="21:25" x14ac:dyDescent="0.25">
      <c r="U8" s="10">
        <v>37108</v>
      </c>
      <c r="V8" s="8" t="s">
        <v>16</v>
      </c>
      <c r="W8" s="9">
        <v>77</v>
      </c>
      <c r="X8" s="9">
        <v>39</v>
      </c>
      <c r="Y8" s="9">
        <v>57</v>
      </c>
    </row>
    <row r="9" spans="21:25" x14ac:dyDescent="0.25">
      <c r="U9" s="10">
        <v>37109</v>
      </c>
      <c r="V9" s="8" t="s">
        <v>17</v>
      </c>
      <c r="W9" s="9">
        <v>93</v>
      </c>
      <c r="X9" s="9">
        <v>40</v>
      </c>
      <c r="Y9" s="9">
        <v>66</v>
      </c>
    </row>
    <row r="10" spans="21:25" x14ac:dyDescent="0.25">
      <c r="U10" s="10">
        <v>37110</v>
      </c>
      <c r="V10" s="8" t="s">
        <v>18</v>
      </c>
      <c r="W10" s="9">
        <v>55</v>
      </c>
      <c r="X10" s="9">
        <v>32</v>
      </c>
      <c r="Y10" s="9">
        <v>63</v>
      </c>
    </row>
    <row r="15" spans="21:25" x14ac:dyDescent="0.25">
      <c r="U15" s="17"/>
    </row>
    <row r="16" spans="21:25" x14ac:dyDescent="0.25">
      <c r="U16" s="17"/>
    </row>
    <row r="17" spans="21:21" x14ac:dyDescent="0.25">
      <c r="U17" s="17"/>
    </row>
    <row r="18" spans="21:21" x14ac:dyDescent="0.25">
      <c r="U18" s="17"/>
    </row>
    <row r="19" spans="21:21" x14ac:dyDescent="0.25">
      <c r="U19" s="17"/>
    </row>
    <row r="20" spans="21:21" x14ac:dyDescent="0.25">
      <c r="U20" s="17"/>
    </row>
    <row r="21" spans="21:21" x14ac:dyDescent="0.25">
      <c r="U21" s="1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1C076-3D2E-4A12-9B6C-1E4DEDDF5F16}">
  <dimension ref="A1:T1001"/>
  <sheetViews>
    <sheetView tabSelected="1" workbookViewId="0">
      <selection activeCell="C6" sqref="C6"/>
    </sheetView>
  </sheetViews>
  <sheetFormatPr defaultRowHeight="15" x14ac:dyDescent="0.25"/>
  <cols>
    <col min="1" max="1" width="17.140625" style="14" customWidth="1"/>
    <col min="2" max="2" width="15.42578125" style="14" customWidth="1"/>
    <col min="3" max="3" width="12.42578125" style="14" customWidth="1"/>
    <col min="4" max="4" width="13.28515625" style="14" customWidth="1"/>
    <col min="5" max="5" width="15.5703125" style="14" customWidth="1"/>
    <col min="6" max="6" width="12" style="14" customWidth="1"/>
    <col min="7" max="7" width="13" style="16" customWidth="1"/>
    <col min="10" max="12" width="0" hidden="1" customWidth="1"/>
    <col min="13" max="13" width="10.42578125" hidden="1" customWidth="1"/>
    <col min="14" max="20" width="0" hidden="1" customWidth="1"/>
  </cols>
  <sheetData>
    <row r="1" spans="1:20" x14ac:dyDescent="0.25">
      <c r="A1" s="12" t="s">
        <v>19</v>
      </c>
      <c r="B1" s="12" t="s">
        <v>25</v>
      </c>
      <c r="C1" s="12" t="s">
        <v>20</v>
      </c>
      <c r="D1" s="12" t="s">
        <v>22</v>
      </c>
      <c r="E1" s="12" t="s">
        <v>23</v>
      </c>
      <c r="F1" s="12" t="s">
        <v>24</v>
      </c>
      <c r="G1" s="15" t="s">
        <v>21</v>
      </c>
      <c r="J1" s="1" t="s">
        <v>25</v>
      </c>
      <c r="M1" t="s">
        <v>20</v>
      </c>
      <c r="P1" t="s">
        <v>23</v>
      </c>
      <c r="S1" t="s">
        <v>24</v>
      </c>
    </row>
    <row r="2" spans="1:20" x14ac:dyDescent="0.25">
      <c r="A2" s="13">
        <v>44880</v>
      </c>
      <c r="B2" s="14" t="s">
        <v>26</v>
      </c>
      <c r="C2" s="14" t="s">
        <v>33</v>
      </c>
      <c r="D2" s="14" t="s">
        <v>50</v>
      </c>
      <c r="E2" s="14" t="s">
        <v>37</v>
      </c>
      <c r="F2" s="14" t="s">
        <v>46</v>
      </c>
      <c r="G2" s="16">
        <v>8535</v>
      </c>
      <c r="J2" s="11">
        <v>1</v>
      </c>
      <c r="K2" t="s">
        <v>26</v>
      </c>
      <c r="M2">
        <v>1</v>
      </c>
      <c r="N2" t="s">
        <v>29</v>
      </c>
      <c r="P2">
        <v>1</v>
      </c>
      <c r="Q2" t="s">
        <v>37</v>
      </c>
      <c r="S2">
        <v>1</v>
      </c>
      <c r="T2" t="s">
        <v>43</v>
      </c>
    </row>
    <row r="3" spans="1:20" x14ac:dyDescent="0.25">
      <c r="A3" s="13">
        <v>44776</v>
      </c>
      <c r="B3" s="14" t="s">
        <v>28</v>
      </c>
      <c r="C3" s="14" t="s">
        <v>31</v>
      </c>
      <c r="D3" s="14" t="s">
        <v>50</v>
      </c>
      <c r="E3" s="14" t="s">
        <v>42</v>
      </c>
      <c r="F3" s="14" t="s">
        <v>46</v>
      </c>
      <c r="G3" s="16">
        <v>6288</v>
      </c>
      <c r="J3" s="11">
        <v>2</v>
      </c>
      <c r="K3" t="s">
        <v>27</v>
      </c>
      <c r="M3">
        <v>2</v>
      </c>
      <c r="N3" t="s">
        <v>30</v>
      </c>
      <c r="P3">
        <v>2</v>
      </c>
      <c r="Q3" t="s">
        <v>38</v>
      </c>
      <c r="S3">
        <v>2</v>
      </c>
      <c r="T3" t="s">
        <v>44</v>
      </c>
    </row>
    <row r="4" spans="1:20" x14ac:dyDescent="0.25">
      <c r="A4" s="13">
        <v>44591</v>
      </c>
      <c r="B4" s="14" t="s">
        <v>27</v>
      </c>
      <c r="C4" s="14" t="s">
        <v>34</v>
      </c>
      <c r="D4" s="14" t="s">
        <v>50</v>
      </c>
      <c r="E4" s="14" t="s">
        <v>51</v>
      </c>
      <c r="F4" s="14" t="s">
        <v>43</v>
      </c>
      <c r="G4" s="16">
        <v>738</v>
      </c>
      <c r="J4">
        <v>3</v>
      </c>
      <c r="K4" t="s">
        <v>28</v>
      </c>
      <c r="M4">
        <v>3</v>
      </c>
      <c r="N4" t="s">
        <v>31</v>
      </c>
      <c r="P4">
        <v>3</v>
      </c>
      <c r="Q4" t="s">
        <v>39</v>
      </c>
      <c r="S4">
        <v>3</v>
      </c>
      <c r="T4" t="s">
        <v>45</v>
      </c>
    </row>
    <row r="5" spans="1:20" x14ac:dyDescent="0.25">
      <c r="A5" s="13">
        <v>44664</v>
      </c>
      <c r="B5" s="14" t="s">
        <v>27</v>
      </c>
      <c r="C5" s="14" t="s">
        <v>32</v>
      </c>
      <c r="D5" s="14" t="s">
        <v>50</v>
      </c>
      <c r="E5" s="14" t="s">
        <v>39</v>
      </c>
      <c r="F5" s="14" t="s">
        <v>48</v>
      </c>
      <c r="G5" s="16">
        <v>18080</v>
      </c>
      <c r="M5">
        <v>4</v>
      </c>
      <c r="N5" t="s">
        <v>32</v>
      </c>
      <c r="P5">
        <v>4</v>
      </c>
      <c r="Q5" t="s">
        <v>40</v>
      </c>
      <c r="S5">
        <v>4</v>
      </c>
      <c r="T5" t="s">
        <v>46</v>
      </c>
    </row>
    <row r="6" spans="1:20" x14ac:dyDescent="0.25">
      <c r="A6" s="13">
        <v>44990</v>
      </c>
      <c r="B6" s="14" t="s">
        <v>26</v>
      </c>
      <c r="C6" s="14" t="s">
        <v>30</v>
      </c>
      <c r="D6" s="14" t="s">
        <v>50</v>
      </c>
      <c r="E6" s="14" t="s">
        <v>51</v>
      </c>
      <c r="F6" s="14" t="s">
        <v>47</v>
      </c>
      <c r="G6" s="16">
        <v>17367</v>
      </c>
      <c r="M6">
        <v>5</v>
      </c>
      <c r="N6" t="s">
        <v>33</v>
      </c>
      <c r="P6">
        <v>5</v>
      </c>
      <c r="Q6" t="s">
        <v>41</v>
      </c>
      <c r="S6">
        <v>5</v>
      </c>
      <c r="T6" t="s">
        <v>47</v>
      </c>
    </row>
    <row r="7" spans="1:20" x14ac:dyDescent="0.25">
      <c r="A7" s="13">
        <v>44999</v>
      </c>
      <c r="B7" s="14" t="s">
        <v>26</v>
      </c>
      <c r="C7" s="14" t="s">
        <v>34</v>
      </c>
      <c r="D7" s="14" t="s">
        <v>50</v>
      </c>
      <c r="E7" s="14" t="s">
        <v>40</v>
      </c>
      <c r="F7" s="14" t="s">
        <v>46</v>
      </c>
      <c r="G7" s="16">
        <v>38890</v>
      </c>
      <c r="M7">
        <v>6</v>
      </c>
      <c r="N7" t="s">
        <v>34</v>
      </c>
      <c r="P7">
        <v>6</v>
      </c>
      <c r="Q7" t="s">
        <v>42</v>
      </c>
      <c r="S7">
        <v>6</v>
      </c>
      <c r="T7" t="s">
        <v>48</v>
      </c>
    </row>
    <row r="8" spans="1:20" x14ac:dyDescent="0.25">
      <c r="A8" s="13">
        <v>44641</v>
      </c>
      <c r="B8" s="14" t="s">
        <v>28</v>
      </c>
      <c r="C8" s="14" t="s">
        <v>31</v>
      </c>
      <c r="D8" s="14" t="s">
        <v>50</v>
      </c>
      <c r="E8" s="14" t="s">
        <v>51</v>
      </c>
      <c r="F8" s="14" t="s">
        <v>46</v>
      </c>
      <c r="G8" s="16">
        <v>34935</v>
      </c>
      <c r="M8">
        <v>7</v>
      </c>
      <c r="N8" t="s">
        <v>35</v>
      </c>
      <c r="S8">
        <v>7</v>
      </c>
      <c r="T8" t="s">
        <v>49</v>
      </c>
    </row>
    <row r="9" spans="1:20" x14ac:dyDescent="0.25">
      <c r="A9" s="13">
        <v>44907</v>
      </c>
      <c r="B9" s="14" t="s">
        <v>26</v>
      </c>
      <c r="C9" s="14" t="s">
        <v>29</v>
      </c>
      <c r="D9" s="14" t="s">
        <v>50</v>
      </c>
      <c r="E9" s="14" t="s">
        <v>38</v>
      </c>
      <c r="F9" s="14" t="s">
        <v>44</v>
      </c>
      <c r="G9" s="16">
        <v>10350</v>
      </c>
      <c r="M9">
        <v>8</v>
      </c>
      <c r="N9" t="s">
        <v>36</v>
      </c>
    </row>
    <row r="10" spans="1:20" x14ac:dyDescent="0.25">
      <c r="A10" s="13">
        <v>44601</v>
      </c>
      <c r="B10" s="14" t="s">
        <v>27</v>
      </c>
      <c r="C10" s="14" t="s">
        <v>36</v>
      </c>
      <c r="D10" s="14" t="s">
        <v>50</v>
      </c>
      <c r="E10" s="14" t="s">
        <v>40</v>
      </c>
      <c r="F10" s="14" t="s">
        <v>47</v>
      </c>
      <c r="G10" s="16">
        <v>27870</v>
      </c>
    </row>
    <row r="11" spans="1:20" x14ac:dyDescent="0.25">
      <c r="A11" s="13">
        <v>44876</v>
      </c>
      <c r="B11" s="14" t="s">
        <v>28</v>
      </c>
      <c r="C11" s="14" t="s">
        <v>32</v>
      </c>
      <c r="D11" s="14" t="s">
        <v>50</v>
      </c>
      <c r="E11" s="14" t="s">
        <v>38</v>
      </c>
      <c r="F11" s="14" t="s">
        <v>47</v>
      </c>
      <c r="G11" s="16">
        <v>22864</v>
      </c>
    </row>
    <row r="12" spans="1:20" x14ac:dyDescent="0.25">
      <c r="A12" s="13">
        <v>44702</v>
      </c>
      <c r="B12" s="14" t="s">
        <v>26</v>
      </c>
      <c r="C12" s="14" t="s">
        <v>33</v>
      </c>
      <c r="D12" s="14" t="s">
        <v>50</v>
      </c>
      <c r="E12" s="14" t="s">
        <v>37</v>
      </c>
      <c r="F12" s="14" t="s">
        <v>48</v>
      </c>
      <c r="G12" s="16">
        <v>997</v>
      </c>
    </row>
    <row r="13" spans="1:20" x14ac:dyDescent="0.25">
      <c r="A13" s="13">
        <v>44576</v>
      </c>
      <c r="B13" s="14" t="s">
        <v>28</v>
      </c>
      <c r="C13" s="14" t="s">
        <v>35</v>
      </c>
      <c r="D13" s="14" t="s">
        <v>50</v>
      </c>
      <c r="E13" s="14" t="s">
        <v>42</v>
      </c>
      <c r="F13" s="14" t="s">
        <v>46</v>
      </c>
      <c r="G13" s="16">
        <v>3928</v>
      </c>
    </row>
    <row r="14" spans="1:20" x14ac:dyDescent="0.25">
      <c r="A14" s="13">
        <v>44990</v>
      </c>
      <c r="B14" s="14" t="s">
        <v>28</v>
      </c>
      <c r="C14" s="14" t="s">
        <v>29</v>
      </c>
      <c r="D14" s="14" t="s">
        <v>50</v>
      </c>
      <c r="E14" s="14" t="s">
        <v>37</v>
      </c>
      <c r="F14" s="14" t="s">
        <v>45</v>
      </c>
      <c r="G14" s="16">
        <v>47205</v>
      </c>
    </row>
    <row r="15" spans="1:20" x14ac:dyDescent="0.25">
      <c r="A15" s="13">
        <v>44940</v>
      </c>
      <c r="B15" s="14" t="s">
        <v>27</v>
      </c>
      <c r="C15" s="14" t="s">
        <v>36</v>
      </c>
      <c r="D15" s="14" t="s">
        <v>50</v>
      </c>
      <c r="E15" s="14" t="s">
        <v>37</v>
      </c>
      <c r="F15" s="14" t="s">
        <v>46</v>
      </c>
      <c r="G15" s="16">
        <v>7374</v>
      </c>
    </row>
    <row r="16" spans="1:20" x14ac:dyDescent="0.25">
      <c r="A16" s="13">
        <v>44915</v>
      </c>
      <c r="B16" s="14" t="s">
        <v>28</v>
      </c>
      <c r="C16" s="14" t="s">
        <v>35</v>
      </c>
      <c r="D16" s="14" t="s">
        <v>50</v>
      </c>
      <c r="E16" s="14" t="s">
        <v>51</v>
      </c>
      <c r="F16" s="14" t="s">
        <v>48</v>
      </c>
      <c r="G16" s="16">
        <v>28581</v>
      </c>
    </row>
    <row r="17" spans="1:7" x14ac:dyDescent="0.25">
      <c r="A17" s="13">
        <v>44759</v>
      </c>
      <c r="B17" s="14" t="s">
        <v>28</v>
      </c>
      <c r="C17" s="14" t="s">
        <v>32</v>
      </c>
      <c r="D17" s="14" t="s">
        <v>50</v>
      </c>
      <c r="E17" s="14" t="s">
        <v>51</v>
      </c>
      <c r="F17" s="14" t="s">
        <v>44</v>
      </c>
      <c r="G17" s="16">
        <v>21957</v>
      </c>
    </row>
    <row r="18" spans="1:7" x14ac:dyDescent="0.25">
      <c r="A18" s="13">
        <v>44809</v>
      </c>
      <c r="B18" s="14" t="s">
        <v>28</v>
      </c>
      <c r="C18" s="14" t="s">
        <v>34</v>
      </c>
      <c r="D18" s="14" t="s">
        <v>50</v>
      </c>
      <c r="E18" s="14" t="s">
        <v>51</v>
      </c>
      <c r="F18" s="14" t="s">
        <v>47</v>
      </c>
      <c r="G18" s="16">
        <v>17376</v>
      </c>
    </row>
    <row r="19" spans="1:7" x14ac:dyDescent="0.25">
      <c r="A19" s="13">
        <v>44659</v>
      </c>
      <c r="B19" s="14" t="s">
        <v>26</v>
      </c>
      <c r="C19" s="14" t="s">
        <v>33</v>
      </c>
      <c r="D19" s="14" t="s">
        <v>50</v>
      </c>
      <c r="E19" s="14" t="s">
        <v>42</v>
      </c>
      <c r="F19" s="14" t="s">
        <v>45</v>
      </c>
      <c r="G19" s="16">
        <v>2364</v>
      </c>
    </row>
    <row r="20" spans="1:7" x14ac:dyDescent="0.25">
      <c r="A20" s="13">
        <v>44936</v>
      </c>
      <c r="B20" s="14" t="s">
        <v>26</v>
      </c>
      <c r="C20" s="14" t="s">
        <v>31</v>
      </c>
      <c r="D20" s="14" t="s">
        <v>50</v>
      </c>
      <c r="E20" s="14" t="s">
        <v>42</v>
      </c>
      <c r="F20" s="14" t="s">
        <v>46</v>
      </c>
      <c r="G20" s="16">
        <v>25050</v>
      </c>
    </row>
    <row r="21" spans="1:7" x14ac:dyDescent="0.25">
      <c r="A21" s="13">
        <v>44878</v>
      </c>
      <c r="B21" s="14" t="s">
        <v>26</v>
      </c>
      <c r="C21" s="14" t="s">
        <v>31</v>
      </c>
      <c r="D21" s="14" t="s">
        <v>50</v>
      </c>
      <c r="E21" s="14" t="s">
        <v>42</v>
      </c>
      <c r="F21" s="14" t="s">
        <v>48</v>
      </c>
      <c r="G21" s="16">
        <v>10470</v>
      </c>
    </row>
    <row r="22" spans="1:7" x14ac:dyDescent="0.25">
      <c r="A22" s="13">
        <v>44642</v>
      </c>
      <c r="B22" s="14" t="s">
        <v>28</v>
      </c>
      <c r="C22" s="14" t="s">
        <v>36</v>
      </c>
      <c r="D22" s="14" t="s">
        <v>50</v>
      </c>
      <c r="E22" s="14" t="s">
        <v>39</v>
      </c>
      <c r="F22" s="14" t="s">
        <v>46</v>
      </c>
      <c r="G22" s="16">
        <v>5728</v>
      </c>
    </row>
    <row r="23" spans="1:7" x14ac:dyDescent="0.25">
      <c r="A23" s="13">
        <v>44935</v>
      </c>
      <c r="B23" s="14" t="s">
        <v>27</v>
      </c>
      <c r="C23" s="14" t="s">
        <v>32</v>
      </c>
      <c r="D23" s="14" t="s">
        <v>50</v>
      </c>
      <c r="E23" s="14" t="s">
        <v>39</v>
      </c>
      <c r="F23" s="14" t="s">
        <v>44</v>
      </c>
      <c r="G23" s="16">
        <v>49105</v>
      </c>
    </row>
    <row r="24" spans="1:7" x14ac:dyDescent="0.25">
      <c r="A24" s="13">
        <v>44987</v>
      </c>
      <c r="B24" s="14" t="s">
        <v>27</v>
      </c>
      <c r="C24" s="14" t="s">
        <v>32</v>
      </c>
      <c r="D24" s="14" t="s">
        <v>50</v>
      </c>
      <c r="E24" s="14" t="s">
        <v>37</v>
      </c>
      <c r="F24" s="14" t="s">
        <v>48</v>
      </c>
      <c r="G24" s="16">
        <v>2133</v>
      </c>
    </row>
    <row r="25" spans="1:7" x14ac:dyDescent="0.25">
      <c r="A25" s="13">
        <v>44675</v>
      </c>
      <c r="B25" s="14" t="s">
        <v>26</v>
      </c>
      <c r="C25" s="14" t="s">
        <v>34</v>
      </c>
      <c r="D25" s="14" t="s">
        <v>50</v>
      </c>
      <c r="E25" s="14" t="s">
        <v>38</v>
      </c>
      <c r="F25" s="14" t="s">
        <v>45</v>
      </c>
      <c r="G25" s="16">
        <v>9858</v>
      </c>
    </row>
    <row r="26" spans="1:7" x14ac:dyDescent="0.25">
      <c r="A26" s="13">
        <v>44857</v>
      </c>
      <c r="B26" s="14" t="s">
        <v>28</v>
      </c>
      <c r="C26" s="14" t="s">
        <v>35</v>
      </c>
      <c r="D26" s="14" t="s">
        <v>50</v>
      </c>
      <c r="E26" s="14" t="s">
        <v>38</v>
      </c>
      <c r="F26" s="14" t="s">
        <v>45</v>
      </c>
      <c r="G26" s="16">
        <v>11160</v>
      </c>
    </row>
    <row r="27" spans="1:7" x14ac:dyDescent="0.25">
      <c r="A27" s="13">
        <v>44802</v>
      </c>
      <c r="B27" s="14" t="s">
        <v>28</v>
      </c>
      <c r="C27" s="14" t="s">
        <v>31</v>
      </c>
      <c r="D27" s="14" t="s">
        <v>50</v>
      </c>
      <c r="E27" s="14" t="s">
        <v>40</v>
      </c>
      <c r="F27" s="14" t="s">
        <v>43</v>
      </c>
      <c r="G27" s="16">
        <v>2896</v>
      </c>
    </row>
    <row r="28" spans="1:7" x14ac:dyDescent="0.25">
      <c r="A28" s="13">
        <v>44803</v>
      </c>
      <c r="B28" s="14" t="s">
        <v>26</v>
      </c>
      <c r="C28" s="14" t="s">
        <v>33</v>
      </c>
      <c r="D28" s="14" t="s">
        <v>50</v>
      </c>
      <c r="E28" s="14" t="s">
        <v>51</v>
      </c>
      <c r="F28" s="14" t="s">
        <v>48</v>
      </c>
      <c r="G28" s="16">
        <v>8276</v>
      </c>
    </row>
    <row r="29" spans="1:7" x14ac:dyDescent="0.25">
      <c r="A29" s="13">
        <v>44570</v>
      </c>
      <c r="B29" s="14" t="s">
        <v>26</v>
      </c>
      <c r="C29" s="14" t="s">
        <v>30</v>
      </c>
      <c r="D29" s="14" t="s">
        <v>50</v>
      </c>
      <c r="E29" s="14" t="s">
        <v>51</v>
      </c>
      <c r="F29" s="14" t="s">
        <v>43</v>
      </c>
      <c r="G29" s="16">
        <v>17105</v>
      </c>
    </row>
    <row r="30" spans="1:7" x14ac:dyDescent="0.25">
      <c r="A30" s="13">
        <v>44965</v>
      </c>
      <c r="B30" s="14" t="s">
        <v>26</v>
      </c>
      <c r="C30" s="14" t="s">
        <v>29</v>
      </c>
      <c r="D30" s="14" t="s">
        <v>50</v>
      </c>
      <c r="E30" s="14" t="s">
        <v>42</v>
      </c>
      <c r="F30" s="14" t="s">
        <v>47</v>
      </c>
      <c r="G30" s="16">
        <v>1126</v>
      </c>
    </row>
    <row r="31" spans="1:7" x14ac:dyDescent="0.25">
      <c r="A31" s="13">
        <v>44812</v>
      </c>
      <c r="B31" s="14" t="s">
        <v>27</v>
      </c>
      <c r="C31" s="14" t="s">
        <v>36</v>
      </c>
      <c r="D31" s="14" t="s">
        <v>50</v>
      </c>
      <c r="E31" s="14" t="s">
        <v>39</v>
      </c>
      <c r="F31" s="14" t="s">
        <v>43</v>
      </c>
      <c r="G31" s="16">
        <v>9074</v>
      </c>
    </row>
    <row r="32" spans="1:7" x14ac:dyDescent="0.25">
      <c r="A32" s="13">
        <v>44908</v>
      </c>
      <c r="B32" s="14" t="s">
        <v>26</v>
      </c>
      <c r="C32" s="14" t="s">
        <v>33</v>
      </c>
      <c r="D32" s="14" t="s">
        <v>50</v>
      </c>
      <c r="E32" s="14" t="s">
        <v>37</v>
      </c>
      <c r="F32" s="14" t="s">
        <v>43</v>
      </c>
      <c r="G32" s="16">
        <v>1735</v>
      </c>
    </row>
    <row r="33" spans="1:7" x14ac:dyDescent="0.25">
      <c r="A33" s="13">
        <v>44634</v>
      </c>
      <c r="B33" s="14" t="s">
        <v>28</v>
      </c>
      <c r="C33" s="14" t="s">
        <v>34</v>
      </c>
      <c r="D33" s="14" t="s">
        <v>50</v>
      </c>
      <c r="E33" s="14" t="s">
        <v>40</v>
      </c>
      <c r="F33" s="14" t="s">
        <v>48</v>
      </c>
      <c r="G33" s="16">
        <v>22422</v>
      </c>
    </row>
    <row r="34" spans="1:7" x14ac:dyDescent="0.25">
      <c r="A34" s="13">
        <v>44672</v>
      </c>
      <c r="B34" s="14" t="s">
        <v>27</v>
      </c>
      <c r="C34" s="14" t="s">
        <v>30</v>
      </c>
      <c r="D34" s="14" t="s">
        <v>50</v>
      </c>
      <c r="E34" s="14" t="s">
        <v>38</v>
      </c>
      <c r="F34" s="14" t="s">
        <v>46</v>
      </c>
      <c r="G34" s="16">
        <v>28325</v>
      </c>
    </row>
    <row r="35" spans="1:7" x14ac:dyDescent="0.25">
      <c r="A35" s="13">
        <v>44859</v>
      </c>
      <c r="B35" s="14" t="s">
        <v>28</v>
      </c>
      <c r="C35" s="14" t="s">
        <v>35</v>
      </c>
      <c r="D35" s="14" t="s">
        <v>50</v>
      </c>
      <c r="E35" s="14" t="s">
        <v>39</v>
      </c>
      <c r="F35" s="14" t="s">
        <v>48</v>
      </c>
      <c r="G35" s="16">
        <v>12836</v>
      </c>
    </row>
    <row r="36" spans="1:7" x14ac:dyDescent="0.25">
      <c r="A36" s="13">
        <v>44855</v>
      </c>
      <c r="B36" s="14" t="s">
        <v>27</v>
      </c>
      <c r="C36" s="14" t="s">
        <v>31</v>
      </c>
      <c r="D36" s="14" t="s">
        <v>50</v>
      </c>
      <c r="E36" s="14" t="s">
        <v>39</v>
      </c>
      <c r="F36" s="14" t="s">
        <v>48</v>
      </c>
      <c r="G36" s="16">
        <v>9408</v>
      </c>
    </row>
    <row r="37" spans="1:7" x14ac:dyDescent="0.25">
      <c r="A37" s="13">
        <v>44995</v>
      </c>
      <c r="B37" s="14" t="s">
        <v>28</v>
      </c>
      <c r="C37" s="14" t="s">
        <v>29</v>
      </c>
      <c r="D37" s="14" t="s">
        <v>50</v>
      </c>
      <c r="E37" s="14" t="s">
        <v>37</v>
      </c>
      <c r="F37" s="14" t="s">
        <v>44</v>
      </c>
      <c r="G37" s="16">
        <v>9559</v>
      </c>
    </row>
    <row r="38" spans="1:7" x14ac:dyDescent="0.25">
      <c r="A38" s="13">
        <v>44942</v>
      </c>
      <c r="B38" s="14" t="s">
        <v>28</v>
      </c>
      <c r="C38" s="14" t="s">
        <v>30</v>
      </c>
      <c r="D38" s="14" t="s">
        <v>50</v>
      </c>
      <c r="E38" s="14" t="s">
        <v>39</v>
      </c>
      <c r="F38" s="14" t="s">
        <v>48</v>
      </c>
      <c r="G38" s="16">
        <v>5056</v>
      </c>
    </row>
    <row r="39" spans="1:7" x14ac:dyDescent="0.25">
      <c r="A39" s="13">
        <v>44890</v>
      </c>
      <c r="B39" s="14" t="s">
        <v>26</v>
      </c>
      <c r="C39" s="14" t="s">
        <v>34</v>
      </c>
      <c r="D39" s="14" t="s">
        <v>50</v>
      </c>
      <c r="E39" s="14" t="s">
        <v>37</v>
      </c>
      <c r="F39" s="14" t="s">
        <v>48</v>
      </c>
      <c r="G39" s="16">
        <v>7931</v>
      </c>
    </row>
    <row r="40" spans="1:7" x14ac:dyDescent="0.25">
      <c r="A40" s="13">
        <v>44975</v>
      </c>
      <c r="B40" s="14" t="s">
        <v>28</v>
      </c>
      <c r="C40" s="14" t="s">
        <v>34</v>
      </c>
      <c r="D40" s="14" t="s">
        <v>50</v>
      </c>
      <c r="E40" s="14" t="s">
        <v>42</v>
      </c>
      <c r="F40" s="14" t="s">
        <v>45</v>
      </c>
      <c r="G40" s="16">
        <v>40455</v>
      </c>
    </row>
    <row r="41" spans="1:7" x14ac:dyDescent="0.25">
      <c r="A41" s="13">
        <v>44954</v>
      </c>
      <c r="B41" s="14" t="s">
        <v>26</v>
      </c>
      <c r="C41" s="14" t="s">
        <v>34</v>
      </c>
      <c r="D41" s="14" t="s">
        <v>50</v>
      </c>
      <c r="E41" s="14" t="s">
        <v>39</v>
      </c>
      <c r="F41" s="14" t="s">
        <v>48</v>
      </c>
      <c r="G41" s="16">
        <v>24984</v>
      </c>
    </row>
    <row r="42" spans="1:7" x14ac:dyDescent="0.25">
      <c r="A42" s="13">
        <v>44832</v>
      </c>
      <c r="B42" s="14" t="s">
        <v>26</v>
      </c>
      <c r="C42" s="14" t="s">
        <v>29</v>
      </c>
      <c r="D42" s="14" t="s">
        <v>50</v>
      </c>
      <c r="E42" s="14" t="s">
        <v>39</v>
      </c>
      <c r="F42" s="14" t="s">
        <v>43</v>
      </c>
      <c r="G42" s="16">
        <v>4441</v>
      </c>
    </row>
    <row r="43" spans="1:7" x14ac:dyDescent="0.25">
      <c r="A43" s="13">
        <v>44889</v>
      </c>
      <c r="B43" s="14" t="s">
        <v>27</v>
      </c>
      <c r="C43" s="14" t="s">
        <v>31</v>
      </c>
      <c r="D43" s="14" t="s">
        <v>50</v>
      </c>
      <c r="E43" s="14" t="s">
        <v>39</v>
      </c>
      <c r="F43" s="14" t="s">
        <v>44</v>
      </c>
      <c r="G43" s="16">
        <v>2399</v>
      </c>
    </row>
    <row r="44" spans="1:7" x14ac:dyDescent="0.25">
      <c r="A44" s="13">
        <v>44577</v>
      </c>
      <c r="B44" s="14" t="s">
        <v>28</v>
      </c>
      <c r="C44" s="14" t="s">
        <v>29</v>
      </c>
      <c r="D44" s="14" t="s">
        <v>50</v>
      </c>
      <c r="E44" s="14" t="s">
        <v>37</v>
      </c>
      <c r="F44" s="14" t="s">
        <v>45</v>
      </c>
      <c r="G44" s="16">
        <v>47275</v>
      </c>
    </row>
    <row r="45" spans="1:7" x14ac:dyDescent="0.25">
      <c r="A45" s="13">
        <v>44724</v>
      </c>
      <c r="B45" s="14" t="s">
        <v>27</v>
      </c>
      <c r="C45" s="14" t="s">
        <v>32</v>
      </c>
      <c r="D45" s="14" t="s">
        <v>50</v>
      </c>
      <c r="E45" s="14" t="s">
        <v>39</v>
      </c>
      <c r="F45" s="14" t="s">
        <v>43</v>
      </c>
      <c r="G45" s="16">
        <v>48955</v>
      </c>
    </row>
    <row r="46" spans="1:7" x14ac:dyDescent="0.25">
      <c r="A46" s="13">
        <v>44680</v>
      </c>
      <c r="B46" s="14" t="s">
        <v>28</v>
      </c>
      <c r="C46" s="14" t="s">
        <v>33</v>
      </c>
      <c r="D46" s="14" t="s">
        <v>50</v>
      </c>
      <c r="E46" s="14" t="s">
        <v>37</v>
      </c>
      <c r="F46" s="14" t="s">
        <v>43</v>
      </c>
      <c r="G46" s="16">
        <v>10648</v>
      </c>
    </row>
    <row r="47" spans="1:7" x14ac:dyDescent="0.25">
      <c r="A47" s="13">
        <v>44800</v>
      </c>
      <c r="B47" s="14" t="s">
        <v>27</v>
      </c>
      <c r="C47" s="14" t="s">
        <v>31</v>
      </c>
      <c r="D47" s="14" t="s">
        <v>50</v>
      </c>
      <c r="E47" s="14" t="s">
        <v>38</v>
      </c>
      <c r="F47" s="14" t="s">
        <v>48</v>
      </c>
      <c r="G47" s="16">
        <v>14802</v>
      </c>
    </row>
    <row r="48" spans="1:7" x14ac:dyDescent="0.25">
      <c r="A48" s="13">
        <v>44739</v>
      </c>
      <c r="B48" s="14" t="s">
        <v>28</v>
      </c>
      <c r="C48" s="14" t="s">
        <v>33</v>
      </c>
      <c r="D48" s="14" t="s">
        <v>50</v>
      </c>
      <c r="E48" s="14" t="s">
        <v>38</v>
      </c>
      <c r="F48" s="14" t="s">
        <v>43</v>
      </c>
      <c r="G48" s="16">
        <v>2348</v>
      </c>
    </row>
    <row r="49" spans="1:7" x14ac:dyDescent="0.25">
      <c r="A49" s="13">
        <v>44742</v>
      </c>
      <c r="B49" s="14" t="s">
        <v>28</v>
      </c>
      <c r="C49" s="14" t="s">
        <v>29</v>
      </c>
      <c r="D49" s="14" t="s">
        <v>50</v>
      </c>
      <c r="E49" s="14" t="s">
        <v>51</v>
      </c>
      <c r="F49" s="14" t="s">
        <v>43</v>
      </c>
      <c r="G49" s="16">
        <v>29274</v>
      </c>
    </row>
    <row r="50" spans="1:7" x14ac:dyDescent="0.25">
      <c r="A50" s="13">
        <v>44936</v>
      </c>
      <c r="B50" s="14" t="s">
        <v>26</v>
      </c>
      <c r="C50" s="14" t="s">
        <v>33</v>
      </c>
      <c r="D50" s="14" t="s">
        <v>50</v>
      </c>
      <c r="E50" s="14" t="s">
        <v>38</v>
      </c>
      <c r="F50" s="14" t="s">
        <v>43</v>
      </c>
      <c r="G50" s="16">
        <v>15453</v>
      </c>
    </row>
    <row r="51" spans="1:7" x14ac:dyDescent="0.25">
      <c r="A51" s="13">
        <v>44582</v>
      </c>
      <c r="B51" s="14" t="s">
        <v>27</v>
      </c>
      <c r="C51" s="14" t="s">
        <v>34</v>
      </c>
      <c r="D51" s="14" t="s">
        <v>50</v>
      </c>
      <c r="E51" s="14" t="s">
        <v>37</v>
      </c>
      <c r="F51" s="14" t="s">
        <v>48</v>
      </c>
      <c r="G51" s="16">
        <v>25588</v>
      </c>
    </row>
    <row r="52" spans="1:7" x14ac:dyDescent="0.25">
      <c r="A52" s="13">
        <v>44589</v>
      </c>
      <c r="B52" s="14" t="s">
        <v>26</v>
      </c>
      <c r="C52" s="14" t="s">
        <v>36</v>
      </c>
      <c r="D52" s="14" t="s">
        <v>50</v>
      </c>
      <c r="E52" s="14" t="s">
        <v>42</v>
      </c>
      <c r="F52" s="14" t="s">
        <v>44</v>
      </c>
      <c r="G52" s="16">
        <v>10576</v>
      </c>
    </row>
    <row r="53" spans="1:7" x14ac:dyDescent="0.25">
      <c r="A53" s="13">
        <v>44930</v>
      </c>
      <c r="B53" s="14" t="s">
        <v>27</v>
      </c>
      <c r="C53" s="14" t="s">
        <v>34</v>
      </c>
      <c r="D53" s="14" t="s">
        <v>50</v>
      </c>
      <c r="E53" s="14" t="s">
        <v>39</v>
      </c>
      <c r="F53" s="14" t="s">
        <v>44</v>
      </c>
      <c r="G53" s="16">
        <v>1168</v>
      </c>
    </row>
    <row r="54" spans="1:7" x14ac:dyDescent="0.25">
      <c r="A54" s="13">
        <v>44931</v>
      </c>
      <c r="B54" s="14" t="s">
        <v>27</v>
      </c>
      <c r="C54" s="14" t="s">
        <v>34</v>
      </c>
      <c r="D54" s="14" t="s">
        <v>50</v>
      </c>
      <c r="E54" s="14" t="s">
        <v>40</v>
      </c>
      <c r="F54" s="14" t="s">
        <v>48</v>
      </c>
      <c r="G54" s="16">
        <v>8167</v>
      </c>
    </row>
    <row r="55" spans="1:7" x14ac:dyDescent="0.25">
      <c r="A55" s="13">
        <v>44565</v>
      </c>
      <c r="B55" s="14" t="s">
        <v>27</v>
      </c>
      <c r="C55" s="14" t="s">
        <v>30</v>
      </c>
      <c r="D55" s="14" t="s">
        <v>50</v>
      </c>
      <c r="E55" s="14" t="s">
        <v>40</v>
      </c>
      <c r="F55" s="14" t="s">
        <v>48</v>
      </c>
      <c r="G55" s="16">
        <v>4575</v>
      </c>
    </row>
    <row r="56" spans="1:7" x14ac:dyDescent="0.25">
      <c r="A56" s="13">
        <v>44747</v>
      </c>
      <c r="B56" s="14" t="s">
        <v>26</v>
      </c>
      <c r="C56" s="14" t="s">
        <v>30</v>
      </c>
      <c r="D56" s="14" t="s">
        <v>50</v>
      </c>
      <c r="E56" s="14" t="s">
        <v>42</v>
      </c>
      <c r="F56" s="14" t="s">
        <v>46</v>
      </c>
      <c r="G56" s="16">
        <v>25556</v>
      </c>
    </row>
    <row r="57" spans="1:7" x14ac:dyDescent="0.25">
      <c r="A57" s="13">
        <v>44936</v>
      </c>
      <c r="B57" s="14" t="s">
        <v>28</v>
      </c>
      <c r="C57" s="14" t="s">
        <v>35</v>
      </c>
      <c r="D57" s="14" t="s">
        <v>50</v>
      </c>
      <c r="E57" s="14" t="s">
        <v>37</v>
      </c>
      <c r="F57" s="14" t="s">
        <v>47</v>
      </c>
      <c r="G57" s="16">
        <v>16480</v>
      </c>
    </row>
    <row r="58" spans="1:7" x14ac:dyDescent="0.25">
      <c r="A58" s="13">
        <v>44622</v>
      </c>
      <c r="B58" s="14" t="s">
        <v>28</v>
      </c>
      <c r="C58" s="14" t="s">
        <v>32</v>
      </c>
      <c r="D58" s="14" t="s">
        <v>50</v>
      </c>
      <c r="E58" s="14" t="s">
        <v>40</v>
      </c>
      <c r="F58" s="14" t="s">
        <v>47</v>
      </c>
      <c r="G58" s="16">
        <v>22792</v>
      </c>
    </row>
    <row r="59" spans="1:7" x14ac:dyDescent="0.25">
      <c r="A59" s="13">
        <v>44962</v>
      </c>
      <c r="B59" s="14" t="s">
        <v>26</v>
      </c>
      <c r="C59" s="14" t="s">
        <v>33</v>
      </c>
      <c r="D59" s="14" t="s">
        <v>50</v>
      </c>
      <c r="E59" s="14" t="s">
        <v>39</v>
      </c>
      <c r="F59" s="14" t="s">
        <v>44</v>
      </c>
      <c r="G59" s="16">
        <v>1476</v>
      </c>
    </row>
    <row r="60" spans="1:7" x14ac:dyDescent="0.25">
      <c r="A60" s="13">
        <v>44894</v>
      </c>
      <c r="B60" s="14" t="s">
        <v>26</v>
      </c>
      <c r="C60" s="14" t="s">
        <v>36</v>
      </c>
      <c r="D60" s="14" t="s">
        <v>50</v>
      </c>
      <c r="E60" s="14" t="s">
        <v>51</v>
      </c>
      <c r="F60" s="14" t="s">
        <v>44</v>
      </c>
      <c r="G60" s="16">
        <v>42790</v>
      </c>
    </row>
    <row r="61" spans="1:7" x14ac:dyDescent="0.25">
      <c r="A61" s="13">
        <v>44760</v>
      </c>
      <c r="B61" s="14" t="s">
        <v>27</v>
      </c>
      <c r="C61" s="14" t="s">
        <v>33</v>
      </c>
      <c r="D61" s="14" t="s">
        <v>50</v>
      </c>
      <c r="E61" s="14" t="s">
        <v>38</v>
      </c>
      <c r="F61" s="14" t="s">
        <v>48</v>
      </c>
      <c r="G61" s="16">
        <v>3924</v>
      </c>
    </row>
    <row r="62" spans="1:7" x14ac:dyDescent="0.25">
      <c r="A62" s="13">
        <v>44904</v>
      </c>
      <c r="B62" s="14" t="s">
        <v>27</v>
      </c>
      <c r="C62" s="14" t="s">
        <v>31</v>
      </c>
      <c r="D62" s="14" t="s">
        <v>50</v>
      </c>
      <c r="E62" s="14" t="s">
        <v>37</v>
      </c>
      <c r="F62" s="14" t="s">
        <v>46</v>
      </c>
      <c r="G62" s="16">
        <v>12312</v>
      </c>
    </row>
    <row r="63" spans="1:7" x14ac:dyDescent="0.25">
      <c r="A63" s="13">
        <v>44898</v>
      </c>
      <c r="B63" s="14" t="s">
        <v>27</v>
      </c>
      <c r="C63" s="14" t="s">
        <v>36</v>
      </c>
      <c r="D63" s="14" t="s">
        <v>50</v>
      </c>
      <c r="E63" s="14" t="s">
        <v>38</v>
      </c>
      <c r="F63" s="14" t="s">
        <v>47</v>
      </c>
      <c r="G63" s="16">
        <v>19242</v>
      </c>
    </row>
    <row r="64" spans="1:7" x14ac:dyDescent="0.25">
      <c r="A64" s="13">
        <v>44733</v>
      </c>
      <c r="B64" s="14" t="s">
        <v>28</v>
      </c>
      <c r="C64" s="14" t="s">
        <v>30</v>
      </c>
      <c r="D64" s="14" t="s">
        <v>50</v>
      </c>
      <c r="E64" s="14" t="s">
        <v>40</v>
      </c>
      <c r="F64" s="14" t="s">
        <v>47</v>
      </c>
      <c r="G64" s="16">
        <v>35568</v>
      </c>
    </row>
    <row r="65" spans="1:7" x14ac:dyDescent="0.25">
      <c r="A65" s="13">
        <v>44690</v>
      </c>
      <c r="B65" s="14" t="s">
        <v>26</v>
      </c>
      <c r="C65" s="14" t="s">
        <v>31</v>
      </c>
      <c r="D65" s="14" t="s">
        <v>50</v>
      </c>
      <c r="E65" s="14" t="s">
        <v>51</v>
      </c>
      <c r="F65" s="14" t="s">
        <v>44</v>
      </c>
      <c r="G65" s="16">
        <v>13956</v>
      </c>
    </row>
    <row r="66" spans="1:7" x14ac:dyDescent="0.25">
      <c r="A66" s="13">
        <v>44812</v>
      </c>
      <c r="B66" s="14" t="s">
        <v>27</v>
      </c>
      <c r="C66" s="14" t="s">
        <v>31</v>
      </c>
      <c r="D66" s="14" t="s">
        <v>50</v>
      </c>
      <c r="E66" s="14" t="s">
        <v>37</v>
      </c>
      <c r="F66" s="14" t="s">
        <v>48</v>
      </c>
      <c r="G66" s="16">
        <v>46895</v>
      </c>
    </row>
    <row r="67" spans="1:7" x14ac:dyDescent="0.25">
      <c r="A67" s="13">
        <v>44730</v>
      </c>
      <c r="B67" s="14" t="s">
        <v>28</v>
      </c>
      <c r="C67" s="14" t="s">
        <v>36</v>
      </c>
      <c r="D67" s="14" t="s">
        <v>50</v>
      </c>
      <c r="E67" s="14" t="s">
        <v>51</v>
      </c>
      <c r="F67" s="14" t="s">
        <v>43</v>
      </c>
      <c r="G67" s="16">
        <v>3604</v>
      </c>
    </row>
    <row r="68" spans="1:7" x14ac:dyDescent="0.25">
      <c r="A68" s="13">
        <v>44842</v>
      </c>
      <c r="B68" s="14" t="s">
        <v>27</v>
      </c>
      <c r="C68" s="14" t="s">
        <v>34</v>
      </c>
      <c r="D68" s="14" t="s">
        <v>50</v>
      </c>
      <c r="E68" s="14" t="s">
        <v>42</v>
      </c>
      <c r="F68" s="14" t="s">
        <v>45</v>
      </c>
      <c r="G68" s="16">
        <v>9552</v>
      </c>
    </row>
    <row r="69" spans="1:7" x14ac:dyDescent="0.25">
      <c r="A69" s="13">
        <v>44727</v>
      </c>
      <c r="B69" s="14" t="s">
        <v>27</v>
      </c>
      <c r="C69" s="14" t="s">
        <v>31</v>
      </c>
      <c r="D69" s="14" t="s">
        <v>50</v>
      </c>
      <c r="E69" s="14" t="s">
        <v>37</v>
      </c>
      <c r="F69" s="14" t="s">
        <v>46</v>
      </c>
      <c r="G69" s="16">
        <v>930</v>
      </c>
    </row>
    <row r="70" spans="1:7" x14ac:dyDescent="0.25">
      <c r="A70" s="13">
        <v>44625</v>
      </c>
      <c r="B70" s="14" t="s">
        <v>26</v>
      </c>
      <c r="C70" s="14" t="s">
        <v>35</v>
      </c>
      <c r="D70" s="14" t="s">
        <v>50</v>
      </c>
      <c r="E70" s="14" t="s">
        <v>51</v>
      </c>
      <c r="F70" s="14" t="s">
        <v>45</v>
      </c>
      <c r="G70" s="16">
        <v>9126</v>
      </c>
    </row>
    <row r="71" spans="1:7" x14ac:dyDescent="0.25">
      <c r="A71" s="13">
        <v>44987</v>
      </c>
      <c r="B71" s="14" t="s">
        <v>27</v>
      </c>
      <c r="C71" s="14" t="s">
        <v>32</v>
      </c>
      <c r="D71" s="14" t="s">
        <v>50</v>
      </c>
      <c r="E71" s="14" t="s">
        <v>39</v>
      </c>
      <c r="F71" s="14" t="s">
        <v>47</v>
      </c>
      <c r="G71" s="16">
        <v>5462</v>
      </c>
    </row>
    <row r="72" spans="1:7" x14ac:dyDescent="0.25">
      <c r="A72" s="13">
        <v>44971</v>
      </c>
      <c r="B72" s="14" t="s">
        <v>26</v>
      </c>
      <c r="C72" s="14" t="s">
        <v>29</v>
      </c>
      <c r="D72" s="14" t="s">
        <v>50</v>
      </c>
      <c r="E72" s="14" t="s">
        <v>51</v>
      </c>
      <c r="F72" s="14" t="s">
        <v>45</v>
      </c>
      <c r="G72" s="16">
        <v>5928</v>
      </c>
    </row>
    <row r="73" spans="1:7" x14ac:dyDescent="0.25">
      <c r="A73" s="13">
        <v>44989</v>
      </c>
      <c r="B73" s="14" t="s">
        <v>26</v>
      </c>
      <c r="C73" s="14" t="s">
        <v>34</v>
      </c>
      <c r="D73" s="14" t="s">
        <v>50</v>
      </c>
      <c r="E73" s="14" t="s">
        <v>51</v>
      </c>
      <c r="F73" s="14" t="s">
        <v>45</v>
      </c>
      <c r="G73" s="16">
        <v>8453</v>
      </c>
    </row>
    <row r="74" spans="1:7" x14ac:dyDescent="0.25">
      <c r="A74" s="13">
        <v>44636</v>
      </c>
      <c r="B74" s="14" t="s">
        <v>27</v>
      </c>
      <c r="C74" s="14" t="s">
        <v>30</v>
      </c>
      <c r="D74" s="14" t="s">
        <v>50</v>
      </c>
      <c r="E74" s="14" t="s">
        <v>39</v>
      </c>
      <c r="F74" s="14" t="s">
        <v>47</v>
      </c>
      <c r="G74" s="16">
        <v>9423</v>
      </c>
    </row>
    <row r="75" spans="1:7" x14ac:dyDescent="0.25">
      <c r="A75" s="13">
        <v>44985</v>
      </c>
      <c r="B75" s="14" t="s">
        <v>28</v>
      </c>
      <c r="C75" s="14" t="s">
        <v>34</v>
      </c>
      <c r="D75" s="14" t="s">
        <v>50</v>
      </c>
      <c r="E75" s="14" t="s">
        <v>39</v>
      </c>
      <c r="F75" s="14" t="s">
        <v>48</v>
      </c>
      <c r="G75" s="16">
        <v>1068</v>
      </c>
    </row>
    <row r="76" spans="1:7" x14ac:dyDescent="0.25">
      <c r="A76" s="13">
        <v>44906</v>
      </c>
      <c r="B76" s="14" t="s">
        <v>28</v>
      </c>
      <c r="C76" s="14" t="s">
        <v>35</v>
      </c>
      <c r="D76" s="14" t="s">
        <v>50</v>
      </c>
      <c r="E76" s="14" t="s">
        <v>39</v>
      </c>
      <c r="F76" s="14" t="s">
        <v>43</v>
      </c>
      <c r="G76" s="16">
        <v>12420</v>
      </c>
    </row>
    <row r="77" spans="1:7" x14ac:dyDescent="0.25">
      <c r="A77" s="13">
        <v>44641</v>
      </c>
      <c r="B77" s="14" t="s">
        <v>27</v>
      </c>
      <c r="C77" s="14" t="s">
        <v>32</v>
      </c>
      <c r="D77" s="14" t="s">
        <v>50</v>
      </c>
      <c r="E77" s="14" t="s">
        <v>38</v>
      </c>
      <c r="F77" s="14" t="s">
        <v>43</v>
      </c>
      <c r="G77" s="16">
        <v>9638</v>
      </c>
    </row>
    <row r="78" spans="1:7" x14ac:dyDescent="0.25">
      <c r="A78" s="13">
        <v>44867</v>
      </c>
      <c r="B78" s="14" t="s">
        <v>28</v>
      </c>
      <c r="C78" s="14" t="s">
        <v>33</v>
      </c>
      <c r="D78" s="14" t="s">
        <v>50</v>
      </c>
      <c r="E78" s="14" t="s">
        <v>39</v>
      </c>
      <c r="F78" s="14" t="s">
        <v>48</v>
      </c>
      <c r="G78" s="16">
        <v>4994</v>
      </c>
    </row>
    <row r="79" spans="1:7" x14ac:dyDescent="0.25">
      <c r="A79" s="13">
        <v>44701</v>
      </c>
      <c r="B79" s="14" t="s">
        <v>27</v>
      </c>
      <c r="C79" s="14" t="s">
        <v>33</v>
      </c>
      <c r="D79" s="14" t="s">
        <v>50</v>
      </c>
      <c r="E79" s="14" t="s">
        <v>39</v>
      </c>
      <c r="F79" s="14" t="s">
        <v>45</v>
      </c>
      <c r="G79" s="16">
        <v>20855</v>
      </c>
    </row>
    <row r="80" spans="1:7" x14ac:dyDescent="0.25">
      <c r="A80" s="13">
        <v>44832</v>
      </c>
      <c r="B80" s="14" t="s">
        <v>28</v>
      </c>
      <c r="C80" s="14" t="s">
        <v>30</v>
      </c>
      <c r="D80" s="14" t="s">
        <v>50</v>
      </c>
      <c r="E80" s="14" t="s">
        <v>40</v>
      </c>
      <c r="F80" s="14" t="s">
        <v>48</v>
      </c>
      <c r="G80" s="16">
        <v>11132</v>
      </c>
    </row>
    <row r="81" spans="1:7" x14ac:dyDescent="0.25">
      <c r="A81" s="13">
        <v>44820</v>
      </c>
      <c r="B81" s="14" t="s">
        <v>28</v>
      </c>
      <c r="C81" s="14" t="s">
        <v>32</v>
      </c>
      <c r="D81" s="14" t="s">
        <v>50</v>
      </c>
      <c r="E81" s="14" t="s">
        <v>37</v>
      </c>
      <c r="F81" s="14" t="s">
        <v>48</v>
      </c>
      <c r="G81" s="16">
        <v>29307</v>
      </c>
    </row>
    <row r="82" spans="1:7" x14ac:dyDescent="0.25">
      <c r="A82" s="13">
        <v>44767</v>
      </c>
      <c r="B82" s="14" t="s">
        <v>26</v>
      </c>
      <c r="C82" s="14" t="s">
        <v>30</v>
      </c>
      <c r="D82" s="14" t="s">
        <v>50</v>
      </c>
      <c r="E82" s="14" t="s">
        <v>37</v>
      </c>
      <c r="F82" s="14" t="s">
        <v>48</v>
      </c>
      <c r="G82" s="16">
        <v>6078</v>
      </c>
    </row>
    <row r="83" spans="1:7" x14ac:dyDescent="0.25">
      <c r="A83" s="13">
        <v>44652</v>
      </c>
      <c r="B83" s="14" t="s">
        <v>27</v>
      </c>
      <c r="C83" s="14" t="s">
        <v>30</v>
      </c>
      <c r="D83" s="14" t="s">
        <v>50</v>
      </c>
      <c r="E83" s="14" t="s">
        <v>51</v>
      </c>
      <c r="F83" s="14" t="s">
        <v>47</v>
      </c>
      <c r="G83" s="16">
        <v>23421</v>
      </c>
    </row>
    <row r="84" spans="1:7" x14ac:dyDescent="0.25">
      <c r="A84" s="13">
        <v>44972</v>
      </c>
      <c r="B84" s="14" t="s">
        <v>28</v>
      </c>
      <c r="C84" s="14" t="s">
        <v>33</v>
      </c>
      <c r="D84" s="14" t="s">
        <v>50</v>
      </c>
      <c r="E84" s="14" t="s">
        <v>40</v>
      </c>
      <c r="F84" s="14" t="s">
        <v>45</v>
      </c>
      <c r="G84" s="16">
        <v>8956</v>
      </c>
    </row>
    <row r="85" spans="1:7" x14ac:dyDescent="0.25">
      <c r="A85" s="13">
        <v>44623</v>
      </c>
      <c r="B85" s="14" t="s">
        <v>27</v>
      </c>
      <c r="C85" s="14" t="s">
        <v>30</v>
      </c>
      <c r="D85" s="14" t="s">
        <v>50</v>
      </c>
      <c r="E85" s="14" t="s">
        <v>38</v>
      </c>
      <c r="F85" s="14" t="s">
        <v>43</v>
      </c>
      <c r="G85" s="16">
        <v>18912</v>
      </c>
    </row>
    <row r="86" spans="1:7" x14ac:dyDescent="0.25">
      <c r="A86" s="13">
        <v>44597</v>
      </c>
      <c r="B86" s="14" t="s">
        <v>26</v>
      </c>
      <c r="C86" s="14" t="s">
        <v>35</v>
      </c>
      <c r="D86" s="14" t="s">
        <v>50</v>
      </c>
      <c r="E86" s="14" t="s">
        <v>42</v>
      </c>
      <c r="F86" s="14" t="s">
        <v>47</v>
      </c>
      <c r="G86" s="16">
        <v>15540</v>
      </c>
    </row>
    <row r="87" spans="1:7" x14ac:dyDescent="0.25">
      <c r="A87" s="13">
        <v>44792</v>
      </c>
      <c r="B87" s="14" t="s">
        <v>26</v>
      </c>
      <c r="C87" s="14" t="s">
        <v>29</v>
      </c>
      <c r="D87" s="14" t="s">
        <v>50</v>
      </c>
      <c r="E87" s="14" t="s">
        <v>40</v>
      </c>
      <c r="F87" s="14" t="s">
        <v>46</v>
      </c>
      <c r="G87" s="16">
        <v>23380</v>
      </c>
    </row>
    <row r="88" spans="1:7" x14ac:dyDescent="0.25">
      <c r="A88" s="13">
        <v>44816</v>
      </c>
      <c r="B88" s="14" t="s">
        <v>26</v>
      </c>
      <c r="C88" s="14" t="s">
        <v>34</v>
      </c>
      <c r="D88" s="14" t="s">
        <v>50</v>
      </c>
      <c r="E88" s="14" t="s">
        <v>37</v>
      </c>
      <c r="F88" s="14" t="s">
        <v>46</v>
      </c>
      <c r="G88" s="16">
        <v>25710</v>
      </c>
    </row>
    <row r="89" spans="1:7" x14ac:dyDescent="0.25">
      <c r="A89" s="13">
        <v>44997</v>
      </c>
      <c r="B89" s="14" t="s">
        <v>26</v>
      </c>
      <c r="C89" s="14" t="s">
        <v>36</v>
      </c>
      <c r="D89" s="14" t="s">
        <v>50</v>
      </c>
      <c r="E89" s="14" t="s">
        <v>51</v>
      </c>
      <c r="F89" s="14" t="s">
        <v>45</v>
      </c>
      <c r="G89" s="16">
        <v>7184</v>
      </c>
    </row>
    <row r="90" spans="1:7" x14ac:dyDescent="0.25">
      <c r="A90" s="13">
        <v>44688</v>
      </c>
      <c r="B90" s="14" t="s">
        <v>27</v>
      </c>
      <c r="C90" s="14" t="s">
        <v>31</v>
      </c>
      <c r="D90" s="14" t="s">
        <v>50</v>
      </c>
      <c r="E90" s="14" t="s">
        <v>51</v>
      </c>
      <c r="F90" s="14" t="s">
        <v>48</v>
      </c>
      <c r="G90" s="16">
        <v>9978</v>
      </c>
    </row>
    <row r="91" spans="1:7" x14ac:dyDescent="0.25">
      <c r="A91" s="13">
        <v>44983</v>
      </c>
      <c r="B91" s="14" t="s">
        <v>27</v>
      </c>
      <c r="C91" s="14" t="s">
        <v>35</v>
      </c>
      <c r="D91" s="14" t="s">
        <v>50</v>
      </c>
      <c r="E91" s="14" t="s">
        <v>38</v>
      </c>
      <c r="F91" s="14" t="s">
        <v>44</v>
      </c>
      <c r="G91" s="16">
        <v>9348</v>
      </c>
    </row>
    <row r="92" spans="1:7" x14ac:dyDescent="0.25">
      <c r="A92" s="13">
        <v>45005</v>
      </c>
      <c r="B92" s="14" t="s">
        <v>28</v>
      </c>
      <c r="C92" s="14" t="s">
        <v>34</v>
      </c>
      <c r="D92" s="14" t="s">
        <v>50</v>
      </c>
      <c r="E92" s="14" t="s">
        <v>39</v>
      </c>
      <c r="F92" s="14" t="s">
        <v>46</v>
      </c>
      <c r="G92" s="16">
        <v>9696</v>
      </c>
    </row>
    <row r="93" spans="1:7" x14ac:dyDescent="0.25">
      <c r="A93" s="13">
        <v>44855</v>
      </c>
      <c r="B93" s="14" t="s">
        <v>27</v>
      </c>
      <c r="C93" s="14" t="s">
        <v>35</v>
      </c>
      <c r="D93" s="14" t="s">
        <v>50</v>
      </c>
      <c r="E93" s="14" t="s">
        <v>51</v>
      </c>
      <c r="F93" s="14" t="s">
        <v>45</v>
      </c>
      <c r="G93" s="16">
        <v>13362</v>
      </c>
    </row>
    <row r="94" spans="1:7" x14ac:dyDescent="0.25">
      <c r="A94" s="13">
        <v>44594</v>
      </c>
      <c r="B94" s="14" t="s">
        <v>27</v>
      </c>
      <c r="C94" s="14" t="s">
        <v>36</v>
      </c>
      <c r="D94" s="14" t="s">
        <v>50</v>
      </c>
      <c r="E94" s="14" t="s">
        <v>51</v>
      </c>
      <c r="F94" s="14" t="s">
        <v>46</v>
      </c>
      <c r="G94" s="16">
        <v>1070</v>
      </c>
    </row>
    <row r="95" spans="1:7" x14ac:dyDescent="0.25">
      <c r="A95" s="13">
        <v>44675</v>
      </c>
      <c r="B95" s="14" t="s">
        <v>28</v>
      </c>
      <c r="C95" s="14" t="s">
        <v>29</v>
      </c>
      <c r="D95" s="14" t="s">
        <v>50</v>
      </c>
      <c r="E95" s="14" t="s">
        <v>40</v>
      </c>
      <c r="F95" s="14" t="s">
        <v>47</v>
      </c>
      <c r="G95" s="16">
        <v>15562</v>
      </c>
    </row>
    <row r="96" spans="1:7" x14ac:dyDescent="0.25">
      <c r="A96" s="13">
        <v>44982</v>
      </c>
      <c r="B96" s="14" t="s">
        <v>27</v>
      </c>
      <c r="C96" s="14" t="s">
        <v>35</v>
      </c>
      <c r="D96" s="14" t="s">
        <v>50</v>
      </c>
      <c r="E96" s="14" t="s">
        <v>37</v>
      </c>
      <c r="F96" s="14" t="s">
        <v>48</v>
      </c>
      <c r="G96" s="16">
        <v>43325</v>
      </c>
    </row>
    <row r="97" spans="1:7" x14ac:dyDescent="0.25">
      <c r="A97" s="13">
        <v>44578</v>
      </c>
      <c r="B97" s="14" t="s">
        <v>27</v>
      </c>
      <c r="C97" s="14" t="s">
        <v>33</v>
      </c>
      <c r="D97" s="14" t="s">
        <v>50</v>
      </c>
      <c r="E97" s="14" t="s">
        <v>51</v>
      </c>
      <c r="F97" s="14" t="s">
        <v>43</v>
      </c>
      <c r="G97" s="16">
        <v>2824</v>
      </c>
    </row>
    <row r="98" spans="1:7" x14ac:dyDescent="0.25">
      <c r="A98" s="13">
        <v>44755</v>
      </c>
      <c r="B98" s="14" t="s">
        <v>28</v>
      </c>
      <c r="C98" s="14" t="s">
        <v>33</v>
      </c>
      <c r="D98" s="14" t="s">
        <v>50</v>
      </c>
      <c r="E98" s="14" t="s">
        <v>40</v>
      </c>
      <c r="F98" s="14" t="s">
        <v>44</v>
      </c>
      <c r="G98" s="16">
        <v>11934</v>
      </c>
    </row>
    <row r="99" spans="1:7" x14ac:dyDescent="0.25">
      <c r="A99" s="13">
        <v>44945</v>
      </c>
      <c r="B99" s="14" t="s">
        <v>27</v>
      </c>
      <c r="C99" s="14" t="s">
        <v>30</v>
      </c>
      <c r="D99" s="14" t="s">
        <v>50</v>
      </c>
      <c r="E99" s="14" t="s">
        <v>40</v>
      </c>
      <c r="F99" s="14" t="s">
        <v>48</v>
      </c>
      <c r="G99" s="16">
        <v>4628</v>
      </c>
    </row>
    <row r="100" spans="1:7" x14ac:dyDescent="0.25">
      <c r="A100" s="13">
        <v>44723</v>
      </c>
      <c r="B100" s="14" t="s">
        <v>27</v>
      </c>
      <c r="C100" s="14" t="s">
        <v>29</v>
      </c>
      <c r="D100" s="14" t="s">
        <v>50</v>
      </c>
      <c r="E100" s="14" t="s">
        <v>42</v>
      </c>
      <c r="F100" s="14" t="s">
        <v>43</v>
      </c>
      <c r="G100" s="16">
        <v>11920</v>
      </c>
    </row>
    <row r="101" spans="1:7" x14ac:dyDescent="0.25">
      <c r="A101" s="13">
        <v>44922</v>
      </c>
      <c r="B101" s="14" t="s">
        <v>28</v>
      </c>
      <c r="C101" s="14" t="s">
        <v>35</v>
      </c>
      <c r="D101" s="14" t="s">
        <v>50</v>
      </c>
      <c r="E101" s="14" t="s">
        <v>37</v>
      </c>
      <c r="F101" s="14" t="s">
        <v>46</v>
      </c>
      <c r="G101" s="16">
        <v>9939</v>
      </c>
    </row>
    <row r="102" spans="1:7" x14ac:dyDescent="0.25">
      <c r="A102" s="13">
        <v>44723</v>
      </c>
      <c r="B102" s="14" t="s">
        <v>28</v>
      </c>
      <c r="C102" s="14" t="s">
        <v>32</v>
      </c>
      <c r="D102" s="14" t="s">
        <v>50</v>
      </c>
      <c r="E102" s="14" t="s">
        <v>40</v>
      </c>
      <c r="F102" s="14" t="s">
        <v>47</v>
      </c>
      <c r="G102" s="16">
        <v>3483</v>
      </c>
    </row>
    <row r="103" spans="1:7" x14ac:dyDescent="0.25">
      <c r="A103" s="13">
        <v>44978</v>
      </c>
      <c r="B103" s="14" t="s">
        <v>27</v>
      </c>
      <c r="C103" s="14" t="s">
        <v>33</v>
      </c>
      <c r="D103" s="14" t="s">
        <v>50</v>
      </c>
      <c r="E103" s="14" t="s">
        <v>42</v>
      </c>
      <c r="F103" s="14" t="s">
        <v>48</v>
      </c>
      <c r="G103" s="16">
        <v>13715</v>
      </c>
    </row>
    <row r="104" spans="1:7" x14ac:dyDescent="0.25">
      <c r="A104" s="13">
        <v>44592</v>
      </c>
      <c r="B104" s="14" t="s">
        <v>28</v>
      </c>
      <c r="C104" s="14" t="s">
        <v>31</v>
      </c>
      <c r="D104" s="14" t="s">
        <v>50</v>
      </c>
      <c r="E104" s="14" t="s">
        <v>40</v>
      </c>
      <c r="F104" s="14" t="s">
        <v>47</v>
      </c>
      <c r="G104" s="16">
        <v>8541</v>
      </c>
    </row>
    <row r="105" spans="1:7" x14ac:dyDescent="0.25">
      <c r="A105" s="13">
        <v>44763</v>
      </c>
      <c r="B105" s="14" t="s">
        <v>28</v>
      </c>
      <c r="C105" s="14" t="s">
        <v>31</v>
      </c>
      <c r="D105" s="14" t="s">
        <v>50</v>
      </c>
      <c r="E105" s="14" t="s">
        <v>37</v>
      </c>
      <c r="F105" s="14" t="s">
        <v>48</v>
      </c>
      <c r="G105" s="16">
        <v>24485</v>
      </c>
    </row>
    <row r="106" spans="1:7" x14ac:dyDescent="0.25">
      <c r="A106" s="13">
        <v>44950</v>
      </c>
      <c r="B106" s="14" t="s">
        <v>27</v>
      </c>
      <c r="C106" s="14" t="s">
        <v>35</v>
      </c>
      <c r="D106" s="14" t="s">
        <v>50</v>
      </c>
      <c r="E106" s="14" t="s">
        <v>39</v>
      </c>
      <c r="F106" s="14" t="s">
        <v>45</v>
      </c>
      <c r="G106" s="16">
        <v>324</v>
      </c>
    </row>
    <row r="107" spans="1:7" x14ac:dyDescent="0.25">
      <c r="A107" s="13">
        <v>44658</v>
      </c>
      <c r="B107" s="14" t="s">
        <v>28</v>
      </c>
      <c r="C107" s="14" t="s">
        <v>35</v>
      </c>
      <c r="D107" s="14" t="s">
        <v>50</v>
      </c>
      <c r="E107" s="14" t="s">
        <v>40</v>
      </c>
      <c r="F107" s="14" t="s">
        <v>48</v>
      </c>
      <c r="G107" s="16">
        <v>23256</v>
      </c>
    </row>
    <row r="108" spans="1:7" x14ac:dyDescent="0.25">
      <c r="A108" s="13">
        <v>44950</v>
      </c>
      <c r="B108" s="14" t="s">
        <v>26</v>
      </c>
      <c r="C108" s="14" t="s">
        <v>36</v>
      </c>
      <c r="D108" s="14" t="s">
        <v>50</v>
      </c>
      <c r="E108" s="14" t="s">
        <v>42</v>
      </c>
      <c r="F108" s="14" t="s">
        <v>46</v>
      </c>
      <c r="G108" s="16">
        <v>5436</v>
      </c>
    </row>
    <row r="109" spans="1:7" x14ac:dyDescent="0.25">
      <c r="A109" s="13">
        <v>44763</v>
      </c>
      <c r="B109" s="14" t="s">
        <v>28</v>
      </c>
      <c r="C109" s="14" t="s">
        <v>30</v>
      </c>
      <c r="D109" s="14" t="s">
        <v>50</v>
      </c>
      <c r="E109" s="14" t="s">
        <v>40</v>
      </c>
      <c r="F109" s="14" t="s">
        <v>45</v>
      </c>
      <c r="G109" s="16">
        <v>19656</v>
      </c>
    </row>
    <row r="110" spans="1:7" x14ac:dyDescent="0.25">
      <c r="A110" s="13">
        <v>44830</v>
      </c>
      <c r="B110" s="14" t="s">
        <v>28</v>
      </c>
      <c r="C110" s="14" t="s">
        <v>32</v>
      </c>
      <c r="D110" s="14" t="s">
        <v>50</v>
      </c>
      <c r="E110" s="14" t="s">
        <v>39</v>
      </c>
      <c r="F110" s="14" t="s">
        <v>44</v>
      </c>
      <c r="G110" s="16">
        <v>16572</v>
      </c>
    </row>
    <row r="111" spans="1:7" x14ac:dyDescent="0.25">
      <c r="A111" s="13">
        <v>44627</v>
      </c>
      <c r="B111" s="14" t="s">
        <v>28</v>
      </c>
      <c r="C111" s="14" t="s">
        <v>35</v>
      </c>
      <c r="D111" s="14" t="s">
        <v>50</v>
      </c>
      <c r="E111" s="14" t="s">
        <v>40</v>
      </c>
      <c r="F111" s="14" t="s">
        <v>48</v>
      </c>
      <c r="G111" s="16">
        <v>5926</v>
      </c>
    </row>
    <row r="112" spans="1:7" x14ac:dyDescent="0.25">
      <c r="A112" s="13">
        <v>44610</v>
      </c>
      <c r="B112" s="14" t="s">
        <v>28</v>
      </c>
      <c r="C112" s="14" t="s">
        <v>29</v>
      </c>
      <c r="D112" s="14" t="s">
        <v>50</v>
      </c>
      <c r="E112" s="14" t="s">
        <v>42</v>
      </c>
      <c r="F112" s="14" t="s">
        <v>43</v>
      </c>
      <c r="G112" s="16">
        <v>6579</v>
      </c>
    </row>
    <row r="113" spans="1:7" x14ac:dyDescent="0.25">
      <c r="A113" s="13">
        <v>44880</v>
      </c>
      <c r="B113" s="14" t="s">
        <v>28</v>
      </c>
      <c r="C113" s="14" t="s">
        <v>34</v>
      </c>
      <c r="D113" s="14" t="s">
        <v>50</v>
      </c>
      <c r="E113" s="14" t="s">
        <v>37</v>
      </c>
      <c r="F113" s="14" t="s">
        <v>46</v>
      </c>
      <c r="G113" s="16">
        <v>2445</v>
      </c>
    </row>
    <row r="114" spans="1:7" x14ac:dyDescent="0.25">
      <c r="A114" s="13">
        <v>44664</v>
      </c>
      <c r="B114" s="14" t="s">
        <v>27</v>
      </c>
      <c r="C114" s="14" t="s">
        <v>33</v>
      </c>
      <c r="D114" s="14" t="s">
        <v>50</v>
      </c>
      <c r="E114" s="14" t="s">
        <v>37</v>
      </c>
      <c r="F114" s="14" t="s">
        <v>45</v>
      </c>
      <c r="G114" s="16">
        <v>6360</v>
      </c>
    </row>
    <row r="115" spans="1:7" x14ac:dyDescent="0.25">
      <c r="A115" s="13">
        <v>44858</v>
      </c>
      <c r="B115" s="14" t="s">
        <v>28</v>
      </c>
      <c r="C115" s="14" t="s">
        <v>36</v>
      </c>
      <c r="D115" s="14" t="s">
        <v>50</v>
      </c>
      <c r="E115" s="14" t="s">
        <v>51</v>
      </c>
      <c r="F115" s="14" t="s">
        <v>47</v>
      </c>
      <c r="G115" s="16">
        <v>1240</v>
      </c>
    </row>
    <row r="116" spans="1:7" x14ac:dyDescent="0.25">
      <c r="A116" s="13">
        <v>45004</v>
      </c>
      <c r="B116" s="14" t="s">
        <v>27</v>
      </c>
      <c r="C116" s="14" t="s">
        <v>34</v>
      </c>
      <c r="D116" s="14" t="s">
        <v>50</v>
      </c>
      <c r="E116" s="14" t="s">
        <v>42</v>
      </c>
      <c r="F116" s="14" t="s">
        <v>47</v>
      </c>
      <c r="G116" s="16">
        <v>35204</v>
      </c>
    </row>
    <row r="117" spans="1:7" x14ac:dyDescent="0.25">
      <c r="A117" s="13">
        <v>44954</v>
      </c>
      <c r="B117" s="14" t="s">
        <v>28</v>
      </c>
      <c r="C117" s="14" t="s">
        <v>31</v>
      </c>
      <c r="D117" s="14" t="s">
        <v>50</v>
      </c>
      <c r="E117" s="14" t="s">
        <v>37</v>
      </c>
      <c r="F117" s="14" t="s">
        <v>47</v>
      </c>
      <c r="G117" s="16">
        <v>23520</v>
      </c>
    </row>
    <row r="118" spans="1:7" x14ac:dyDescent="0.25">
      <c r="A118" s="13">
        <v>44921</v>
      </c>
      <c r="B118" s="14" t="s">
        <v>28</v>
      </c>
      <c r="C118" s="14" t="s">
        <v>35</v>
      </c>
      <c r="D118" s="14" t="s">
        <v>50</v>
      </c>
      <c r="E118" s="14" t="s">
        <v>42</v>
      </c>
      <c r="F118" s="14" t="s">
        <v>46</v>
      </c>
      <c r="G118" s="16">
        <v>9496</v>
      </c>
    </row>
    <row r="119" spans="1:7" x14ac:dyDescent="0.25">
      <c r="A119" s="13">
        <v>44888</v>
      </c>
      <c r="B119" s="14" t="s">
        <v>26</v>
      </c>
      <c r="C119" s="14" t="s">
        <v>33</v>
      </c>
      <c r="D119" s="14" t="s">
        <v>50</v>
      </c>
      <c r="E119" s="14" t="s">
        <v>39</v>
      </c>
      <c r="F119" s="14" t="s">
        <v>45</v>
      </c>
      <c r="G119" s="16">
        <v>4404</v>
      </c>
    </row>
    <row r="120" spans="1:7" x14ac:dyDescent="0.25">
      <c r="A120" s="13">
        <v>44877</v>
      </c>
      <c r="B120" s="14" t="s">
        <v>28</v>
      </c>
      <c r="C120" s="14" t="s">
        <v>32</v>
      </c>
      <c r="D120" s="14" t="s">
        <v>50</v>
      </c>
      <c r="E120" s="14" t="s">
        <v>39</v>
      </c>
      <c r="F120" s="14" t="s">
        <v>46</v>
      </c>
      <c r="G120" s="16">
        <v>27972</v>
      </c>
    </row>
    <row r="121" spans="1:7" x14ac:dyDescent="0.25">
      <c r="A121" s="13">
        <v>44966</v>
      </c>
      <c r="B121" s="14" t="s">
        <v>26</v>
      </c>
      <c r="C121" s="14" t="s">
        <v>29</v>
      </c>
      <c r="D121" s="14" t="s">
        <v>50</v>
      </c>
      <c r="E121" s="14" t="s">
        <v>42</v>
      </c>
      <c r="F121" s="14" t="s">
        <v>48</v>
      </c>
      <c r="G121" s="16">
        <v>36512</v>
      </c>
    </row>
    <row r="122" spans="1:7" x14ac:dyDescent="0.25">
      <c r="A122" s="13">
        <v>44618</v>
      </c>
      <c r="B122" s="14" t="s">
        <v>28</v>
      </c>
      <c r="C122" s="14" t="s">
        <v>31</v>
      </c>
      <c r="D122" s="14" t="s">
        <v>50</v>
      </c>
      <c r="E122" s="14" t="s">
        <v>37</v>
      </c>
      <c r="F122" s="14" t="s">
        <v>44</v>
      </c>
      <c r="G122" s="16">
        <v>513</v>
      </c>
    </row>
    <row r="123" spans="1:7" x14ac:dyDescent="0.25">
      <c r="A123" s="13">
        <v>44995</v>
      </c>
      <c r="B123" s="14" t="s">
        <v>27</v>
      </c>
      <c r="C123" s="14" t="s">
        <v>36</v>
      </c>
      <c r="D123" s="14" t="s">
        <v>50</v>
      </c>
      <c r="E123" s="14" t="s">
        <v>40</v>
      </c>
      <c r="F123" s="14" t="s">
        <v>45</v>
      </c>
      <c r="G123" s="16">
        <v>3860</v>
      </c>
    </row>
    <row r="124" spans="1:7" x14ac:dyDescent="0.25">
      <c r="A124" s="13">
        <v>44794</v>
      </c>
      <c r="B124" s="14" t="s">
        <v>27</v>
      </c>
      <c r="C124" s="14" t="s">
        <v>35</v>
      </c>
      <c r="D124" s="14" t="s">
        <v>50</v>
      </c>
      <c r="E124" s="14" t="s">
        <v>37</v>
      </c>
      <c r="F124" s="14" t="s">
        <v>44</v>
      </c>
      <c r="G124" s="16">
        <v>4160</v>
      </c>
    </row>
    <row r="125" spans="1:7" x14ac:dyDescent="0.25">
      <c r="A125" s="13">
        <v>44662</v>
      </c>
      <c r="B125" s="14" t="s">
        <v>27</v>
      </c>
      <c r="C125" s="14" t="s">
        <v>32</v>
      </c>
      <c r="D125" s="14" t="s">
        <v>50</v>
      </c>
      <c r="E125" s="14" t="s">
        <v>42</v>
      </c>
      <c r="F125" s="14" t="s">
        <v>46</v>
      </c>
      <c r="G125" s="16">
        <v>20511</v>
      </c>
    </row>
    <row r="126" spans="1:7" x14ac:dyDescent="0.25">
      <c r="A126" s="13">
        <v>44743</v>
      </c>
      <c r="B126" s="14" t="s">
        <v>27</v>
      </c>
      <c r="C126" s="14" t="s">
        <v>34</v>
      </c>
      <c r="D126" s="14" t="s">
        <v>50</v>
      </c>
      <c r="E126" s="14" t="s">
        <v>39</v>
      </c>
      <c r="F126" s="14" t="s">
        <v>46</v>
      </c>
      <c r="G126" s="16">
        <v>5420</v>
      </c>
    </row>
    <row r="127" spans="1:7" x14ac:dyDescent="0.25">
      <c r="A127" s="13">
        <v>44862</v>
      </c>
      <c r="B127" s="14" t="s">
        <v>27</v>
      </c>
      <c r="C127" s="14" t="s">
        <v>36</v>
      </c>
      <c r="D127" s="14" t="s">
        <v>50</v>
      </c>
      <c r="E127" s="14" t="s">
        <v>42</v>
      </c>
      <c r="F127" s="14" t="s">
        <v>44</v>
      </c>
      <c r="G127" s="16">
        <v>2068</v>
      </c>
    </row>
    <row r="128" spans="1:7" x14ac:dyDescent="0.25">
      <c r="A128" s="13">
        <v>44741</v>
      </c>
      <c r="B128" s="14" t="s">
        <v>27</v>
      </c>
      <c r="C128" s="14" t="s">
        <v>33</v>
      </c>
      <c r="D128" s="14" t="s">
        <v>50</v>
      </c>
      <c r="E128" s="14" t="s">
        <v>37</v>
      </c>
      <c r="F128" s="14" t="s">
        <v>47</v>
      </c>
      <c r="G128" s="16">
        <v>37035</v>
      </c>
    </row>
    <row r="129" spans="1:7" x14ac:dyDescent="0.25">
      <c r="A129" s="13">
        <v>44639</v>
      </c>
      <c r="B129" s="14" t="s">
        <v>27</v>
      </c>
      <c r="C129" s="14" t="s">
        <v>33</v>
      </c>
      <c r="D129" s="14" t="s">
        <v>50</v>
      </c>
      <c r="E129" s="14" t="s">
        <v>39</v>
      </c>
      <c r="F129" s="14" t="s">
        <v>44</v>
      </c>
      <c r="G129" s="16">
        <v>6505</v>
      </c>
    </row>
    <row r="130" spans="1:7" x14ac:dyDescent="0.25">
      <c r="A130" s="13">
        <v>44904</v>
      </c>
      <c r="B130" s="14" t="s">
        <v>26</v>
      </c>
      <c r="C130" s="14" t="s">
        <v>35</v>
      </c>
      <c r="D130" s="14" t="s">
        <v>50</v>
      </c>
      <c r="E130" s="14" t="s">
        <v>40</v>
      </c>
      <c r="F130" s="14" t="s">
        <v>46</v>
      </c>
      <c r="G130" s="16">
        <v>6931</v>
      </c>
    </row>
    <row r="131" spans="1:7" x14ac:dyDescent="0.25">
      <c r="A131" s="13">
        <v>44805</v>
      </c>
      <c r="B131" s="14" t="s">
        <v>28</v>
      </c>
      <c r="C131" s="14" t="s">
        <v>33</v>
      </c>
      <c r="D131" s="14" t="s">
        <v>50</v>
      </c>
      <c r="E131" s="14" t="s">
        <v>42</v>
      </c>
      <c r="F131" s="14" t="s">
        <v>44</v>
      </c>
      <c r="G131" s="16">
        <v>23704</v>
      </c>
    </row>
    <row r="132" spans="1:7" x14ac:dyDescent="0.25">
      <c r="A132" s="13">
        <v>44647</v>
      </c>
      <c r="B132" s="14" t="s">
        <v>26</v>
      </c>
      <c r="C132" s="14" t="s">
        <v>36</v>
      </c>
      <c r="D132" s="14" t="s">
        <v>50</v>
      </c>
      <c r="E132" s="14" t="s">
        <v>51</v>
      </c>
      <c r="F132" s="14" t="s">
        <v>47</v>
      </c>
      <c r="G132" s="16">
        <v>12860</v>
      </c>
    </row>
    <row r="133" spans="1:7" x14ac:dyDescent="0.25">
      <c r="A133" s="13">
        <v>44704</v>
      </c>
      <c r="B133" s="14" t="s">
        <v>26</v>
      </c>
      <c r="C133" s="14" t="s">
        <v>29</v>
      </c>
      <c r="D133" s="14" t="s">
        <v>50</v>
      </c>
      <c r="E133" s="14" t="s">
        <v>37</v>
      </c>
      <c r="F133" s="14" t="s">
        <v>45</v>
      </c>
      <c r="G133" s="16">
        <v>15747</v>
      </c>
    </row>
    <row r="134" spans="1:7" x14ac:dyDescent="0.25">
      <c r="A134" s="13">
        <v>44873</v>
      </c>
      <c r="B134" s="14" t="s">
        <v>27</v>
      </c>
      <c r="C134" s="14" t="s">
        <v>32</v>
      </c>
      <c r="D134" s="14" t="s">
        <v>50</v>
      </c>
      <c r="E134" s="14" t="s">
        <v>51</v>
      </c>
      <c r="F134" s="14" t="s">
        <v>45</v>
      </c>
      <c r="G134" s="16">
        <v>35890</v>
      </c>
    </row>
    <row r="135" spans="1:7" x14ac:dyDescent="0.25">
      <c r="A135" s="13">
        <v>45000</v>
      </c>
      <c r="B135" s="14" t="s">
        <v>27</v>
      </c>
      <c r="C135" s="14" t="s">
        <v>33</v>
      </c>
      <c r="D135" s="14" t="s">
        <v>50</v>
      </c>
      <c r="E135" s="14" t="s">
        <v>37</v>
      </c>
      <c r="F135" s="14" t="s">
        <v>48</v>
      </c>
      <c r="G135" s="16">
        <v>35020</v>
      </c>
    </row>
    <row r="136" spans="1:7" x14ac:dyDescent="0.25">
      <c r="A136" s="13">
        <v>44729</v>
      </c>
      <c r="B136" s="14" t="s">
        <v>28</v>
      </c>
      <c r="C136" s="14" t="s">
        <v>36</v>
      </c>
      <c r="D136" s="14" t="s">
        <v>50</v>
      </c>
      <c r="E136" s="14" t="s">
        <v>37</v>
      </c>
      <c r="F136" s="14" t="s">
        <v>43</v>
      </c>
      <c r="G136" s="16">
        <v>4826</v>
      </c>
    </row>
    <row r="137" spans="1:7" x14ac:dyDescent="0.25">
      <c r="A137" s="13">
        <v>44685</v>
      </c>
      <c r="B137" s="14" t="s">
        <v>28</v>
      </c>
      <c r="C137" s="14" t="s">
        <v>31</v>
      </c>
      <c r="D137" s="14" t="s">
        <v>50</v>
      </c>
      <c r="E137" s="14" t="s">
        <v>37</v>
      </c>
      <c r="F137" s="14" t="s">
        <v>46</v>
      </c>
      <c r="G137" s="16">
        <v>1357</v>
      </c>
    </row>
    <row r="138" spans="1:7" x14ac:dyDescent="0.25">
      <c r="A138" s="13">
        <v>44869</v>
      </c>
      <c r="B138" s="14" t="s">
        <v>28</v>
      </c>
      <c r="C138" s="14" t="s">
        <v>30</v>
      </c>
      <c r="D138" s="14" t="s">
        <v>50</v>
      </c>
      <c r="E138" s="14" t="s">
        <v>37</v>
      </c>
      <c r="F138" s="14" t="s">
        <v>47</v>
      </c>
      <c r="G138" s="16">
        <v>3433</v>
      </c>
    </row>
    <row r="139" spans="1:7" x14ac:dyDescent="0.25">
      <c r="A139" s="13">
        <v>44983</v>
      </c>
      <c r="B139" s="14" t="s">
        <v>26</v>
      </c>
      <c r="C139" s="14" t="s">
        <v>29</v>
      </c>
      <c r="D139" s="14" t="s">
        <v>50</v>
      </c>
      <c r="E139" s="14" t="s">
        <v>37</v>
      </c>
      <c r="F139" s="14" t="s">
        <v>45</v>
      </c>
      <c r="G139" s="16">
        <v>26180</v>
      </c>
    </row>
    <row r="140" spans="1:7" x14ac:dyDescent="0.25">
      <c r="A140" s="13">
        <v>44584</v>
      </c>
      <c r="B140" s="14" t="s">
        <v>28</v>
      </c>
      <c r="C140" s="14" t="s">
        <v>31</v>
      </c>
      <c r="D140" s="14" t="s">
        <v>50</v>
      </c>
      <c r="E140" s="14" t="s">
        <v>38</v>
      </c>
      <c r="F140" s="14" t="s">
        <v>46</v>
      </c>
      <c r="G140" s="16">
        <v>2170</v>
      </c>
    </row>
    <row r="141" spans="1:7" x14ac:dyDescent="0.25">
      <c r="A141" s="13">
        <v>44889</v>
      </c>
      <c r="B141" s="14" t="s">
        <v>28</v>
      </c>
      <c r="C141" s="14" t="s">
        <v>32</v>
      </c>
      <c r="D141" s="14" t="s">
        <v>50</v>
      </c>
      <c r="E141" s="14" t="s">
        <v>37</v>
      </c>
      <c r="F141" s="14" t="s">
        <v>44</v>
      </c>
      <c r="G141" s="16">
        <v>48595</v>
      </c>
    </row>
    <row r="142" spans="1:7" x14ac:dyDescent="0.25">
      <c r="A142" s="13">
        <v>44899</v>
      </c>
      <c r="B142" s="14" t="s">
        <v>26</v>
      </c>
      <c r="C142" s="14" t="s">
        <v>34</v>
      </c>
      <c r="D142" s="14" t="s">
        <v>50</v>
      </c>
      <c r="E142" s="14" t="s">
        <v>51</v>
      </c>
      <c r="F142" s="14" t="s">
        <v>48</v>
      </c>
      <c r="G142" s="16">
        <v>5293</v>
      </c>
    </row>
    <row r="143" spans="1:7" x14ac:dyDescent="0.25">
      <c r="A143" s="13">
        <v>44814</v>
      </c>
      <c r="B143" s="14" t="s">
        <v>26</v>
      </c>
      <c r="C143" s="14" t="s">
        <v>35</v>
      </c>
      <c r="D143" s="14" t="s">
        <v>50</v>
      </c>
      <c r="E143" s="14" t="s">
        <v>37</v>
      </c>
      <c r="F143" s="14" t="s">
        <v>46</v>
      </c>
      <c r="G143" s="16">
        <v>13150</v>
      </c>
    </row>
    <row r="144" spans="1:7" x14ac:dyDescent="0.25">
      <c r="A144" s="13">
        <v>44650</v>
      </c>
      <c r="B144" s="14" t="s">
        <v>26</v>
      </c>
      <c r="C144" s="14" t="s">
        <v>36</v>
      </c>
      <c r="D144" s="14" t="s">
        <v>50</v>
      </c>
      <c r="E144" s="14" t="s">
        <v>37</v>
      </c>
      <c r="F144" s="14" t="s">
        <v>45</v>
      </c>
      <c r="G144" s="16">
        <v>8724</v>
      </c>
    </row>
    <row r="145" spans="1:7" x14ac:dyDescent="0.25">
      <c r="A145" s="13">
        <v>44666</v>
      </c>
      <c r="B145" s="14" t="s">
        <v>28</v>
      </c>
      <c r="C145" s="14" t="s">
        <v>30</v>
      </c>
      <c r="D145" s="14" t="s">
        <v>50</v>
      </c>
      <c r="E145" s="14" t="s">
        <v>51</v>
      </c>
      <c r="F145" s="14" t="s">
        <v>46</v>
      </c>
      <c r="G145" s="16">
        <v>5108</v>
      </c>
    </row>
    <row r="146" spans="1:7" x14ac:dyDescent="0.25">
      <c r="A146" s="13">
        <v>44843</v>
      </c>
      <c r="B146" s="14" t="s">
        <v>27</v>
      </c>
      <c r="C146" s="14" t="s">
        <v>29</v>
      </c>
      <c r="D146" s="14" t="s">
        <v>50</v>
      </c>
      <c r="E146" s="14" t="s">
        <v>39</v>
      </c>
      <c r="F146" s="14" t="s">
        <v>43</v>
      </c>
      <c r="G146" s="16">
        <v>13406</v>
      </c>
    </row>
    <row r="147" spans="1:7" x14ac:dyDescent="0.25">
      <c r="A147" s="13">
        <v>44730</v>
      </c>
      <c r="B147" s="14" t="s">
        <v>27</v>
      </c>
      <c r="C147" s="14" t="s">
        <v>32</v>
      </c>
      <c r="D147" s="14" t="s">
        <v>50</v>
      </c>
      <c r="E147" s="14" t="s">
        <v>42</v>
      </c>
      <c r="F147" s="14" t="s">
        <v>45</v>
      </c>
      <c r="G147" s="16">
        <v>4965</v>
      </c>
    </row>
    <row r="148" spans="1:7" x14ac:dyDescent="0.25">
      <c r="A148" s="13">
        <v>44968</v>
      </c>
      <c r="B148" s="14" t="s">
        <v>28</v>
      </c>
      <c r="C148" s="14" t="s">
        <v>30</v>
      </c>
      <c r="D148" s="14" t="s">
        <v>50</v>
      </c>
      <c r="E148" s="14" t="s">
        <v>51</v>
      </c>
      <c r="F148" s="14" t="s">
        <v>47</v>
      </c>
      <c r="G148" s="16">
        <v>4566</v>
      </c>
    </row>
    <row r="149" spans="1:7" x14ac:dyDescent="0.25">
      <c r="A149" s="13">
        <v>44610</v>
      </c>
      <c r="B149" s="14" t="s">
        <v>26</v>
      </c>
      <c r="C149" s="14" t="s">
        <v>34</v>
      </c>
      <c r="D149" s="14" t="s">
        <v>50</v>
      </c>
      <c r="E149" s="14" t="s">
        <v>39</v>
      </c>
      <c r="F149" s="14" t="s">
        <v>46</v>
      </c>
      <c r="G149" s="16">
        <v>35428</v>
      </c>
    </row>
    <row r="150" spans="1:7" x14ac:dyDescent="0.25">
      <c r="A150" s="13">
        <v>44844</v>
      </c>
      <c r="B150" s="14" t="s">
        <v>27</v>
      </c>
      <c r="C150" s="14" t="s">
        <v>35</v>
      </c>
      <c r="D150" s="14" t="s">
        <v>50</v>
      </c>
      <c r="E150" s="14" t="s">
        <v>39</v>
      </c>
      <c r="F150" s="14" t="s">
        <v>48</v>
      </c>
      <c r="G150" s="16">
        <v>5952</v>
      </c>
    </row>
    <row r="151" spans="1:7" x14ac:dyDescent="0.25">
      <c r="A151" s="13">
        <v>44775</v>
      </c>
      <c r="B151" s="14" t="s">
        <v>27</v>
      </c>
      <c r="C151" s="14" t="s">
        <v>34</v>
      </c>
      <c r="D151" s="14" t="s">
        <v>50</v>
      </c>
      <c r="E151" s="14" t="s">
        <v>37</v>
      </c>
      <c r="F151" s="14" t="s">
        <v>44</v>
      </c>
      <c r="G151" s="16">
        <v>10605</v>
      </c>
    </row>
    <row r="152" spans="1:7" x14ac:dyDescent="0.25">
      <c r="A152" s="13">
        <v>44838</v>
      </c>
      <c r="B152" s="14" t="s">
        <v>27</v>
      </c>
      <c r="C152" s="14" t="s">
        <v>29</v>
      </c>
      <c r="D152" s="14" t="s">
        <v>50</v>
      </c>
      <c r="E152" s="14" t="s">
        <v>40</v>
      </c>
      <c r="F152" s="14" t="s">
        <v>44</v>
      </c>
      <c r="G152" s="16">
        <v>8210</v>
      </c>
    </row>
    <row r="153" spans="1:7" x14ac:dyDescent="0.25">
      <c r="A153" s="13">
        <v>44860</v>
      </c>
      <c r="B153" s="14" t="s">
        <v>27</v>
      </c>
      <c r="C153" s="14" t="s">
        <v>31</v>
      </c>
      <c r="D153" s="14" t="s">
        <v>50</v>
      </c>
      <c r="E153" s="14" t="s">
        <v>51</v>
      </c>
      <c r="F153" s="14" t="s">
        <v>45</v>
      </c>
      <c r="G153" s="16">
        <v>23980</v>
      </c>
    </row>
    <row r="154" spans="1:7" x14ac:dyDescent="0.25">
      <c r="A154" s="13">
        <v>44587</v>
      </c>
      <c r="B154" s="14" t="s">
        <v>28</v>
      </c>
      <c r="C154" s="14" t="s">
        <v>35</v>
      </c>
      <c r="D154" s="14" t="s">
        <v>50</v>
      </c>
      <c r="E154" s="14" t="s">
        <v>38</v>
      </c>
      <c r="F154" s="14" t="s">
        <v>44</v>
      </c>
      <c r="G154" s="16">
        <v>496</v>
      </c>
    </row>
    <row r="155" spans="1:7" x14ac:dyDescent="0.25">
      <c r="A155" s="13">
        <v>44666</v>
      </c>
      <c r="B155" s="14" t="s">
        <v>28</v>
      </c>
      <c r="C155" s="14" t="s">
        <v>34</v>
      </c>
      <c r="D155" s="14" t="s">
        <v>50</v>
      </c>
      <c r="E155" s="14" t="s">
        <v>37</v>
      </c>
      <c r="F155" s="14" t="s">
        <v>45</v>
      </c>
      <c r="G155" s="16">
        <v>17036</v>
      </c>
    </row>
    <row r="156" spans="1:7" x14ac:dyDescent="0.25">
      <c r="A156" s="13">
        <v>44725</v>
      </c>
      <c r="B156" s="14" t="s">
        <v>27</v>
      </c>
      <c r="C156" s="14" t="s">
        <v>35</v>
      </c>
      <c r="D156" s="14" t="s">
        <v>50</v>
      </c>
      <c r="E156" s="14" t="s">
        <v>42</v>
      </c>
      <c r="F156" s="14" t="s">
        <v>44</v>
      </c>
      <c r="G156" s="16">
        <v>5070</v>
      </c>
    </row>
    <row r="157" spans="1:7" x14ac:dyDescent="0.25">
      <c r="A157" s="13">
        <v>44974</v>
      </c>
      <c r="B157" s="14" t="s">
        <v>26</v>
      </c>
      <c r="C157" s="14" t="s">
        <v>35</v>
      </c>
      <c r="D157" s="14" t="s">
        <v>50</v>
      </c>
      <c r="E157" s="14" t="s">
        <v>39</v>
      </c>
      <c r="F157" s="14" t="s">
        <v>44</v>
      </c>
      <c r="G157" s="16">
        <v>9261</v>
      </c>
    </row>
    <row r="158" spans="1:7" x14ac:dyDescent="0.25">
      <c r="A158" s="13">
        <v>44980</v>
      </c>
      <c r="B158" s="14" t="s">
        <v>26</v>
      </c>
      <c r="C158" s="14" t="s">
        <v>30</v>
      </c>
      <c r="D158" s="14" t="s">
        <v>50</v>
      </c>
      <c r="E158" s="14" t="s">
        <v>42</v>
      </c>
      <c r="F158" s="14" t="s">
        <v>45</v>
      </c>
      <c r="G158" s="16">
        <v>11572</v>
      </c>
    </row>
    <row r="159" spans="1:7" x14ac:dyDescent="0.25">
      <c r="A159" s="13">
        <v>45002</v>
      </c>
      <c r="B159" s="14" t="s">
        <v>26</v>
      </c>
      <c r="C159" s="14" t="s">
        <v>33</v>
      </c>
      <c r="D159" s="14" t="s">
        <v>50</v>
      </c>
      <c r="E159" s="14" t="s">
        <v>37</v>
      </c>
      <c r="F159" s="14" t="s">
        <v>45</v>
      </c>
      <c r="G159" s="16">
        <v>1780</v>
      </c>
    </row>
    <row r="160" spans="1:7" x14ac:dyDescent="0.25">
      <c r="A160" s="13">
        <v>44838</v>
      </c>
      <c r="B160" s="14" t="s">
        <v>27</v>
      </c>
      <c r="C160" s="14" t="s">
        <v>36</v>
      </c>
      <c r="D160" s="14" t="s">
        <v>50</v>
      </c>
      <c r="E160" s="14" t="s">
        <v>37</v>
      </c>
      <c r="F160" s="14" t="s">
        <v>46</v>
      </c>
      <c r="G160" s="16">
        <v>7692</v>
      </c>
    </row>
    <row r="161" spans="1:7" x14ac:dyDescent="0.25">
      <c r="A161" s="13">
        <v>44930</v>
      </c>
      <c r="B161" s="14" t="s">
        <v>27</v>
      </c>
      <c r="C161" s="14" t="s">
        <v>34</v>
      </c>
      <c r="D161" s="14" t="s">
        <v>50</v>
      </c>
      <c r="E161" s="14" t="s">
        <v>42</v>
      </c>
      <c r="F161" s="14" t="s">
        <v>48</v>
      </c>
      <c r="G161" s="16">
        <v>735</v>
      </c>
    </row>
    <row r="162" spans="1:7" x14ac:dyDescent="0.25">
      <c r="A162" s="13">
        <v>44605</v>
      </c>
      <c r="B162" s="14" t="s">
        <v>26</v>
      </c>
      <c r="C162" s="14" t="s">
        <v>34</v>
      </c>
      <c r="D162" s="14" t="s">
        <v>50</v>
      </c>
      <c r="E162" s="14" t="s">
        <v>38</v>
      </c>
      <c r="F162" s="14" t="s">
        <v>44</v>
      </c>
      <c r="G162" s="16">
        <v>2445</v>
      </c>
    </row>
    <row r="163" spans="1:7" x14ac:dyDescent="0.25">
      <c r="A163" s="13">
        <v>44870</v>
      </c>
      <c r="B163" s="14" t="s">
        <v>26</v>
      </c>
      <c r="C163" s="14" t="s">
        <v>29</v>
      </c>
      <c r="D163" s="14" t="s">
        <v>50</v>
      </c>
      <c r="E163" s="14" t="s">
        <v>39</v>
      </c>
      <c r="F163" s="14" t="s">
        <v>45</v>
      </c>
      <c r="G163" s="16">
        <v>6675</v>
      </c>
    </row>
    <row r="164" spans="1:7" x14ac:dyDescent="0.25">
      <c r="A164" s="13">
        <v>44930</v>
      </c>
      <c r="B164" s="14" t="s">
        <v>27</v>
      </c>
      <c r="C164" s="14" t="s">
        <v>33</v>
      </c>
      <c r="D164" s="14" t="s">
        <v>50</v>
      </c>
      <c r="E164" s="14" t="s">
        <v>39</v>
      </c>
      <c r="F164" s="14" t="s">
        <v>48</v>
      </c>
      <c r="G164" s="16">
        <v>9250</v>
      </c>
    </row>
    <row r="165" spans="1:7" x14ac:dyDescent="0.25">
      <c r="A165" s="13">
        <v>44904</v>
      </c>
      <c r="B165" s="14" t="s">
        <v>27</v>
      </c>
      <c r="C165" s="14" t="s">
        <v>33</v>
      </c>
      <c r="D165" s="14" t="s">
        <v>50</v>
      </c>
      <c r="E165" s="14" t="s">
        <v>42</v>
      </c>
      <c r="F165" s="14" t="s">
        <v>44</v>
      </c>
      <c r="G165" s="16">
        <v>39212</v>
      </c>
    </row>
    <row r="166" spans="1:7" x14ac:dyDescent="0.25">
      <c r="A166" s="13">
        <v>44845</v>
      </c>
      <c r="B166" s="14" t="s">
        <v>27</v>
      </c>
      <c r="C166" s="14" t="s">
        <v>35</v>
      </c>
      <c r="D166" s="14" t="s">
        <v>50</v>
      </c>
      <c r="E166" s="14" t="s">
        <v>38</v>
      </c>
      <c r="F166" s="14" t="s">
        <v>47</v>
      </c>
      <c r="G166" s="16">
        <v>14310</v>
      </c>
    </row>
    <row r="167" spans="1:7" x14ac:dyDescent="0.25">
      <c r="A167" s="13">
        <v>44659</v>
      </c>
      <c r="B167" s="14" t="s">
        <v>28</v>
      </c>
      <c r="C167" s="14" t="s">
        <v>30</v>
      </c>
      <c r="D167" s="14" t="s">
        <v>50</v>
      </c>
      <c r="E167" s="14" t="s">
        <v>39</v>
      </c>
      <c r="F167" s="14" t="s">
        <v>44</v>
      </c>
      <c r="G167" s="16">
        <v>10580</v>
      </c>
    </row>
    <row r="168" spans="1:7" x14ac:dyDescent="0.25">
      <c r="A168" s="13">
        <v>44963</v>
      </c>
      <c r="B168" s="14" t="s">
        <v>28</v>
      </c>
      <c r="C168" s="14" t="s">
        <v>31</v>
      </c>
      <c r="D168" s="14" t="s">
        <v>50</v>
      </c>
      <c r="E168" s="14" t="s">
        <v>51</v>
      </c>
      <c r="F168" s="14" t="s">
        <v>47</v>
      </c>
      <c r="G168" s="16">
        <v>664</v>
      </c>
    </row>
    <row r="169" spans="1:7" x14ac:dyDescent="0.25">
      <c r="A169" s="13">
        <v>44964</v>
      </c>
      <c r="B169" s="14" t="s">
        <v>28</v>
      </c>
      <c r="C169" s="14" t="s">
        <v>31</v>
      </c>
      <c r="D169" s="14" t="s">
        <v>50</v>
      </c>
      <c r="E169" s="14" t="s">
        <v>39</v>
      </c>
      <c r="F169" s="14" t="s">
        <v>48</v>
      </c>
      <c r="G169" s="16">
        <v>6334</v>
      </c>
    </row>
    <row r="170" spans="1:7" x14ac:dyDescent="0.25">
      <c r="A170" s="13">
        <v>44822</v>
      </c>
      <c r="B170" s="14" t="s">
        <v>27</v>
      </c>
      <c r="C170" s="14" t="s">
        <v>32</v>
      </c>
      <c r="D170" s="14" t="s">
        <v>50</v>
      </c>
      <c r="E170" s="14" t="s">
        <v>38</v>
      </c>
      <c r="F170" s="14" t="s">
        <v>46</v>
      </c>
      <c r="G170" s="16">
        <v>7594</v>
      </c>
    </row>
    <row r="171" spans="1:7" x14ac:dyDescent="0.25">
      <c r="A171" s="13">
        <v>44836</v>
      </c>
      <c r="B171" s="14" t="s">
        <v>26</v>
      </c>
      <c r="C171" s="14" t="s">
        <v>29</v>
      </c>
      <c r="D171" s="14" t="s">
        <v>50</v>
      </c>
      <c r="E171" s="14" t="s">
        <v>42</v>
      </c>
      <c r="F171" s="14" t="s">
        <v>43</v>
      </c>
      <c r="G171" s="16">
        <v>206</v>
      </c>
    </row>
    <row r="172" spans="1:7" x14ac:dyDescent="0.25">
      <c r="A172" s="13">
        <v>44709</v>
      </c>
      <c r="B172" s="14" t="s">
        <v>28</v>
      </c>
      <c r="C172" s="14" t="s">
        <v>33</v>
      </c>
      <c r="D172" s="14" t="s">
        <v>50</v>
      </c>
      <c r="E172" s="14" t="s">
        <v>40</v>
      </c>
      <c r="F172" s="14" t="s">
        <v>43</v>
      </c>
      <c r="G172" s="16">
        <v>9808</v>
      </c>
    </row>
    <row r="173" spans="1:7" x14ac:dyDescent="0.25">
      <c r="A173" s="13">
        <v>44576</v>
      </c>
      <c r="B173" s="14" t="s">
        <v>28</v>
      </c>
      <c r="C173" s="14" t="s">
        <v>33</v>
      </c>
      <c r="D173" s="14" t="s">
        <v>50</v>
      </c>
      <c r="E173" s="14" t="s">
        <v>42</v>
      </c>
      <c r="F173" s="14" t="s">
        <v>45</v>
      </c>
      <c r="G173" s="16">
        <v>20010</v>
      </c>
    </row>
    <row r="174" spans="1:7" x14ac:dyDescent="0.25">
      <c r="A174" s="13">
        <v>44859</v>
      </c>
      <c r="B174" s="14" t="s">
        <v>26</v>
      </c>
      <c r="C174" s="14" t="s">
        <v>31</v>
      </c>
      <c r="D174" s="14" t="s">
        <v>50</v>
      </c>
      <c r="E174" s="14" t="s">
        <v>42</v>
      </c>
      <c r="F174" s="14" t="s">
        <v>47</v>
      </c>
      <c r="G174" s="16">
        <v>4703</v>
      </c>
    </row>
    <row r="175" spans="1:7" x14ac:dyDescent="0.25">
      <c r="A175" s="13">
        <v>44805</v>
      </c>
      <c r="B175" s="14" t="s">
        <v>26</v>
      </c>
      <c r="C175" s="14" t="s">
        <v>29</v>
      </c>
      <c r="D175" s="14" t="s">
        <v>50</v>
      </c>
      <c r="E175" s="14" t="s">
        <v>38</v>
      </c>
      <c r="F175" s="14" t="s">
        <v>46</v>
      </c>
      <c r="G175" s="16">
        <v>48930</v>
      </c>
    </row>
    <row r="176" spans="1:7" x14ac:dyDescent="0.25">
      <c r="A176" s="13">
        <v>44764</v>
      </c>
      <c r="B176" s="14" t="s">
        <v>28</v>
      </c>
      <c r="C176" s="14" t="s">
        <v>36</v>
      </c>
      <c r="D176" s="14" t="s">
        <v>50</v>
      </c>
      <c r="E176" s="14" t="s">
        <v>37</v>
      </c>
      <c r="F176" s="14" t="s">
        <v>44</v>
      </c>
      <c r="G176" s="16">
        <v>7146</v>
      </c>
    </row>
    <row r="177" spans="1:7" x14ac:dyDescent="0.25">
      <c r="A177" s="13">
        <v>44855</v>
      </c>
      <c r="B177" s="14" t="s">
        <v>27</v>
      </c>
      <c r="C177" s="14" t="s">
        <v>36</v>
      </c>
      <c r="D177" s="14" t="s">
        <v>50</v>
      </c>
      <c r="E177" s="14" t="s">
        <v>38</v>
      </c>
      <c r="F177" s="14" t="s">
        <v>45</v>
      </c>
      <c r="G177" s="16">
        <v>5476</v>
      </c>
    </row>
    <row r="178" spans="1:7" x14ac:dyDescent="0.25">
      <c r="A178" s="13">
        <v>44864</v>
      </c>
      <c r="B178" s="14" t="s">
        <v>27</v>
      </c>
      <c r="C178" s="14" t="s">
        <v>31</v>
      </c>
      <c r="D178" s="14" t="s">
        <v>50</v>
      </c>
      <c r="E178" s="14" t="s">
        <v>40</v>
      </c>
      <c r="F178" s="14" t="s">
        <v>47</v>
      </c>
      <c r="G178" s="16">
        <v>804</v>
      </c>
    </row>
    <row r="179" spans="1:7" x14ac:dyDescent="0.25">
      <c r="A179" s="13">
        <v>44907</v>
      </c>
      <c r="B179" s="14" t="s">
        <v>28</v>
      </c>
      <c r="C179" s="14" t="s">
        <v>34</v>
      </c>
      <c r="D179" s="14" t="s">
        <v>50</v>
      </c>
      <c r="E179" s="14" t="s">
        <v>38</v>
      </c>
      <c r="F179" s="14" t="s">
        <v>47</v>
      </c>
      <c r="G179" s="16">
        <v>21972</v>
      </c>
    </row>
    <row r="180" spans="1:7" x14ac:dyDescent="0.25">
      <c r="A180" s="13">
        <v>44868</v>
      </c>
      <c r="B180" s="14" t="s">
        <v>27</v>
      </c>
      <c r="C180" s="14" t="s">
        <v>35</v>
      </c>
      <c r="D180" s="14" t="s">
        <v>50</v>
      </c>
      <c r="E180" s="14" t="s">
        <v>51</v>
      </c>
      <c r="F180" s="14" t="s">
        <v>43</v>
      </c>
      <c r="G180" s="16">
        <v>19700</v>
      </c>
    </row>
    <row r="181" spans="1:7" x14ac:dyDescent="0.25">
      <c r="A181" s="13">
        <v>44566</v>
      </c>
      <c r="B181" s="14" t="s">
        <v>27</v>
      </c>
      <c r="C181" s="14" t="s">
        <v>32</v>
      </c>
      <c r="D181" s="14" t="s">
        <v>50</v>
      </c>
      <c r="E181" s="14" t="s">
        <v>39</v>
      </c>
      <c r="F181" s="14" t="s">
        <v>47</v>
      </c>
      <c r="G181" s="16">
        <v>1238</v>
      </c>
    </row>
    <row r="182" spans="1:7" x14ac:dyDescent="0.25">
      <c r="A182" s="13">
        <v>44775</v>
      </c>
      <c r="B182" s="14" t="s">
        <v>26</v>
      </c>
      <c r="C182" s="14" t="s">
        <v>34</v>
      </c>
      <c r="D182" s="14" t="s">
        <v>50</v>
      </c>
      <c r="E182" s="14" t="s">
        <v>39</v>
      </c>
      <c r="F182" s="14" t="s">
        <v>45</v>
      </c>
      <c r="G182" s="16">
        <v>3766</v>
      </c>
    </row>
    <row r="183" spans="1:7" x14ac:dyDescent="0.25">
      <c r="A183" s="13">
        <v>44745</v>
      </c>
      <c r="B183" s="14" t="s">
        <v>28</v>
      </c>
      <c r="C183" s="14" t="s">
        <v>30</v>
      </c>
      <c r="D183" s="14" t="s">
        <v>50</v>
      </c>
      <c r="E183" s="14" t="s">
        <v>38</v>
      </c>
      <c r="F183" s="14" t="s">
        <v>46</v>
      </c>
      <c r="G183" s="16">
        <v>17325</v>
      </c>
    </row>
    <row r="184" spans="1:7" x14ac:dyDescent="0.25">
      <c r="A184" s="13">
        <v>44705</v>
      </c>
      <c r="B184" s="14" t="s">
        <v>28</v>
      </c>
      <c r="C184" s="14" t="s">
        <v>31</v>
      </c>
      <c r="D184" s="14" t="s">
        <v>50</v>
      </c>
      <c r="E184" s="14" t="s">
        <v>38</v>
      </c>
      <c r="F184" s="14" t="s">
        <v>47</v>
      </c>
      <c r="G184" s="16">
        <v>816</v>
      </c>
    </row>
    <row r="185" spans="1:7" x14ac:dyDescent="0.25">
      <c r="A185" s="13">
        <v>44809</v>
      </c>
      <c r="B185" s="14" t="s">
        <v>28</v>
      </c>
      <c r="C185" s="14" t="s">
        <v>34</v>
      </c>
      <c r="D185" s="14" t="s">
        <v>50</v>
      </c>
      <c r="E185" s="14" t="s">
        <v>38</v>
      </c>
      <c r="F185" s="14" t="s">
        <v>46</v>
      </c>
      <c r="G185" s="16">
        <v>6668</v>
      </c>
    </row>
    <row r="186" spans="1:7" x14ac:dyDescent="0.25">
      <c r="A186" s="13">
        <v>44931</v>
      </c>
      <c r="B186" s="14" t="s">
        <v>26</v>
      </c>
      <c r="C186" s="14" t="s">
        <v>32</v>
      </c>
      <c r="D186" s="14" t="s">
        <v>50</v>
      </c>
      <c r="E186" s="14" t="s">
        <v>40</v>
      </c>
      <c r="F186" s="14" t="s">
        <v>47</v>
      </c>
      <c r="G186" s="16">
        <v>11908</v>
      </c>
    </row>
    <row r="187" spans="1:7" x14ac:dyDescent="0.25">
      <c r="A187" s="13">
        <v>44990</v>
      </c>
      <c r="B187" s="14" t="s">
        <v>28</v>
      </c>
      <c r="C187" s="14" t="s">
        <v>34</v>
      </c>
      <c r="D187" s="14" t="s">
        <v>50</v>
      </c>
      <c r="E187" s="14" t="s">
        <v>51</v>
      </c>
      <c r="F187" s="14" t="s">
        <v>44</v>
      </c>
      <c r="G187" s="16">
        <v>2328</v>
      </c>
    </row>
    <row r="188" spans="1:7" x14ac:dyDescent="0.25">
      <c r="A188" s="13">
        <v>44753</v>
      </c>
      <c r="B188" s="14" t="s">
        <v>26</v>
      </c>
      <c r="C188" s="14" t="s">
        <v>29</v>
      </c>
      <c r="D188" s="14" t="s">
        <v>50</v>
      </c>
      <c r="E188" s="14" t="s">
        <v>38</v>
      </c>
      <c r="F188" s="14" t="s">
        <v>44</v>
      </c>
      <c r="G188" s="16">
        <v>17920</v>
      </c>
    </row>
    <row r="189" spans="1:7" x14ac:dyDescent="0.25">
      <c r="A189" s="13">
        <v>44939</v>
      </c>
      <c r="B189" s="14" t="s">
        <v>26</v>
      </c>
      <c r="C189" s="14" t="s">
        <v>33</v>
      </c>
      <c r="D189" s="14" t="s">
        <v>50</v>
      </c>
      <c r="E189" s="14" t="s">
        <v>39</v>
      </c>
      <c r="F189" s="14" t="s">
        <v>44</v>
      </c>
      <c r="G189" s="16">
        <v>442</v>
      </c>
    </row>
    <row r="190" spans="1:7" x14ac:dyDescent="0.25">
      <c r="A190" s="13">
        <v>44681</v>
      </c>
      <c r="B190" s="14" t="s">
        <v>28</v>
      </c>
      <c r="C190" s="14" t="s">
        <v>29</v>
      </c>
      <c r="D190" s="14" t="s">
        <v>50</v>
      </c>
      <c r="E190" s="14" t="s">
        <v>37</v>
      </c>
      <c r="F190" s="14" t="s">
        <v>48</v>
      </c>
      <c r="G190" s="16">
        <v>14703</v>
      </c>
    </row>
    <row r="191" spans="1:7" x14ac:dyDescent="0.25">
      <c r="A191" s="13">
        <v>44660</v>
      </c>
      <c r="B191" s="14" t="s">
        <v>27</v>
      </c>
      <c r="C191" s="14" t="s">
        <v>33</v>
      </c>
      <c r="D191" s="14" t="s">
        <v>50</v>
      </c>
      <c r="E191" s="14" t="s">
        <v>42</v>
      </c>
      <c r="F191" s="14" t="s">
        <v>47</v>
      </c>
      <c r="G191" s="16">
        <v>19100</v>
      </c>
    </row>
    <row r="192" spans="1:7" x14ac:dyDescent="0.25">
      <c r="A192" s="13">
        <v>44905</v>
      </c>
      <c r="B192" s="14" t="s">
        <v>28</v>
      </c>
      <c r="C192" s="14" t="s">
        <v>35</v>
      </c>
      <c r="D192" s="14" t="s">
        <v>50</v>
      </c>
      <c r="E192" s="14" t="s">
        <v>51</v>
      </c>
      <c r="F192" s="14" t="s">
        <v>46</v>
      </c>
      <c r="G192" s="16">
        <v>11072</v>
      </c>
    </row>
    <row r="193" spans="1:7" x14ac:dyDescent="0.25">
      <c r="A193" s="13">
        <v>44863</v>
      </c>
      <c r="B193" s="14" t="s">
        <v>26</v>
      </c>
      <c r="C193" s="14" t="s">
        <v>31</v>
      </c>
      <c r="D193" s="14" t="s">
        <v>50</v>
      </c>
      <c r="E193" s="14" t="s">
        <v>40</v>
      </c>
      <c r="F193" s="14" t="s">
        <v>48</v>
      </c>
      <c r="G193" s="16">
        <v>7548</v>
      </c>
    </row>
    <row r="194" spans="1:7" x14ac:dyDescent="0.25">
      <c r="A194" s="13">
        <v>44724</v>
      </c>
      <c r="B194" s="14" t="s">
        <v>27</v>
      </c>
      <c r="C194" s="14" t="s">
        <v>31</v>
      </c>
      <c r="D194" s="14" t="s">
        <v>50</v>
      </c>
      <c r="E194" s="14" t="s">
        <v>51</v>
      </c>
      <c r="F194" s="14" t="s">
        <v>46</v>
      </c>
      <c r="G194" s="16">
        <v>18342</v>
      </c>
    </row>
    <row r="195" spans="1:7" x14ac:dyDescent="0.25">
      <c r="A195" s="13">
        <v>44938</v>
      </c>
      <c r="B195" s="14" t="s">
        <v>26</v>
      </c>
      <c r="C195" s="14" t="s">
        <v>35</v>
      </c>
      <c r="D195" s="14" t="s">
        <v>50</v>
      </c>
      <c r="E195" s="14" t="s">
        <v>39</v>
      </c>
      <c r="F195" s="14" t="s">
        <v>47</v>
      </c>
      <c r="G195" s="16">
        <v>3294</v>
      </c>
    </row>
    <row r="196" spans="1:7" x14ac:dyDescent="0.25">
      <c r="A196" s="13">
        <v>44861</v>
      </c>
      <c r="B196" s="14" t="s">
        <v>28</v>
      </c>
      <c r="C196" s="14" t="s">
        <v>30</v>
      </c>
      <c r="D196" s="14" t="s">
        <v>50</v>
      </c>
      <c r="E196" s="14" t="s">
        <v>51</v>
      </c>
      <c r="F196" s="14" t="s">
        <v>44</v>
      </c>
      <c r="G196" s="16">
        <v>11488</v>
      </c>
    </row>
    <row r="197" spans="1:7" x14ac:dyDescent="0.25">
      <c r="A197" s="13">
        <v>44979</v>
      </c>
      <c r="B197" s="14" t="s">
        <v>27</v>
      </c>
      <c r="C197" s="14" t="s">
        <v>36</v>
      </c>
      <c r="D197" s="14" t="s">
        <v>50</v>
      </c>
      <c r="E197" s="14" t="s">
        <v>51</v>
      </c>
      <c r="F197" s="14" t="s">
        <v>47</v>
      </c>
      <c r="G197" s="16">
        <v>9304</v>
      </c>
    </row>
    <row r="198" spans="1:7" x14ac:dyDescent="0.25">
      <c r="A198" s="13">
        <v>44729</v>
      </c>
      <c r="B198" s="14" t="s">
        <v>28</v>
      </c>
      <c r="C198" s="14" t="s">
        <v>34</v>
      </c>
      <c r="D198" s="14" t="s">
        <v>50</v>
      </c>
      <c r="E198" s="14" t="s">
        <v>40</v>
      </c>
      <c r="F198" s="14" t="s">
        <v>44</v>
      </c>
      <c r="G198" s="16">
        <v>19860</v>
      </c>
    </row>
    <row r="199" spans="1:7" x14ac:dyDescent="0.25">
      <c r="A199" s="13">
        <v>44765</v>
      </c>
      <c r="B199" s="14" t="s">
        <v>27</v>
      </c>
      <c r="C199" s="14" t="s">
        <v>33</v>
      </c>
      <c r="D199" s="14" t="s">
        <v>50</v>
      </c>
      <c r="E199" s="14" t="s">
        <v>40</v>
      </c>
      <c r="F199" s="14" t="s">
        <v>47</v>
      </c>
      <c r="G199" s="16">
        <v>8330</v>
      </c>
    </row>
    <row r="200" spans="1:7" x14ac:dyDescent="0.25">
      <c r="A200" s="13">
        <v>44712</v>
      </c>
      <c r="B200" s="14" t="s">
        <v>26</v>
      </c>
      <c r="C200" s="14" t="s">
        <v>30</v>
      </c>
      <c r="D200" s="14" t="s">
        <v>50</v>
      </c>
      <c r="E200" s="14" t="s">
        <v>42</v>
      </c>
      <c r="F200" s="14" t="s">
        <v>48</v>
      </c>
      <c r="G200" s="16">
        <v>46760</v>
      </c>
    </row>
    <row r="201" spans="1:7" x14ac:dyDescent="0.25">
      <c r="A201" s="13">
        <v>45005</v>
      </c>
      <c r="B201" s="14" t="s">
        <v>28</v>
      </c>
      <c r="C201" s="14" t="s">
        <v>35</v>
      </c>
      <c r="D201" s="14" t="s">
        <v>50</v>
      </c>
      <c r="E201" s="14" t="s">
        <v>37</v>
      </c>
      <c r="F201" s="14" t="s">
        <v>45</v>
      </c>
      <c r="G201" s="16">
        <v>5730</v>
      </c>
    </row>
    <row r="202" spans="1:7" x14ac:dyDescent="0.25">
      <c r="A202" s="13">
        <v>44951</v>
      </c>
      <c r="B202" s="14" t="s">
        <v>26</v>
      </c>
      <c r="C202" s="14" t="s">
        <v>35</v>
      </c>
      <c r="D202" s="14" t="s">
        <v>50</v>
      </c>
      <c r="E202" s="14" t="s">
        <v>40</v>
      </c>
      <c r="F202" s="14" t="s">
        <v>46</v>
      </c>
      <c r="G202" s="16">
        <v>29610</v>
      </c>
    </row>
    <row r="203" spans="1:7" x14ac:dyDescent="0.25">
      <c r="A203" s="13">
        <v>44885</v>
      </c>
      <c r="B203" s="14" t="s">
        <v>26</v>
      </c>
      <c r="C203" s="14" t="s">
        <v>34</v>
      </c>
      <c r="D203" s="14" t="s">
        <v>50</v>
      </c>
      <c r="E203" s="14" t="s">
        <v>39</v>
      </c>
      <c r="F203" s="14" t="s">
        <v>43</v>
      </c>
      <c r="G203" s="16">
        <v>1437</v>
      </c>
    </row>
    <row r="204" spans="1:7" x14ac:dyDescent="0.25">
      <c r="A204" s="13">
        <v>44832</v>
      </c>
      <c r="B204" s="14" t="s">
        <v>28</v>
      </c>
      <c r="C204" s="14" t="s">
        <v>36</v>
      </c>
      <c r="D204" s="14" t="s">
        <v>50</v>
      </c>
      <c r="E204" s="14" t="s">
        <v>51</v>
      </c>
      <c r="F204" s="14" t="s">
        <v>45</v>
      </c>
      <c r="G204" s="16">
        <v>14415</v>
      </c>
    </row>
    <row r="205" spans="1:7" x14ac:dyDescent="0.25">
      <c r="A205" s="13">
        <v>44928</v>
      </c>
      <c r="B205" s="14" t="s">
        <v>28</v>
      </c>
      <c r="C205" s="14" t="s">
        <v>35</v>
      </c>
      <c r="D205" s="14" t="s">
        <v>50</v>
      </c>
      <c r="E205" s="14" t="s">
        <v>42</v>
      </c>
      <c r="F205" s="14" t="s">
        <v>48</v>
      </c>
      <c r="G205" s="16">
        <v>30900</v>
      </c>
    </row>
    <row r="206" spans="1:7" x14ac:dyDescent="0.25">
      <c r="A206" s="13">
        <v>44824</v>
      </c>
      <c r="B206" s="14" t="s">
        <v>27</v>
      </c>
      <c r="C206" s="14" t="s">
        <v>30</v>
      </c>
      <c r="D206" s="14" t="s">
        <v>50</v>
      </c>
      <c r="E206" s="14" t="s">
        <v>42</v>
      </c>
      <c r="F206" s="14" t="s">
        <v>44</v>
      </c>
      <c r="G206" s="16">
        <v>6884</v>
      </c>
    </row>
    <row r="207" spans="1:7" x14ac:dyDescent="0.25">
      <c r="A207" s="13">
        <v>44654</v>
      </c>
      <c r="B207" s="14" t="s">
        <v>28</v>
      </c>
      <c r="C207" s="14" t="s">
        <v>36</v>
      </c>
      <c r="D207" s="14" t="s">
        <v>50</v>
      </c>
      <c r="E207" s="14" t="s">
        <v>39</v>
      </c>
      <c r="F207" s="14" t="s">
        <v>45</v>
      </c>
      <c r="G207" s="16">
        <v>11902</v>
      </c>
    </row>
    <row r="208" spans="1:7" x14ac:dyDescent="0.25">
      <c r="A208" s="13">
        <v>44811</v>
      </c>
      <c r="B208" s="14" t="s">
        <v>27</v>
      </c>
      <c r="C208" s="14" t="s">
        <v>32</v>
      </c>
      <c r="D208" s="14" t="s">
        <v>50</v>
      </c>
      <c r="E208" s="14" t="s">
        <v>40</v>
      </c>
      <c r="F208" s="14" t="s">
        <v>43</v>
      </c>
      <c r="G208" s="16">
        <v>4275</v>
      </c>
    </row>
    <row r="209" spans="1:7" x14ac:dyDescent="0.25">
      <c r="A209" s="13">
        <v>44975</v>
      </c>
      <c r="B209" s="14" t="s">
        <v>27</v>
      </c>
      <c r="C209" s="14" t="s">
        <v>29</v>
      </c>
      <c r="D209" s="14" t="s">
        <v>50</v>
      </c>
      <c r="E209" s="14" t="s">
        <v>39</v>
      </c>
      <c r="F209" s="14" t="s">
        <v>43</v>
      </c>
      <c r="G209" s="16">
        <v>1299</v>
      </c>
    </row>
    <row r="210" spans="1:7" x14ac:dyDescent="0.25">
      <c r="A210" s="13">
        <v>44720</v>
      </c>
      <c r="B210" s="14" t="s">
        <v>27</v>
      </c>
      <c r="C210" s="14" t="s">
        <v>31</v>
      </c>
      <c r="D210" s="14" t="s">
        <v>50</v>
      </c>
      <c r="E210" s="14" t="s">
        <v>38</v>
      </c>
      <c r="F210" s="14" t="s">
        <v>45</v>
      </c>
      <c r="G210" s="16">
        <v>8024</v>
      </c>
    </row>
    <row r="211" spans="1:7" x14ac:dyDescent="0.25">
      <c r="A211" s="13">
        <v>44687</v>
      </c>
      <c r="B211" s="14" t="s">
        <v>26</v>
      </c>
      <c r="C211" s="14" t="s">
        <v>35</v>
      </c>
      <c r="D211" s="14" t="s">
        <v>50</v>
      </c>
      <c r="E211" s="14" t="s">
        <v>38</v>
      </c>
      <c r="F211" s="14" t="s">
        <v>48</v>
      </c>
      <c r="G211" s="16">
        <v>765</v>
      </c>
    </row>
    <row r="212" spans="1:7" x14ac:dyDescent="0.25">
      <c r="A212" s="13">
        <v>44562</v>
      </c>
      <c r="B212" s="14" t="s">
        <v>27</v>
      </c>
      <c r="C212" s="14" t="s">
        <v>29</v>
      </c>
      <c r="D212" s="14" t="s">
        <v>50</v>
      </c>
      <c r="E212" s="14" t="s">
        <v>39</v>
      </c>
      <c r="F212" s="14" t="s">
        <v>48</v>
      </c>
      <c r="G212" s="16">
        <v>6895</v>
      </c>
    </row>
    <row r="213" spans="1:7" x14ac:dyDescent="0.25">
      <c r="A213" s="13">
        <v>44799</v>
      </c>
      <c r="B213" s="14" t="s">
        <v>28</v>
      </c>
      <c r="C213" s="14" t="s">
        <v>33</v>
      </c>
      <c r="D213" s="14" t="s">
        <v>50</v>
      </c>
      <c r="E213" s="14" t="s">
        <v>38</v>
      </c>
      <c r="F213" s="14" t="s">
        <v>45</v>
      </c>
      <c r="G213" s="16">
        <v>7002</v>
      </c>
    </row>
    <row r="214" spans="1:7" x14ac:dyDescent="0.25">
      <c r="A214" s="13">
        <v>44714</v>
      </c>
      <c r="B214" s="14" t="s">
        <v>26</v>
      </c>
      <c r="C214" s="14" t="s">
        <v>31</v>
      </c>
      <c r="D214" s="14" t="s">
        <v>50</v>
      </c>
      <c r="E214" s="14" t="s">
        <v>51</v>
      </c>
      <c r="F214" s="14" t="s">
        <v>44</v>
      </c>
      <c r="G214" s="16">
        <v>14042</v>
      </c>
    </row>
    <row r="215" spans="1:7" x14ac:dyDescent="0.25">
      <c r="A215" s="13">
        <v>44915</v>
      </c>
      <c r="B215" s="14" t="s">
        <v>26</v>
      </c>
      <c r="C215" s="14" t="s">
        <v>32</v>
      </c>
      <c r="D215" s="14" t="s">
        <v>50</v>
      </c>
      <c r="E215" s="14" t="s">
        <v>38</v>
      </c>
      <c r="F215" s="14" t="s">
        <v>45</v>
      </c>
      <c r="G215" s="16">
        <v>29692</v>
      </c>
    </row>
    <row r="216" spans="1:7" x14ac:dyDescent="0.25">
      <c r="A216" s="13">
        <v>44625</v>
      </c>
      <c r="B216" s="14" t="s">
        <v>28</v>
      </c>
      <c r="C216" s="14" t="s">
        <v>29</v>
      </c>
      <c r="D216" s="14" t="s">
        <v>50</v>
      </c>
      <c r="E216" s="14" t="s">
        <v>38</v>
      </c>
      <c r="F216" s="14" t="s">
        <v>48</v>
      </c>
      <c r="G216" s="16">
        <v>13248</v>
      </c>
    </row>
    <row r="217" spans="1:7" x14ac:dyDescent="0.25">
      <c r="A217" s="13">
        <v>44716</v>
      </c>
      <c r="B217" s="14" t="s">
        <v>27</v>
      </c>
      <c r="C217" s="14" t="s">
        <v>31</v>
      </c>
      <c r="D217" s="14" t="s">
        <v>50</v>
      </c>
      <c r="E217" s="14" t="s">
        <v>42</v>
      </c>
      <c r="F217" s="14" t="s">
        <v>48</v>
      </c>
      <c r="G217" s="16">
        <v>12198</v>
      </c>
    </row>
    <row r="218" spans="1:7" x14ac:dyDescent="0.25">
      <c r="A218" s="13">
        <v>44989</v>
      </c>
      <c r="B218" s="14" t="s">
        <v>28</v>
      </c>
      <c r="C218" s="14" t="s">
        <v>29</v>
      </c>
      <c r="D218" s="14" t="s">
        <v>50</v>
      </c>
      <c r="E218" s="14" t="s">
        <v>38</v>
      </c>
      <c r="F218" s="14" t="s">
        <v>48</v>
      </c>
      <c r="G218" s="16">
        <v>19785</v>
      </c>
    </row>
    <row r="219" spans="1:7" x14ac:dyDescent="0.25">
      <c r="A219" s="13">
        <v>44960</v>
      </c>
      <c r="B219" s="14" t="s">
        <v>27</v>
      </c>
      <c r="C219" s="14" t="s">
        <v>35</v>
      </c>
      <c r="D219" s="14" t="s">
        <v>50</v>
      </c>
      <c r="E219" s="14" t="s">
        <v>37</v>
      </c>
      <c r="F219" s="14" t="s">
        <v>43</v>
      </c>
      <c r="G219" s="16">
        <v>2286</v>
      </c>
    </row>
    <row r="220" spans="1:7" x14ac:dyDescent="0.25">
      <c r="A220" s="13">
        <v>44741</v>
      </c>
      <c r="B220" s="14" t="s">
        <v>26</v>
      </c>
      <c r="C220" s="14" t="s">
        <v>33</v>
      </c>
      <c r="D220" s="14" t="s">
        <v>50</v>
      </c>
      <c r="E220" s="14" t="s">
        <v>51</v>
      </c>
      <c r="F220" s="14" t="s">
        <v>43</v>
      </c>
      <c r="G220" s="16">
        <v>8082</v>
      </c>
    </row>
    <row r="221" spans="1:7" x14ac:dyDescent="0.25">
      <c r="A221" s="13">
        <v>44851</v>
      </c>
      <c r="B221" s="14" t="s">
        <v>27</v>
      </c>
      <c r="C221" s="14" t="s">
        <v>34</v>
      </c>
      <c r="D221" s="14" t="s">
        <v>50</v>
      </c>
      <c r="E221" s="14" t="s">
        <v>42</v>
      </c>
      <c r="F221" s="14" t="s">
        <v>47</v>
      </c>
      <c r="G221" s="16">
        <v>34060</v>
      </c>
    </row>
    <row r="222" spans="1:7" x14ac:dyDescent="0.25">
      <c r="A222" s="13">
        <v>44755</v>
      </c>
      <c r="B222" s="14" t="s">
        <v>26</v>
      </c>
      <c r="C222" s="14" t="s">
        <v>35</v>
      </c>
      <c r="D222" s="14" t="s">
        <v>50</v>
      </c>
      <c r="E222" s="14" t="s">
        <v>40</v>
      </c>
      <c r="F222" s="14" t="s">
        <v>47</v>
      </c>
      <c r="G222" s="16">
        <v>38772</v>
      </c>
    </row>
    <row r="223" spans="1:7" x14ac:dyDescent="0.25">
      <c r="A223" s="13">
        <v>44584</v>
      </c>
      <c r="B223" s="14" t="s">
        <v>27</v>
      </c>
      <c r="C223" s="14" t="s">
        <v>35</v>
      </c>
      <c r="D223" s="14" t="s">
        <v>50</v>
      </c>
      <c r="E223" s="14" t="s">
        <v>37</v>
      </c>
      <c r="F223" s="14" t="s">
        <v>44</v>
      </c>
      <c r="G223" s="16">
        <v>228</v>
      </c>
    </row>
    <row r="224" spans="1:7" x14ac:dyDescent="0.25">
      <c r="A224" s="13">
        <v>44652</v>
      </c>
      <c r="B224" s="14" t="s">
        <v>26</v>
      </c>
      <c r="C224" s="14" t="s">
        <v>36</v>
      </c>
      <c r="D224" s="14" t="s">
        <v>50</v>
      </c>
      <c r="E224" s="14" t="s">
        <v>51</v>
      </c>
      <c r="F224" s="14" t="s">
        <v>46</v>
      </c>
      <c r="G224" s="16">
        <v>4704</v>
      </c>
    </row>
    <row r="225" spans="1:7" x14ac:dyDescent="0.25">
      <c r="A225" s="13">
        <v>44741</v>
      </c>
      <c r="B225" s="14" t="s">
        <v>26</v>
      </c>
      <c r="C225" s="14" t="s">
        <v>33</v>
      </c>
      <c r="D225" s="14" t="s">
        <v>50</v>
      </c>
      <c r="E225" s="14" t="s">
        <v>51</v>
      </c>
      <c r="F225" s="14" t="s">
        <v>44</v>
      </c>
      <c r="G225" s="16">
        <v>16800</v>
      </c>
    </row>
    <row r="226" spans="1:7" x14ac:dyDescent="0.25">
      <c r="A226" s="13">
        <v>44846</v>
      </c>
      <c r="B226" s="14" t="s">
        <v>27</v>
      </c>
      <c r="C226" s="14" t="s">
        <v>30</v>
      </c>
      <c r="D226" s="14" t="s">
        <v>50</v>
      </c>
      <c r="E226" s="14" t="s">
        <v>37</v>
      </c>
      <c r="F226" s="14" t="s">
        <v>44</v>
      </c>
      <c r="G226" s="16">
        <v>15940</v>
      </c>
    </row>
    <row r="227" spans="1:7" x14ac:dyDescent="0.25">
      <c r="A227" s="13">
        <v>44841</v>
      </c>
      <c r="B227" s="14" t="s">
        <v>28</v>
      </c>
      <c r="C227" s="14" t="s">
        <v>36</v>
      </c>
      <c r="D227" s="14" t="s">
        <v>50</v>
      </c>
      <c r="E227" s="14" t="s">
        <v>38</v>
      </c>
      <c r="F227" s="14" t="s">
        <v>43</v>
      </c>
      <c r="G227" s="16">
        <v>37920</v>
      </c>
    </row>
    <row r="228" spans="1:7" x14ac:dyDescent="0.25">
      <c r="A228" s="13">
        <v>44857</v>
      </c>
      <c r="B228" s="14" t="s">
        <v>26</v>
      </c>
      <c r="C228" s="14" t="s">
        <v>34</v>
      </c>
      <c r="D228" s="14" t="s">
        <v>50</v>
      </c>
      <c r="E228" s="14" t="s">
        <v>38</v>
      </c>
      <c r="F228" s="14" t="s">
        <v>46</v>
      </c>
      <c r="G228" s="16">
        <v>34610</v>
      </c>
    </row>
    <row r="229" spans="1:7" x14ac:dyDescent="0.25">
      <c r="A229" s="13">
        <v>44856</v>
      </c>
      <c r="B229" s="14" t="s">
        <v>26</v>
      </c>
      <c r="C229" s="14" t="s">
        <v>30</v>
      </c>
      <c r="D229" s="14" t="s">
        <v>50</v>
      </c>
      <c r="E229" s="14" t="s">
        <v>51</v>
      </c>
      <c r="F229" s="14" t="s">
        <v>43</v>
      </c>
      <c r="G229" s="16">
        <v>25419</v>
      </c>
    </row>
    <row r="230" spans="1:7" x14ac:dyDescent="0.25">
      <c r="A230" s="13">
        <v>44725</v>
      </c>
      <c r="B230" s="14" t="s">
        <v>28</v>
      </c>
      <c r="C230" s="14" t="s">
        <v>29</v>
      </c>
      <c r="D230" s="14" t="s">
        <v>50</v>
      </c>
      <c r="E230" s="14" t="s">
        <v>42</v>
      </c>
      <c r="F230" s="14" t="s">
        <v>43</v>
      </c>
      <c r="G230" s="16">
        <v>1210</v>
      </c>
    </row>
    <row r="231" spans="1:7" x14ac:dyDescent="0.25">
      <c r="A231" s="13">
        <v>44839</v>
      </c>
      <c r="B231" s="14" t="s">
        <v>26</v>
      </c>
      <c r="C231" s="14" t="s">
        <v>35</v>
      </c>
      <c r="D231" s="14" t="s">
        <v>50</v>
      </c>
      <c r="E231" s="14" t="s">
        <v>39</v>
      </c>
      <c r="F231" s="14" t="s">
        <v>43</v>
      </c>
      <c r="G231" s="16">
        <v>5908</v>
      </c>
    </row>
    <row r="232" spans="1:7" x14ac:dyDescent="0.25">
      <c r="A232" s="13">
        <v>44817</v>
      </c>
      <c r="B232" s="14" t="s">
        <v>27</v>
      </c>
      <c r="C232" s="14" t="s">
        <v>31</v>
      </c>
      <c r="D232" s="14" t="s">
        <v>50</v>
      </c>
      <c r="E232" s="14" t="s">
        <v>38</v>
      </c>
      <c r="F232" s="14" t="s">
        <v>43</v>
      </c>
      <c r="G232" s="16">
        <v>3888</v>
      </c>
    </row>
    <row r="233" spans="1:7" x14ac:dyDescent="0.25">
      <c r="A233" s="13">
        <v>44788</v>
      </c>
      <c r="B233" s="14" t="s">
        <v>27</v>
      </c>
      <c r="C233" s="14" t="s">
        <v>30</v>
      </c>
      <c r="D233" s="14" t="s">
        <v>50</v>
      </c>
      <c r="E233" s="14" t="s">
        <v>39</v>
      </c>
      <c r="F233" s="14" t="s">
        <v>47</v>
      </c>
      <c r="G233" s="16">
        <v>3733</v>
      </c>
    </row>
    <row r="234" spans="1:7" x14ac:dyDescent="0.25">
      <c r="A234" s="13">
        <v>44786</v>
      </c>
      <c r="B234" s="14" t="s">
        <v>28</v>
      </c>
      <c r="C234" s="14" t="s">
        <v>34</v>
      </c>
      <c r="D234" s="14" t="s">
        <v>50</v>
      </c>
      <c r="E234" s="14" t="s">
        <v>42</v>
      </c>
      <c r="F234" s="14" t="s">
        <v>44</v>
      </c>
      <c r="G234" s="16">
        <v>3531</v>
      </c>
    </row>
    <row r="235" spans="1:7" x14ac:dyDescent="0.25">
      <c r="A235" s="13">
        <v>44727</v>
      </c>
      <c r="B235" s="14" t="s">
        <v>28</v>
      </c>
      <c r="C235" s="14" t="s">
        <v>31</v>
      </c>
      <c r="D235" s="14" t="s">
        <v>50</v>
      </c>
      <c r="E235" s="14" t="s">
        <v>39</v>
      </c>
      <c r="F235" s="14" t="s">
        <v>45</v>
      </c>
      <c r="G235" s="16">
        <v>7052</v>
      </c>
    </row>
    <row r="236" spans="1:7" x14ac:dyDescent="0.25">
      <c r="A236" s="13">
        <v>44874</v>
      </c>
      <c r="B236" s="14" t="s">
        <v>28</v>
      </c>
      <c r="C236" s="14" t="s">
        <v>34</v>
      </c>
      <c r="D236" s="14" t="s">
        <v>50</v>
      </c>
      <c r="E236" s="14" t="s">
        <v>51</v>
      </c>
      <c r="F236" s="14" t="s">
        <v>43</v>
      </c>
      <c r="G236" s="16">
        <v>28030</v>
      </c>
    </row>
    <row r="237" spans="1:7" x14ac:dyDescent="0.25">
      <c r="A237" s="13">
        <v>44976</v>
      </c>
      <c r="B237" s="14" t="s">
        <v>27</v>
      </c>
      <c r="C237" s="14" t="s">
        <v>35</v>
      </c>
      <c r="D237" s="14" t="s">
        <v>50</v>
      </c>
      <c r="E237" s="14" t="s">
        <v>38</v>
      </c>
      <c r="F237" s="14" t="s">
        <v>46</v>
      </c>
      <c r="G237" s="16">
        <v>33832</v>
      </c>
    </row>
    <row r="238" spans="1:7" x14ac:dyDescent="0.25">
      <c r="A238" s="13">
        <v>44669</v>
      </c>
      <c r="B238" s="14" t="s">
        <v>26</v>
      </c>
      <c r="C238" s="14" t="s">
        <v>29</v>
      </c>
      <c r="D238" s="14" t="s">
        <v>50</v>
      </c>
      <c r="E238" s="14" t="s">
        <v>51</v>
      </c>
      <c r="F238" s="14" t="s">
        <v>48</v>
      </c>
      <c r="G238" s="16">
        <v>4912</v>
      </c>
    </row>
    <row r="239" spans="1:7" x14ac:dyDescent="0.25">
      <c r="A239" s="13">
        <v>45007</v>
      </c>
      <c r="B239" s="14" t="s">
        <v>27</v>
      </c>
      <c r="C239" s="14" t="s">
        <v>33</v>
      </c>
      <c r="D239" s="14" t="s">
        <v>50</v>
      </c>
      <c r="E239" s="14" t="s">
        <v>38</v>
      </c>
      <c r="F239" s="14" t="s">
        <v>45</v>
      </c>
      <c r="G239" s="16">
        <v>1238</v>
      </c>
    </row>
    <row r="240" spans="1:7" x14ac:dyDescent="0.25">
      <c r="A240" s="13">
        <v>44644</v>
      </c>
      <c r="B240" s="14" t="s">
        <v>26</v>
      </c>
      <c r="C240" s="14" t="s">
        <v>34</v>
      </c>
      <c r="D240" s="14" t="s">
        <v>50</v>
      </c>
      <c r="E240" s="14" t="s">
        <v>37</v>
      </c>
      <c r="F240" s="14" t="s">
        <v>44</v>
      </c>
      <c r="G240" s="16">
        <v>6709</v>
      </c>
    </row>
    <row r="241" spans="1:7" x14ac:dyDescent="0.25">
      <c r="A241" s="13">
        <v>44985</v>
      </c>
      <c r="B241" s="14" t="s">
        <v>27</v>
      </c>
      <c r="C241" s="14" t="s">
        <v>34</v>
      </c>
      <c r="D241" s="14" t="s">
        <v>50</v>
      </c>
      <c r="E241" s="14" t="s">
        <v>42</v>
      </c>
      <c r="F241" s="14" t="s">
        <v>43</v>
      </c>
      <c r="G241" s="16">
        <v>11252</v>
      </c>
    </row>
    <row r="242" spans="1:7" x14ac:dyDescent="0.25">
      <c r="A242" s="13">
        <v>44934</v>
      </c>
      <c r="B242" s="14" t="s">
        <v>27</v>
      </c>
      <c r="C242" s="14" t="s">
        <v>36</v>
      </c>
      <c r="D242" s="14" t="s">
        <v>50</v>
      </c>
      <c r="E242" s="14" t="s">
        <v>42</v>
      </c>
      <c r="F242" s="14" t="s">
        <v>45</v>
      </c>
      <c r="G242" s="16">
        <v>3534</v>
      </c>
    </row>
    <row r="243" spans="1:7" x14ac:dyDescent="0.25">
      <c r="A243" s="13">
        <v>44563</v>
      </c>
      <c r="B243" s="14" t="s">
        <v>28</v>
      </c>
      <c r="C243" s="14" t="s">
        <v>31</v>
      </c>
      <c r="D243" s="14" t="s">
        <v>50</v>
      </c>
      <c r="E243" s="14" t="s">
        <v>38</v>
      </c>
      <c r="F243" s="14" t="s">
        <v>47</v>
      </c>
      <c r="G243" s="16">
        <v>20001</v>
      </c>
    </row>
    <row r="244" spans="1:7" x14ac:dyDescent="0.25">
      <c r="A244" s="13">
        <v>44934</v>
      </c>
      <c r="B244" s="14" t="s">
        <v>27</v>
      </c>
      <c r="C244" s="14" t="s">
        <v>31</v>
      </c>
      <c r="D244" s="14" t="s">
        <v>50</v>
      </c>
      <c r="E244" s="14" t="s">
        <v>39</v>
      </c>
      <c r="F244" s="14" t="s">
        <v>43</v>
      </c>
      <c r="G244" s="16">
        <v>3238</v>
      </c>
    </row>
    <row r="245" spans="1:7" x14ac:dyDescent="0.25">
      <c r="A245" s="13">
        <v>44568</v>
      </c>
      <c r="B245" s="14" t="s">
        <v>27</v>
      </c>
      <c r="C245" s="14" t="s">
        <v>31</v>
      </c>
      <c r="D245" s="14" t="s">
        <v>50</v>
      </c>
      <c r="E245" s="14" t="s">
        <v>42</v>
      </c>
      <c r="F245" s="14" t="s">
        <v>46</v>
      </c>
      <c r="G245" s="16">
        <v>9780</v>
      </c>
    </row>
    <row r="246" spans="1:7" x14ac:dyDescent="0.25">
      <c r="A246" s="13">
        <v>44783</v>
      </c>
      <c r="B246" s="14" t="s">
        <v>28</v>
      </c>
      <c r="C246" s="14" t="s">
        <v>35</v>
      </c>
      <c r="D246" s="14" t="s">
        <v>50</v>
      </c>
      <c r="E246" s="14" t="s">
        <v>37</v>
      </c>
      <c r="F246" s="14" t="s">
        <v>47</v>
      </c>
      <c r="G246" s="16">
        <v>2870</v>
      </c>
    </row>
    <row r="247" spans="1:7" x14ac:dyDescent="0.25">
      <c r="A247" s="13">
        <v>44788</v>
      </c>
      <c r="B247" s="14" t="s">
        <v>26</v>
      </c>
      <c r="C247" s="14" t="s">
        <v>32</v>
      </c>
      <c r="D247" s="14" t="s">
        <v>50</v>
      </c>
      <c r="E247" s="14" t="s">
        <v>42</v>
      </c>
      <c r="F247" s="14" t="s">
        <v>43</v>
      </c>
      <c r="G247" s="16">
        <v>17652</v>
      </c>
    </row>
    <row r="248" spans="1:7" x14ac:dyDescent="0.25">
      <c r="A248" s="13">
        <v>44667</v>
      </c>
      <c r="B248" s="14" t="s">
        <v>28</v>
      </c>
      <c r="C248" s="14" t="s">
        <v>32</v>
      </c>
      <c r="D248" s="14" t="s">
        <v>50</v>
      </c>
      <c r="E248" s="14" t="s">
        <v>40</v>
      </c>
      <c r="F248" s="14" t="s">
        <v>45</v>
      </c>
      <c r="G248" s="16">
        <v>13165</v>
      </c>
    </row>
    <row r="249" spans="1:7" x14ac:dyDescent="0.25">
      <c r="A249" s="13">
        <v>44909</v>
      </c>
      <c r="B249" s="14" t="s">
        <v>28</v>
      </c>
      <c r="C249" s="14" t="s">
        <v>33</v>
      </c>
      <c r="D249" s="14" t="s">
        <v>50</v>
      </c>
      <c r="E249" s="14" t="s">
        <v>42</v>
      </c>
      <c r="F249" s="14" t="s">
        <v>47</v>
      </c>
      <c r="G249" s="16">
        <v>652</v>
      </c>
    </row>
    <row r="250" spans="1:7" x14ac:dyDescent="0.25">
      <c r="A250" s="13">
        <v>44731</v>
      </c>
      <c r="B250" s="14" t="s">
        <v>26</v>
      </c>
      <c r="C250" s="14" t="s">
        <v>34</v>
      </c>
      <c r="D250" s="14" t="s">
        <v>50</v>
      </c>
      <c r="E250" s="14" t="s">
        <v>39</v>
      </c>
      <c r="F250" s="14" t="s">
        <v>46</v>
      </c>
      <c r="G250" s="16">
        <v>3219</v>
      </c>
    </row>
    <row r="251" spans="1:7" x14ac:dyDescent="0.25">
      <c r="A251" s="13">
        <v>44917</v>
      </c>
      <c r="B251" s="14" t="s">
        <v>26</v>
      </c>
      <c r="C251" s="14" t="s">
        <v>32</v>
      </c>
      <c r="D251" s="14" t="s">
        <v>50</v>
      </c>
      <c r="E251" s="14" t="s">
        <v>38</v>
      </c>
      <c r="F251" s="14" t="s">
        <v>47</v>
      </c>
      <c r="G251" s="16">
        <v>21504</v>
      </c>
    </row>
    <row r="252" spans="1:7" x14ac:dyDescent="0.25">
      <c r="A252" s="13">
        <v>44974</v>
      </c>
      <c r="B252" s="14" t="s">
        <v>28</v>
      </c>
      <c r="C252" s="14" t="s">
        <v>30</v>
      </c>
      <c r="D252" s="14" t="s">
        <v>50</v>
      </c>
      <c r="E252" s="14" t="s">
        <v>37</v>
      </c>
      <c r="F252" s="14" t="s">
        <v>46</v>
      </c>
      <c r="G252" s="16">
        <v>13900</v>
      </c>
    </row>
    <row r="253" spans="1:7" x14ac:dyDescent="0.25">
      <c r="A253" s="13">
        <v>44734</v>
      </c>
      <c r="B253" s="14" t="s">
        <v>26</v>
      </c>
      <c r="C253" s="14" t="s">
        <v>31</v>
      </c>
      <c r="D253" s="14" t="s">
        <v>50</v>
      </c>
      <c r="E253" s="14" t="s">
        <v>40</v>
      </c>
      <c r="F253" s="14" t="s">
        <v>43</v>
      </c>
      <c r="G253" s="16">
        <v>30515</v>
      </c>
    </row>
    <row r="254" spans="1:7" x14ac:dyDescent="0.25">
      <c r="A254" s="13">
        <v>44813</v>
      </c>
      <c r="B254" s="14" t="s">
        <v>27</v>
      </c>
      <c r="C254" s="14" t="s">
        <v>31</v>
      </c>
      <c r="D254" s="14" t="s">
        <v>50</v>
      </c>
      <c r="E254" s="14" t="s">
        <v>37</v>
      </c>
      <c r="F254" s="14" t="s">
        <v>44</v>
      </c>
      <c r="G254" s="16">
        <v>12886</v>
      </c>
    </row>
    <row r="255" spans="1:7" x14ac:dyDescent="0.25">
      <c r="A255" s="13">
        <v>44753</v>
      </c>
      <c r="B255" s="14" t="s">
        <v>26</v>
      </c>
      <c r="C255" s="14" t="s">
        <v>35</v>
      </c>
      <c r="D255" s="14" t="s">
        <v>50</v>
      </c>
      <c r="E255" s="14" t="s">
        <v>38</v>
      </c>
      <c r="F255" s="14" t="s">
        <v>46</v>
      </c>
      <c r="G255" s="16">
        <v>37715</v>
      </c>
    </row>
    <row r="256" spans="1:7" x14ac:dyDescent="0.25">
      <c r="A256" s="13">
        <v>44662</v>
      </c>
      <c r="B256" s="14" t="s">
        <v>27</v>
      </c>
      <c r="C256" s="14" t="s">
        <v>29</v>
      </c>
      <c r="D256" s="14" t="s">
        <v>50</v>
      </c>
      <c r="E256" s="14" t="s">
        <v>42</v>
      </c>
      <c r="F256" s="14" t="s">
        <v>45</v>
      </c>
      <c r="G256" s="16">
        <v>21125</v>
      </c>
    </row>
    <row r="257" spans="1:7" x14ac:dyDescent="0.25">
      <c r="A257" s="13">
        <v>44847</v>
      </c>
      <c r="B257" s="14" t="s">
        <v>28</v>
      </c>
      <c r="C257" s="14" t="s">
        <v>29</v>
      </c>
      <c r="D257" s="14" t="s">
        <v>50</v>
      </c>
      <c r="E257" s="14" t="s">
        <v>37</v>
      </c>
      <c r="F257" s="14" t="s">
        <v>46</v>
      </c>
      <c r="G257" s="16">
        <v>14686</v>
      </c>
    </row>
    <row r="258" spans="1:7" x14ac:dyDescent="0.25">
      <c r="A258" s="13">
        <v>44704</v>
      </c>
      <c r="B258" s="14" t="s">
        <v>26</v>
      </c>
      <c r="C258" s="14" t="s">
        <v>32</v>
      </c>
      <c r="D258" s="14" t="s">
        <v>50</v>
      </c>
      <c r="E258" s="14" t="s">
        <v>39</v>
      </c>
      <c r="F258" s="14" t="s">
        <v>47</v>
      </c>
      <c r="G258" s="16">
        <v>28724</v>
      </c>
    </row>
    <row r="259" spans="1:7" x14ac:dyDescent="0.25">
      <c r="A259" s="13">
        <v>44583</v>
      </c>
      <c r="B259" s="14" t="s">
        <v>27</v>
      </c>
      <c r="C259" s="14" t="s">
        <v>36</v>
      </c>
      <c r="D259" s="14" t="s">
        <v>50</v>
      </c>
      <c r="E259" s="14" t="s">
        <v>38</v>
      </c>
      <c r="F259" s="14" t="s">
        <v>48</v>
      </c>
      <c r="G259" s="16">
        <v>17782</v>
      </c>
    </row>
    <row r="260" spans="1:7" x14ac:dyDescent="0.25">
      <c r="A260" s="13">
        <v>44759</v>
      </c>
      <c r="B260" s="14" t="s">
        <v>27</v>
      </c>
      <c r="C260" s="14" t="s">
        <v>33</v>
      </c>
      <c r="D260" s="14" t="s">
        <v>50</v>
      </c>
      <c r="E260" s="14" t="s">
        <v>42</v>
      </c>
      <c r="F260" s="14" t="s">
        <v>46</v>
      </c>
      <c r="G260" s="16">
        <v>23934</v>
      </c>
    </row>
    <row r="261" spans="1:7" x14ac:dyDescent="0.25">
      <c r="A261" s="13">
        <v>44924</v>
      </c>
      <c r="B261" s="14" t="s">
        <v>27</v>
      </c>
      <c r="C261" s="14" t="s">
        <v>33</v>
      </c>
      <c r="D261" s="14" t="s">
        <v>50</v>
      </c>
      <c r="E261" s="14" t="s">
        <v>38</v>
      </c>
      <c r="F261" s="14" t="s">
        <v>43</v>
      </c>
      <c r="G261" s="16">
        <v>19954</v>
      </c>
    </row>
    <row r="262" spans="1:7" x14ac:dyDescent="0.25">
      <c r="A262" s="13">
        <v>44651</v>
      </c>
      <c r="B262" s="14" t="s">
        <v>26</v>
      </c>
      <c r="C262" s="14" t="s">
        <v>31</v>
      </c>
      <c r="D262" s="14" t="s">
        <v>50</v>
      </c>
      <c r="E262" s="14" t="s">
        <v>40</v>
      </c>
      <c r="F262" s="14" t="s">
        <v>46</v>
      </c>
      <c r="G262" s="16">
        <v>17312</v>
      </c>
    </row>
    <row r="263" spans="1:7" x14ac:dyDescent="0.25">
      <c r="A263" s="13">
        <v>44581</v>
      </c>
      <c r="B263" s="14" t="s">
        <v>28</v>
      </c>
      <c r="C263" s="14" t="s">
        <v>31</v>
      </c>
      <c r="D263" s="14" t="s">
        <v>50</v>
      </c>
      <c r="E263" s="14" t="s">
        <v>42</v>
      </c>
      <c r="F263" s="14" t="s">
        <v>44</v>
      </c>
      <c r="G263" s="16">
        <v>5223</v>
      </c>
    </row>
    <row r="264" spans="1:7" x14ac:dyDescent="0.25">
      <c r="A264" s="13">
        <v>44979</v>
      </c>
      <c r="B264" s="14" t="s">
        <v>28</v>
      </c>
      <c r="C264" s="14" t="s">
        <v>33</v>
      </c>
      <c r="D264" s="14" t="s">
        <v>50</v>
      </c>
      <c r="E264" s="14" t="s">
        <v>40</v>
      </c>
      <c r="F264" s="14" t="s">
        <v>46</v>
      </c>
      <c r="G264" s="16">
        <v>27376</v>
      </c>
    </row>
    <row r="265" spans="1:7" x14ac:dyDescent="0.25">
      <c r="A265" s="13">
        <v>44773</v>
      </c>
      <c r="B265" s="14" t="s">
        <v>27</v>
      </c>
      <c r="C265" s="14" t="s">
        <v>36</v>
      </c>
      <c r="D265" s="14" t="s">
        <v>50</v>
      </c>
      <c r="E265" s="14" t="s">
        <v>39</v>
      </c>
      <c r="F265" s="14" t="s">
        <v>44</v>
      </c>
      <c r="G265" s="16">
        <v>19340</v>
      </c>
    </row>
    <row r="266" spans="1:7" x14ac:dyDescent="0.25">
      <c r="A266" s="13">
        <v>44706</v>
      </c>
      <c r="B266" s="14" t="s">
        <v>27</v>
      </c>
      <c r="C266" s="14" t="s">
        <v>30</v>
      </c>
      <c r="D266" s="14" t="s">
        <v>50</v>
      </c>
      <c r="E266" s="14" t="s">
        <v>38</v>
      </c>
      <c r="F266" s="14" t="s">
        <v>45</v>
      </c>
      <c r="G266" s="16">
        <v>2733</v>
      </c>
    </row>
    <row r="267" spans="1:7" x14ac:dyDescent="0.25">
      <c r="A267" s="13">
        <v>44967</v>
      </c>
      <c r="B267" s="14" t="s">
        <v>26</v>
      </c>
      <c r="C267" s="14" t="s">
        <v>32</v>
      </c>
      <c r="D267" s="14" t="s">
        <v>50</v>
      </c>
      <c r="E267" s="14" t="s">
        <v>39</v>
      </c>
      <c r="F267" s="14" t="s">
        <v>47</v>
      </c>
      <c r="G267" s="16">
        <v>5524</v>
      </c>
    </row>
    <row r="268" spans="1:7" x14ac:dyDescent="0.25">
      <c r="A268" s="13">
        <v>44820</v>
      </c>
      <c r="B268" s="14" t="s">
        <v>28</v>
      </c>
      <c r="C268" s="14" t="s">
        <v>31</v>
      </c>
      <c r="D268" s="14" t="s">
        <v>50</v>
      </c>
      <c r="E268" s="14" t="s">
        <v>39</v>
      </c>
      <c r="F268" s="14" t="s">
        <v>44</v>
      </c>
      <c r="G268" s="16">
        <v>13899</v>
      </c>
    </row>
    <row r="269" spans="1:7" x14ac:dyDescent="0.25">
      <c r="A269" s="13">
        <v>44809</v>
      </c>
      <c r="B269" s="14" t="s">
        <v>28</v>
      </c>
      <c r="C269" s="14" t="s">
        <v>32</v>
      </c>
      <c r="D269" s="14" t="s">
        <v>50</v>
      </c>
      <c r="E269" s="14" t="s">
        <v>51</v>
      </c>
      <c r="F269" s="14" t="s">
        <v>47</v>
      </c>
      <c r="G269" s="16">
        <v>3101</v>
      </c>
    </row>
    <row r="270" spans="1:7" x14ac:dyDescent="0.25">
      <c r="A270" s="13">
        <v>44858</v>
      </c>
      <c r="B270" s="14" t="s">
        <v>27</v>
      </c>
      <c r="C270" s="14" t="s">
        <v>36</v>
      </c>
      <c r="D270" s="14" t="s">
        <v>50</v>
      </c>
      <c r="E270" s="14" t="s">
        <v>39</v>
      </c>
      <c r="F270" s="14" t="s">
        <v>45</v>
      </c>
      <c r="G270" s="16">
        <v>12723</v>
      </c>
    </row>
    <row r="271" spans="1:7" x14ac:dyDescent="0.25">
      <c r="A271" s="13">
        <v>44684</v>
      </c>
      <c r="B271" s="14" t="s">
        <v>28</v>
      </c>
      <c r="C271" s="14" t="s">
        <v>29</v>
      </c>
      <c r="D271" s="14" t="s">
        <v>50</v>
      </c>
      <c r="E271" s="14" t="s">
        <v>42</v>
      </c>
      <c r="F271" s="14" t="s">
        <v>43</v>
      </c>
      <c r="G271" s="16">
        <v>8914</v>
      </c>
    </row>
    <row r="272" spans="1:7" x14ac:dyDescent="0.25">
      <c r="A272" s="13">
        <v>44590</v>
      </c>
      <c r="B272" s="14" t="s">
        <v>28</v>
      </c>
      <c r="C272" s="14" t="s">
        <v>31</v>
      </c>
      <c r="D272" s="14" t="s">
        <v>50</v>
      </c>
      <c r="E272" s="14" t="s">
        <v>51</v>
      </c>
      <c r="F272" s="14" t="s">
        <v>48</v>
      </c>
      <c r="G272" s="16">
        <v>8963</v>
      </c>
    </row>
    <row r="273" spans="1:7" x14ac:dyDescent="0.25">
      <c r="A273" s="13">
        <v>44972</v>
      </c>
      <c r="B273" s="14" t="s">
        <v>28</v>
      </c>
      <c r="C273" s="14" t="s">
        <v>30</v>
      </c>
      <c r="D273" s="14" t="s">
        <v>50</v>
      </c>
      <c r="E273" s="14" t="s">
        <v>38</v>
      </c>
      <c r="F273" s="14" t="s">
        <v>43</v>
      </c>
      <c r="G273" s="16">
        <v>14121</v>
      </c>
    </row>
    <row r="274" spans="1:7" x14ac:dyDescent="0.25">
      <c r="A274" s="13">
        <v>45006</v>
      </c>
      <c r="B274" s="14" t="s">
        <v>27</v>
      </c>
      <c r="C274" s="14" t="s">
        <v>30</v>
      </c>
      <c r="D274" s="14" t="s">
        <v>50</v>
      </c>
      <c r="E274" s="14" t="s">
        <v>39</v>
      </c>
      <c r="F274" s="14" t="s">
        <v>43</v>
      </c>
      <c r="G274" s="16">
        <v>29284</v>
      </c>
    </row>
    <row r="275" spans="1:7" x14ac:dyDescent="0.25">
      <c r="A275" s="13">
        <v>44857</v>
      </c>
      <c r="B275" s="14" t="s">
        <v>27</v>
      </c>
      <c r="C275" s="14" t="s">
        <v>35</v>
      </c>
      <c r="D275" s="14" t="s">
        <v>50</v>
      </c>
      <c r="E275" s="14" t="s">
        <v>40</v>
      </c>
      <c r="F275" s="14" t="s">
        <v>43</v>
      </c>
      <c r="G275" s="16">
        <v>37956</v>
      </c>
    </row>
    <row r="276" spans="1:7" x14ac:dyDescent="0.25">
      <c r="A276" s="13">
        <v>44686</v>
      </c>
      <c r="B276" s="14" t="s">
        <v>26</v>
      </c>
      <c r="C276" s="14" t="s">
        <v>33</v>
      </c>
      <c r="D276" s="14" t="s">
        <v>50</v>
      </c>
      <c r="E276" s="14" t="s">
        <v>40</v>
      </c>
      <c r="F276" s="14" t="s">
        <v>48</v>
      </c>
      <c r="G276" s="16">
        <v>28638</v>
      </c>
    </row>
    <row r="277" spans="1:7" x14ac:dyDescent="0.25">
      <c r="A277" s="13">
        <v>44774</v>
      </c>
      <c r="B277" s="14" t="s">
        <v>28</v>
      </c>
      <c r="C277" s="14" t="s">
        <v>35</v>
      </c>
      <c r="D277" s="14" t="s">
        <v>50</v>
      </c>
      <c r="E277" s="14" t="s">
        <v>38</v>
      </c>
      <c r="F277" s="14" t="s">
        <v>47</v>
      </c>
      <c r="G277" s="16">
        <v>12980</v>
      </c>
    </row>
    <row r="278" spans="1:7" x14ac:dyDescent="0.25">
      <c r="A278" s="13">
        <v>44956</v>
      </c>
      <c r="B278" s="14" t="s">
        <v>27</v>
      </c>
      <c r="C278" s="14" t="s">
        <v>35</v>
      </c>
      <c r="D278" s="14" t="s">
        <v>50</v>
      </c>
      <c r="E278" s="14" t="s">
        <v>51</v>
      </c>
      <c r="F278" s="14" t="s">
        <v>45</v>
      </c>
      <c r="G278" s="16">
        <v>12332</v>
      </c>
    </row>
    <row r="279" spans="1:7" x14ac:dyDescent="0.25">
      <c r="A279" s="13">
        <v>44982</v>
      </c>
      <c r="B279" s="14" t="s">
        <v>26</v>
      </c>
      <c r="C279" s="14" t="s">
        <v>32</v>
      </c>
      <c r="D279" s="14" t="s">
        <v>50</v>
      </c>
      <c r="E279" s="14" t="s">
        <v>38</v>
      </c>
      <c r="F279" s="14" t="s">
        <v>48</v>
      </c>
      <c r="G279" s="16">
        <v>2116</v>
      </c>
    </row>
    <row r="280" spans="1:7" x14ac:dyDescent="0.25">
      <c r="A280" s="13">
        <v>44879</v>
      </c>
      <c r="B280" s="14" t="s">
        <v>26</v>
      </c>
      <c r="C280" s="14" t="s">
        <v>30</v>
      </c>
      <c r="D280" s="14" t="s">
        <v>50</v>
      </c>
      <c r="E280" s="14" t="s">
        <v>51</v>
      </c>
      <c r="F280" s="14" t="s">
        <v>48</v>
      </c>
      <c r="G280" s="16">
        <v>1830</v>
      </c>
    </row>
    <row r="281" spans="1:7" x14ac:dyDescent="0.25">
      <c r="A281" s="13">
        <v>44885</v>
      </c>
      <c r="B281" s="14" t="s">
        <v>26</v>
      </c>
      <c r="C281" s="14" t="s">
        <v>34</v>
      </c>
      <c r="D281" s="14" t="s">
        <v>50</v>
      </c>
      <c r="E281" s="14" t="s">
        <v>37</v>
      </c>
      <c r="F281" s="14" t="s">
        <v>48</v>
      </c>
      <c r="G281" s="16">
        <v>13107</v>
      </c>
    </row>
    <row r="282" spans="1:7" x14ac:dyDescent="0.25">
      <c r="A282" s="13">
        <v>44796</v>
      </c>
      <c r="B282" s="14" t="s">
        <v>28</v>
      </c>
      <c r="C282" s="14" t="s">
        <v>32</v>
      </c>
      <c r="D282" s="14" t="s">
        <v>50</v>
      </c>
      <c r="E282" s="14" t="s">
        <v>51</v>
      </c>
      <c r="F282" s="14" t="s">
        <v>44</v>
      </c>
      <c r="G282" s="16">
        <v>1538</v>
      </c>
    </row>
    <row r="283" spans="1:7" x14ac:dyDescent="0.25">
      <c r="A283" s="13">
        <v>44902</v>
      </c>
      <c r="B283" s="14" t="s">
        <v>27</v>
      </c>
      <c r="C283" s="14" t="s">
        <v>30</v>
      </c>
      <c r="D283" s="14" t="s">
        <v>50</v>
      </c>
      <c r="E283" s="14" t="s">
        <v>51</v>
      </c>
      <c r="F283" s="14" t="s">
        <v>44</v>
      </c>
      <c r="G283" s="16">
        <v>17172</v>
      </c>
    </row>
    <row r="284" spans="1:7" x14ac:dyDescent="0.25">
      <c r="A284" s="13">
        <v>44929</v>
      </c>
      <c r="B284" s="14" t="s">
        <v>28</v>
      </c>
      <c r="C284" s="14" t="s">
        <v>30</v>
      </c>
      <c r="D284" s="14" t="s">
        <v>50</v>
      </c>
      <c r="E284" s="14" t="s">
        <v>37</v>
      </c>
      <c r="F284" s="14" t="s">
        <v>45</v>
      </c>
      <c r="G284" s="16">
        <v>2016</v>
      </c>
    </row>
    <row r="285" spans="1:7" x14ac:dyDescent="0.25">
      <c r="A285" s="13">
        <v>44567</v>
      </c>
      <c r="B285" s="14" t="s">
        <v>28</v>
      </c>
      <c r="C285" s="14" t="s">
        <v>29</v>
      </c>
      <c r="D285" s="14" t="s">
        <v>50</v>
      </c>
      <c r="E285" s="14" t="s">
        <v>37</v>
      </c>
      <c r="F285" s="14" t="s">
        <v>46</v>
      </c>
      <c r="G285" s="16">
        <v>40865</v>
      </c>
    </row>
    <row r="286" spans="1:7" x14ac:dyDescent="0.25">
      <c r="A286" s="13">
        <v>44999</v>
      </c>
      <c r="B286" s="14" t="s">
        <v>27</v>
      </c>
      <c r="C286" s="14" t="s">
        <v>33</v>
      </c>
      <c r="D286" s="14" t="s">
        <v>50</v>
      </c>
      <c r="E286" s="14" t="s">
        <v>42</v>
      </c>
      <c r="F286" s="14" t="s">
        <v>45</v>
      </c>
      <c r="G286" s="16">
        <v>8286</v>
      </c>
    </row>
    <row r="287" spans="1:7" x14ac:dyDescent="0.25">
      <c r="A287" s="13">
        <v>44659</v>
      </c>
      <c r="B287" s="14" t="s">
        <v>26</v>
      </c>
      <c r="C287" s="14" t="s">
        <v>31</v>
      </c>
      <c r="D287" s="14" t="s">
        <v>50</v>
      </c>
      <c r="E287" s="14" t="s">
        <v>40</v>
      </c>
      <c r="F287" s="14" t="s">
        <v>46</v>
      </c>
      <c r="G287" s="16">
        <v>25340</v>
      </c>
    </row>
    <row r="288" spans="1:7" x14ac:dyDescent="0.25">
      <c r="A288" s="13">
        <v>44922</v>
      </c>
      <c r="B288" s="14" t="s">
        <v>27</v>
      </c>
      <c r="C288" s="14" t="s">
        <v>29</v>
      </c>
      <c r="D288" s="14" t="s">
        <v>50</v>
      </c>
      <c r="E288" s="14" t="s">
        <v>40</v>
      </c>
      <c r="F288" s="14" t="s">
        <v>44</v>
      </c>
      <c r="G288" s="16">
        <v>23943</v>
      </c>
    </row>
    <row r="289" spans="1:7" x14ac:dyDescent="0.25">
      <c r="A289" s="13">
        <v>45000</v>
      </c>
      <c r="B289" s="14" t="s">
        <v>27</v>
      </c>
      <c r="C289" s="14" t="s">
        <v>30</v>
      </c>
      <c r="D289" s="14" t="s">
        <v>50</v>
      </c>
      <c r="E289" s="14" t="s">
        <v>40</v>
      </c>
      <c r="F289" s="14" t="s">
        <v>47</v>
      </c>
      <c r="G289" s="16">
        <v>4578</v>
      </c>
    </row>
    <row r="290" spans="1:7" x14ac:dyDescent="0.25">
      <c r="A290" s="13">
        <v>44968</v>
      </c>
      <c r="B290" s="14" t="s">
        <v>26</v>
      </c>
      <c r="C290" s="14" t="s">
        <v>33</v>
      </c>
      <c r="D290" s="14" t="s">
        <v>50</v>
      </c>
      <c r="E290" s="14" t="s">
        <v>39</v>
      </c>
      <c r="F290" s="14" t="s">
        <v>45</v>
      </c>
      <c r="G290" s="16">
        <v>7533</v>
      </c>
    </row>
    <row r="291" spans="1:7" x14ac:dyDescent="0.25">
      <c r="A291" s="13">
        <v>44897</v>
      </c>
      <c r="B291" s="14" t="s">
        <v>26</v>
      </c>
      <c r="C291" s="14" t="s">
        <v>29</v>
      </c>
      <c r="D291" s="14" t="s">
        <v>50</v>
      </c>
      <c r="E291" s="14" t="s">
        <v>51</v>
      </c>
      <c r="F291" s="14" t="s">
        <v>43</v>
      </c>
      <c r="G291" s="16">
        <v>9670</v>
      </c>
    </row>
    <row r="292" spans="1:7" x14ac:dyDescent="0.25">
      <c r="A292" s="13">
        <v>44699</v>
      </c>
      <c r="B292" s="14" t="s">
        <v>26</v>
      </c>
      <c r="C292" s="14" t="s">
        <v>32</v>
      </c>
      <c r="D292" s="14" t="s">
        <v>50</v>
      </c>
      <c r="E292" s="14" t="s">
        <v>40</v>
      </c>
      <c r="F292" s="14" t="s">
        <v>46</v>
      </c>
      <c r="G292" s="16">
        <v>8428</v>
      </c>
    </row>
    <row r="293" spans="1:7" x14ac:dyDescent="0.25">
      <c r="A293" s="13">
        <v>44833</v>
      </c>
      <c r="B293" s="14" t="s">
        <v>26</v>
      </c>
      <c r="C293" s="14" t="s">
        <v>34</v>
      </c>
      <c r="D293" s="14" t="s">
        <v>50</v>
      </c>
      <c r="E293" s="14" t="s">
        <v>38</v>
      </c>
      <c r="F293" s="14" t="s">
        <v>46</v>
      </c>
      <c r="G293" s="16">
        <v>15506</v>
      </c>
    </row>
    <row r="294" spans="1:7" x14ac:dyDescent="0.25">
      <c r="A294" s="13">
        <v>44593</v>
      </c>
      <c r="B294" s="14" t="s">
        <v>28</v>
      </c>
      <c r="C294" s="14" t="s">
        <v>31</v>
      </c>
      <c r="D294" s="14" t="s">
        <v>50</v>
      </c>
      <c r="E294" s="14" t="s">
        <v>42</v>
      </c>
      <c r="F294" s="14" t="s">
        <v>45</v>
      </c>
      <c r="G294" s="16">
        <v>9059</v>
      </c>
    </row>
    <row r="295" spans="1:7" x14ac:dyDescent="0.25">
      <c r="A295" s="13">
        <v>45000</v>
      </c>
      <c r="B295" s="14" t="s">
        <v>26</v>
      </c>
      <c r="C295" s="14" t="s">
        <v>30</v>
      </c>
      <c r="D295" s="14" t="s">
        <v>50</v>
      </c>
      <c r="E295" s="14" t="s">
        <v>37</v>
      </c>
      <c r="F295" s="14" t="s">
        <v>46</v>
      </c>
      <c r="G295" s="16">
        <v>8273</v>
      </c>
    </row>
    <row r="296" spans="1:7" x14ac:dyDescent="0.25">
      <c r="A296" s="13">
        <v>44619</v>
      </c>
      <c r="B296" s="14" t="s">
        <v>26</v>
      </c>
      <c r="C296" s="14" t="s">
        <v>36</v>
      </c>
      <c r="D296" s="14" t="s">
        <v>50</v>
      </c>
      <c r="E296" s="14" t="s">
        <v>40</v>
      </c>
      <c r="F296" s="14" t="s">
        <v>48</v>
      </c>
      <c r="G296" s="16">
        <v>15080</v>
      </c>
    </row>
    <row r="297" spans="1:7" x14ac:dyDescent="0.25">
      <c r="A297" s="13">
        <v>45001</v>
      </c>
      <c r="B297" s="14" t="s">
        <v>26</v>
      </c>
      <c r="C297" s="14" t="s">
        <v>35</v>
      </c>
      <c r="D297" s="14" t="s">
        <v>50</v>
      </c>
      <c r="E297" s="14" t="s">
        <v>39</v>
      </c>
      <c r="F297" s="14" t="s">
        <v>44</v>
      </c>
      <c r="G297" s="16">
        <v>29007</v>
      </c>
    </row>
    <row r="298" spans="1:7" x14ac:dyDescent="0.25">
      <c r="A298" s="13">
        <v>44933</v>
      </c>
      <c r="B298" s="14" t="s">
        <v>26</v>
      </c>
      <c r="C298" s="14" t="s">
        <v>30</v>
      </c>
      <c r="D298" s="14" t="s">
        <v>50</v>
      </c>
      <c r="E298" s="14" t="s">
        <v>51</v>
      </c>
      <c r="F298" s="14" t="s">
        <v>46</v>
      </c>
      <c r="G298" s="16">
        <v>33990</v>
      </c>
    </row>
    <row r="299" spans="1:7" x14ac:dyDescent="0.25">
      <c r="A299" s="13">
        <v>44870</v>
      </c>
      <c r="B299" s="14" t="s">
        <v>28</v>
      </c>
      <c r="C299" s="14" t="s">
        <v>34</v>
      </c>
      <c r="D299" s="14" t="s">
        <v>50</v>
      </c>
      <c r="E299" s="14" t="s">
        <v>51</v>
      </c>
      <c r="F299" s="14" t="s">
        <v>43</v>
      </c>
      <c r="G299" s="16">
        <v>593</v>
      </c>
    </row>
    <row r="300" spans="1:7" x14ac:dyDescent="0.25">
      <c r="A300" s="13">
        <v>44580</v>
      </c>
      <c r="B300" s="14" t="s">
        <v>27</v>
      </c>
      <c r="C300" s="14" t="s">
        <v>31</v>
      </c>
      <c r="D300" s="14" t="s">
        <v>50</v>
      </c>
      <c r="E300" s="14" t="s">
        <v>40</v>
      </c>
      <c r="F300" s="14" t="s">
        <v>48</v>
      </c>
      <c r="G300" s="16">
        <v>10064</v>
      </c>
    </row>
    <row r="301" spans="1:7" x14ac:dyDescent="0.25">
      <c r="A301" s="13">
        <v>44766</v>
      </c>
      <c r="B301" s="14" t="s">
        <v>28</v>
      </c>
      <c r="C301" s="14" t="s">
        <v>36</v>
      </c>
      <c r="D301" s="14" t="s">
        <v>50</v>
      </c>
      <c r="E301" s="14" t="s">
        <v>39</v>
      </c>
      <c r="F301" s="14" t="s">
        <v>43</v>
      </c>
      <c r="G301" s="16">
        <v>2694</v>
      </c>
    </row>
    <row r="302" spans="1:7" x14ac:dyDescent="0.25">
      <c r="A302" s="13">
        <v>44903</v>
      </c>
      <c r="B302" s="14" t="s">
        <v>26</v>
      </c>
      <c r="C302" s="14" t="s">
        <v>33</v>
      </c>
      <c r="D302" s="14" t="s">
        <v>50</v>
      </c>
      <c r="E302" s="14" t="s">
        <v>39</v>
      </c>
      <c r="F302" s="14" t="s">
        <v>46</v>
      </c>
      <c r="G302" s="16">
        <v>4807</v>
      </c>
    </row>
    <row r="303" spans="1:7" x14ac:dyDescent="0.25">
      <c r="A303" s="13">
        <v>44825</v>
      </c>
      <c r="B303" s="14" t="s">
        <v>26</v>
      </c>
      <c r="C303" s="14" t="s">
        <v>34</v>
      </c>
      <c r="D303" s="14" t="s">
        <v>50</v>
      </c>
      <c r="E303" s="14" t="s">
        <v>51</v>
      </c>
      <c r="F303" s="14" t="s">
        <v>45</v>
      </c>
      <c r="G303" s="16">
        <v>14883</v>
      </c>
    </row>
    <row r="304" spans="1:7" x14ac:dyDescent="0.25">
      <c r="A304" s="13">
        <v>45000</v>
      </c>
      <c r="B304" s="14" t="s">
        <v>28</v>
      </c>
      <c r="C304" s="14" t="s">
        <v>29</v>
      </c>
      <c r="D304" s="14" t="s">
        <v>50</v>
      </c>
      <c r="E304" s="14" t="s">
        <v>40</v>
      </c>
      <c r="F304" s="14" t="s">
        <v>46</v>
      </c>
      <c r="G304" s="16">
        <v>28615</v>
      </c>
    </row>
    <row r="305" spans="1:7" x14ac:dyDescent="0.25">
      <c r="A305" s="13">
        <v>44691</v>
      </c>
      <c r="B305" s="14" t="s">
        <v>26</v>
      </c>
      <c r="C305" s="14" t="s">
        <v>31</v>
      </c>
      <c r="D305" s="14" t="s">
        <v>50</v>
      </c>
      <c r="E305" s="14" t="s">
        <v>37</v>
      </c>
      <c r="F305" s="14" t="s">
        <v>48</v>
      </c>
      <c r="G305" s="16">
        <v>23805</v>
      </c>
    </row>
    <row r="306" spans="1:7" x14ac:dyDescent="0.25">
      <c r="A306" s="13">
        <v>44941</v>
      </c>
      <c r="B306" s="14" t="s">
        <v>27</v>
      </c>
      <c r="C306" s="14" t="s">
        <v>36</v>
      </c>
      <c r="D306" s="14" t="s">
        <v>50</v>
      </c>
      <c r="E306" s="14" t="s">
        <v>37</v>
      </c>
      <c r="F306" s="14" t="s">
        <v>47</v>
      </c>
      <c r="G306" s="16">
        <v>8625</v>
      </c>
    </row>
    <row r="307" spans="1:7" x14ac:dyDescent="0.25">
      <c r="A307" s="13">
        <v>44815</v>
      </c>
      <c r="B307" s="14" t="s">
        <v>27</v>
      </c>
      <c r="C307" s="14" t="s">
        <v>29</v>
      </c>
      <c r="D307" s="14" t="s">
        <v>50</v>
      </c>
      <c r="E307" s="14" t="s">
        <v>42</v>
      </c>
      <c r="F307" s="14" t="s">
        <v>47</v>
      </c>
      <c r="G307" s="16">
        <v>11014</v>
      </c>
    </row>
    <row r="308" spans="1:7" x14ac:dyDescent="0.25">
      <c r="A308" s="13">
        <v>44741</v>
      </c>
      <c r="B308" s="14" t="s">
        <v>27</v>
      </c>
      <c r="C308" s="14" t="s">
        <v>33</v>
      </c>
      <c r="D308" s="14" t="s">
        <v>50</v>
      </c>
      <c r="E308" s="14" t="s">
        <v>39</v>
      </c>
      <c r="F308" s="14" t="s">
        <v>48</v>
      </c>
      <c r="G308" s="16">
        <v>28016</v>
      </c>
    </row>
    <row r="309" spans="1:7" x14ac:dyDescent="0.25">
      <c r="A309" s="13">
        <v>44683</v>
      </c>
      <c r="B309" s="14" t="s">
        <v>26</v>
      </c>
      <c r="C309" s="14" t="s">
        <v>36</v>
      </c>
      <c r="D309" s="14" t="s">
        <v>50</v>
      </c>
      <c r="E309" s="14" t="s">
        <v>39</v>
      </c>
      <c r="F309" s="14" t="s">
        <v>45</v>
      </c>
      <c r="G309" s="16">
        <v>15340</v>
      </c>
    </row>
    <row r="310" spans="1:7" x14ac:dyDescent="0.25">
      <c r="A310" s="13">
        <v>44745</v>
      </c>
      <c r="B310" s="14" t="s">
        <v>26</v>
      </c>
      <c r="C310" s="14" t="s">
        <v>29</v>
      </c>
      <c r="D310" s="14" t="s">
        <v>50</v>
      </c>
      <c r="E310" s="14" t="s">
        <v>42</v>
      </c>
      <c r="F310" s="14" t="s">
        <v>43</v>
      </c>
      <c r="G310" s="16">
        <v>44225</v>
      </c>
    </row>
    <row r="311" spans="1:7" x14ac:dyDescent="0.25">
      <c r="A311" s="13">
        <v>44833</v>
      </c>
      <c r="B311" s="14" t="s">
        <v>28</v>
      </c>
      <c r="C311" s="14" t="s">
        <v>35</v>
      </c>
      <c r="D311" s="14" t="s">
        <v>50</v>
      </c>
      <c r="E311" s="14" t="s">
        <v>42</v>
      </c>
      <c r="F311" s="14" t="s">
        <v>46</v>
      </c>
      <c r="G311" s="16">
        <v>3924</v>
      </c>
    </row>
    <row r="312" spans="1:7" x14ac:dyDescent="0.25">
      <c r="A312" s="13">
        <v>44966</v>
      </c>
      <c r="B312" s="14" t="s">
        <v>26</v>
      </c>
      <c r="C312" s="14" t="s">
        <v>34</v>
      </c>
      <c r="D312" s="14" t="s">
        <v>50</v>
      </c>
      <c r="E312" s="14" t="s">
        <v>40</v>
      </c>
      <c r="F312" s="14" t="s">
        <v>43</v>
      </c>
      <c r="G312" s="16">
        <v>42985</v>
      </c>
    </row>
    <row r="313" spans="1:7" x14ac:dyDescent="0.25">
      <c r="A313" s="13">
        <v>44642</v>
      </c>
      <c r="B313" s="14" t="s">
        <v>26</v>
      </c>
      <c r="C313" s="14" t="s">
        <v>33</v>
      </c>
      <c r="D313" s="14" t="s">
        <v>50</v>
      </c>
      <c r="E313" s="14" t="s">
        <v>38</v>
      </c>
      <c r="F313" s="14" t="s">
        <v>45</v>
      </c>
      <c r="G313" s="16">
        <v>8798</v>
      </c>
    </row>
    <row r="314" spans="1:7" x14ac:dyDescent="0.25">
      <c r="A314" s="13">
        <v>44685</v>
      </c>
      <c r="B314" s="14" t="s">
        <v>26</v>
      </c>
      <c r="C314" s="14" t="s">
        <v>32</v>
      </c>
      <c r="D314" s="14" t="s">
        <v>50</v>
      </c>
      <c r="E314" s="14" t="s">
        <v>51</v>
      </c>
      <c r="F314" s="14" t="s">
        <v>43</v>
      </c>
      <c r="G314" s="16">
        <v>11505</v>
      </c>
    </row>
    <row r="315" spans="1:7" x14ac:dyDescent="0.25">
      <c r="A315" s="13">
        <v>44584</v>
      </c>
      <c r="B315" s="14" t="s">
        <v>27</v>
      </c>
      <c r="C315" s="14" t="s">
        <v>31</v>
      </c>
      <c r="D315" s="14" t="s">
        <v>50</v>
      </c>
      <c r="E315" s="14" t="s">
        <v>40</v>
      </c>
      <c r="F315" s="14" t="s">
        <v>43</v>
      </c>
      <c r="G315" s="16">
        <v>46115</v>
      </c>
    </row>
    <row r="316" spans="1:7" x14ac:dyDescent="0.25">
      <c r="A316" s="13">
        <v>44616</v>
      </c>
      <c r="B316" s="14" t="s">
        <v>27</v>
      </c>
      <c r="C316" s="14" t="s">
        <v>29</v>
      </c>
      <c r="D316" s="14" t="s">
        <v>50</v>
      </c>
      <c r="E316" s="14" t="s">
        <v>38</v>
      </c>
      <c r="F316" s="14" t="s">
        <v>47</v>
      </c>
      <c r="G316" s="16">
        <v>17542</v>
      </c>
    </row>
    <row r="317" spans="1:7" x14ac:dyDescent="0.25">
      <c r="A317" s="13">
        <v>44716</v>
      </c>
      <c r="B317" s="14" t="s">
        <v>26</v>
      </c>
      <c r="C317" s="14" t="s">
        <v>35</v>
      </c>
      <c r="D317" s="14" t="s">
        <v>50</v>
      </c>
      <c r="E317" s="14" t="s">
        <v>51</v>
      </c>
      <c r="F317" s="14" t="s">
        <v>44</v>
      </c>
      <c r="G317" s="16">
        <v>41710</v>
      </c>
    </row>
    <row r="318" spans="1:7" x14ac:dyDescent="0.25">
      <c r="A318" s="13">
        <v>44911</v>
      </c>
      <c r="B318" s="14" t="s">
        <v>27</v>
      </c>
      <c r="C318" s="14" t="s">
        <v>36</v>
      </c>
      <c r="D318" s="14" t="s">
        <v>50</v>
      </c>
      <c r="E318" s="14" t="s">
        <v>51</v>
      </c>
      <c r="F318" s="14" t="s">
        <v>43</v>
      </c>
      <c r="G318" s="16">
        <v>3712</v>
      </c>
    </row>
    <row r="319" spans="1:7" x14ac:dyDescent="0.25">
      <c r="A319" s="13">
        <v>44955</v>
      </c>
      <c r="B319" s="14" t="s">
        <v>26</v>
      </c>
      <c r="C319" s="14" t="s">
        <v>33</v>
      </c>
      <c r="D319" s="14" t="s">
        <v>50</v>
      </c>
      <c r="E319" s="14" t="s">
        <v>39</v>
      </c>
      <c r="F319" s="14" t="s">
        <v>48</v>
      </c>
      <c r="G319" s="16">
        <v>27618</v>
      </c>
    </row>
    <row r="320" spans="1:7" x14ac:dyDescent="0.25">
      <c r="A320" s="13">
        <v>44801</v>
      </c>
      <c r="B320" s="14" t="s">
        <v>27</v>
      </c>
      <c r="C320" s="14" t="s">
        <v>34</v>
      </c>
      <c r="D320" s="14" t="s">
        <v>50</v>
      </c>
      <c r="E320" s="14" t="s">
        <v>42</v>
      </c>
      <c r="F320" s="14" t="s">
        <v>48</v>
      </c>
      <c r="G320" s="16">
        <v>30420</v>
      </c>
    </row>
    <row r="321" spans="1:7" x14ac:dyDescent="0.25">
      <c r="A321" s="13">
        <v>44753</v>
      </c>
      <c r="B321" s="14" t="s">
        <v>26</v>
      </c>
      <c r="C321" s="14" t="s">
        <v>29</v>
      </c>
      <c r="D321" s="14" t="s">
        <v>50</v>
      </c>
      <c r="E321" s="14" t="s">
        <v>40</v>
      </c>
      <c r="F321" s="14" t="s">
        <v>45</v>
      </c>
      <c r="G321" s="16">
        <v>1477</v>
      </c>
    </row>
    <row r="322" spans="1:7" x14ac:dyDescent="0.25">
      <c r="A322" s="13">
        <v>44709</v>
      </c>
      <c r="B322" s="14" t="s">
        <v>26</v>
      </c>
      <c r="C322" s="14" t="s">
        <v>34</v>
      </c>
      <c r="D322" s="14" t="s">
        <v>50</v>
      </c>
      <c r="E322" s="14" t="s">
        <v>38</v>
      </c>
      <c r="F322" s="14" t="s">
        <v>47</v>
      </c>
      <c r="G322" s="16">
        <v>18406</v>
      </c>
    </row>
    <row r="323" spans="1:7" x14ac:dyDescent="0.25">
      <c r="A323" s="13">
        <v>44729</v>
      </c>
      <c r="B323" s="14" t="s">
        <v>26</v>
      </c>
      <c r="C323" s="14" t="s">
        <v>34</v>
      </c>
      <c r="D323" s="14" t="s">
        <v>50</v>
      </c>
      <c r="E323" s="14" t="s">
        <v>37</v>
      </c>
      <c r="F323" s="14" t="s">
        <v>44</v>
      </c>
      <c r="G323" s="16">
        <v>12984</v>
      </c>
    </row>
    <row r="324" spans="1:7" x14ac:dyDescent="0.25">
      <c r="A324" s="13">
        <v>44812</v>
      </c>
      <c r="B324" s="14" t="s">
        <v>28</v>
      </c>
      <c r="C324" s="14" t="s">
        <v>35</v>
      </c>
      <c r="D324" s="14" t="s">
        <v>50</v>
      </c>
      <c r="E324" s="14" t="s">
        <v>37</v>
      </c>
      <c r="F324" s="14" t="s">
        <v>45</v>
      </c>
      <c r="G324" s="16">
        <v>16152</v>
      </c>
    </row>
    <row r="325" spans="1:7" x14ac:dyDescent="0.25">
      <c r="A325" s="13">
        <v>44742</v>
      </c>
      <c r="B325" s="14" t="s">
        <v>28</v>
      </c>
      <c r="C325" s="14" t="s">
        <v>33</v>
      </c>
      <c r="D325" s="14" t="s">
        <v>50</v>
      </c>
      <c r="E325" s="14" t="s">
        <v>42</v>
      </c>
      <c r="F325" s="14" t="s">
        <v>46</v>
      </c>
      <c r="G325" s="16">
        <v>23830</v>
      </c>
    </row>
    <row r="326" spans="1:7" x14ac:dyDescent="0.25">
      <c r="A326" s="13">
        <v>44679</v>
      </c>
      <c r="B326" s="14" t="s">
        <v>28</v>
      </c>
      <c r="C326" s="14" t="s">
        <v>30</v>
      </c>
      <c r="D326" s="14" t="s">
        <v>50</v>
      </c>
      <c r="E326" s="14" t="s">
        <v>40</v>
      </c>
      <c r="F326" s="14" t="s">
        <v>48</v>
      </c>
      <c r="G326" s="16">
        <v>16412</v>
      </c>
    </row>
    <row r="327" spans="1:7" x14ac:dyDescent="0.25">
      <c r="A327" s="13">
        <v>44917</v>
      </c>
      <c r="B327" s="14" t="s">
        <v>27</v>
      </c>
      <c r="C327" s="14" t="s">
        <v>30</v>
      </c>
      <c r="D327" s="14" t="s">
        <v>50</v>
      </c>
      <c r="E327" s="14" t="s">
        <v>51</v>
      </c>
      <c r="F327" s="14" t="s">
        <v>45</v>
      </c>
      <c r="G327" s="16">
        <v>2519</v>
      </c>
    </row>
    <row r="328" spans="1:7" x14ac:dyDescent="0.25">
      <c r="A328" s="13">
        <v>44859</v>
      </c>
      <c r="B328" s="14" t="s">
        <v>26</v>
      </c>
      <c r="C328" s="14" t="s">
        <v>31</v>
      </c>
      <c r="D328" s="14" t="s">
        <v>50</v>
      </c>
      <c r="E328" s="14" t="s">
        <v>39</v>
      </c>
      <c r="F328" s="14" t="s">
        <v>44</v>
      </c>
      <c r="G328" s="16">
        <v>1784</v>
      </c>
    </row>
    <row r="329" spans="1:7" x14ac:dyDescent="0.25">
      <c r="A329" s="13">
        <v>44597</v>
      </c>
      <c r="B329" s="14" t="s">
        <v>26</v>
      </c>
      <c r="C329" s="14" t="s">
        <v>36</v>
      </c>
      <c r="D329" s="14" t="s">
        <v>50</v>
      </c>
      <c r="E329" s="14" t="s">
        <v>39</v>
      </c>
      <c r="F329" s="14" t="s">
        <v>45</v>
      </c>
      <c r="G329" s="16">
        <v>8140</v>
      </c>
    </row>
    <row r="330" spans="1:7" x14ac:dyDescent="0.25">
      <c r="A330" s="13">
        <v>44693</v>
      </c>
      <c r="B330" s="14" t="s">
        <v>26</v>
      </c>
      <c r="C330" s="14" t="s">
        <v>36</v>
      </c>
      <c r="D330" s="14" t="s">
        <v>50</v>
      </c>
      <c r="E330" s="14" t="s">
        <v>51</v>
      </c>
      <c r="F330" s="14" t="s">
        <v>45</v>
      </c>
      <c r="G330" s="16">
        <v>12644</v>
      </c>
    </row>
    <row r="331" spans="1:7" x14ac:dyDescent="0.25">
      <c r="A331" s="13">
        <v>44737</v>
      </c>
      <c r="B331" s="14" t="s">
        <v>27</v>
      </c>
      <c r="C331" s="14" t="s">
        <v>29</v>
      </c>
      <c r="D331" s="14" t="s">
        <v>50</v>
      </c>
      <c r="E331" s="14" t="s">
        <v>37</v>
      </c>
      <c r="F331" s="14" t="s">
        <v>48</v>
      </c>
      <c r="G331" s="16">
        <v>8084</v>
      </c>
    </row>
    <row r="332" spans="1:7" x14ac:dyDescent="0.25">
      <c r="A332" s="13">
        <v>44581</v>
      </c>
      <c r="B332" s="14" t="s">
        <v>27</v>
      </c>
      <c r="C332" s="14" t="s">
        <v>32</v>
      </c>
      <c r="D332" s="14" t="s">
        <v>50</v>
      </c>
      <c r="E332" s="14" t="s">
        <v>40</v>
      </c>
      <c r="F332" s="14" t="s">
        <v>43</v>
      </c>
      <c r="G332" s="16">
        <v>6048</v>
      </c>
    </row>
    <row r="333" spans="1:7" x14ac:dyDescent="0.25">
      <c r="A333" s="13">
        <v>44872</v>
      </c>
      <c r="B333" s="14" t="s">
        <v>28</v>
      </c>
      <c r="C333" s="14" t="s">
        <v>33</v>
      </c>
      <c r="D333" s="14" t="s">
        <v>50</v>
      </c>
      <c r="E333" s="14" t="s">
        <v>42</v>
      </c>
      <c r="F333" s="14" t="s">
        <v>48</v>
      </c>
      <c r="G333" s="16">
        <v>34252</v>
      </c>
    </row>
    <row r="334" spans="1:7" x14ac:dyDescent="0.25">
      <c r="A334" s="13">
        <v>44664</v>
      </c>
      <c r="B334" s="14" t="s">
        <v>26</v>
      </c>
      <c r="C334" s="14" t="s">
        <v>35</v>
      </c>
      <c r="D334" s="14" t="s">
        <v>50</v>
      </c>
      <c r="E334" s="14" t="s">
        <v>40</v>
      </c>
      <c r="F334" s="14" t="s">
        <v>47</v>
      </c>
      <c r="G334" s="16">
        <v>35828</v>
      </c>
    </row>
    <row r="335" spans="1:7" x14ac:dyDescent="0.25">
      <c r="A335" s="13">
        <v>44685</v>
      </c>
      <c r="B335" s="14" t="s">
        <v>27</v>
      </c>
      <c r="C335" s="14" t="s">
        <v>29</v>
      </c>
      <c r="D335" s="14" t="s">
        <v>50</v>
      </c>
      <c r="E335" s="14" t="s">
        <v>40</v>
      </c>
      <c r="F335" s="14" t="s">
        <v>48</v>
      </c>
      <c r="G335" s="16">
        <v>3600</v>
      </c>
    </row>
    <row r="336" spans="1:7" x14ac:dyDescent="0.25">
      <c r="A336" s="13">
        <v>44953</v>
      </c>
      <c r="B336" s="14" t="s">
        <v>28</v>
      </c>
      <c r="C336" s="14" t="s">
        <v>34</v>
      </c>
      <c r="D336" s="14" t="s">
        <v>50</v>
      </c>
      <c r="E336" s="14" t="s">
        <v>39</v>
      </c>
      <c r="F336" s="14" t="s">
        <v>47</v>
      </c>
      <c r="G336" s="16">
        <v>39672</v>
      </c>
    </row>
    <row r="337" spans="1:7" x14ac:dyDescent="0.25">
      <c r="A337" s="13">
        <v>44906</v>
      </c>
      <c r="B337" s="14" t="s">
        <v>26</v>
      </c>
      <c r="C337" s="14" t="s">
        <v>32</v>
      </c>
      <c r="D337" s="14" t="s">
        <v>50</v>
      </c>
      <c r="E337" s="14" t="s">
        <v>51</v>
      </c>
      <c r="F337" s="14" t="s">
        <v>46</v>
      </c>
      <c r="G337" s="16">
        <v>6984</v>
      </c>
    </row>
    <row r="338" spans="1:7" x14ac:dyDescent="0.25">
      <c r="A338" s="13">
        <v>44767</v>
      </c>
      <c r="B338" s="14" t="s">
        <v>28</v>
      </c>
      <c r="C338" s="14" t="s">
        <v>35</v>
      </c>
      <c r="D338" s="14" t="s">
        <v>50</v>
      </c>
      <c r="E338" s="14" t="s">
        <v>40</v>
      </c>
      <c r="F338" s="14" t="s">
        <v>44</v>
      </c>
      <c r="G338" s="16">
        <v>29772</v>
      </c>
    </row>
    <row r="339" spans="1:7" x14ac:dyDescent="0.25">
      <c r="A339" s="13">
        <v>44940</v>
      </c>
      <c r="B339" s="14" t="s">
        <v>28</v>
      </c>
      <c r="C339" s="14" t="s">
        <v>29</v>
      </c>
      <c r="D339" s="14" t="s">
        <v>50</v>
      </c>
      <c r="E339" s="14" t="s">
        <v>42</v>
      </c>
      <c r="F339" s="14" t="s">
        <v>47</v>
      </c>
      <c r="G339" s="16">
        <v>5804</v>
      </c>
    </row>
    <row r="340" spans="1:7" x14ac:dyDescent="0.25">
      <c r="A340" s="13">
        <v>44928</v>
      </c>
      <c r="B340" s="14" t="s">
        <v>27</v>
      </c>
      <c r="C340" s="14" t="s">
        <v>35</v>
      </c>
      <c r="D340" s="14" t="s">
        <v>50</v>
      </c>
      <c r="E340" s="14" t="s">
        <v>51</v>
      </c>
      <c r="F340" s="14" t="s">
        <v>46</v>
      </c>
      <c r="G340" s="16">
        <v>9652</v>
      </c>
    </row>
    <row r="341" spans="1:7" x14ac:dyDescent="0.25">
      <c r="A341" s="13">
        <v>44787</v>
      </c>
      <c r="B341" s="14" t="s">
        <v>27</v>
      </c>
      <c r="C341" s="14" t="s">
        <v>32</v>
      </c>
      <c r="D341" s="14" t="s">
        <v>50</v>
      </c>
      <c r="E341" s="14" t="s">
        <v>42</v>
      </c>
      <c r="F341" s="14" t="s">
        <v>48</v>
      </c>
      <c r="G341" s="16">
        <v>26364</v>
      </c>
    </row>
    <row r="342" spans="1:7" x14ac:dyDescent="0.25">
      <c r="A342" s="13">
        <v>44682</v>
      </c>
      <c r="B342" s="14" t="s">
        <v>26</v>
      </c>
      <c r="C342" s="14" t="s">
        <v>33</v>
      </c>
      <c r="D342" s="14" t="s">
        <v>50</v>
      </c>
      <c r="E342" s="14" t="s">
        <v>40</v>
      </c>
      <c r="F342" s="14" t="s">
        <v>44</v>
      </c>
      <c r="G342" s="16">
        <v>36612</v>
      </c>
    </row>
    <row r="343" spans="1:7" x14ac:dyDescent="0.25">
      <c r="A343" s="13">
        <v>44896</v>
      </c>
      <c r="B343" s="14" t="s">
        <v>27</v>
      </c>
      <c r="C343" s="14" t="s">
        <v>35</v>
      </c>
      <c r="D343" s="14" t="s">
        <v>50</v>
      </c>
      <c r="E343" s="14" t="s">
        <v>51</v>
      </c>
      <c r="F343" s="14" t="s">
        <v>47</v>
      </c>
      <c r="G343" s="16">
        <v>47985</v>
      </c>
    </row>
    <row r="344" spans="1:7" x14ac:dyDescent="0.25">
      <c r="A344" s="13">
        <v>44921</v>
      </c>
      <c r="B344" s="14" t="s">
        <v>28</v>
      </c>
      <c r="C344" s="14" t="s">
        <v>31</v>
      </c>
      <c r="D344" s="14" t="s">
        <v>50</v>
      </c>
      <c r="E344" s="14" t="s">
        <v>38</v>
      </c>
      <c r="F344" s="14" t="s">
        <v>48</v>
      </c>
      <c r="G344" s="16">
        <v>14496</v>
      </c>
    </row>
    <row r="345" spans="1:7" x14ac:dyDescent="0.25">
      <c r="A345" s="13">
        <v>44779</v>
      </c>
      <c r="B345" s="14" t="s">
        <v>28</v>
      </c>
      <c r="C345" s="14" t="s">
        <v>32</v>
      </c>
      <c r="D345" s="14" t="s">
        <v>50</v>
      </c>
      <c r="E345" s="14" t="s">
        <v>51</v>
      </c>
      <c r="F345" s="14" t="s">
        <v>48</v>
      </c>
      <c r="G345" s="16">
        <v>8182</v>
      </c>
    </row>
    <row r="346" spans="1:7" x14ac:dyDescent="0.25">
      <c r="A346" s="13">
        <v>44895</v>
      </c>
      <c r="B346" s="14" t="s">
        <v>27</v>
      </c>
      <c r="C346" s="14" t="s">
        <v>34</v>
      </c>
      <c r="D346" s="14" t="s">
        <v>50</v>
      </c>
      <c r="E346" s="14" t="s">
        <v>37</v>
      </c>
      <c r="F346" s="14" t="s">
        <v>43</v>
      </c>
      <c r="G346" s="16">
        <v>2211</v>
      </c>
    </row>
    <row r="347" spans="1:7" x14ac:dyDescent="0.25">
      <c r="A347" s="13">
        <v>44566</v>
      </c>
      <c r="B347" s="14" t="s">
        <v>28</v>
      </c>
      <c r="C347" s="14" t="s">
        <v>36</v>
      </c>
      <c r="D347" s="14" t="s">
        <v>50</v>
      </c>
      <c r="E347" s="14" t="s">
        <v>39</v>
      </c>
      <c r="F347" s="14" t="s">
        <v>45</v>
      </c>
      <c r="G347" s="16">
        <v>6455</v>
      </c>
    </row>
    <row r="348" spans="1:7" x14ac:dyDescent="0.25">
      <c r="A348" s="13">
        <v>44926</v>
      </c>
      <c r="B348" s="14" t="s">
        <v>27</v>
      </c>
      <c r="C348" s="14" t="s">
        <v>30</v>
      </c>
      <c r="D348" s="14" t="s">
        <v>50</v>
      </c>
      <c r="E348" s="14" t="s">
        <v>37</v>
      </c>
      <c r="F348" s="14" t="s">
        <v>46</v>
      </c>
      <c r="G348" s="16">
        <v>9829</v>
      </c>
    </row>
    <row r="349" spans="1:7" x14ac:dyDescent="0.25">
      <c r="A349" s="13">
        <v>44671</v>
      </c>
      <c r="B349" s="14" t="s">
        <v>28</v>
      </c>
      <c r="C349" s="14" t="s">
        <v>33</v>
      </c>
      <c r="D349" s="14" t="s">
        <v>50</v>
      </c>
      <c r="E349" s="14" t="s">
        <v>42</v>
      </c>
      <c r="F349" s="14" t="s">
        <v>47</v>
      </c>
      <c r="G349" s="16">
        <v>43090</v>
      </c>
    </row>
    <row r="350" spans="1:7" x14ac:dyDescent="0.25">
      <c r="A350" s="13">
        <v>44803</v>
      </c>
      <c r="B350" s="14" t="s">
        <v>27</v>
      </c>
      <c r="C350" s="14" t="s">
        <v>36</v>
      </c>
      <c r="D350" s="14" t="s">
        <v>50</v>
      </c>
      <c r="E350" s="14" t="s">
        <v>39</v>
      </c>
      <c r="F350" s="14" t="s">
        <v>43</v>
      </c>
      <c r="G350" s="16">
        <v>3454</v>
      </c>
    </row>
    <row r="351" spans="1:7" x14ac:dyDescent="0.25">
      <c r="A351" s="13">
        <v>44682</v>
      </c>
      <c r="B351" s="14" t="s">
        <v>27</v>
      </c>
      <c r="C351" s="14" t="s">
        <v>35</v>
      </c>
      <c r="D351" s="14" t="s">
        <v>50</v>
      </c>
      <c r="E351" s="14" t="s">
        <v>42</v>
      </c>
      <c r="F351" s="14" t="s">
        <v>48</v>
      </c>
      <c r="G351" s="16">
        <v>8504</v>
      </c>
    </row>
    <row r="352" spans="1:7" x14ac:dyDescent="0.25">
      <c r="A352" s="13">
        <v>44807</v>
      </c>
      <c r="B352" s="14" t="s">
        <v>26</v>
      </c>
      <c r="C352" s="14" t="s">
        <v>31</v>
      </c>
      <c r="D352" s="14" t="s">
        <v>50</v>
      </c>
      <c r="E352" s="14" t="s">
        <v>39</v>
      </c>
      <c r="F352" s="14" t="s">
        <v>43</v>
      </c>
      <c r="G352" s="16">
        <v>14088</v>
      </c>
    </row>
    <row r="353" spans="1:7" x14ac:dyDescent="0.25">
      <c r="A353" s="13">
        <v>44987</v>
      </c>
      <c r="B353" s="14" t="s">
        <v>26</v>
      </c>
      <c r="C353" s="14" t="s">
        <v>31</v>
      </c>
      <c r="D353" s="14" t="s">
        <v>50</v>
      </c>
      <c r="E353" s="14" t="s">
        <v>40</v>
      </c>
      <c r="F353" s="14" t="s">
        <v>45</v>
      </c>
      <c r="G353" s="16">
        <v>1294</v>
      </c>
    </row>
    <row r="354" spans="1:7" x14ac:dyDescent="0.25">
      <c r="A354" s="13">
        <v>44676</v>
      </c>
      <c r="B354" s="14" t="s">
        <v>27</v>
      </c>
      <c r="C354" s="14" t="s">
        <v>32</v>
      </c>
      <c r="D354" s="14" t="s">
        <v>50</v>
      </c>
      <c r="E354" s="14" t="s">
        <v>38</v>
      </c>
      <c r="F354" s="14" t="s">
        <v>46</v>
      </c>
      <c r="G354" s="16">
        <v>10158</v>
      </c>
    </row>
    <row r="355" spans="1:7" x14ac:dyDescent="0.25">
      <c r="A355" s="13">
        <v>44566</v>
      </c>
      <c r="B355" s="14" t="s">
        <v>27</v>
      </c>
      <c r="C355" s="14" t="s">
        <v>35</v>
      </c>
      <c r="D355" s="14" t="s">
        <v>50</v>
      </c>
      <c r="E355" s="14" t="s">
        <v>37</v>
      </c>
      <c r="F355" s="14" t="s">
        <v>43</v>
      </c>
      <c r="G355" s="16">
        <v>6183</v>
      </c>
    </row>
    <row r="356" spans="1:7" x14ac:dyDescent="0.25">
      <c r="A356" s="13">
        <v>44990</v>
      </c>
      <c r="B356" s="14" t="s">
        <v>28</v>
      </c>
      <c r="C356" s="14" t="s">
        <v>32</v>
      </c>
      <c r="D356" s="14" t="s">
        <v>50</v>
      </c>
      <c r="E356" s="14" t="s">
        <v>39</v>
      </c>
      <c r="F356" s="14" t="s">
        <v>47</v>
      </c>
      <c r="G356" s="16">
        <v>6586</v>
      </c>
    </row>
    <row r="357" spans="1:7" x14ac:dyDescent="0.25">
      <c r="A357" s="13">
        <v>44784</v>
      </c>
      <c r="B357" s="14" t="s">
        <v>26</v>
      </c>
      <c r="C357" s="14" t="s">
        <v>34</v>
      </c>
      <c r="D357" s="14" t="s">
        <v>50</v>
      </c>
      <c r="E357" s="14" t="s">
        <v>51</v>
      </c>
      <c r="F357" s="14" t="s">
        <v>47</v>
      </c>
      <c r="G357" s="16">
        <v>38305</v>
      </c>
    </row>
    <row r="358" spans="1:7" x14ac:dyDescent="0.25">
      <c r="A358" s="13">
        <v>44779</v>
      </c>
      <c r="B358" s="14" t="s">
        <v>26</v>
      </c>
      <c r="C358" s="14" t="s">
        <v>30</v>
      </c>
      <c r="D358" s="14" t="s">
        <v>50</v>
      </c>
      <c r="E358" s="14" t="s">
        <v>38</v>
      </c>
      <c r="F358" s="14" t="s">
        <v>48</v>
      </c>
      <c r="G358" s="16">
        <v>7446</v>
      </c>
    </row>
    <row r="359" spans="1:7" x14ac:dyDescent="0.25">
      <c r="A359" s="13">
        <v>44722</v>
      </c>
      <c r="B359" s="14" t="s">
        <v>28</v>
      </c>
      <c r="C359" s="14" t="s">
        <v>32</v>
      </c>
      <c r="D359" s="14" t="s">
        <v>50</v>
      </c>
      <c r="E359" s="14" t="s">
        <v>37</v>
      </c>
      <c r="F359" s="14" t="s">
        <v>46</v>
      </c>
      <c r="G359" s="16">
        <v>8578</v>
      </c>
    </row>
    <row r="360" spans="1:7" x14ac:dyDescent="0.25">
      <c r="A360" s="13">
        <v>44969</v>
      </c>
      <c r="B360" s="14" t="s">
        <v>26</v>
      </c>
      <c r="C360" s="14" t="s">
        <v>32</v>
      </c>
      <c r="D360" s="14" t="s">
        <v>50</v>
      </c>
      <c r="E360" s="14" t="s">
        <v>40</v>
      </c>
      <c r="F360" s="14" t="s">
        <v>44</v>
      </c>
      <c r="G360" s="16">
        <v>9208</v>
      </c>
    </row>
    <row r="361" spans="1:7" x14ac:dyDescent="0.25">
      <c r="A361" s="13">
        <v>44717</v>
      </c>
      <c r="B361" s="14" t="s">
        <v>27</v>
      </c>
      <c r="C361" s="14" t="s">
        <v>30</v>
      </c>
      <c r="D361" s="14" t="s">
        <v>50</v>
      </c>
      <c r="E361" s="14" t="s">
        <v>40</v>
      </c>
      <c r="F361" s="14" t="s">
        <v>45</v>
      </c>
      <c r="G361" s="16">
        <v>10528</v>
      </c>
    </row>
    <row r="362" spans="1:7" x14ac:dyDescent="0.25">
      <c r="A362" s="13">
        <v>44716</v>
      </c>
      <c r="B362" s="14" t="s">
        <v>26</v>
      </c>
      <c r="C362" s="14" t="s">
        <v>34</v>
      </c>
      <c r="D362" s="14" t="s">
        <v>50</v>
      </c>
      <c r="E362" s="14" t="s">
        <v>42</v>
      </c>
      <c r="F362" s="14" t="s">
        <v>47</v>
      </c>
      <c r="G362" s="16">
        <v>37340</v>
      </c>
    </row>
    <row r="363" spans="1:7" x14ac:dyDescent="0.25">
      <c r="A363" s="13">
        <v>44667</v>
      </c>
      <c r="B363" s="14" t="s">
        <v>28</v>
      </c>
      <c r="C363" s="14" t="s">
        <v>36</v>
      </c>
      <c r="D363" s="14" t="s">
        <v>50</v>
      </c>
      <c r="E363" s="14" t="s">
        <v>39</v>
      </c>
      <c r="F363" s="14" t="s">
        <v>44</v>
      </c>
      <c r="G363" s="16">
        <v>17104</v>
      </c>
    </row>
    <row r="364" spans="1:7" x14ac:dyDescent="0.25">
      <c r="A364" s="13">
        <v>44889</v>
      </c>
      <c r="B364" s="14" t="s">
        <v>28</v>
      </c>
      <c r="C364" s="14" t="s">
        <v>34</v>
      </c>
      <c r="D364" s="14" t="s">
        <v>50</v>
      </c>
      <c r="E364" s="14" t="s">
        <v>51</v>
      </c>
      <c r="F364" s="14" t="s">
        <v>45</v>
      </c>
      <c r="G364" s="16">
        <v>19269</v>
      </c>
    </row>
    <row r="365" spans="1:7" x14ac:dyDescent="0.25">
      <c r="A365" s="13">
        <v>44803</v>
      </c>
      <c r="B365" s="14" t="s">
        <v>28</v>
      </c>
      <c r="C365" s="14" t="s">
        <v>30</v>
      </c>
      <c r="D365" s="14" t="s">
        <v>50</v>
      </c>
      <c r="E365" s="14" t="s">
        <v>42</v>
      </c>
      <c r="F365" s="14" t="s">
        <v>43</v>
      </c>
      <c r="G365" s="16">
        <v>16915</v>
      </c>
    </row>
    <row r="366" spans="1:7" x14ac:dyDescent="0.25">
      <c r="A366" s="13">
        <v>44631</v>
      </c>
      <c r="B366" s="14" t="s">
        <v>26</v>
      </c>
      <c r="C366" s="14" t="s">
        <v>32</v>
      </c>
      <c r="D366" s="14" t="s">
        <v>50</v>
      </c>
      <c r="E366" s="14" t="s">
        <v>42</v>
      </c>
      <c r="F366" s="14" t="s">
        <v>47</v>
      </c>
      <c r="G366" s="16">
        <v>441</v>
      </c>
    </row>
    <row r="367" spans="1:7" x14ac:dyDescent="0.25">
      <c r="A367" s="13">
        <v>44732</v>
      </c>
      <c r="B367" s="14" t="s">
        <v>26</v>
      </c>
      <c r="C367" s="14" t="s">
        <v>33</v>
      </c>
      <c r="D367" s="14" t="s">
        <v>50</v>
      </c>
      <c r="E367" s="14" t="s">
        <v>51</v>
      </c>
      <c r="F367" s="14" t="s">
        <v>46</v>
      </c>
      <c r="G367" s="16">
        <v>11310</v>
      </c>
    </row>
    <row r="368" spans="1:7" x14ac:dyDescent="0.25">
      <c r="A368" s="13">
        <v>44947</v>
      </c>
      <c r="B368" s="14" t="s">
        <v>28</v>
      </c>
      <c r="C368" s="14" t="s">
        <v>29</v>
      </c>
      <c r="D368" s="14" t="s">
        <v>50</v>
      </c>
      <c r="E368" s="14" t="s">
        <v>42</v>
      </c>
      <c r="F368" s="14" t="s">
        <v>44</v>
      </c>
      <c r="G368" s="16">
        <v>11572</v>
      </c>
    </row>
    <row r="369" spans="1:7" x14ac:dyDescent="0.25">
      <c r="A369" s="13">
        <v>44736</v>
      </c>
      <c r="B369" s="14" t="s">
        <v>28</v>
      </c>
      <c r="C369" s="14" t="s">
        <v>29</v>
      </c>
      <c r="D369" s="14" t="s">
        <v>50</v>
      </c>
      <c r="E369" s="14" t="s">
        <v>51</v>
      </c>
      <c r="F369" s="14" t="s">
        <v>45</v>
      </c>
      <c r="G369" s="16">
        <v>45435</v>
      </c>
    </row>
    <row r="370" spans="1:7" x14ac:dyDescent="0.25">
      <c r="A370" s="13">
        <v>44730</v>
      </c>
      <c r="B370" s="14" t="s">
        <v>27</v>
      </c>
      <c r="C370" s="14" t="s">
        <v>29</v>
      </c>
      <c r="D370" s="14" t="s">
        <v>50</v>
      </c>
      <c r="E370" s="14" t="s">
        <v>42</v>
      </c>
      <c r="F370" s="14" t="s">
        <v>44</v>
      </c>
      <c r="G370" s="16">
        <v>21200</v>
      </c>
    </row>
    <row r="371" spans="1:7" x14ac:dyDescent="0.25">
      <c r="A371" s="13">
        <v>44899</v>
      </c>
      <c r="B371" s="14" t="s">
        <v>26</v>
      </c>
      <c r="C371" s="14" t="s">
        <v>31</v>
      </c>
      <c r="D371" s="14" t="s">
        <v>50</v>
      </c>
      <c r="E371" s="14" t="s">
        <v>39</v>
      </c>
      <c r="F371" s="14" t="s">
        <v>44</v>
      </c>
      <c r="G371" s="16">
        <v>17096</v>
      </c>
    </row>
    <row r="372" spans="1:7" x14ac:dyDescent="0.25">
      <c r="A372" s="13">
        <v>44913</v>
      </c>
      <c r="B372" s="14" t="s">
        <v>27</v>
      </c>
      <c r="C372" s="14" t="s">
        <v>31</v>
      </c>
      <c r="D372" s="14" t="s">
        <v>50</v>
      </c>
      <c r="E372" s="14" t="s">
        <v>51</v>
      </c>
      <c r="F372" s="14" t="s">
        <v>47</v>
      </c>
      <c r="G372" s="16">
        <v>9828</v>
      </c>
    </row>
    <row r="373" spans="1:7" x14ac:dyDescent="0.25">
      <c r="A373" s="13">
        <v>44815</v>
      </c>
      <c r="B373" s="14" t="s">
        <v>28</v>
      </c>
      <c r="C373" s="14" t="s">
        <v>34</v>
      </c>
      <c r="D373" s="14" t="s">
        <v>50</v>
      </c>
      <c r="E373" s="14" t="s">
        <v>39</v>
      </c>
      <c r="F373" s="14" t="s">
        <v>46</v>
      </c>
      <c r="G373" s="16">
        <v>3118</v>
      </c>
    </row>
    <row r="374" spans="1:7" x14ac:dyDescent="0.25">
      <c r="A374" s="13">
        <v>44853</v>
      </c>
      <c r="B374" s="14" t="s">
        <v>28</v>
      </c>
      <c r="C374" s="14" t="s">
        <v>30</v>
      </c>
      <c r="D374" s="14" t="s">
        <v>50</v>
      </c>
      <c r="E374" s="14" t="s">
        <v>38</v>
      </c>
      <c r="F374" s="14" t="s">
        <v>47</v>
      </c>
      <c r="G374" s="16">
        <v>5316</v>
      </c>
    </row>
    <row r="375" spans="1:7" x14ac:dyDescent="0.25">
      <c r="A375" s="13">
        <v>44731</v>
      </c>
      <c r="B375" s="14" t="s">
        <v>26</v>
      </c>
      <c r="C375" s="14" t="s">
        <v>34</v>
      </c>
      <c r="D375" s="14" t="s">
        <v>50</v>
      </c>
      <c r="E375" s="14" t="s">
        <v>39</v>
      </c>
      <c r="F375" s="14" t="s">
        <v>45</v>
      </c>
      <c r="G375" s="16">
        <v>6728</v>
      </c>
    </row>
    <row r="376" spans="1:7" x14ac:dyDescent="0.25">
      <c r="A376" s="13">
        <v>44919</v>
      </c>
      <c r="B376" s="14" t="s">
        <v>28</v>
      </c>
      <c r="C376" s="14" t="s">
        <v>32</v>
      </c>
      <c r="D376" s="14" t="s">
        <v>50</v>
      </c>
      <c r="E376" s="14" t="s">
        <v>39</v>
      </c>
      <c r="F376" s="14" t="s">
        <v>44</v>
      </c>
      <c r="G376" s="16">
        <v>14700</v>
      </c>
    </row>
    <row r="377" spans="1:7" x14ac:dyDescent="0.25">
      <c r="A377" s="13">
        <v>44637</v>
      </c>
      <c r="B377" s="14" t="s">
        <v>27</v>
      </c>
      <c r="C377" s="14" t="s">
        <v>33</v>
      </c>
      <c r="D377" s="14" t="s">
        <v>50</v>
      </c>
      <c r="E377" s="14" t="s">
        <v>37</v>
      </c>
      <c r="F377" s="14" t="s">
        <v>48</v>
      </c>
      <c r="G377" s="16">
        <v>16534</v>
      </c>
    </row>
    <row r="378" spans="1:7" x14ac:dyDescent="0.25">
      <c r="A378" s="13">
        <v>44783</v>
      </c>
      <c r="B378" s="14" t="s">
        <v>28</v>
      </c>
      <c r="C378" s="14" t="s">
        <v>32</v>
      </c>
      <c r="D378" s="14" t="s">
        <v>50</v>
      </c>
      <c r="E378" s="14" t="s">
        <v>40</v>
      </c>
      <c r="F378" s="14" t="s">
        <v>43</v>
      </c>
      <c r="G378" s="16">
        <v>8688</v>
      </c>
    </row>
    <row r="379" spans="1:7" x14ac:dyDescent="0.25">
      <c r="A379" s="13">
        <v>45005</v>
      </c>
      <c r="B379" s="14" t="s">
        <v>27</v>
      </c>
      <c r="C379" s="14" t="s">
        <v>31</v>
      </c>
      <c r="D379" s="14" t="s">
        <v>50</v>
      </c>
      <c r="E379" s="14" t="s">
        <v>40</v>
      </c>
      <c r="F379" s="14" t="s">
        <v>48</v>
      </c>
      <c r="G379" s="16">
        <v>8367</v>
      </c>
    </row>
    <row r="380" spans="1:7" x14ac:dyDescent="0.25">
      <c r="A380" s="13">
        <v>44597</v>
      </c>
      <c r="B380" s="14" t="s">
        <v>27</v>
      </c>
      <c r="C380" s="14" t="s">
        <v>34</v>
      </c>
      <c r="D380" s="14" t="s">
        <v>50</v>
      </c>
      <c r="E380" s="14" t="s">
        <v>39</v>
      </c>
      <c r="F380" s="14" t="s">
        <v>46</v>
      </c>
      <c r="G380" s="16">
        <v>47540</v>
      </c>
    </row>
    <row r="381" spans="1:7" x14ac:dyDescent="0.25">
      <c r="A381" s="13">
        <v>44621</v>
      </c>
      <c r="B381" s="14" t="s">
        <v>27</v>
      </c>
      <c r="C381" s="14" t="s">
        <v>29</v>
      </c>
      <c r="D381" s="14" t="s">
        <v>50</v>
      </c>
      <c r="E381" s="14" t="s">
        <v>42</v>
      </c>
      <c r="F381" s="14" t="s">
        <v>46</v>
      </c>
      <c r="G381" s="16">
        <v>5133</v>
      </c>
    </row>
    <row r="382" spans="1:7" x14ac:dyDescent="0.25">
      <c r="A382" s="13">
        <v>44767</v>
      </c>
      <c r="B382" s="14" t="s">
        <v>27</v>
      </c>
      <c r="C382" s="14" t="s">
        <v>35</v>
      </c>
      <c r="D382" s="14" t="s">
        <v>50</v>
      </c>
      <c r="E382" s="14" t="s">
        <v>37</v>
      </c>
      <c r="F382" s="14" t="s">
        <v>44</v>
      </c>
      <c r="G382" s="16">
        <v>36475</v>
      </c>
    </row>
    <row r="383" spans="1:7" x14ac:dyDescent="0.25">
      <c r="A383" s="13">
        <v>44787</v>
      </c>
      <c r="B383" s="14" t="s">
        <v>26</v>
      </c>
      <c r="C383" s="14" t="s">
        <v>30</v>
      </c>
      <c r="D383" s="14" t="s">
        <v>50</v>
      </c>
      <c r="E383" s="14" t="s">
        <v>37</v>
      </c>
      <c r="F383" s="14" t="s">
        <v>47</v>
      </c>
      <c r="G383" s="16">
        <v>16080</v>
      </c>
    </row>
    <row r="384" spans="1:7" x14ac:dyDescent="0.25">
      <c r="A384" s="13">
        <v>44959</v>
      </c>
      <c r="B384" s="14" t="s">
        <v>27</v>
      </c>
      <c r="C384" s="14" t="s">
        <v>33</v>
      </c>
      <c r="D384" s="14" t="s">
        <v>50</v>
      </c>
      <c r="E384" s="14" t="s">
        <v>51</v>
      </c>
      <c r="F384" s="14" t="s">
        <v>46</v>
      </c>
      <c r="G384" s="16">
        <v>1398</v>
      </c>
    </row>
    <row r="385" spans="1:7" x14ac:dyDescent="0.25">
      <c r="A385" s="13">
        <v>44898</v>
      </c>
      <c r="B385" s="14" t="s">
        <v>26</v>
      </c>
      <c r="C385" s="14" t="s">
        <v>35</v>
      </c>
      <c r="D385" s="14" t="s">
        <v>50</v>
      </c>
      <c r="E385" s="14" t="s">
        <v>37</v>
      </c>
      <c r="F385" s="14" t="s">
        <v>48</v>
      </c>
      <c r="G385" s="16">
        <v>2320</v>
      </c>
    </row>
    <row r="386" spans="1:7" x14ac:dyDescent="0.25">
      <c r="A386" s="13">
        <v>44925</v>
      </c>
      <c r="B386" s="14" t="s">
        <v>28</v>
      </c>
      <c r="C386" s="14" t="s">
        <v>29</v>
      </c>
      <c r="D386" s="14" t="s">
        <v>50</v>
      </c>
      <c r="E386" s="14" t="s">
        <v>51</v>
      </c>
      <c r="F386" s="14" t="s">
        <v>44</v>
      </c>
      <c r="G386" s="16">
        <v>1461</v>
      </c>
    </row>
    <row r="387" spans="1:7" x14ac:dyDescent="0.25">
      <c r="A387" s="13">
        <v>44837</v>
      </c>
      <c r="B387" s="14" t="s">
        <v>27</v>
      </c>
      <c r="C387" s="14" t="s">
        <v>36</v>
      </c>
      <c r="D387" s="14" t="s">
        <v>50</v>
      </c>
      <c r="E387" s="14" t="s">
        <v>51</v>
      </c>
      <c r="F387" s="14" t="s">
        <v>44</v>
      </c>
      <c r="G387" s="16">
        <v>15054</v>
      </c>
    </row>
    <row r="388" spans="1:7" x14ac:dyDescent="0.25">
      <c r="A388" s="13">
        <v>44921</v>
      </c>
      <c r="B388" s="14" t="s">
        <v>26</v>
      </c>
      <c r="C388" s="14" t="s">
        <v>31</v>
      </c>
      <c r="D388" s="14" t="s">
        <v>50</v>
      </c>
      <c r="E388" s="14" t="s">
        <v>42</v>
      </c>
      <c r="F388" s="14" t="s">
        <v>48</v>
      </c>
      <c r="G388" s="16">
        <v>24668</v>
      </c>
    </row>
    <row r="389" spans="1:7" x14ac:dyDescent="0.25">
      <c r="A389" s="13">
        <v>44982</v>
      </c>
      <c r="B389" s="14" t="s">
        <v>27</v>
      </c>
      <c r="C389" s="14" t="s">
        <v>31</v>
      </c>
      <c r="D389" s="14" t="s">
        <v>50</v>
      </c>
      <c r="E389" s="14" t="s">
        <v>40</v>
      </c>
      <c r="F389" s="14" t="s">
        <v>46</v>
      </c>
      <c r="G389" s="16">
        <v>7620</v>
      </c>
    </row>
    <row r="390" spans="1:7" x14ac:dyDescent="0.25">
      <c r="A390" s="13">
        <v>44869</v>
      </c>
      <c r="B390" s="14" t="s">
        <v>28</v>
      </c>
      <c r="C390" s="14" t="s">
        <v>32</v>
      </c>
      <c r="D390" s="14" t="s">
        <v>50</v>
      </c>
      <c r="E390" s="14" t="s">
        <v>42</v>
      </c>
      <c r="F390" s="14" t="s">
        <v>44</v>
      </c>
      <c r="G390" s="16">
        <v>15304</v>
      </c>
    </row>
    <row r="391" spans="1:7" x14ac:dyDescent="0.25">
      <c r="A391" s="13">
        <v>44701</v>
      </c>
      <c r="B391" s="14" t="s">
        <v>28</v>
      </c>
      <c r="C391" s="14" t="s">
        <v>32</v>
      </c>
      <c r="D391" s="14" t="s">
        <v>50</v>
      </c>
      <c r="E391" s="14" t="s">
        <v>40</v>
      </c>
      <c r="F391" s="14" t="s">
        <v>47</v>
      </c>
      <c r="G391" s="16">
        <v>5970</v>
      </c>
    </row>
    <row r="392" spans="1:7" x14ac:dyDescent="0.25">
      <c r="A392" s="13">
        <v>44940</v>
      </c>
      <c r="B392" s="14" t="s">
        <v>27</v>
      </c>
      <c r="C392" s="14" t="s">
        <v>35</v>
      </c>
      <c r="D392" s="14" t="s">
        <v>50</v>
      </c>
      <c r="E392" s="14" t="s">
        <v>51</v>
      </c>
      <c r="F392" s="14" t="s">
        <v>44</v>
      </c>
      <c r="G392" s="16">
        <v>21492</v>
      </c>
    </row>
    <row r="393" spans="1:7" x14ac:dyDescent="0.25">
      <c r="A393" s="13">
        <v>44895</v>
      </c>
      <c r="B393" s="14" t="s">
        <v>27</v>
      </c>
      <c r="C393" s="14" t="s">
        <v>31</v>
      </c>
      <c r="D393" s="14" t="s">
        <v>50</v>
      </c>
      <c r="E393" s="14" t="s">
        <v>40</v>
      </c>
      <c r="F393" s="14" t="s">
        <v>45</v>
      </c>
      <c r="G393" s="16">
        <v>12968</v>
      </c>
    </row>
    <row r="394" spans="1:7" x14ac:dyDescent="0.25">
      <c r="A394" s="13">
        <v>44616</v>
      </c>
      <c r="B394" s="14" t="s">
        <v>27</v>
      </c>
      <c r="C394" s="14" t="s">
        <v>35</v>
      </c>
      <c r="D394" s="14" t="s">
        <v>50</v>
      </c>
      <c r="E394" s="14" t="s">
        <v>38</v>
      </c>
      <c r="F394" s="14" t="s">
        <v>45</v>
      </c>
      <c r="G394" s="16">
        <v>35565</v>
      </c>
    </row>
    <row r="395" spans="1:7" x14ac:dyDescent="0.25">
      <c r="A395" s="13">
        <v>44764</v>
      </c>
      <c r="B395" s="14" t="s">
        <v>27</v>
      </c>
      <c r="C395" s="14" t="s">
        <v>30</v>
      </c>
      <c r="D395" s="14" t="s">
        <v>50</v>
      </c>
      <c r="E395" s="14" t="s">
        <v>37</v>
      </c>
      <c r="F395" s="14" t="s">
        <v>44</v>
      </c>
      <c r="G395" s="16">
        <v>10944</v>
      </c>
    </row>
    <row r="396" spans="1:7" x14ac:dyDescent="0.25">
      <c r="A396" s="13">
        <v>44613</v>
      </c>
      <c r="B396" s="14" t="s">
        <v>27</v>
      </c>
      <c r="C396" s="14" t="s">
        <v>29</v>
      </c>
      <c r="D396" s="14" t="s">
        <v>50</v>
      </c>
      <c r="E396" s="14" t="s">
        <v>37</v>
      </c>
      <c r="F396" s="14" t="s">
        <v>45</v>
      </c>
      <c r="G396" s="16">
        <v>18438</v>
      </c>
    </row>
    <row r="397" spans="1:7" x14ac:dyDescent="0.25">
      <c r="A397" s="13">
        <v>44953</v>
      </c>
      <c r="B397" s="14" t="s">
        <v>28</v>
      </c>
      <c r="C397" s="14" t="s">
        <v>36</v>
      </c>
      <c r="D397" s="14" t="s">
        <v>50</v>
      </c>
      <c r="E397" s="14" t="s">
        <v>38</v>
      </c>
      <c r="F397" s="14" t="s">
        <v>44</v>
      </c>
      <c r="G397" s="16">
        <v>12535</v>
      </c>
    </row>
    <row r="398" spans="1:7" x14ac:dyDescent="0.25">
      <c r="A398" s="13">
        <v>44976</v>
      </c>
      <c r="B398" s="14" t="s">
        <v>28</v>
      </c>
      <c r="C398" s="14" t="s">
        <v>31</v>
      </c>
      <c r="D398" s="14" t="s">
        <v>50</v>
      </c>
      <c r="E398" s="14" t="s">
        <v>37</v>
      </c>
      <c r="F398" s="14" t="s">
        <v>43</v>
      </c>
      <c r="G398" s="16">
        <v>18208</v>
      </c>
    </row>
    <row r="399" spans="1:7" x14ac:dyDescent="0.25">
      <c r="A399" s="13">
        <v>44816</v>
      </c>
      <c r="B399" s="14" t="s">
        <v>28</v>
      </c>
      <c r="C399" s="14" t="s">
        <v>35</v>
      </c>
      <c r="D399" s="14" t="s">
        <v>50</v>
      </c>
      <c r="E399" s="14" t="s">
        <v>51</v>
      </c>
      <c r="F399" s="14" t="s">
        <v>43</v>
      </c>
      <c r="G399" s="16">
        <v>4165</v>
      </c>
    </row>
    <row r="400" spans="1:7" x14ac:dyDescent="0.25">
      <c r="A400" s="13">
        <v>44705</v>
      </c>
      <c r="B400" s="14" t="s">
        <v>28</v>
      </c>
      <c r="C400" s="14" t="s">
        <v>30</v>
      </c>
      <c r="D400" s="14" t="s">
        <v>50</v>
      </c>
      <c r="E400" s="14" t="s">
        <v>38</v>
      </c>
      <c r="F400" s="14" t="s">
        <v>43</v>
      </c>
      <c r="G400" s="16">
        <v>6009</v>
      </c>
    </row>
    <row r="401" spans="1:7" x14ac:dyDescent="0.25">
      <c r="A401" s="13">
        <v>44702</v>
      </c>
      <c r="B401" s="14" t="s">
        <v>28</v>
      </c>
      <c r="C401" s="14" t="s">
        <v>35</v>
      </c>
      <c r="D401" s="14" t="s">
        <v>50</v>
      </c>
      <c r="E401" s="14" t="s">
        <v>40</v>
      </c>
      <c r="F401" s="14" t="s">
        <v>43</v>
      </c>
      <c r="G401" s="16">
        <v>17368</v>
      </c>
    </row>
    <row r="402" spans="1:7" x14ac:dyDescent="0.25">
      <c r="A402" s="13">
        <v>44661</v>
      </c>
      <c r="B402" s="14" t="s">
        <v>28</v>
      </c>
      <c r="C402" s="14" t="s">
        <v>29</v>
      </c>
      <c r="D402" s="14" t="s">
        <v>50</v>
      </c>
      <c r="E402" s="14" t="s">
        <v>39</v>
      </c>
      <c r="F402" s="14" t="s">
        <v>45</v>
      </c>
      <c r="G402" s="16">
        <v>27072</v>
      </c>
    </row>
    <row r="403" spans="1:7" x14ac:dyDescent="0.25">
      <c r="A403" s="13">
        <v>44612</v>
      </c>
      <c r="B403" s="14" t="s">
        <v>28</v>
      </c>
      <c r="C403" s="14" t="s">
        <v>33</v>
      </c>
      <c r="D403" s="14" t="s">
        <v>50</v>
      </c>
      <c r="E403" s="14" t="s">
        <v>39</v>
      </c>
      <c r="F403" s="14" t="s">
        <v>46</v>
      </c>
      <c r="G403" s="16">
        <v>17176</v>
      </c>
    </row>
    <row r="404" spans="1:7" x14ac:dyDescent="0.25">
      <c r="A404" s="13">
        <v>44687</v>
      </c>
      <c r="B404" s="14" t="s">
        <v>26</v>
      </c>
      <c r="C404" s="14" t="s">
        <v>33</v>
      </c>
      <c r="D404" s="14" t="s">
        <v>50</v>
      </c>
      <c r="E404" s="14" t="s">
        <v>51</v>
      </c>
      <c r="F404" s="14" t="s">
        <v>46</v>
      </c>
      <c r="G404" s="16">
        <v>5810</v>
      </c>
    </row>
    <row r="405" spans="1:7" x14ac:dyDescent="0.25">
      <c r="A405" s="13">
        <v>44722</v>
      </c>
      <c r="B405" s="14" t="s">
        <v>28</v>
      </c>
      <c r="C405" s="14" t="s">
        <v>30</v>
      </c>
      <c r="D405" s="14" t="s">
        <v>50</v>
      </c>
      <c r="E405" s="14" t="s">
        <v>51</v>
      </c>
      <c r="F405" s="14" t="s">
        <v>44</v>
      </c>
      <c r="G405" s="16">
        <v>14480</v>
      </c>
    </row>
    <row r="406" spans="1:7" x14ac:dyDescent="0.25">
      <c r="A406" s="13">
        <v>44735</v>
      </c>
      <c r="B406" s="14" t="s">
        <v>28</v>
      </c>
      <c r="C406" s="14" t="s">
        <v>30</v>
      </c>
      <c r="D406" s="14" t="s">
        <v>50</v>
      </c>
      <c r="E406" s="14" t="s">
        <v>51</v>
      </c>
      <c r="F406" s="14" t="s">
        <v>45</v>
      </c>
      <c r="G406" s="16">
        <v>27900</v>
      </c>
    </row>
    <row r="407" spans="1:7" x14ac:dyDescent="0.25">
      <c r="A407" s="13">
        <v>44818</v>
      </c>
      <c r="B407" s="14" t="s">
        <v>28</v>
      </c>
      <c r="C407" s="14" t="s">
        <v>31</v>
      </c>
      <c r="D407" s="14" t="s">
        <v>50</v>
      </c>
      <c r="E407" s="14" t="s">
        <v>37</v>
      </c>
      <c r="F407" s="14" t="s">
        <v>48</v>
      </c>
      <c r="G407" s="16">
        <v>3384</v>
      </c>
    </row>
    <row r="408" spans="1:7" x14ac:dyDescent="0.25">
      <c r="A408" s="13">
        <v>44704</v>
      </c>
      <c r="B408" s="14" t="s">
        <v>28</v>
      </c>
      <c r="C408" s="14" t="s">
        <v>35</v>
      </c>
      <c r="D408" s="14" t="s">
        <v>50</v>
      </c>
      <c r="E408" s="14" t="s">
        <v>42</v>
      </c>
      <c r="F408" s="14" t="s">
        <v>48</v>
      </c>
      <c r="G408" s="16">
        <v>20973</v>
      </c>
    </row>
    <row r="409" spans="1:7" x14ac:dyDescent="0.25">
      <c r="A409" s="13">
        <v>44630</v>
      </c>
      <c r="B409" s="14" t="s">
        <v>28</v>
      </c>
      <c r="C409" s="14" t="s">
        <v>34</v>
      </c>
      <c r="D409" s="14" t="s">
        <v>50</v>
      </c>
      <c r="E409" s="14" t="s">
        <v>51</v>
      </c>
      <c r="F409" s="14" t="s">
        <v>48</v>
      </c>
      <c r="G409" s="16">
        <v>389</v>
      </c>
    </row>
    <row r="410" spans="1:7" x14ac:dyDescent="0.25">
      <c r="A410" s="13">
        <v>44944</v>
      </c>
      <c r="B410" s="14" t="s">
        <v>26</v>
      </c>
      <c r="C410" s="14" t="s">
        <v>34</v>
      </c>
      <c r="D410" s="14" t="s">
        <v>50</v>
      </c>
      <c r="E410" s="14" t="s">
        <v>40</v>
      </c>
      <c r="F410" s="14" t="s">
        <v>46</v>
      </c>
      <c r="G410" s="16">
        <v>20832</v>
      </c>
    </row>
    <row r="411" spans="1:7" x14ac:dyDescent="0.25">
      <c r="A411" s="13">
        <v>44589</v>
      </c>
      <c r="B411" s="14" t="s">
        <v>28</v>
      </c>
      <c r="C411" s="14" t="s">
        <v>32</v>
      </c>
      <c r="D411" s="14" t="s">
        <v>50</v>
      </c>
      <c r="E411" s="14" t="s">
        <v>51</v>
      </c>
      <c r="F411" s="14" t="s">
        <v>44</v>
      </c>
      <c r="G411" s="16">
        <v>3594</v>
      </c>
    </row>
    <row r="412" spans="1:7" x14ac:dyDescent="0.25">
      <c r="A412" s="13">
        <v>44788</v>
      </c>
      <c r="B412" s="14" t="s">
        <v>26</v>
      </c>
      <c r="C412" s="14" t="s">
        <v>32</v>
      </c>
      <c r="D412" s="14" t="s">
        <v>50</v>
      </c>
      <c r="E412" s="14" t="s">
        <v>37</v>
      </c>
      <c r="F412" s="14" t="s">
        <v>44</v>
      </c>
      <c r="G412" s="16">
        <v>31195</v>
      </c>
    </row>
    <row r="413" spans="1:7" x14ac:dyDescent="0.25">
      <c r="A413" s="13">
        <v>44882</v>
      </c>
      <c r="B413" s="14" t="s">
        <v>27</v>
      </c>
      <c r="C413" s="14" t="s">
        <v>33</v>
      </c>
      <c r="D413" s="14" t="s">
        <v>50</v>
      </c>
      <c r="E413" s="14" t="s">
        <v>37</v>
      </c>
      <c r="F413" s="14" t="s">
        <v>45</v>
      </c>
      <c r="G413" s="16">
        <v>18582</v>
      </c>
    </row>
    <row r="414" spans="1:7" x14ac:dyDescent="0.25">
      <c r="A414" s="13">
        <v>44612</v>
      </c>
      <c r="B414" s="14" t="s">
        <v>28</v>
      </c>
      <c r="C414" s="14" t="s">
        <v>32</v>
      </c>
      <c r="D414" s="14" t="s">
        <v>50</v>
      </c>
      <c r="E414" s="14" t="s">
        <v>39</v>
      </c>
      <c r="F414" s="14" t="s">
        <v>44</v>
      </c>
      <c r="G414" s="16">
        <v>9052</v>
      </c>
    </row>
    <row r="415" spans="1:7" x14ac:dyDescent="0.25">
      <c r="A415" s="13">
        <v>44685</v>
      </c>
      <c r="B415" s="14" t="s">
        <v>26</v>
      </c>
      <c r="C415" s="14" t="s">
        <v>36</v>
      </c>
      <c r="D415" s="14" t="s">
        <v>50</v>
      </c>
      <c r="E415" s="14" t="s">
        <v>42</v>
      </c>
      <c r="F415" s="14" t="s">
        <v>46</v>
      </c>
      <c r="G415" s="16">
        <v>29665</v>
      </c>
    </row>
    <row r="416" spans="1:7" x14ac:dyDescent="0.25">
      <c r="A416" s="13">
        <v>44737</v>
      </c>
      <c r="B416" s="14" t="s">
        <v>28</v>
      </c>
      <c r="C416" s="14" t="s">
        <v>31</v>
      </c>
      <c r="D416" s="14" t="s">
        <v>50</v>
      </c>
      <c r="E416" s="14" t="s">
        <v>38</v>
      </c>
      <c r="F416" s="14" t="s">
        <v>45</v>
      </c>
      <c r="G416" s="16">
        <v>1760</v>
      </c>
    </row>
    <row r="417" spans="1:7" x14ac:dyDescent="0.25">
      <c r="A417" s="13">
        <v>44641</v>
      </c>
      <c r="B417" s="14" t="s">
        <v>26</v>
      </c>
      <c r="C417" s="14" t="s">
        <v>32</v>
      </c>
      <c r="D417" s="14" t="s">
        <v>50</v>
      </c>
      <c r="E417" s="14" t="s">
        <v>42</v>
      </c>
      <c r="F417" s="14" t="s">
        <v>46</v>
      </c>
      <c r="G417" s="16">
        <v>3885</v>
      </c>
    </row>
    <row r="418" spans="1:7" x14ac:dyDescent="0.25">
      <c r="A418" s="13">
        <v>44923</v>
      </c>
      <c r="B418" s="14" t="s">
        <v>27</v>
      </c>
      <c r="C418" s="14" t="s">
        <v>34</v>
      </c>
      <c r="D418" s="14" t="s">
        <v>50</v>
      </c>
      <c r="E418" s="14" t="s">
        <v>38</v>
      </c>
      <c r="F418" s="14" t="s">
        <v>46</v>
      </c>
      <c r="G418" s="16">
        <v>11511</v>
      </c>
    </row>
    <row r="419" spans="1:7" x14ac:dyDescent="0.25">
      <c r="A419" s="13">
        <v>44985</v>
      </c>
      <c r="B419" s="14" t="s">
        <v>26</v>
      </c>
      <c r="C419" s="14" t="s">
        <v>36</v>
      </c>
      <c r="D419" s="14" t="s">
        <v>50</v>
      </c>
      <c r="E419" s="14" t="s">
        <v>51</v>
      </c>
      <c r="F419" s="14" t="s">
        <v>46</v>
      </c>
      <c r="G419" s="16">
        <v>964</v>
      </c>
    </row>
    <row r="420" spans="1:7" x14ac:dyDescent="0.25">
      <c r="A420" s="13">
        <v>44934</v>
      </c>
      <c r="B420" s="14" t="s">
        <v>28</v>
      </c>
      <c r="C420" s="14" t="s">
        <v>33</v>
      </c>
      <c r="D420" s="14" t="s">
        <v>50</v>
      </c>
      <c r="E420" s="14" t="s">
        <v>37</v>
      </c>
      <c r="F420" s="14" t="s">
        <v>48</v>
      </c>
      <c r="G420" s="16">
        <v>664</v>
      </c>
    </row>
    <row r="421" spans="1:7" x14ac:dyDescent="0.25">
      <c r="A421" s="13">
        <v>44941</v>
      </c>
      <c r="B421" s="14" t="s">
        <v>26</v>
      </c>
      <c r="C421" s="14" t="s">
        <v>29</v>
      </c>
      <c r="D421" s="14" t="s">
        <v>50</v>
      </c>
      <c r="E421" s="14" t="s">
        <v>37</v>
      </c>
      <c r="F421" s="14" t="s">
        <v>47</v>
      </c>
      <c r="G421" s="16">
        <v>820</v>
      </c>
    </row>
    <row r="422" spans="1:7" x14ac:dyDescent="0.25">
      <c r="A422" s="13">
        <v>44959</v>
      </c>
      <c r="B422" s="14" t="s">
        <v>28</v>
      </c>
      <c r="C422" s="14" t="s">
        <v>36</v>
      </c>
      <c r="D422" s="14" t="s">
        <v>50</v>
      </c>
      <c r="E422" s="14" t="s">
        <v>40</v>
      </c>
      <c r="F422" s="14" t="s">
        <v>46</v>
      </c>
      <c r="G422" s="16">
        <v>43325</v>
      </c>
    </row>
    <row r="423" spans="1:7" x14ac:dyDescent="0.25">
      <c r="A423" s="13">
        <v>44919</v>
      </c>
      <c r="B423" s="14" t="s">
        <v>27</v>
      </c>
      <c r="C423" s="14" t="s">
        <v>29</v>
      </c>
      <c r="D423" s="14" t="s">
        <v>50</v>
      </c>
      <c r="E423" s="14" t="s">
        <v>37</v>
      </c>
      <c r="F423" s="14" t="s">
        <v>48</v>
      </c>
      <c r="G423" s="16">
        <v>22632</v>
      </c>
    </row>
    <row r="424" spans="1:7" x14ac:dyDescent="0.25">
      <c r="A424" s="13">
        <v>44677</v>
      </c>
      <c r="B424" s="14" t="s">
        <v>28</v>
      </c>
      <c r="C424" s="14" t="s">
        <v>32</v>
      </c>
      <c r="D424" s="14" t="s">
        <v>50</v>
      </c>
      <c r="E424" s="14" t="s">
        <v>38</v>
      </c>
      <c r="F424" s="14" t="s">
        <v>47</v>
      </c>
      <c r="G424" s="16">
        <v>23740</v>
      </c>
    </row>
    <row r="425" spans="1:7" x14ac:dyDescent="0.25">
      <c r="A425" s="13">
        <v>44626</v>
      </c>
      <c r="B425" s="14" t="s">
        <v>26</v>
      </c>
      <c r="C425" s="14" t="s">
        <v>32</v>
      </c>
      <c r="D425" s="14" t="s">
        <v>50</v>
      </c>
      <c r="E425" s="14" t="s">
        <v>37</v>
      </c>
      <c r="F425" s="14" t="s">
        <v>46</v>
      </c>
      <c r="G425" s="16">
        <v>4922</v>
      </c>
    </row>
    <row r="426" spans="1:7" x14ac:dyDescent="0.25">
      <c r="A426" s="13">
        <v>44621</v>
      </c>
      <c r="B426" s="14" t="s">
        <v>28</v>
      </c>
      <c r="C426" s="14" t="s">
        <v>29</v>
      </c>
      <c r="D426" s="14" t="s">
        <v>50</v>
      </c>
      <c r="E426" s="14" t="s">
        <v>40</v>
      </c>
      <c r="F426" s="14" t="s">
        <v>46</v>
      </c>
      <c r="G426" s="16">
        <v>501</v>
      </c>
    </row>
    <row r="427" spans="1:7" x14ac:dyDescent="0.25">
      <c r="A427" s="13">
        <v>44875</v>
      </c>
      <c r="B427" s="14" t="s">
        <v>28</v>
      </c>
      <c r="C427" s="14" t="s">
        <v>32</v>
      </c>
      <c r="D427" s="14" t="s">
        <v>50</v>
      </c>
      <c r="E427" s="14" t="s">
        <v>39</v>
      </c>
      <c r="F427" s="14" t="s">
        <v>43</v>
      </c>
      <c r="G427" s="16">
        <v>32785</v>
      </c>
    </row>
    <row r="428" spans="1:7" x14ac:dyDescent="0.25">
      <c r="A428" s="13">
        <v>44606</v>
      </c>
      <c r="B428" s="14" t="s">
        <v>27</v>
      </c>
      <c r="C428" s="14" t="s">
        <v>31</v>
      </c>
      <c r="D428" s="14" t="s">
        <v>50</v>
      </c>
      <c r="E428" s="14" t="s">
        <v>40</v>
      </c>
      <c r="F428" s="14" t="s">
        <v>46</v>
      </c>
      <c r="G428" s="16">
        <v>16896</v>
      </c>
    </row>
    <row r="429" spans="1:7" x14ac:dyDescent="0.25">
      <c r="A429" s="13">
        <v>44595</v>
      </c>
      <c r="B429" s="14" t="s">
        <v>27</v>
      </c>
      <c r="C429" s="14" t="s">
        <v>32</v>
      </c>
      <c r="D429" s="14" t="s">
        <v>50</v>
      </c>
      <c r="E429" s="14" t="s">
        <v>39</v>
      </c>
      <c r="F429" s="14" t="s">
        <v>45</v>
      </c>
      <c r="G429" s="16">
        <v>25008</v>
      </c>
    </row>
    <row r="430" spans="1:7" x14ac:dyDescent="0.25">
      <c r="A430" s="13">
        <v>44953</v>
      </c>
      <c r="B430" s="14" t="s">
        <v>28</v>
      </c>
      <c r="C430" s="14" t="s">
        <v>36</v>
      </c>
      <c r="D430" s="14" t="s">
        <v>50</v>
      </c>
      <c r="E430" s="14" t="s">
        <v>39</v>
      </c>
      <c r="F430" s="14" t="s">
        <v>43</v>
      </c>
      <c r="G430" s="16">
        <v>6076</v>
      </c>
    </row>
    <row r="431" spans="1:7" x14ac:dyDescent="0.25">
      <c r="A431" s="13">
        <v>44709</v>
      </c>
      <c r="B431" s="14" t="s">
        <v>27</v>
      </c>
      <c r="C431" s="14" t="s">
        <v>36</v>
      </c>
      <c r="D431" s="14" t="s">
        <v>50</v>
      </c>
      <c r="E431" s="14" t="s">
        <v>51</v>
      </c>
      <c r="F431" s="14" t="s">
        <v>47</v>
      </c>
      <c r="G431" s="16">
        <v>6382</v>
      </c>
    </row>
    <row r="432" spans="1:7" x14ac:dyDescent="0.25">
      <c r="A432" s="13">
        <v>44976</v>
      </c>
      <c r="B432" s="14" t="s">
        <v>26</v>
      </c>
      <c r="C432" s="14" t="s">
        <v>34</v>
      </c>
      <c r="D432" s="14" t="s">
        <v>50</v>
      </c>
      <c r="E432" s="14" t="s">
        <v>37</v>
      </c>
      <c r="F432" s="14" t="s">
        <v>46</v>
      </c>
      <c r="G432" s="16">
        <v>7005</v>
      </c>
    </row>
    <row r="433" spans="1:7" x14ac:dyDescent="0.25">
      <c r="A433" s="13">
        <v>44688</v>
      </c>
      <c r="B433" s="14" t="s">
        <v>28</v>
      </c>
      <c r="C433" s="14" t="s">
        <v>30</v>
      </c>
      <c r="D433" s="14" t="s">
        <v>50</v>
      </c>
      <c r="E433" s="14" t="s">
        <v>38</v>
      </c>
      <c r="F433" s="14" t="s">
        <v>43</v>
      </c>
      <c r="G433" s="16">
        <v>2425</v>
      </c>
    </row>
    <row r="434" spans="1:7" x14ac:dyDescent="0.25">
      <c r="A434" s="13">
        <v>44978</v>
      </c>
      <c r="B434" s="14" t="s">
        <v>27</v>
      </c>
      <c r="C434" s="14" t="s">
        <v>29</v>
      </c>
      <c r="D434" s="14" t="s">
        <v>50</v>
      </c>
      <c r="E434" s="14" t="s">
        <v>37</v>
      </c>
      <c r="F434" s="14" t="s">
        <v>43</v>
      </c>
      <c r="G434" s="16">
        <v>12782</v>
      </c>
    </row>
    <row r="435" spans="1:7" x14ac:dyDescent="0.25">
      <c r="A435" s="13">
        <v>44685</v>
      </c>
      <c r="B435" s="14" t="s">
        <v>27</v>
      </c>
      <c r="C435" s="14" t="s">
        <v>36</v>
      </c>
      <c r="D435" s="14" t="s">
        <v>50</v>
      </c>
      <c r="E435" s="14" t="s">
        <v>38</v>
      </c>
      <c r="F435" s="14" t="s">
        <v>43</v>
      </c>
      <c r="G435" s="16">
        <v>10048</v>
      </c>
    </row>
    <row r="436" spans="1:7" x14ac:dyDescent="0.25">
      <c r="A436" s="13">
        <v>44933</v>
      </c>
      <c r="B436" s="14" t="s">
        <v>27</v>
      </c>
      <c r="C436" s="14" t="s">
        <v>32</v>
      </c>
      <c r="D436" s="14" t="s">
        <v>50</v>
      </c>
      <c r="E436" s="14" t="s">
        <v>42</v>
      </c>
      <c r="F436" s="14" t="s">
        <v>44</v>
      </c>
      <c r="G436" s="16">
        <v>2613</v>
      </c>
    </row>
    <row r="437" spans="1:7" x14ac:dyDescent="0.25">
      <c r="A437" s="13">
        <v>44742</v>
      </c>
      <c r="B437" s="14" t="s">
        <v>27</v>
      </c>
      <c r="C437" s="14" t="s">
        <v>32</v>
      </c>
      <c r="D437" s="14" t="s">
        <v>50</v>
      </c>
      <c r="E437" s="14" t="s">
        <v>51</v>
      </c>
      <c r="F437" s="14" t="s">
        <v>43</v>
      </c>
      <c r="G437" s="16">
        <v>27640</v>
      </c>
    </row>
    <row r="438" spans="1:7" x14ac:dyDescent="0.25">
      <c r="A438" s="13">
        <v>44566</v>
      </c>
      <c r="B438" s="14" t="s">
        <v>27</v>
      </c>
      <c r="C438" s="14" t="s">
        <v>29</v>
      </c>
      <c r="D438" s="14" t="s">
        <v>50</v>
      </c>
      <c r="E438" s="14" t="s">
        <v>51</v>
      </c>
      <c r="F438" s="14" t="s">
        <v>45</v>
      </c>
      <c r="G438" s="16">
        <v>3538</v>
      </c>
    </row>
    <row r="439" spans="1:7" x14ac:dyDescent="0.25">
      <c r="A439" s="13">
        <v>44771</v>
      </c>
      <c r="B439" s="14" t="s">
        <v>27</v>
      </c>
      <c r="C439" s="14" t="s">
        <v>33</v>
      </c>
      <c r="D439" s="14" t="s">
        <v>50</v>
      </c>
      <c r="E439" s="14" t="s">
        <v>40</v>
      </c>
      <c r="F439" s="14" t="s">
        <v>45</v>
      </c>
      <c r="G439" s="16">
        <v>15868</v>
      </c>
    </row>
    <row r="440" spans="1:7" x14ac:dyDescent="0.25">
      <c r="A440" s="13">
        <v>44777</v>
      </c>
      <c r="B440" s="14" t="s">
        <v>26</v>
      </c>
      <c r="C440" s="14" t="s">
        <v>34</v>
      </c>
      <c r="D440" s="14" t="s">
        <v>50</v>
      </c>
      <c r="E440" s="14" t="s">
        <v>38</v>
      </c>
      <c r="F440" s="14" t="s">
        <v>44</v>
      </c>
      <c r="G440" s="16">
        <v>2546</v>
      </c>
    </row>
    <row r="441" spans="1:7" x14ac:dyDescent="0.25">
      <c r="A441" s="13">
        <v>45000</v>
      </c>
      <c r="B441" s="14" t="s">
        <v>26</v>
      </c>
      <c r="C441" s="14" t="s">
        <v>36</v>
      </c>
      <c r="D441" s="14" t="s">
        <v>50</v>
      </c>
      <c r="E441" s="14" t="s">
        <v>40</v>
      </c>
      <c r="F441" s="14" t="s">
        <v>45</v>
      </c>
      <c r="G441" s="16">
        <v>3605</v>
      </c>
    </row>
    <row r="442" spans="1:7" x14ac:dyDescent="0.25">
      <c r="A442" s="13">
        <v>44926</v>
      </c>
      <c r="B442" s="14" t="s">
        <v>28</v>
      </c>
      <c r="C442" s="14" t="s">
        <v>31</v>
      </c>
      <c r="D442" s="14" t="s">
        <v>50</v>
      </c>
      <c r="E442" s="14" t="s">
        <v>38</v>
      </c>
      <c r="F442" s="14" t="s">
        <v>45</v>
      </c>
      <c r="G442" s="16">
        <v>11065</v>
      </c>
    </row>
    <row r="443" spans="1:7" x14ac:dyDescent="0.25">
      <c r="A443" s="13">
        <v>44832</v>
      </c>
      <c r="B443" s="14" t="s">
        <v>27</v>
      </c>
      <c r="C443" s="14" t="s">
        <v>36</v>
      </c>
      <c r="D443" s="14" t="s">
        <v>50</v>
      </c>
      <c r="E443" s="14" t="s">
        <v>37</v>
      </c>
      <c r="F443" s="14" t="s">
        <v>45</v>
      </c>
      <c r="G443" s="16">
        <v>17931</v>
      </c>
    </row>
    <row r="444" spans="1:7" x14ac:dyDescent="0.25">
      <c r="A444" s="13">
        <v>44848</v>
      </c>
      <c r="B444" s="14" t="s">
        <v>27</v>
      </c>
      <c r="C444" s="14" t="s">
        <v>35</v>
      </c>
      <c r="D444" s="14" t="s">
        <v>50</v>
      </c>
      <c r="E444" s="14" t="s">
        <v>40</v>
      </c>
      <c r="F444" s="14" t="s">
        <v>46</v>
      </c>
      <c r="G444" s="16">
        <v>17892</v>
      </c>
    </row>
    <row r="445" spans="1:7" x14ac:dyDescent="0.25">
      <c r="A445" s="13">
        <v>44625</v>
      </c>
      <c r="B445" s="14" t="s">
        <v>28</v>
      </c>
      <c r="C445" s="14" t="s">
        <v>35</v>
      </c>
      <c r="D445" s="14" t="s">
        <v>50</v>
      </c>
      <c r="E445" s="14" t="s">
        <v>40</v>
      </c>
      <c r="F445" s="14" t="s">
        <v>48</v>
      </c>
      <c r="G445" s="16">
        <v>5183</v>
      </c>
    </row>
    <row r="446" spans="1:7" x14ac:dyDescent="0.25">
      <c r="A446" s="13">
        <v>44986</v>
      </c>
      <c r="B446" s="14" t="s">
        <v>26</v>
      </c>
      <c r="C446" s="14" t="s">
        <v>31</v>
      </c>
      <c r="D446" s="14" t="s">
        <v>50</v>
      </c>
      <c r="E446" s="14" t="s">
        <v>42</v>
      </c>
      <c r="F446" s="14" t="s">
        <v>44</v>
      </c>
      <c r="G446" s="16">
        <v>40940</v>
      </c>
    </row>
    <row r="447" spans="1:7" x14ac:dyDescent="0.25">
      <c r="A447" s="13">
        <v>44763</v>
      </c>
      <c r="B447" s="14" t="s">
        <v>26</v>
      </c>
      <c r="C447" s="14" t="s">
        <v>29</v>
      </c>
      <c r="D447" s="14" t="s">
        <v>50</v>
      </c>
      <c r="E447" s="14" t="s">
        <v>38</v>
      </c>
      <c r="F447" s="14" t="s">
        <v>43</v>
      </c>
      <c r="G447" s="16">
        <v>12092</v>
      </c>
    </row>
    <row r="448" spans="1:7" x14ac:dyDescent="0.25">
      <c r="A448" s="13">
        <v>44762</v>
      </c>
      <c r="B448" s="14" t="s">
        <v>28</v>
      </c>
      <c r="C448" s="14" t="s">
        <v>32</v>
      </c>
      <c r="D448" s="14" t="s">
        <v>50</v>
      </c>
      <c r="E448" s="14" t="s">
        <v>40</v>
      </c>
      <c r="F448" s="14" t="s">
        <v>43</v>
      </c>
      <c r="G448" s="16">
        <v>9660</v>
      </c>
    </row>
    <row r="449" spans="1:7" x14ac:dyDescent="0.25">
      <c r="A449" s="13">
        <v>44896</v>
      </c>
      <c r="B449" s="14" t="s">
        <v>27</v>
      </c>
      <c r="C449" s="14" t="s">
        <v>36</v>
      </c>
      <c r="D449" s="14" t="s">
        <v>50</v>
      </c>
      <c r="E449" s="14" t="s">
        <v>40</v>
      </c>
      <c r="F449" s="14" t="s">
        <v>46</v>
      </c>
      <c r="G449" s="16">
        <v>10675</v>
      </c>
    </row>
    <row r="450" spans="1:7" x14ac:dyDescent="0.25">
      <c r="A450" s="13">
        <v>44591</v>
      </c>
      <c r="B450" s="14" t="s">
        <v>26</v>
      </c>
      <c r="C450" s="14" t="s">
        <v>36</v>
      </c>
      <c r="D450" s="14" t="s">
        <v>50</v>
      </c>
      <c r="E450" s="14" t="s">
        <v>39</v>
      </c>
      <c r="F450" s="14" t="s">
        <v>44</v>
      </c>
      <c r="G450" s="16">
        <v>20228</v>
      </c>
    </row>
    <row r="451" spans="1:7" x14ac:dyDescent="0.25">
      <c r="A451" s="13">
        <v>44798</v>
      </c>
      <c r="B451" s="14" t="s">
        <v>28</v>
      </c>
      <c r="C451" s="14" t="s">
        <v>35</v>
      </c>
      <c r="D451" s="14" t="s">
        <v>50</v>
      </c>
      <c r="E451" s="14" t="s">
        <v>51</v>
      </c>
      <c r="F451" s="14" t="s">
        <v>47</v>
      </c>
      <c r="G451" s="16">
        <v>3852</v>
      </c>
    </row>
    <row r="452" spans="1:7" x14ac:dyDescent="0.25">
      <c r="A452" s="13">
        <v>44824</v>
      </c>
      <c r="B452" s="14" t="s">
        <v>27</v>
      </c>
      <c r="C452" s="14" t="s">
        <v>35</v>
      </c>
      <c r="D452" s="14" t="s">
        <v>50</v>
      </c>
      <c r="E452" s="14" t="s">
        <v>37</v>
      </c>
      <c r="F452" s="14" t="s">
        <v>45</v>
      </c>
      <c r="G452" s="16">
        <v>29920</v>
      </c>
    </row>
    <row r="453" spans="1:7" x14ac:dyDescent="0.25">
      <c r="A453" s="13">
        <v>44605</v>
      </c>
      <c r="B453" s="14" t="s">
        <v>28</v>
      </c>
      <c r="C453" s="14" t="s">
        <v>34</v>
      </c>
      <c r="D453" s="14" t="s">
        <v>50</v>
      </c>
      <c r="E453" s="14" t="s">
        <v>40</v>
      </c>
      <c r="F453" s="14" t="s">
        <v>43</v>
      </c>
      <c r="G453" s="16">
        <v>22107</v>
      </c>
    </row>
    <row r="454" spans="1:7" x14ac:dyDescent="0.25">
      <c r="A454" s="13">
        <v>44982</v>
      </c>
      <c r="B454" s="14" t="s">
        <v>26</v>
      </c>
      <c r="C454" s="14" t="s">
        <v>35</v>
      </c>
      <c r="D454" s="14" t="s">
        <v>50</v>
      </c>
      <c r="E454" s="14" t="s">
        <v>38</v>
      </c>
      <c r="F454" s="14" t="s">
        <v>43</v>
      </c>
      <c r="G454" s="16">
        <v>47540</v>
      </c>
    </row>
    <row r="455" spans="1:7" x14ac:dyDescent="0.25">
      <c r="A455" s="13">
        <v>44786</v>
      </c>
      <c r="B455" s="14" t="s">
        <v>26</v>
      </c>
      <c r="C455" s="14" t="s">
        <v>31</v>
      </c>
      <c r="D455" s="14" t="s">
        <v>50</v>
      </c>
      <c r="E455" s="14" t="s">
        <v>40</v>
      </c>
      <c r="F455" s="14" t="s">
        <v>46</v>
      </c>
      <c r="G455" s="16">
        <v>32296</v>
      </c>
    </row>
    <row r="456" spans="1:7" x14ac:dyDescent="0.25">
      <c r="A456" s="13">
        <v>44572</v>
      </c>
      <c r="B456" s="14" t="s">
        <v>28</v>
      </c>
      <c r="C456" s="14" t="s">
        <v>31</v>
      </c>
      <c r="D456" s="14" t="s">
        <v>50</v>
      </c>
      <c r="E456" s="14" t="s">
        <v>39</v>
      </c>
      <c r="F456" s="14" t="s">
        <v>45</v>
      </c>
      <c r="G456" s="16">
        <v>7058</v>
      </c>
    </row>
    <row r="457" spans="1:7" x14ac:dyDescent="0.25">
      <c r="A457" s="13">
        <v>44673</v>
      </c>
      <c r="B457" s="14" t="s">
        <v>27</v>
      </c>
      <c r="C457" s="14" t="s">
        <v>31</v>
      </c>
      <c r="D457" s="14" t="s">
        <v>50</v>
      </c>
      <c r="E457" s="14" t="s">
        <v>42</v>
      </c>
      <c r="F457" s="14" t="s">
        <v>45</v>
      </c>
      <c r="G457" s="16">
        <v>12388</v>
      </c>
    </row>
    <row r="458" spans="1:7" x14ac:dyDescent="0.25">
      <c r="A458" s="13">
        <v>44680</v>
      </c>
      <c r="B458" s="14" t="s">
        <v>27</v>
      </c>
      <c r="C458" s="14" t="s">
        <v>35</v>
      </c>
      <c r="D458" s="14" t="s">
        <v>50</v>
      </c>
      <c r="E458" s="14" t="s">
        <v>37</v>
      </c>
      <c r="F458" s="14" t="s">
        <v>48</v>
      </c>
      <c r="G458" s="16">
        <v>34376</v>
      </c>
    </row>
    <row r="459" spans="1:7" x14ac:dyDescent="0.25">
      <c r="A459" s="13">
        <v>44978</v>
      </c>
      <c r="B459" s="14" t="s">
        <v>26</v>
      </c>
      <c r="C459" s="14" t="s">
        <v>36</v>
      </c>
      <c r="D459" s="14" t="s">
        <v>50</v>
      </c>
      <c r="E459" s="14" t="s">
        <v>42</v>
      </c>
      <c r="F459" s="14" t="s">
        <v>48</v>
      </c>
      <c r="G459" s="16">
        <v>7282</v>
      </c>
    </row>
    <row r="460" spans="1:7" x14ac:dyDescent="0.25">
      <c r="A460" s="13">
        <v>44965</v>
      </c>
      <c r="B460" s="14" t="s">
        <v>26</v>
      </c>
      <c r="C460" s="14" t="s">
        <v>29</v>
      </c>
      <c r="D460" s="14" t="s">
        <v>50</v>
      </c>
      <c r="E460" s="14" t="s">
        <v>38</v>
      </c>
      <c r="F460" s="14" t="s">
        <v>44</v>
      </c>
      <c r="G460" s="16">
        <v>42645</v>
      </c>
    </row>
    <row r="461" spans="1:7" x14ac:dyDescent="0.25">
      <c r="A461" s="13">
        <v>44592</v>
      </c>
      <c r="B461" s="14" t="s">
        <v>28</v>
      </c>
      <c r="C461" s="14" t="s">
        <v>32</v>
      </c>
      <c r="D461" s="14" t="s">
        <v>50</v>
      </c>
      <c r="E461" s="14" t="s">
        <v>37</v>
      </c>
      <c r="F461" s="14" t="s">
        <v>46</v>
      </c>
      <c r="G461" s="16">
        <v>6940</v>
      </c>
    </row>
    <row r="462" spans="1:7" x14ac:dyDescent="0.25">
      <c r="A462" s="13">
        <v>44607</v>
      </c>
      <c r="B462" s="14" t="s">
        <v>26</v>
      </c>
      <c r="C462" s="14" t="s">
        <v>29</v>
      </c>
      <c r="D462" s="14" t="s">
        <v>50</v>
      </c>
      <c r="E462" s="14" t="s">
        <v>39</v>
      </c>
      <c r="F462" s="14" t="s">
        <v>46</v>
      </c>
      <c r="G462" s="16">
        <v>7426</v>
      </c>
    </row>
    <row r="463" spans="1:7" x14ac:dyDescent="0.25">
      <c r="A463" s="13">
        <v>44982</v>
      </c>
      <c r="B463" s="14" t="s">
        <v>27</v>
      </c>
      <c r="C463" s="14" t="s">
        <v>36</v>
      </c>
      <c r="D463" s="14" t="s">
        <v>50</v>
      </c>
      <c r="E463" s="14" t="s">
        <v>37</v>
      </c>
      <c r="F463" s="14" t="s">
        <v>44</v>
      </c>
      <c r="G463" s="16">
        <v>5302</v>
      </c>
    </row>
    <row r="464" spans="1:7" x14ac:dyDescent="0.25">
      <c r="A464" s="13">
        <v>44659</v>
      </c>
      <c r="B464" s="14" t="s">
        <v>26</v>
      </c>
      <c r="C464" s="14" t="s">
        <v>36</v>
      </c>
      <c r="D464" s="14" t="s">
        <v>50</v>
      </c>
      <c r="E464" s="14" t="s">
        <v>51</v>
      </c>
      <c r="F464" s="14" t="s">
        <v>43</v>
      </c>
      <c r="G464" s="16">
        <v>9866</v>
      </c>
    </row>
    <row r="465" spans="1:7" x14ac:dyDescent="0.25">
      <c r="A465" s="13">
        <v>44958</v>
      </c>
      <c r="B465" s="14" t="s">
        <v>27</v>
      </c>
      <c r="C465" s="14" t="s">
        <v>34</v>
      </c>
      <c r="D465" s="14" t="s">
        <v>50</v>
      </c>
      <c r="E465" s="14" t="s">
        <v>39</v>
      </c>
      <c r="F465" s="14" t="s">
        <v>47</v>
      </c>
      <c r="G465" s="16">
        <v>23052</v>
      </c>
    </row>
    <row r="466" spans="1:7" x14ac:dyDescent="0.25">
      <c r="A466" s="13">
        <v>44881</v>
      </c>
      <c r="B466" s="14" t="s">
        <v>28</v>
      </c>
      <c r="C466" s="14" t="s">
        <v>36</v>
      </c>
      <c r="D466" s="14" t="s">
        <v>50</v>
      </c>
      <c r="E466" s="14" t="s">
        <v>51</v>
      </c>
      <c r="F466" s="14" t="s">
        <v>47</v>
      </c>
      <c r="G466" s="16">
        <v>20804</v>
      </c>
    </row>
    <row r="467" spans="1:7" x14ac:dyDescent="0.25">
      <c r="A467" s="13">
        <v>44833</v>
      </c>
      <c r="B467" s="14" t="s">
        <v>27</v>
      </c>
      <c r="C467" s="14" t="s">
        <v>32</v>
      </c>
      <c r="D467" s="14" t="s">
        <v>50</v>
      </c>
      <c r="E467" s="14" t="s">
        <v>42</v>
      </c>
      <c r="F467" s="14" t="s">
        <v>46</v>
      </c>
      <c r="G467" s="16">
        <v>23925</v>
      </c>
    </row>
    <row r="468" spans="1:7" x14ac:dyDescent="0.25">
      <c r="A468" s="13">
        <v>44871</v>
      </c>
      <c r="B468" s="14" t="s">
        <v>26</v>
      </c>
      <c r="C468" s="14" t="s">
        <v>34</v>
      </c>
      <c r="D468" s="14" t="s">
        <v>50</v>
      </c>
      <c r="E468" s="14" t="s">
        <v>40</v>
      </c>
      <c r="F468" s="14" t="s">
        <v>43</v>
      </c>
      <c r="G468" s="16">
        <v>28976</v>
      </c>
    </row>
    <row r="469" spans="1:7" x14ac:dyDescent="0.25">
      <c r="A469" s="13">
        <v>44867</v>
      </c>
      <c r="B469" s="14" t="s">
        <v>28</v>
      </c>
      <c r="C469" s="14" t="s">
        <v>36</v>
      </c>
      <c r="D469" s="14" t="s">
        <v>50</v>
      </c>
      <c r="E469" s="14" t="s">
        <v>42</v>
      </c>
      <c r="F469" s="14" t="s">
        <v>48</v>
      </c>
      <c r="G469" s="16">
        <v>27858</v>
      </c>
    </row>
    <row r="470" spans="1:7" x14ac:dyDescent="0.25">
      <c r="A470" s="13">
        <v>44756</v>
      </c>
      <c r="B470" s="14" t="s">
        <v>27</v>
      </c>
      <c r="C470" s="14" t="s">
        <v>33</v>
      </c>
      <c r="D470" s="14" t="s">
        <v>50</v>
      </c>
      <c r="E470" s="14" t="s">
        <v>51</v>
      </c>
      <c r="F470" s="14" t="s">
        <v>47</v>
      </c>
      <c r="G470" s="16">
        <v>12360</v>
      </c>
    </row>
    <row r="471" spans="1:7" x14ac:dyDescent="0.25">
      <c r="A471" s="13">
        <v>44916</v>
      </c>
      <c r="B471" s="14" t="s">
        <v>27</v>
      </c>
      <c r="C471" s="14" t="s">
        <v>29</v>
      </c>
      <c r="D471" s="14" t="s">
        <v>50</v>
      </c>
      <c r="E471" s="14" t="s">
        <v>51</v>
      </c>
      <c r="F471" s="14" t="s">
        <v>43</v>
      </c>
      <c r="G471" s="16">
        <v>9030</v>
      </c>
    </row>
    <row r="472" spans="1:7" x14ac:dyDescent="0.25">
      <c r="A472" s="13">
        <v>44762</v>
      </c>
      <c r="B472" s="14" t="s">
        <v>28</v>
      </c>
      <c r="C472" s="14" t="s">
        <v>31</v>
      </c>
      <c r="D472" s="14" t="s">
        <v>50</v>
      </c>
      <c r="E472" s="14" t="s">
        <v>38</v>
      </c>
      <c r="F472" s="14" t="s">
        <v>47</v>
      </c>
      <c r="G472" s="16">
        <v>41330</v>
      </c>
    </row>
    <row r="473" spans="1:7" x14ac:dyDescent="0.25">
      <c r="A473" s="13">
        <v>44799</v>
      </c>
      <c r="B473" s="14" t="s">
        <v>28</v>
      </c>
      <c r="C473" s="14" t="s">
        <v>36</v>
      </c>
      <c r="D473" s="14" t="s">
        <v>50</v>
      </c>
      <c r="E473" s="14" t="s">
        <v>38</v>
      </c>
      <c r="F473" s="14" t="s">
        <v>44</v>
      </c>
      <c r="G473" s="16">
        <v>15960</v>
      </c>
    </row>
    <row r="474" spans="1:7" x14ac:dyDescent="0.25">
      <c r="A474" s="13">
        <v>44821</v>
      </c>
      <c r="B474" s="14" t="s">
        <v>28</v>
      </c>
      <c r="C474" s="14" t="s">
        <v>33</v>
      </c>
      <c r="D474" s="14" t="s">
        <v>50</v>
      </c>
      <c r="E474" s="14" t="s">
        <v>37</v>
      </c>
      <c r="F474" s="14" t="s">
        <v>43</v>
      </c>
      <c r="G474" s="16">
        <v>6466</v>
      </c>
    </row>
    <row r="475" spans="1:7" x14ac:dyDescent="0.25">
      <c r="A475" s="13">
        <v>44985</v>
      </c>
      <c r="B475" s="14" t="s">
        <v>26</v>
      </c>
      <c r="C475" s="14" t="s">
        <v>30</v>
      </c>
      <c r="D475" s="14" t="s">
        <v>50</v>
      </c>
      <c r="E475" s="14" t="s">
        <v>42</v>
      </c>
      <c r="F475" s="14" t="s">
        <v>48</v>
      </c>
      <c r="G475" s="16">
        <v>7448</v>
      </c>
    </row>
    <row r="476" spans="1:7" x14ac:dyDescent="0.25">
      <c r="A476" s="13">
        <v>44695</v>
      </c>
      <c r="B476" s="14" t="s">
        <v>26</v>
      </c>
      <c r="C476" s="14" t="s">
        <v>34</v>
      </c>
      <c r="D476" s="14" t="s">
        <v>50</v>
      </c>
      <c r="E476" s="14" t="s">
        <v>40</v>
      </c>
      <c r="F476" s="14" t="s">
        <v>43</v>
      </c>
      <c r="G476" s="16">
        <v>24375</v>
      </c>
    </row>
    <row r="477" spans="1:7" x14ac:dyDescent="0.25">
      <c r="A477" s="13">
        <v>44813</v>
      </c>
      <c r="B477" s="14" t="s">
        <v>27</v>
      </c>
      <c r="C477" s="14" t="s">
        <v>32</v>
      </c>
      <c r="D477" s="14" t="s">
        <v>50</v>
      </c>
      <c r="E477" s="14" t="s">
        <v>42</v>
      </c>
      <c r="F477" s="14" t="s">
        <v>45</v>
      </c>
      <c r="G477" s="16">
        <v>26320</v>
      </c>
    </row>
    <row r="478" spans="1:7" x14ac:dyDescent="0.25">
      <c r="A478" s="13">
        <v>44759</v>
      </c>
      <c r="B478" s="14" t="s">
        <v>28</v>
      </c>
      <c r="C478" s="14" t="s">
        <v>30</v>
      </c>
      <c r="D478" s="14" t="s">
        <v>50</v>
      </c>
      <c r="E478" s="14" t="s">
        <v>51</v>
      </c>
      <c r="F478" s="14" t="s">
        <v>46</v>
      </c>
      <c r="G478" s="16">
        <v>7824</v>
      </c>
    </row>
    <row r="479" spans="1:7" x14ac:dyDescent="0.25">
      <c r="A479" s="13">
        <v>45006</v>
      </c>
      <c r="B479" s="14" t="s">
        <v>26</v>
      </c>
      <c r="C479" s="14" t="s">
        <v>30</v>
      </c>
      <c r="D479" s="14" t="s">
        <v>50</v>
      </c>
      <c r="E479" s="14" t="s">
        <v>51</v>
      </c>
      <c r="F479" s="14" t="s">
        <v>44</v>
      </c>
      <c r="G479" s="16">
        <v>34732</v>
      </c>
    </row>
    <row r="480" spans="1:7" x14ac:dyDescent="0.25">
      <c r="A480" s="13">
        <v>44601</v>
      </c>
      <c r="B480" s="14" t="s">
        <v>26</v>
      </c>
      <c r="C480" s="14" t="s">
        <v>31</v>
      </c>
      <c r="D480" s="14" t="s">
        <v>50</v>
      </c>
      <c r="E480" s="14" t="s">
        <v>51</v>
      </c>
      <c r="F480" s="14" t="s">
        <v>45</v>
      </c>
      <c r="G480" s="16">
        <v>34796</v>
      </c>
    </row>
    <row r="481" spans="1:7" x14ac:dyDescent="0.25">
      <c r="A481" s="13">
        <v>44798</v>
      </c>
      <c r="B481" s="14" t="s">
        <v>27</v>
      </c>
      <c r="C481" s="14" t="s">
        <v>35</v>
      </c>
      <c r="D481" s="14" t="s">
        <v>50</v>
      </c>
      <c r="E481" s="14" t="s">
        <v>51</v>
      </c>
      <c r="F481" s="14" t="s">
        <v>44</v>
      </c>
      <c r="G481" s="16">
        <v>26202</v>
      </c>
    </row>
    <row r="482" spans="1:7" x14ac:dyDescent="0.25">
      <c r="A482" s="13">
        <v>44715</v>
      </c>
      <c r="B482" s="14" t="s">
        <v>26</v>
      </c>
      <c r="C482" s="14" t="s">
        <v>29</v>
      </c>
      <c r="D482" s="14" t="s">
        <v>50</v>
      </c>
      <c r="E482" s="14" t="s">
        <v>42</v>
      </c>
      <c r="F482" s="14" t="s">
        <v>43</v>
      </c>
      <c r="G482" s="16">
        <v>6446</v>
      </c>
    </row>
    <row r="483" spans="1:7" x14ac:dyDescent="0.25">
      <c r="A483" s="13">
        <v>44835</v>
      </c>
      <c r="B483" s="14" t="s">
        <v>26</v>
      </c>
      <c r="C483" s="14" t="s">
        <v>36</v>
      </c>
      <c r="D483" s="14" t="s">
        <v>50</v>
      </c>
      <c r="E483" s="14" t="s">
        <v>40</v>
      </c>
      <c r="F483" s="14" t="s">
        <v>47</v>
      </c>
      <c r="G483" s="16">
        <v>6475</v>
      </c>
    </row>
    <row r="484" spans="1:7" x14ac:dyDescent="0.25">
      <c r="A484" s="13">
        <v>44677</v>
      </c>
      <c r="B484" s="14" t="s">
        <v>26</v>
      </c>
      <c r="C484" s="14" t="s">
        <v>36</v>
      </c>
      <c r="D484" s="14" t="s">
        <v>50</v>
      </c>
      <c r="E484" s="14" t="s">
        <v>39</v>
      </c>
      <c r="F484" s="14" t="s">
        <v>43</v>
      </c>
      <c r="G484" s="16">
        <v>21552</v>
      </c>
    </row>
    <row r="485" spans="1:7" x14ac:dyDescent="0.25">
      <c r="A485" s="13">
        <v>44955</v>
      </c>
      <c r="B485" s="14" t="s">
        <v>27</v>
      </c>
      <c r="C485" s="14" t="s">
        <v>36</v>
      </c>
      <c r="D485" s="14" t="s">
        <v>50</v>
      </c>
      <c r="E485" s="14" t="s">
        <v>37</v>
      </c>
      <c r="F485" s="14" t="s">
        <v>43</v>
      </c>
      <c r="G485" s="16">
        <v>29975</v>
      </c>
    </row>
    <row r="486" spans="1:7" x14ac:dyDescent="0.25">
      <c r="A486" s="13">
        <v>44575</v>
      </c>
      <c r="B486" s="14" t="s">
        <v>28</v>
      </c>
      <c r="C486" s="14" t="s">
        <v>36</v>
      </c>
      <c r="D486" s="14" t="s">
        <v>50</v>
      </c>
      <c r="E486" s="14" t="s">
        <v>42</v>
      </c>
      <c r="F486" s="14" t="s">
        <v>45</v>
      </c>
      <c r="G486" s="16">
        <v>7736</v>
      </c>
    </row>
    <row r="487" spans="1:7" x14ac:dyDescent="0.25">
      <c r="A487" s="13">
        <v>44891</v>
      </c>
      <c r="B487" s="14" t="s">
        <v>26</v>
      </c>
      <c r="C487" s="14" t="s">
        <v>31</v>
      </c>
      <c r="D487" s="14" t="s">
        <v>50</v>
      </c>
      <c r="E487" s="14" t="s">
        <v>42</v>
      </c>
      <c r="F487" s="14" t="s">
        <v>46</v>
      </c>
      <c r="G487" s="16">
        <v>1682</v>
      </c>
    </row>
    <row r="488" spans="1:7" x14ac:dyDescent="0.25">
      <c r="A488" s="13">
        <v>44961</v>
      </c>
      <c r="B488" s="14" t="s">
        <v>28</v>
      </c>
      <c r="C488" s="14" t="s">
        <v>33</v>
      </c>
      <c r="D488" s="14" t="s">
        <v>50</v>
      </c>
      <c r="E488" s="14" t="s">
        <v>37</v>
      </c>
      <c r="F488" s="14" t="s">
        <v>44</v>
      </c>
      <c r="G488" s="16">
        <v>12928</v>
      </c>
    </row>
    <row r="489" spans="1:7" x14ac:dyDescent="0.25">
      <c r="A489" s="13">
        <v>44571</v>
      </c>
      <c r="B489" s="14" t="s">
        <v>27</v>
      </c>
      <c r="C489" s="14" t="s">
        <v>35</v>
      </c>
      <c r="D489" s="14" t="s">
        <v>50</v>
      </c>
      <c r="E489" s="14" t="s">
        <v>39</v>
      </c>
      <c r="F489" s="14" t="s">
        <v>43</v>
      </c>
      <c r="G489" s="16">
        <v>2836</v>
      </c>
    </row>
    <row r="490" spans="1:7" x14ac:dyDescent="0.25">
      <c r="A490" s="13">
        <v>44577</v>
      </c>
      <c r="B490" s="14" t="s">
        <v>27</v>
      </c>
      <c r="C490" s="14" t="s">
        <v>35</v>
      </c>
      <c r="D490" s="14" t="s">
        <v>50</v>
      </c>
      <c r="E490" s="14" t="s">
        <v>40</v>
      </c>
      <c r="F490" s="14" t="s">
        <v>44</v>
      </c>
      <c r="G490" s="16">
        <v>7444</v>
      </c>
    </row>
    <row r="491" spans="1:7" x14ac:dyDescent="0.25">
      <c r="A491" s="13">
        <v>44829</v>
      </c>
      <c r="B491" s="14" t="s">
        <v>28</v>
      </c>
      <c r="C491" s="14" t="s">
        <v>34</v>
      </c>
      <c r="D491" s="14" t="s">
        <v>50</v>
      </c>
      <c r="E491" s="14" t="s">
        <v>40</v>
      </c>
      <c r="F491" s="14" t="s">
        <v>45</v>
      </c>
      <c r="G491" s="16">
        <v>6279</v>
      </c>
    </row>
    <row r="492" spans="1:7" x14ac:dyDescent="0.25">
      <c r="A492" s="13">
        <v>44858</v>
      </c>
      <c r="B492" s="14" t="s">
        <v>28</v>
      </c>
      <c r="C492" s="14" t="s">
        <v>29</v>
      </c>
      <c r="D492" s="14" t="s">
        <v>50</v>
      </c>
      <c r="E492" s="14" t="s">
        <v>37</v>
      </c>
      <c r="F492" s="14" t="s">
        <v>43</v>
      </c>
      <c r="G492" s="16">
        <v>2333</v>
      </c>
    </row>
    <row r="493" spans="1:7" x14ac:dyDescent="0.25">
      <c r="A493" s="13">
        <v>44690</v>
      </c>
      <c r="B493" s="14" t="s">
        <v>26</v>
      </c>
      <c r="C493" s="14" t="s">
        <v>34</v>
      </c>
      <c r="D493" s="14" t="s">
        <v>50</v>
      </c>
      <c r="E493" s="14" t="s">
        <v>51</v>
      </c>
      <c r="F493" s="14" t="s">
        <v>48</v>
      </c>
      <c r="G493" s="16">
        <v>23528</v>
      </c>
    </row>
    <row r="494" spans="1:7" x14ac:dyDescent="0.25">
      <c r="A494" s="13">
        <v>44892</v>
      </c>
      <c r="B494" s="14" t="s">
        <v>26</v>
      </c>
      <c r="C494" s="14" t="s">
        <v>31</v>
      </c>
      <c r="D494" s="14" t="s">
        <v>50</v>
      </c>
      <c r="E494" s="14" t="s">
        <v>40</v>
      </c>
      <c r="F494" s="14" t="s">
        <v>47</v>
      </c>
      <c r="G494" s="16">
        <v>18082</v>
      </c>
    </row>
    <row r="495" spans="1:7" x14ac:dyDescent="0.25">
      <c r="A495" s="13">
        <v>44769</v>
      </c>
      <c r="B495" s="14" t="s">
        <v>28</v>
      </c>
      <c r="C495" s="14" t="s">
        <v>31</v>
      </c>
      <c r="D495" s="14" t="s">
        <v>50</v>
      </c>
      <c r="E495" s="14" t="s">
        <v>39</v>
      </c>
      <c r="F495" s="14" t="s">
        <v>47</v>
      </c>
      <c r="G495" s="16">
        <v>42190</v>
      </c>
    </row>
    <row r="496" spans="1:7" x14ac:dyDescent="0.25">
      <c r="A496" s="13">
        <v>44733</v>
      </c>
      <c r="B496" s="14" t="s">
        <v>28</v>
      </c>
      <c r="C496" s="14" t="s">
        <v>31</v>
      </c>
      <c r="D496" s="14" t="s">
        <v>50</v>
      </c>
      <c r="E496" s="14" t="s">
        <v>38</v>
      </c>
      <c r="F496" s="14" t="s">
        <v>44</v>
      </c>
      <c r="G496" s="16">
        <v>38165</v>
      </c>
    </row>
    <row r="497" spans="1:7" x14ac:dyDescent="0.25">
      <c r="A497" s="13">
        <v>44562</v>
      </c>
      <c r="B497" s="14" t="s">
        <v>27</v>
      </c>
      <c r="C497" s="14" t="s">
        <v>32</v>
      </c>
      <c r="D497" s="14" t="s">
        <v>50</v>
      </c>
      <c r="E497" s="14" t="s">
        <v>42</v>
      </c>
      <c r="F497" s="14" t="s">
        <v>46</v>
      </c>
      <c r="G497" s="16">
        <v>8728</v>
      </c>
    </row>
    <row r="498" spans="1:7" x14ac:dyDescent="0.25">
      <c r="A498" s="13">
        <v>44592</v>
      </c>
      <c r="B498" s="14" t="s">
        <v>26</v>
      </c>
      <c r="C498" s="14" t="s">
        <v>34</v>
      </c>
      <c r="D498" s="14" t="s">
        <v>50</v>
      </c>
      <c r="E498" s="14" t="s">
        <v>42</v>
      </c>
      <c r="F498" s="14" t="s">
        <v>44</v>
      </c>
      <c r="G498" s="16">
        <v>6210</v>
      </c>
    </row>
    <row r="499" spans="1:7" x14ac:dyDescent="0.25">
      <c r="A499" s="13">
        <v>44811</v>
      </c>
      <c r="B499" s="14" t="s">
        <v>28</v>
      </c>
      <c r="C499" s="14" t="s">
        <v>31</v>
      </c>
      <c r="D499" s="14" t="s">
        <v>50</v>
      </c>
      <c r="E499" s="14" t="s">
        <v>37</v>
      </c>
      <c r="F499" s="14" t="s">
        <v>48</v>
      </c>
      <c r="G499" s="16">
        <v>5955</v>
      </c>
    </row>
    <row r="500" spans="1:7" x14ac:dyDescent="0.25">
      <c r="A500" s="13">
        <v>44633</v>
      </c>
      <c r="B500" s="14" t="s">
        <v>28</v>
      </c>
      <c r="C500" s="14" t="s">
        <v>32</v>
      </c>
      <c r="D500" s="14" t="s">
        <v>50</v>
      </c>
      <c r="E500" s="14" t="s">
        <v>38</v>
      </c>
      <c r="F500" s="14" t="s">
        <v>47</v>
      </c>
      <c r="G500" s="16">
        <v>9920</v>
      </c>
    </row>
    <row r="501" spans="1:7" x14ac:dyDescent="0.25">
      <c r="A501" s="13">
        <v>44707</v>
      </c>
      <c r="B501" s="14" t="s">
        <v>28</v>
      </c>
      <c r="C501" s="14" t="s">
        <v>32</v>
      </c>
      <c r="D501" s="14" t="s">
        <v>50</v>
      </c>
      <c r="E501" s="14" t="s">
        <v>51</v>
      </c>
      <c r="F501" s="14" t="s">
        <v>48</v>
      </c>
      <c r="G501" s="16">
        <v>7787</v>
      </c>
    </row>
    <row r="502" spans="1:7" x14ac:dyDescent="0.25">
      <c r="A502" s="13">
        <v>44895</v>
      </c>
      <c r="B502" s="14" t="s">
        <v>27</v>
      </c>
      <c r="C502" s="14" t="s">
        <v>32</v>
      </c>
      <c r="D502" s="14" t="s">
        <v>50</v>
      </c>
      <c r="E502" s="14" t="s">
        <v>38</v>
      </c>
      <c r="F502" s="14" t="s">
        <v>44</v>
      </c>
      <c r="G502" s="16">
        <v>21832</v>
      </c>
    </row>
    <row r="503" spans="1:7" x14ac:dyDescent="0.25">
      <c r="A503" s="13">
        <v>44831</v>
      </c>
      <c r="B503" s="14" t="s">
        <v>28</v>
      </c>
      <c r="C503" s="14" t="s">
        <v>33</v>
      </c>
      <c r="D503" s="14" t="s">
        <v>50</v>
      </c>
      <c r="E503" s="14" t="s">
        <v>38</v>
      </c>
      <c r="F503" s="14" t="s">
        <v>44</v>
      </c>
      <c r="G503" s="16">
        <v>2462</v>
      </c>
    </row>
    <row r="504" spans="1:7" x14ac:dyDescent="0.25">
      <c r="A504" s="13">
        <v>44927</v>
      </c>
      <c r="B504" s="14" t="s">
        <v>27</v>
      </c>
      <c r="C504" s="14" t="s">
        <v>29</v>
      </c>
      <c r="D504" s="14" t="s">
        <v>50</v>
      </c>
      <c r="E504" s="14" t="s">
        <v>51</v>
      </c>
      <c r="F504" s="14" t="s">
        <v>48</v>
      </c>
      <c r="G504" s="16">
        <v>10431</v>
      </c>
    </row>
    <row r="505" spans="1:7" x14ac:dyDescent="0.25">
      <c r="A505" s="13">
        <v>44988</v>
      </c>
      <c r="B505" s="14" t="s">
        <v>26</v>
      </c>
      <c r="C505" s="14" t="s">
        <v>30</v>
      </c>
      <c r="D505" s="14" t="s">
        <v>50</v>
      </c>
      <c r="E505" s="14" t="s">
        <v>51</v>
      </c>
      <c r="F505" s="14" t="s">
        <v>44</v>
      </c>
      <c r="G505" s="16">
        <v>15825</v>
      </c>
    </row>
    <row r="506" spans="1:7" x14ac:dyDescent="0.25">
      <c r="A506" s="13">
        <v>44637</v>
      </c>
      <c r="B506" s="14" t="s">
        <v>26</v>
      </c>
      <c r="C506" s="14" t="s">
        <v>32</v>
      </c>
      <c r="D506" s="14" t="s">
        <v>50</v>
      </c>
      <c r="E506" s="14" t="s">
        <v>37</v>
      </c>
      <c r="F506" s="14" t="s">
        <v>47</v>
      </c>
      <c r="G506" s="16">
        <v>5514</v>
      </c>
    </row>
    <row r="507" spans="1:7" x14ac:dyDescent="0.25">
      <c r="A507" s="13">
        <v>44631</v>
      </c>
      <c r="B507" s="14" t="s">
        <v>27</v>
      </c>
      <c r="C507" s="14" t="s">
        <v>30</v>
      </c>
      <c r="D507" s="14" t="s">
        <v>50</v>
      </c>
      <c r="E507" s="14" t="s">
        <v>42</v>
      </c>
      <c r="F507" s="14" t="s">
        <v>46</v>
      </c>
      <c r="G507" s="16">
        <v>47665</v>
      </c>
    </row>
    <row r="508" spans="1:7" x14ac:dyDescent="0.25">
      <c r="A508" s="13">
        <v>44634</v>
      </c>
      <c r="B508" s="14" t="s">
        <v>26</v>
      </c>
      <c r="C508" s="14" t="s">
        <v>33</v>
      </c>
      <c r="D508" s="14" t="s">
        <v>50</v>
      </c>
      <c r="E508" s="14" t="s">
        <v>37</v>
      </c>
      <c r="F508" s="14" t="s">
        <v>47</v>
      </c>
      <c r="G508" s="16">
        <v>17506</v>
      </c>
    </row>
    <row r="509" spans="1:7" x14ac:dyDescent="0.25">
      <c r="A509" s="13">
        <v>45005</v>
      </c>
      <c r="B509" s="14" t="s">
        <v>28</v>
      </c>
      <c r="C509" s="14" t="s">
        <v>35</v>
      </c>
      <c r="D509" s="14" t="s">
        <v>50</v>
      </c>
      <c r="E509" s="14" t="s">
        <v>39</v>
      </c>
      <c r="F509" s="14" t="s">
        <v>43</v>
      </c>
      <c r="G509" s="16">
        <v>8136</v>
      </c>
    </row>
    <row r="510" spans="1:7" x14ac:dyDescent="0.25">
      <c r="A510" s="13">
        <v>44618</v>
      </c>
      <c r="B510" s="14" t="s">
        <v>26</v>
      </c>
      <c r="C510" s="14" t="s">
        <v>33</v>
      </c>
      <c r="D510" s="14" t="s">
        <v>50</v>
      </c>
      <c r="E510" s="14" t="s">
        <v>39</v>
      </c>
      <c r="F510" s="14" t="s">
        <v>48</v>
      </c>
      <c r="G510" s="16">
        <v>16196</v>
      </c>
    </row>
    <row r="511" spans="1:7" x14ac:dyDescent="0.25">
      <c r="A511" s="13">
        <v>44829</v>
      </c>
      <c r="B511" s="14" t="s">
        <v>26</v>
      </c>
      <c r="C511" s="14" t="s">
        <v>31</v>
      </c>
      <c r="D511" s="14" t="s">
        <v>50</v>
      </c>
      <c r="E511" s="14" t="s">
        <v>42</v>
      </c>
      <c r="F511" s="14" t="s">
        <v>46</v>
      </c>
      <c r="G511" s="16">
        <v>9076</v>
      </c>
    </row>
    <row r="512" spans="1:7" x14ac:dyDescent="0.25">
      <c r="A512" s="13">
        <v>44692</v>
      </c>
      <c r="B512" s="14" t="s">
        <v>26</v>
      </c>
      <c r="C512" s="14" t="s">
        <v>29</v>
      </c>
      <c r="D512" s="14" t="s">
        <v>50</v>
      </c>
      <c r="E512" s="14" t="s">
        <v>38</v>
      </c>
      <c r="F512" s="14" t="s">
        <v>46</v>
      </c>
      <c r="G512" s="16">
        <v>9249</v>
      </c>
    </row>
    <row r="513" spans="1:7" x14ac:dyDescent="0.25">
      <c r="A513" s="13">
        <v>44982</v>
      </c>
      <c r="B513" s="14" t="s">
        <v>26</v>
      </c>
      <c r="C513" s="14" t="s">
        <v>34</v>
      </c>
      <c r="D513" s="14" t="s">
        <v>50</v>
      </c>
      <c r="E513" s="14" t="s">
        <v>37</v>
      </c>
      <c r="F513" s="14" t="s">
        <v>43</v>
      </c>
      <c r="G513" s="16">
        <v>7240</v>
      </c>
    </row>
    <row r="514" spans="1:7" x14ac:dyDescent="0.25">
      <c r="A514" s="13">
        <v>44799</v>
      </c>
      <c r="B514" s="14" t="s">
        <v>26</v>
      </c>
      <c r="C514" s="14" t="s">
        <v>32</v>
      </c>
      <c r="D514" s="14" t="s">
        <v>50</v>
      </c>
      <c r="E514" s="14" t="s">
        <v>37</v>
      </c>
      <c r="F514" s="14" t="s">
        <v>46</v>
      </c>
      <c r="G514" s="16">
        <v>209</v>
      </c>
    </row>
    <row r="515" spans="1:7" x14ac:dyDescent="0.25">
      <c r="A515" s="13">
        <v>44962</v>
      </c>
      <c r="B515" s="14" t="s">
        <v>27</v>
      </c>
      <c r="C515" s="14" t="s">
        <v>32</v>
      </c>
      <c r="D515" s="14" t="s">
        <v>50</v>
      </c>
      <c r="E515" s="14" t="s">
        <v>51</v>
      </c>
      <c r="F515" s="14" t="s">
        <v>45</v>
      </c>
      <c r="G515" s="16">
        <v>9116</v>
      </c>
    </row>
    <row r="516" spans="1:7" x14ac:dyDescent="0.25">
      <c r="A516" s="13">
        <v>44996</v>
      </c>
      <c r="B516" s="14" t="s">
        <v>28</v>
      </c>
      <c r="C516" s="14" t="s">
        <v>32</v>
      </c>
      <c r="D516" s="14" t="s">
        <v>50</v>
      </c>
      <c r="E516" s="14" t="s">
        <v>40</v>
      </c>
      <c r="F516" s="14" t="s">
        <v>48</v>
      </c>
      <c r="G516" s="16">
        <v>8970</v>
      </c>
    </row>
    <row r="517" spans="1:7" x14ac:dyDescent="0.25">
      <c r="A517" s="13">
        <v>44604</v>
      </c>
      <c r="B517" s="14" t="s">
        <v>27</v>
      </c>
      <c r="C517" s="14" t="s">
        <v>36</v>
      </c>
      <c r="D517" s="14" t="s">
        <v>50</v>
      </c>
      <c r="E517" s="14" t="s">
        <v>42</v>
      </c>
      <c r="F517" s="14" t="s">
        <v>48</v>
      </c>
      <c r="G517" s="16">
        <v>15936</v>
      </c>
    </row>
    <row r="518" spans="1:7" x14ac:dyDescent="0.25">
      <c r="A518" s="13">
        <v>44812</v>
      </c>
      <c r="B518" s="14" t="s">
        <v>26</v>
      </c>
      <c r="C518" s="14" t="s">
        <v>33</v>
      </c>
      <c r="D518" s="14" t="s">
        <v>50</v>
      </c>
      <c r="E518" s="14" t="s">
        <v>38</v>
      </c>
      <c r="F518" s="14" t="s">
        <v>46</v>
      </c>
      <c r="G518" s="16">
        <v>6623</v>
      </c>
    </row>
    <row r="519" spans="1:7" x14ac:dyDescent="0.25">
      <c r="A519" s="13">
        <v>44823</v>
      </c>
      <c r="B519" s="14" t="s">
        <v>27</v>
      </c>
      <c r="C519" s="14" t="s">
        <v>32</v>
      </c>
      <c r="D519" s="14" t="s">
        <v>50</v>
      </c>
      <c r="E519" s="14" t="s">
        <v>42</v>
      </c>
      <c r="F519" s="14" t="s">
        <v>44</v>
      </c>
      <c r="G519" s="16">
        <v>29079</v>
      </c>
    </row>
    <row r="520" spans="1:7" x14ac:dyDescent="0.25">
      <c r="A520" s="13">
        <v>44868</v>
      </c>
      <c r="B520" s="14" t="s">
        <v>27</v>
      </c>
      <c r="C520" s="14" t="s">
        <v>33</v>
      </c>
      <c r="D520" s="14" t="s">
        <v>50</v>
      </c>
      <c r="E520" s="14" t="s">
        <v>51</v>
      </c>
      <c r="F520" s="14" t="s">
        <v>43</v>
      </c>
      <c r="G520" s="16">
        <v>4216</v>
      </c>
    </row>
    <row r="521" spans="1:7" x14ac:dyDescent="0.25">
      <c r="A521" s="13">
        <v>44793</v>
      </c>
      <c r="B521" s="14" t="s">
        <v>26</v>
      </c>
      <c r="C521" s="14" t="s">
        <v>29</v>
      </c>
      <c r="D521" s="14" t="s">
        <v>50</v>
      </c>
      <c r="E521" s="14" t="s">
        <v>39</v>
      </c>
      <c r="F521" s="14" t="s">
        <v>47</v>
      </c>
      <c r="G521" s="16">
        <v>18264</v>
      </c>
    </row>
    <row r="522" spans="1:7" x14ac:dyDescent="0.25">
      <c r="A522" s="13">
        <v>44624</v>
      </c>
      <c r="B522" s="14" t="s">
        <v>27</v>
      </c>
      <c r="C522" s="14" t="s">
        <v>32</v>
      </c>
      <c r="D522" s="14" t="s">
        <v>50</v>
      </c>
      <c r="E522" s="14" t="s">
        <v>42</v>
      </c>
      <c r="F522" s="14" t="s">
        <v>48</v>
      </c>
      <c r="G522" s="16">
        <v>15630</v>
      </c>
    </row>
    <row r="523" spans="1:7" x14ac:dyDescent="0.25">
      <c r="A523" s="13">
        <v>44580</v>
      </c>
      <c r="B523" s="14" t="s">
        <v>27</v>
      </c>
      <c r="C523" s="14" t="s">
        <v>33</v>
      </c>
      <c r="D523" s="14" t="s">
        <v>50</v>
      </c>
      <c r="E523" s="14" t="s">
        <v>38</v>
      </c>
      <c r="F523" s="14" t="s">
        <v>45</v>
      </c>
      <c r="G523" s="16">
        <v>10218</v>
      </c>
    </row>
    <row r="524" spans="1:7" x14ac:dyDescent="0.25">
      <c r="A524" s="13">
        <v>44648</v>
      </c>
      <c r="B524" s="14" t="s">
        <v>26</v>
      </c>
      <c r="C524" s="14" t="s">
        <v>34</v>
      </c>
      <c r="D524" s="14" t="s">
        <v>50</v>
      </c>
      <c r="E524" s="14" t="s">
        <v>39</v>
      </c>
      <c r="F524" s="14" t="s">
        <v>46</v>
      </c>
      <c r="G524" s="16">
        <v>40365</v>
      </c>
    </row>
    <row r="525" spans="1:7" x14ac:dyDescent="0.25">
      <c r="A525" s="13">
        <v>44898</v>
      </c>
      <c r="B525" s="14" t="s">
        <v>27</v>
      </c>
      <c r="C525" s="14" t="s">
        <v>36</v>
      </c>
      <c r="D525" s="14" t="s">
        <v>50</v>
      </c>
      <c r="E525" s="14" t="s">
        <v>37</v>
      </c>
      <c r="F525" s="14" t="s">
        <v>43</v>
      </c>
      <c r="G525" s="16">
        <v>21016</v>
      </c>
    </row>
    <row r="526" spans="1:7" x14ac:dyDescent="0.25">
      <c r="A526" s="13">
        <v>44760</v>
      </c>
      <c r="B526" s="14" t="s">
        <v>26</v>
      </c>
      <c r="C526" s="14" t="s">
        <v>31</v>
      </c>
      <c r="D526" s="14" t="s">
        <v>50</v>
      </c>
      <c r="E526" s="14" t="s">
        <v>51</v>
      </c>
      <c r="F526" s="14" t="s">
        <v>44</v>
      </c>
      <c r="G526" s="16">
        <v>17103</v>
      </c>
    </row>
    <row r="527" spans="1:7" x14ac:dyDescent="0.25">
      <c r="A527" s="13">
        <v>44720</v>
      </c>
      <c r="B527" s="14" t="s">
        <v>26</v>
      </c>
      <c r="C527" s="14" t="s">
        <v>34</v>
      </c>
      <c r="D527" s="14" t="s">
        <v>50</v>
      </c>
      <c r="E527" s="14" t="s">
        <v>40</v>
      </c>
      <c r="F527" s="14" t="s">
        <v>48</v>
      </c>
      <c r="G527" s="16">
        <v>15789</v>
      </c>
    </row>
    <row r="528" spans="1:7" x14ac:dyDescent="0.25">
      <c r="A528" s="13">
        <v>44788</v>
      </c>
      <c r="B528" s="14" t="s">
        <v>28</v>
      </c>
      <c r="C528" s="14" t="s">
        <v>30</v>
      </c>
      <c r="D528" s="14" t="s">
        <v>50</v>
      </c>
      <c r="E528" s="14" t="s">
        <v>51</v>
      </c>
      <c r="F528" s="14" t="s">
        <v>48</v>
      </c>
      <c r="G528" s="16">
        <v>10413</v>
      </c>
    </row>
    <row r="529" spans="1:7" x14ac:dyDescent="0.25">
      <c r="A529" s="13">
        <v>44677</v>
      </c>
      <c r="B529" s="14" t="s">
        <v>28</v>
      </c>
      <c r="C529" s="14" t="s">
        <v>32</v>
      </c>
      <c r="D529" s="14" t="s">
        <v>50</v>
      </c>
      <c r="E529" s="14" t="s">
        <v>40</v>
      </c>
      <c r="F529" s="14" t="s">
        <v>46</v>
      </c>
      <c r="G529" s="16">
        <v>14056</v>
      </c>
    </row>
    <row r="530" spans="1:7" x14ac:dyDescent="0.25">
      <c r="A530" s="13">
        <v>44764</v>
      </c>
      <c r="B530" s="14" t="s">
        <v>28</v>
      </c>
      <c r="C530" s="14" t="s">
        <v>36</v>
      </c>
      <c r="D530" s="14" t="s">
        <v>50</v>
      </c>
      <c r="E530" s="14" t="s">
        <v>39</v>
      </c>
      <c r="F530" s="14" t="s">
        <v>43</v>
      </c>
      <c r="G530" s="16">
        <v>4434</v>
      </c>
    </row>
    <row r="531" spans="1:7" x14ac:dyDescent="0.25">
      <c r="A531" s="13">
        <v>44815</v>
      </c>
      <c r="B531" s="14" t="s">
        <v>28</v>
      </c>
      <c r="C531" s="14" t="s">
        <v>34</v>
      </c>
      <c r="D531" s="14" t="s">
        <v>50</v>
      </c>
      <c r="E531" s="14" t="s">
        <v>40</v>
      </c>
      <c r="F531" s="14" t="s">
        <v>44</v>
      </c>
      <c r="G531" s="16">
        <v>23515</v>
      </c>
    </row>
    <row r="532" spans="1:7" x14ac:dyDescent="0.25">
      <c r="A532" s="13">
        <v>44812</v>
      </c>
      <c r="B532" s="14" t="s">
        <v>28</v>
      </c>
      <c r="C532" s="14" t="s">
        <v>36</v>
      </c>
      <c r="D532" s="14" t="s">
        <v>50</v>
      </c>
      <c r="E532" s="14" t="s">
        <v>38</v>
      </c>
      <c r="F532" s="14" t="s">
        <v>45</v>
      </c>
      <c r="G532" s="16">
        <v>10562</v>
      </c>
    </row>
    <row r="533" spans="1:7" x14ac:dyDescent="0.25">
      <c r="A533" s="13">
        <v>44990</v>
      </c>
      <c r="B533" s="14" t="s">
        <v>26</v>
      </c>
      <c r="C533" s="14" t="s">
        <v>34</v>
      </c>
      <c r="D533" s="14" t="s">
        <v>50</v>
      </c>
      <c r="E533" s="14" t="s">
        <v>38</v>
      </c>
      <c r="F533" s="14" t="s">
        <v>44</v>
      </c>
      <c r="G533" s="16">
        <v>26436</v>
      </c>
    </row>
    <row r="534" spans="1:7" x14ac:dyDescent="0.25">
      <c r="A534" s="13">
        <v>44754</v>
      </c>
      <c r="B534" s="14" t="s">
        <v>27</v>
      </c>
      <c r="C534" s="14" t="s">
        <v>34</v>
      </c>
      <c r="D534" s="14" t="s">
        <v>50</v>
      </c>
      <c r="E534" s="14" t="s">
        <v>38</v>
      </c>
      <c r="F534" s="14" t="s">
        <v>44</v>
      </c>
      <c r="G534" s="16">
        <v>26305</v>
      </c>
    </row>
    <row r="535" spans="1:7" x14ac:dyDescent="0.25">
      <c r="A535" s="13">
        <v>44761</v>
      </c>
      <c r="B535" s="14" t="s">
        <v>27</v>
      </c>
      <c r="C535" s="14" t="s">
        <v>36</v>
      </c>
      <c r="D535" s="14" t="s">
        <v>50</v>
      </c>
      <c r="E535" s="14" t="s">
        <v>51</v>
      </c>
      <c r="F535" s="14" t="s">
        <v>45</v>
      </c>
      <c r="G535" s="16">
        <v>38328</v>
      </c>
    </row>
    <row r="536" spans="1:7" x14ac:dyDescent="0.25">
      <c r="A536" s="13">
        <v>44958</v>
      </c>
      <c r="B536" s="14" t="s">
        <v>28</v>
      </c>
      <c r="C536" s="14" t="s">
        <v>34</v>
      </c>
      <c r="D536" s="14" t="s">
        <v>50</v>
      </c>
      <c r="E536" s="14" t="s">
        <v>37</v>
      </c>
      <c r="F536" s="14" t="s">
        <v>44</v>
      </c>
      <c r="G536" s="16">
        <v>16024</v>
      </c>
    </row>
    <row r="537" spans="1:7" x14ac:dyDescent="0.25">
      <c r="A537" s="13">
        <v>45003</v>
      </c>
      <c r="B537" s="14" t="s">
        <v>28</v>
      </c>
      <c r="C537" s="14" t="s">
        <v>35</v>
      </c>
      <c r="D537" s="14" t="s">
        <v>50</v>
      </c>
      <c r="E537" s="14" t="s">
        <v>38</v>
      </c>
      <c r="F537" s="14" t="s">
        <v>45</v>
      </c>
      <c r="G537" s="16">
        <v>3924</v>
      </c>
    </row>
    <row r="538" spans="1:7" x14ac:dyDescent="0.25">
      <c r="A538" s="13">
        <v>44896</v>
      </c>
      <c r="B538" s="14" t="s">
        <v>26</v>
      </c>
      <c r="C538" s="14" t="s">
        <v>29</v>
      </c>
      <c r="D538" s="14" t="s">
        <v>50</v>
      </c>
      <c r="E538" s="14" t="s">
        <v>51</v>
      </c>
      <c r="F538" s="14" t="s">
        <v>43</v>
      </c>
      <c r="G538" s="16">
        <v>17020</v>
      </c>
    </row>
    <row r="539" spans="1:7" x14ac:dyDescent="0.25">
      <c r="A539" s="13">
        <v>44579</v>
      </c>
      <c r="B539" s="14" t="s">
        <v>27</v>
      </c>
      <c r="C539" s="14" t="s">
        <v>32</v>
      </c>
      <c r="D539" s="14" t="s">
        <v>50</v>
      </c>
      <c r="E539" s="14" t="s">
        <v>37</v>
      </c>
      <c r="F539" s="14" t="s">
        <v>45</v>
      </c>
      <c r="G539" s="16">
        <v>1696</v>
      </c>
    </row>
    <row r="540" spans="1:7" x14ac:dyDescent="0.25">
      <c r="A540" s="13">
        <v>44608</v>
      </c>
      <c r="B540" s="14" t="s">
        <v>28</v>
      </c>
      <c r="C540" s="14" t="s">
        <v>29</v>
      </c>
      <c r="D540" s="14" t="s">
        <v>50</v>
      </c>
      <c r="E540" s="14" t="s">
        <v>51</v>
      </c>
      <c r="F540" s="14" t="s">
        <v>43</v>
      </c>
      <c r="G540" s="16">
        <v>8786</v>
      </c>
    </row>
    <row r="541" spans="1:7" x14ac:dyDescent="0.25">
      <c r="A541" s="13">
        <v>44753</v>
      </c>
      <c r="B541" s="14" t="s">
        <v>26</v>
      </c>
      <c r="C541" s="14" t="s">
        <v>32</v>
      </c>
      <c r="D541" s="14" t="s">
        <v>50</v>
      </c>
      <c r="E541" s="14" t="s">
        <v>42</v>
      </c>
      <c r="F541" s="14" t="s">
        <v>47</v>
      </c>
      <c r="G541" s="16">
        <v>1880</v>
      </c>
    </row>
    <row r="542" spans="1:7" x14ac:dyDescent="0.25">
      <c r="A542" s="13">
        <v>44899</v>
      </c>
      <c r="B542" s="14" t="s">
        <v>28</v>
      </c>
      <c r="C542" s="14" t="s">
        <v>36</v>
      </c>
      <c r="D542" s="14" t="s">
        <v>50</v>
      </c>
      <c r="E542" s="14" t="s">
        <v>37</v>
      </c>
      <c r="F542" s="14" t="s">
        <v>46</v>
      </c>
      <c r="G542" s="16">
        <v>8170</v>
      </c>
    </row>
    <row r="543" spans="1:7" x14ac:dyDescent="0.25">
      <c r="A543" s="13">
        <v>44718</v>
      </c>
      <c r="B543" s="14" t="s">
        <v>27</v>
      </c>
      <c r="C543" s="14" t="s">
        <v>36</v>
      </c>
      <c r="D543" s="14" t="s">
        <v>50</v>
      </c>
      <c r="E543" s="14" t="s">
        <v>39</v>
      </c>
      <c r="F543" s="14" t="s">
        <v>46</v>
      </c>
      <c r="G543" s="16">
        <v>8319</v>
      </c>
    </row>
    <row r="544" spans="1:7" x14ac:dyDescent="0.25">
      <c r="A544" s="13">
        <v>44947</v>
      </c>
      <c r="B544" s="14" t="s">
        <v>27</v>
      </c>
      <c r="C544" s="14" t="s">
        <v>36</v>
      </c>
      <c r="D544" s="14" t="s">
        <v>50</v>
      </c>
      <c r="E544" s="14" t="s">
        <v>42</v>
      </c>
      <c r="F544" s="14" t="s">
        <v>43</v>
      </c>
      <c r="G544" s="16">
        <v>16851</v>
      </c>
    </row>
    <row r="545" spans="1:7" x14ac:dyDescent="0.25">
      <c r="A545" s="13">
        <v>44577</v>
      </c>
      <c r="B545" s="14" t="s">
        <v>26</v>
      </c>
      <c r="C545" s="14" t="s">
        <v>33</v>
      </c>
      <c r="D545" s="14" t="s">
        <v>50</v>
      </c>
      <c r="E545" s="14" t="s">
        <v>40</v>
      </c>
      <c r="F545" s="14" t="s">
        <v>47</v>
      </c>
      <c r="G545" s="16">
        <v>7095</v>
      </c>
    </row>
    <row r="546" spans="1:7" x14ac:dyDescent="0.25">
      <c r="A546" s="13">
        <v>44744</v>
      </c>
      <c r="B546" s="14" t="s">
        <v>27</v>
      </c>
      <c r="C546" s="14" t="s">
        <v>29</v>
      </c>
      <c r="D546" s="14" t="s">
        <v>50</v>
      </c>
      <c r="E546" s="14" t="s">
        <v>39</v>
      </c>
      <c r="F546" s="14" t="s">
        <v>46</v>
      </c>
      <c r="G546" s="16">
        <v>5385</v>
      </c>
    </row>
    <row r="547" spans="1:7" x14ac:dyDescent="0.25">
      <c r="A547" s="13">
        <v>44597</v>
      </c>
      <c r="B547" s="14" t="s">
        <v>28</v>
      </c>
      <c r="C547" s="14" t="s">
        <v>32</v>
      </c>
      <c r="D547" s="14" t="s">
        <v>50</v>
      </c>
      <c r="E547" s="14" t="s">
        <v>42</v>
      </c>
      <c r="F547" s="14" t="s">
        <v>46</v>
      </c>
      <c r="G547" s="16">
        <v>2192</v>
      </c>
    </row>
    <row r="548" spans="1:7" x14ac:dyDescent="0.25">
      <c r="A548" s="13">
        <v>44612</v>
      </c>
      <c r="B548" s="14" t="s">
        <v>27</v>
      </c>
      <c r="C548" s="14" t="s">
        <v>34</v>
      </c>
      <c r="D548" s="14" t="s">
        <v>50</v>
      </c>
      <c r="E548" s="14" t="s">
        <v>38</v>
      </c>
      <c r="F548" s="14" t="s">
        <v>48</v>
      </c>
      <c r="G548" s="16">
        <v>34868</v>
      </c>
    </row>
    <row r="549" spans="1:7" x14ac:dyDescent="0.25">
      <c r="A549" s="13">
        <v>44575</v>
      </c>
      <c r="B549" s="14" t="s">
        <v>28</v>
      </c>
      <c r="C549" s="14" t="s">
        <v>34</v>
      </c>
      <c r="D549" s="14" t="s">
        <v>50</v>
      </c>
      <c r="E549" s="14" t="s">
        <v>42</v>
      </c>
      <c r="F549" s="14" t="s">
        <v>48</v>
      </c>
      <c r="G549" s="16">
        <v>1792</v>
      </c>
    </row>
    <row r="550" spans="1:7" x14ac:dyDescent="0.25">
      <c r="A550" s="13">
        <v>44584</v>
      </c>
      <c r="B550" s="14" t="s">
        <v>26</v>
      </c>
      <c r="C550" s="14" t="s">
        <v>35</v>
      </c>
      <c r="D550" s="14" t="s">
        <v>50</v>
      </c>
      <c r="E550" s="14" t="s">
        <v>40</v>
      </c>
      <c r="F550" s="14" t="s">
        <v>44</v>
      </c>
      <c r="G550" s="16">
        <v>10496</v>
      </c>
    </row>
    <row r="551" spans="1:7" x14ac:dyDescent="0.25">
      <c r="A551" s="13">
        <v>44624</v>
      </c>
      <c r="B551" s="14" t="s">
        <v>28</v>
      </c>
      <c r="C551" s="14" t="s">
        <v>31</v>
      </c>
      <c r="D551" s="14" t="s">
        <v>50</v>
      </c>
      <c r="E551" s="14" t="s">
        <v>40</v>
      </c>
      <c r="F551" s="14" t="s">
        <v>43</v>
      </c>
      <c r="G551" s="16">
        <v>4785</v>
      </c>
    </row>
    <row r="552" spans="1:7" x14ac:dyDescent="0.25">
      <c r="A552" s="13">
        <v>44747</v>
      </c>
      <c r="B552" s="14" t="s">
        <v>26</v>
      </c>
      <c r="C552" s="14" t="s">
        <v>31</v>
      </c>
      <c r="D552" s="14" t="s">
        <v>50</v>
      </c>
      <c r="E552" s="14" t="s">
        <v>37</v>
      </c>
      <c r="F552" s="14" t="s">
        <v>43</v>
      </c>
      <c r="G552" s="16">
        <v>14935</v>
      </c>
    </row>
    <row r="553" spans="1:7" x14ac:dyDescent="0.25">
      <c r="A553" s="13">
        <v>44591</v>
      </c>
      <c r="B553" s="14" t="s">
        <v>26</v>
      </c>
      <c r="C553" s="14" t="s">
        <v>34</v>
      </c>
      <c r="D553" s="14" t="s">
        <v>50</v>
      </c>
      <c r="E553" s="14" t="s">
        <v>40</v>
      </c>
      <c r="F553" s="14" t="s">
        <v>45</v>
      </c>
      <c r="G553" s="16">
        <v>7358</v>
      </c>
    </row>
    <row r="554" spans="1:7" x14ac:dyDescent="0.25">
      <c r="A554" s="13">
        <v>44727</v>
      </c>
      <c r="B554" s="14" t="s">
        <v>27</v>
      </c>
      <c r="C554" s="14" t="s">
        <v>33</v>
      </c>
      <c r="D554" s="14" t="s">
        <v>50</v>
      </c>
      <c r="E554" s="14" t="s">
        <v>39</v>
      </c>
      <c r="F554" s="14" t="s">
        <v>46</v>
      </c>
      <c r="G554" s="16">
        <v>2699</v>
      </c>
    </row>
    <row r="555" spans="1:7" x14ac:dyDescent="0.25">
      <c r="A555" s="13">
        <v>44866</v>
      </c>
      <c r="B555" s="14" t="s">
        <v>26</v>
      </c>
      <c r="C555" s="14" t="s">
        <v>29</v>
      </c>
      <c r="D555" s="14" t="s">
        <v>50</v>
      </c>
      <c r="E555" s="14" t="s">
        <v>39</v>
      </c>
      <c r="F555" s="14" t="s">
        <v>47</v>
      </c>
      <c r="G555" s="16">
        <v>33716</v>
      </c>
    </row>
    <row r="556" spans="1:7" x14ac:dyDescent="0.25">
      <c r="A556" s="13">
        <v>44880</v>
      </c>
      <c r="B556" s="14" t="s">
        <v>26</v>
      </c>
      <c r="C556" s="14" t="s">
        <v>34</v>
      </c>
      <c r="D556" s="14" t="s">
        <v>50</v>
      </c>
      <c r="E556" s="14" t="s">
        <v>39</v>
      </c>
      <c r="F556" s="14" t="s">
        <v>44</v>
      </c>
      <c r="G556" s="16">
        <v>35264</v>
      </c>
    </row>
    <row r="557" spans="1:7" x14ac:dyDescent="0.25">
      <c r="A557" s="13">
        <v>44810</v>
      </c>
      <c r="B557" s="14" t="s">
        <v>27</v>
      </c>
      <c r="C557" s="14" t="s">
        <v>34</v>
      </c>
      <c r="D557" s="14" t="s">
        <v>50</v>
      </c>
      <c r="E557" s="14" t="s">
        <v>39</v>
      </c>
      <c r="F557" s="14" t="s">
        <v>44</v>
      </c>
      <c r="G557" s="16">
        <v>17328</v>
      </c>
    </row>
    <row r="558" spans="1:7" x14ac:dyDescent="0.25">
      <c r="A558" s="13">
        <v>44603</v>
      </c>
      <c r="B558" s="14" t="s">
        <v>26</v>
      </c>
      <c r="C558" s="14" t="s">
        <v>31</v>
      </c>
      <c r="D558" s="14" t="s">
        <v>50</v>
      </c>
      <c r="E558" s="14" t="s">
        <v>39</v>
      </c>
      <c r="F558" s="14" t="s">
        <v>47</v>
      </c>
      <c r="G558" s="16">
        <v>1652</v>
      </c>
    </row>
    <row r="559" spans="1:7" x14ac:dyDescent="0.25">
      <c r="A559" s="13">
        <v>44879</v>
      </c>
      <c r="B559" s="14" t="s">
        <v>26</v>
      </c>
      <c r="C559" s="14" t="s">
        <v>33</v>
      </c>
      <c r="D559" s="14" t="s">
        <v>50</v>
      </c>
      <c r="E559" s="14" t="s">
        <v>51</v>
      </c>
      <c r="F559" s="14" t="s">
        <v>47</v>
      </c>
      <c r="G559" s="16">
        <v>18537</v>
      </c>
    </row>
    <row r="560" spans="1:7" x14ac:dyDescent="0.25">
      <c r="A560" s="13">
        <v>44611</v>
      </c>
      <c r="B560" s="14" t="s">
        <v>27</v>
      </c>
      <c r="C560" s="14" t="s">
        <v>34</v>
      </c>
      <c r="D560" s="14" t="s">
        <v>50</v>
      </c>
      <c r="E560" s="14" t="s">
        <v>38</v>
      </c>
      <c r="F560" s="14" t="s">
        <v>45</v>
      </c>
      <c r="G560" s="16">
        <v>20334</v>
      </c>
    </row>
    <row r="561" spans="1:7" x14ac:dyDescent="0.25">
      <c r="A561" s="13">
        <v>45004</v>
      </c>
      <c r="B561" s="14" t="s">
        <v>26</v>
      </c>
      <c r="C561" s="14" t="s">
        <v>33</v>
      </c>
      <c r="D561" s="14" t="s">
        <v>50</v>
      </c>
      <c r="E561" s="14" t="s">
        <v>39</v>
      </c>
      <c r="F561" s="14" t="s">
        <v>47</v>
      </c>
      <c r="G561" s="16">
        <v>7021</v>
      </c>
    </row>
    <row r="562" spans="1:7" x14ac:dyDescent="0.25">
      <c r="A562" s="13">
        <v>44801</v>
      </c>
      <c r="B562" s="14" t="s">
        <v>28</v>
      </c>
      <c r="C562" s="14" t="s">
        <v>32</v>
      </c>
      <c r="D562" s="14" t="s">
        <v>50</v>
      </c>
      <c r="E562" s="14" t="s">
        <v>37</v>
      </c>
      <c r="F562" s="14" t="s">
        <v>46</v>
      </c>
      <c r="G562" s="16">
        <v>23864</v>
      </c>
    </row>
    <row r="563" spans="1:7" x14ac:dyDescent="0.25">
      <c r="A563" s="13">
        <v>44943</v>
      </c>
      <c r="B563" s="14" t="s">
        <v>27</v>
      </c>
      <c r="C563" s="14" t="s">
        <v>36</v>
      </c>
      <c r="D563" s="14" t="s">
        <v>50</v>
      </c>
      <c r="E563" s="14" t="s">
        <v>40</v>
      </c>
      <c r="F563" s="14" t="s">
        <v>48</v>
      </c>
      <c r="G563" s="16">
        <v>9250</v>
      </c>
    </row>
    <row r="564" spans="1:7" x14ac:dyDescent="0.25">
      <c r="A564" s="13">
        <v>44582</v>
      </c>
      <c r="B564" s="14" t="s">
        <v>28</v>
      </c>
      <c r="C564" s="14" t="s">
        <v>30</v>
      </c>
      <c r="D564" s="14" t="s">
        <v>50</v>
      </c>
      <c r="E564" s="14" t="s">
        <v>42</v>
      </c>
      <c r="F564" s="14" t="s">
        <v>44</v>
      </c>
      <c r="G564" s="16">
        <v>35360</v>
      </c>
    </row>
    <row r="565" spans="1:7" x14ac:dyDescent="0.25">
      <c r="A565" s="13">
        <v>44665</v>
      </c>
      <c r="B565" s="14" t="s">
        <v>28</v>
      </c>
      <c r="C565" s="14" t="s">
        <v>30</v>
      </c>
      <c r="D565" s="14" t="s">
        <v>50</v>
      </c>
      <c r="E565" s="14" t="s">
        <v>42</v>
      </c>
      <c r="F565" s="14" t="s">
        <v>48</v>
      </c>
      <c r="G565" s="16">
        <v>9804</v>
      </c>
    </row>
    <row r="566" spans="1:7" x14ac:dyDescent="0.25">
      <c r="A566" s="13">
        <v>44812</v>
      </c>
      <c r="B566" s="14" t="s">
        <v>26</v>
      </c>
      <c r="C566" s="14" t="s">
        <v>34</v>
      </c>
      <c r="D566" s="14" t="s">
        <v>50</v>
      </c>
      <c r="E566" s="14" t="s">
        <v>42</v>
      </c>
      <c r="F566" s="14" t="s">
        <v>43</v>
      </c>
      <c r="G566" s="16">
        <v>3075</v>
      </c>
    </row>
    <row r="567" spans="1:7" x14ac:dyDescent="0.25">
      <c r="A567" s="13">
        <v>44911</v>
      </c>
      <c r="B567" s="14" t="s">
        <v>28</v>
      </c>
      <c r="C567" s="14" t="s">
        <v>36</v>
      </c>
      <c r="D567" s="14" t="s">
        <v>50</v>
      </c>
      <c r="E567" s="14" t="s">
        <v>37</v>
      </c>
      <c r="F567" s="14" t="s">
        <v>47</v>
      </c>
      <c r="G567" s="16">
        <v>15320</v>
      </c>
    </row>
    <row r="568" spans="1:7" x14ac:dyDescent="0.25">
      <c r="A568" s="13">
        <v>44978</v>
      </c>
      <c r="B568" s="14" t="s">
        <v>26</v>
      </c>
      <c r="C568" s="14" t="s">
        <v>30</v>
      </c>
      <c r="D568" s="14" t="s">
        <v>50</v>
      </c>
      <c r="E568" s="14" t="s">
        <v>40</v>
      </c>
      <c r="F568" s="14" t="s">
        <v>43</v>
      </c>
      <c r="G568" s="16">
        <v>1424</v>
      </c>
    </row>
    <row r="569" spans="1:7" x14ac:dyDescent="0.25">
      <c r="A569" s="13">
        <v>44791</v>
      </c>
      <c r="B569" s="14" t="s">
        <v>26</v>
      </c>
      <c r="C569" s="14" t="s">
        <v>30</v>
      </c>
      <c r="D569" s="14" t="s">
        <v>50</v>
      </c>
      <c r="E569" s="14" t="s">
        <v>51</v>
      </c>
      <c r="F569" s="14" t="s">
        <v>47</v>
      </c>
      <c r="G569" s="16">
        <v>6475</v>
      </c>
    </row>
    <row r="570" spans="1:7" x14ac:dyDescent="0.25">
      <c r="A570" s="13">
        <v>44927</v>
      </c>
      <c r="B570" s="14" t="s">
        <v>27</v>
      </c>
      <c r="C570" s="14" t="s">
        <v>35</v>
      </c>
      <c r="D570" s="14" t="s">
        <v>50</v>
      </c>
      <c r="E570" s="14" t="s">
        <v>40</v>
      </c>
      <c r="F570" s="14" t="s">
        <v>44</v>
      </c>
      <c r="G570" s="16">
        <v>25488</v>
      </c>
    </row>
    <row r="571" spans="1:7" x14ac:dyDescent="0.25">
      <c r="A571" s="13">
        <v>44811</v>
      </c>
      <c r="B571" s="14" t="s">
        <v>26</v>
      </c>
      <c r="C571" s="14" t="s">
        <v>32</v>
      </c>
      <c r="D571" s="14" t="s">
        <v>50</v>
      </c>
      <c r="E571" s="14" t="s">
        <v>42</v>
      </c>
      <c r="F571" s="14" t="s">
        <v>45</v>
      </c>
      <c r="G571" s="16">
        <v>4248</v>
      </c>
    </row>
    <row r="572" spans="1:7" x14ac:dyDescent="0.25">
      <c r="A572" s="13">
        <v>44640</v>
      </c>
      <c r="B572" s="14" t="s">
        <v>27</v>
      </c>
      <c r="C572" s="14" t="s">
        <v>36</v>
      </c>
      <c r="D572" s="14" t="s">
        <v>50</v>
      </c>
      <c r="E572" s="14" t="s">
        <v>39</v>
      </c>
      <c r="F572" s="14" t="s">
        <v>45</v>
      </c>
      <c r="G572" s="16">
        <v>23500</v>
      </c>
    </row>
    <row r="573" spans="1:7" x14ac:dyDescent="0.25">
      <c r="A573" s="13">
        <v>44601</v>
      </c>
      <c r="B573" s="14" t="s">
        <v>28</v>
      </c>
      <c r="C573" s="14" t="s">
        <v>29</v>
      </c>
      <c r="D573" s="14" t="s">
        <v>50</v>
      </c>
      <c r="E573" s="14" t="s">
        <v>37</v>
      </c>
      <c r="F573" s="14" t="s">
        <v>44</v>
      </c>
      <c r="G573" s="16">
        <v>8900</v>
      </c>
    </row>
    <row r="574" spans="1:7" x14ac:dyDescent="0.25">
      <c r="A574" s="13">
        <v>44992</v>
      </c>
      <c r="B574" s="14" t="s">
        <v>26</v>
      </c>
      <c r="C574" s="14" t="s">
        <v>31</v>
      </c>
      <c r="D574" s="14" t="s">
        <v>50</v>
      </c>
      <c r="E574" s="14" t="s">
        <v>38</v>
      </c>
      <c r="F574" s="14" t="s">
        <v>45</v>
      </c>
      <c r="G574" s="16">
        <v>7639</v>
      </c>
    </row>
    <row r="575" spans="1:7" x14ac:dyDescent="0.25">
      <c r="A575" s="13">
        <v>44652</v>
      </c>
      <c r="B575" s="14" t="s">
        <v>27</v>
      </c>
      <c r="C575" s="14" t="s">
        <v>30</v>
      </c>
      <c r="D575" s="14" t="s">
        <v>50</v>
      </c>
      <c r="E575" s="14" t="s">
        <v>38</v>
      </c>
      <c r="F575" s="14" t="s">
        <v>48</v>
      </c>
      <c r="G575" s="16">
        <v>25920</v>
      </c>
    </row>
    <row r="576" spans="1:7" x14ac:dyDescent="0.25">
      <c r="A576" s="13">
        <v>44671</v>
      </c>
      <c r="B576" s="14" t="s">
        <v>27</v>
      </c>
      <c r="C576" s="14" t="s">
        <v>36</v>
      </c>
      <c r="D576" s="14" t="s">
        <v>50</v>
      </c>
      <c r="E576" s="14" t="s">
        <v>51</v>
      </c>
      <c r="F576" s="14" t="s">
        <v>45</v>
      </c>
      <c r="G576" s="16">
        <v>864</v>
      </c>
    </row>
    <row r="577" spans="1:7" x14ac:dyDescent="0.25">
      <c r="A577" s="13">
        <v>45001</v>
      </c>
      <c r="B577" s="14" t="s">
        <v>28</v>
      </c>
      <c r="C577" s="14" t="s">
        <v>30</v>
      </c>
      <c r="D577" s="14" t="s">
        <v>50</v>
      </c>
      <c r="E577" s="14" t="s">
        <v>42</v>
      </c>
      <c r="F577" s="14" t="s">
        <v>48</v>
      </c>
      <c r="G577" s="16">
        <v>18840</v>
      </c>
    </row>
    <row r="578" spans="1:7" x14ac:dyDescent="0.25">
      <c r="A578" s="13">
        <v>44762</v>
      </c>
      <c r="B578" s="14" t="s">
        <v>27</v>
      </c>
      <c r="C578" s="14" t="s">
        <v>36</v>
      </c>
      <c r="D578" s="14" t="s">
        <v>50</v>
      </c>
      <c r="E578" s="14" t="s">
        <v>42</v>
      </c>
      <c r="F578" s="14" t="s">
        <v>44</v>
      </c>
      <c r="G578" s="16">
        <v>29830</v>
      </c>
    </row>
    <row r="579" spans="1:7" x14ac:dyDescent="0.25">
      <c r="A579" s="13">
        <v>44600</v>
      </c>
      <c r="B579" s="14" t="s">
        <v>26</v>
      </c>
      <c r="C579" s="14" t="s">
        <v>30</v>
      </c>
      <c r="D579" s="14" t="s">
        <v>50</v>
      </c>
      <c r="E579" s="14" t="s">
        <v>42</v>
      </c>
      <c r="F579" s="14" t="s">
        <v>46</v>
      </c>
      <c r="G579" s="16">
        <v>245</v>
      </c>
    </row>
    <row r="580" spans="1:7" x14ac:dyDescent="0.25">
      <c r="A580" s="13">
        <v>44711</v>
      </c>
      <c r="B580" s="14" t="s">
        <v>26</v>
      </c>
      <c r="C580" s="14" t="s">
        <v>33</v>
      </c>
      <c r="D580" s="14" t="s">
        <v>50</v>
      </c>
      <c r="E580" s="14" t="s">
        <v>40</v>
      </c>
      <c r="F580" s="14" t="s">
        <v>48</v>
      </c>
      <c r="G580" s="16">
        <v>48295</v>
      </c>
    </row>
    <row r="581" spans="1:7" x14ac:dyDescent="0.25">
      <c r="A581" s="13">
        <v>44717</v>
      </c>
      <c r="B581" s="14" t="s">
        <v>26</v>
      </c>
      <c r="C581" s="14" t="s">
        <v>34</v>
      </c>
      <c r="D581" s="14" t="s">
        <v>50</v>
      </c>
      <c r="E581" s="14" t="s">
        <v>37</v>
      </c>
      <c r="F581" s="14" t="s">
        <v>46</v>
      </c>
      <c r="G581" s="16">
        <v>28140</v>
      </c>
    </row>
    <row r="582" spans="1:7" x14ac:dyDescent="0.25">
      <c r="A582" s="13">
        <v>44779</v>
      </c>
      <c r="B582" s="14" t="s">
        <v>28</v>
      </c>
      <c r="C582" s="14" t="s">
        <v>31</v>
      </c>
      <c r="D582" s="14" t="s">
        <v>50</v>
      </c>
      <c r="E582" s="14" t="s">
        <v>37</v>
      </c>
      <c r="F582" s="14" t="s">
        <v>43</v>
      </c>
      <c r="G582" s="16">
        <v>4061</v>
      </c>
    </row>
    <row r="583" spans="1:7" x14ac:dyDescent="0.25">
      <c r="A583" s="13">
        <v>44874</v>
      </c>
      <c r="B583" s="14" t="s">
        <v>26</v>
      </c>
      <c r="C583" s="14" t="s">
        <v>31</v>
      </c>
      <c r="D583" s="14" t="s">
        <v>50</v>
      </c>
      <c r="E583" s="14" t="s">
        <v>39</v>
      </c>
      <c r="F583" s="14" t="s">
        <v>43</v>
      </c>
      <c r="G583" s="16">
        <v>20460</v>
      </c>
    </row>
    <row r="584" spans="1:7" x14ac:dyDescent="0.25">
      <c r="A584" s="13">
        <v>44630</v>
      </c>
      <c r="B584" s="14" t="s">
        <v>27</v>
      </c>
      <c r="C584" s="14" t="s">
        <v>33</v>
      </c>
      <c r="D584" s="14" t="s">
        <v>50</v>
      </c>
      <c r="E584" s="14" t="s">
        <v>37</v>
      </c>
      <c r="F584" s="14" t="s">
        <v>43</v>
      </c>
      <c r="G584" s="16">
        <v>43630</v>
      </c>
    </row>
    <row r="585" spans="1:7" x14ac:dyDescent="0.25">
      <c r="A585" s="13">
        <v>44829</v>
      </c>
      <c r="B585" s="14" t="s">
        <v>27</v>
      </c>
      <c r="C585" s="14" t="s">
        <v>36</v>
      </c>
      <c r="D585" s="14" t="s">
        <v>50</v>
      </c>
      <c r="E585" s="14" t="s">
        <v>39</v>
      </c>
      <c r="F585" s="14" t="s">
        <v>47</v>
      </c>
      <c r="G585" s="16">
        <v>39216</v>
      </c>
    </row>
    <row r="586" spans="1:7" x14ac:dyDescent="0.25">
      <c r="A586" s="13">
        <v>44921</v>
      </c>
      <c r="B586" s="14" t="s">
        <v>26</v>
      </c>
      <c r="C586" s="14" t="s">
        <v>30</v>
      </c>
      <c r="D586" s="14" t="s">
        <v>50</v>
      </c>
      <c r="E586" s="14" t="s">
        <v>39</v>
      </c>
      <c r="F586" s="14" t="s">
        <v>43</v>
      </c>
      <c r="G586" s="16">
        <v>11274</v>
      </c>
    </row>
    <row r="587" spans="1:7" x14ac:dyDescent="0.25">
      <c r="A587" s="13">
        <v>45005</v>
      </c>
      <c r="B587" s="14" t="s">
        <v>26</v>
      </c>
      <c r="C587" s="14" t="s">
        <v>35</v>
      </c>
      <c r="D587" s="14" t="s">
        <v>50</v>
      </c>
      <c r="E587" s="14" t="s">
        <v>51</v>
      </c>
      <c r="F587" s="14" t="s">
        <v>48</v>
      </c>
      <c r="G587" s="16">
        <v>16095</v>
      </c>
    </row>
    <row r="588" spans="1:7" x14ac:dyDescent="0.25">
      <c r="A588" s="13">
        <v>44710</v>
      </c>
      <c r="B588" s="14" t="s">
        <v>28</v>
      </c>
      <c r="C588" s="14" t="s">
        <v>34</v>
      </c>
      <c r="D588" s="14" t="s">
        <v>50</v>
      </c>
      <c r="E588" s="14" t="s">
        <v>39</v>
      </c>
      <c r="F588" s="14" t="s">
        <v>48</v>
      </c>
      <c r="G588" s="16">
        <v>17404</v>
      </c>
    </row>
    <row r="589" spans="1:7" x14ac:dyDescent="0.25">
      <c r="A589" s="13">
        <v>44867</v>
      </c>
      <c r="B589" s="14" t="s">
        <v>27</v>
      </c>
      <c r="C589" s="14" t="s">
        <v>30</v>
      </c>
      <c r="D589" s="14" t="s">
        <v>50</v>
      </c>
      <c r="E589" s="14" t="s">
        <v>42</v>
      </c>
      <c r="F589" s="14" t="s">
        <v>48</v>
      </c>
      <c r="G589" s="16">
        <v>2146</v>
      </c>
    </row>
    <row r="590" spans="1:7" x14ac:dyDescent="0.25">
      <c r="A590" s="13">
        <v>44963</v>
      </c>
      <c r="B590" s="14" t="s">
        <v>27</v>
      </c>
      <c r="C590" s="14" t="s">
        <v>32</v>
      </c>
      <c r="D590" s="14" t="s">
        <v>50</v>
      </c>
      <c r="E590" s="14" t="s">
        <v>37</v>
      </c>
      <c r="F590" s="14" t="s">
        <v>45</v>
      </c>
      <c r="G590" s="16">
        <v>29310</v>
      </c>
    </row>
    <row r="591" spans="1:7" x14ac:dyDescent="0.25">
      <c r="A591" s="13">
        <v>44570</v>
      </c>
      <c r="B591" s="14" t="s">
        <v>26</v>
      </c>
      <c r="C591" s="14" t="s">
        <v>30</v>
      </c>
      <c r="D591" s="14" t="s">
        <v>50</v>
      </c>
      <c r="E591" s="14" t="s">
        <v>39</v>
      </c>
      <c r="F591" s="14" t="s">
        <v>47</v>
      </c>
      <c r="G591" s="16">
        <v>2250</v>
      </c>
    </row>
    <row r="592" spans="1:7" x14ac:dyDescent="0.25">
      <c r="A592" s="13">
        <v>45004</v>
      </c>
      <c r="B592" s="14" t="s">
        <v>27</v>
      </c>
      <c r="C592" s="14" t="s">
        <v>30</v>
      </c>
      <c r="D592" s="14" t="s">
        <v>50</v>
      </c>
      <c r="E592" s="14" t="s">
        <v>51</v>
      </c>
      <c r="F592" s="14" t="s">
        <v>48</v>
      </c>
      <c r="G592" s="16">
        <v>26445</v>
      </c>
    </row>
    <row r="593" spans="1:7" x14ac:dyDescent="0.25">
      <c r="A593" s="13">
        <v>44965</v>
      </c>
      <c r="B593" s="14" t="s">
        <v>28</v>
      </c>
      <c r="C593" s="14" t="s">
        <v>36</v>
      </c>
      <c r="D593" s="14" t="s">
        <v>50</v>
      </c>
      <c r="E593" s="14" t="s">
        <v>37</v>
      </c>
      <c r="F593" s="14" t="s">
        <v>44</v>
      </c>
      <c r="G593" s="16">
        <v>7555</v>
      </c>
    </row>
    <row r="594" spans="1:7" x14ac:dyDescent="0.25">
      <c r="A594" s="13">
        <v>44893</v>
      </c>
      <c r="B594" s="14" t="s">
        <v>27</v>
      </c>
      <c r="C594" s="14" t="s">
        <v>36</v>
      </c>
      <c r="D594" s="14" t="s">
        <v>50</v>
      </c>
      <c r="E594" s="14" t="s">
        <v>39</v>
      </c>
      <c r="F594" s="14" t="s">
        <v>46</v>
      </c>
      <c r="G594" s="16">
        <v>2216</v>
      </c>
    </row>
    <row r="595" spans="1:7" x14ac:dyDescent="0.25">
      <c r="A595" s="13">
        <v>44938</v>
      </c>
      <c r="B595" s="14" t="s">
        <v>27</v>
      </c>
      <c r="C595" s="14" t="s">
        <v>35</v>
      </c>
      <c r="D595" s="14" t="s">
        <v>50</v>
      </c>
      <c r="E595" s="14" t="s">
        <v>37</v>
      </c>
      <c r="F595" s="14" t="s">
        <v>47</v>
      </c>
      <c r="G595" s="16">
        <v>1584</v>
      </c>
    </row>
    <row r="596" spans="1:7" x14ac:dyDescent="0.25">
      <c r="A596" s="13">
        <v>44860</v>
      </c>
      <c r="B596" s="14" t="s">
        <v>27</v>
      </c>
      <c r="C596" s="14" t="s">
        <v>34</v>
      </c>
      <c r="D596" s="14" t="s">
        <v>50</v>
      </c>
      <c r="E596" s="14" t="s">
        <v>40</v>
      </c>
      <c r="F596" s="14" t="s">
        <v>46</v>
      </c>
      <c r="G596" s="16">
        <v>112</v>
      </c>
    </row>
    <row r="597" spans="1:7" x14ac:dyDescent="0.25">
      <c r="A597" s="13">
        <v>44597</v>
      </c>
      <c r="B597" s="14" t="s">
        <v>28</v>
      </c>
      <c r="C597" s="14" t="s">
        <v>33</v>
      </c>
      <c r="D597" s="14" t="s">
        <v>50</v>
      </c>
      <c r="E597" s="14" t="s">
        <v>37</v>
      </c>
      <c r="F597" s="14" t="s">
        <v>46</v>
      </c>
      <c r="G597" s="16">
        <v>19356</v>
      </c>
    </row>
    <row r="598" spans="1:7" x14ac:dyDescent="0.25">
      <c r="A598" s="13">
        <v>44718</v>
      </c>
      <c r="B598" s="14" t="s">
        <v>27</v>
      </c>
      <c r="C598" s="14" t="s">
        <v>31</v>
      </c>
      <c r="D598" s="14" t="s">
        <v>50</v>
      </c>
      <c r="E598" s="14" t="s">
        <v>38</v>
      </c>
      <c r="F598" s="14" t="s">
        <v>45</v>
      </c>
      <c r="G598" s="16">
        <v>2160</v>
      </c>
    </row>
    <row r="599" spans="1:7" x14ac:dyDescent="0.25">
      <c r="A599" s="13">
        <v>44722</v>
      </c>
      <c r="B599" s="14" t="s">
        <v>26</v>
      </c>
      <c r="C599" s="14" t="s">
        <v>36</v>
      </c>
      <c r="D599" s="14" t="s">
        <v>50</v>
      </c>
      <c r="E599" s="14" t="s">
        <v>42</v>
      </c>
      <c r="F599" s="14" t="s">
        <v>47</v>
      </c>
      <c r="G599" s="16">
        <v>3674</v>
      </c>
    </row>
    <row r="600" spans="1:7" x14ac:dyDescent="0.25">
      <c r="A600" s="13">
        <v>44745</v>
      </c>
      <c r="B600" s="14" t="s">
        <v>28</v>
      </c>
      <c r="C600" s="14" t="s">
        <v>31</v>
      </c>
      <c r="D600" s="14" t="s">
        <v>50</v>
      </c>
      <c r="E600" s="14" t="s">
        <v>51</v>
      </c>
      <c r="F600" s="14" t="s">
        <v>43</v>
      </c>
      <c r="G600" s="16">
        <v>4886</v>
      </c>
    </row>
    <row r="601" spans="1:7" x14ac:dyDescent="0.25">
      <c r="A601" s="13">
        <v>44995</v>
      </c>
      <c r="B601" s="14" t="s">
        <v>27</v>
      </c>
      <c r="C601" s="14" t="s">
        <v>32</v>
      </c>
      <c r="D601" s="14" t="s">
        <v>50</v>
      </c>
      <c r="E601" s="14" t="s">
        <v>38</v>
      </c>
      <c r="F601" s="14" t="s">
        <v>48</v>
      </c>
      <c r="G601" s="16">
        <v>28785</v>
      </c>
    </row>
    <row r="602" spans="1:7" x14ac:dyDescent="0.25">
      <c r="A602" s="13">
        <v>44663</v>
      </c>
      <c r="B602" s="14" t="s">
        <v>26</v>
      </c>
      <c r="C602" s="14" t="s">
        <v>31</v>
      </c>
      <c r="D602" s="14" t="s">
        <v>50</v>
      </c>
      <c r="E602" s="14" t="s">
        <v>38</v>
      </c>
      <c r="F602" s="14" t="s">
        <v>43</v>
      </c>
      <c r="G602" s="16">
        <v>5988</v>
      </c>
    </row>
    <row r="603" spans="1:7" x14ac:dyDescent="0.25">
      <c r="A603" s="13">
        <v>44945</v>
      </c>
      <c r="B603" s="14" t="s">
        <v>26</v>
      </c>
      <c r="C603" s="14" t="s">
        <v>36</v>
      </c>
      <c r="D603" s="14" t="s">
        <v>50</v>
      </c>
      <c r="E603" s="14" t="s">
        <v>39</v>
      </c>
      <c r="F603" s="14" t="s">
        <v>48</v>
      </c>
      <c r="G603" s="16">
        <v>22376</v>
      </c>
    </row>
    <row r="604" spans="1:7" x14ac:dyDescent="0.25">
      <c r="A604" s="13">
        <v>44987</v>
      </c>
      <c r="B604" s="14" t="s">
        <v>27</v>
      </c>
      <c r="C604" s="14" t="s">
        <v>35</v>
      </c>
      <c r="D604" s="14" t="s">
        <v>50</v>
      </c>
      <c r="E604" s="14" t="s">
        <v>42</v>
      </c>
      <c r="F604" s="14" t="s">
        <v>47</v>
      </c>
      <c r="G604" s="16">
        <v>3625</v>
      </c>
    </row>
    <row r="605" spans="1:7" x14ac:dyDescent="0.25">
      <c r="A605" s="13">
        <v>44684</v>
      </c>
      <c r="B605" s="14" t="s">
        <v>27</v>
      </c>
      <c r="C605" s="14" t="s">
        <v>29</v>
      </c>
      <c r="D605" s="14" t="s">
        <v>50</v>
      </c>
      <c r="E605" s="14" t="s">
        <v>42</v>
      </c>
      <c r="F605" s="14" t="s">
        <v>44</v>
      </c>
      <c r="G605" s="16">
        <v>46665</v>
      </c>
    </row>
    <row r="606" spans="1:7" x14ac:dyDescent="0.25">
      <c r="A606" s="13">
        <v>44632</v>
      </c>
      <c r="B606" s="14" t="s">
        <v>27</v>
      </c>
      <c r="C606" s="14" t="s">
        <v>34</v>
      </c>
      <c r="D606" s="14" t="s">
        <v>50</v>
      </c>
      <c r="E606" s="14" t="s">
        <v>42</v>
      </c>
      <c r="F606" s="14" t="s">
        <v>44</v>
      </c>
      <c r="G606" s="16">
        <v>445</v>
      </c>
    </row>
    <row r="607" spans="1:7" x14ac:dyDescent="0.25">
      <c r="A607" s="13">
        <v>44593</v>
      </c>
      <c r="B607" s="14" t="s">
        <v>28</v>
      </c>
      <c r="C607" s="14" t="s">
        <v>35</v>
      </c>
      <c r="D607" s="14" t="s">
        <v>50</v>
      </c>
      <c r="E607" s="14" t="s">
        <v>37</v>
      </c>
      <c r="F607" s="14" t="s">
        <v>44</v>
      </c>
      <c r="G607" s="16">
        <v>24220</v>
      </c>
    </row>
    <row r="608" spans="1:7" x14ac:dyDescent="0.25">
      <c r="A608" s="13">
        <v>44586</v>
      </c>
      <c r="B608" s="14" t="s">
        <v>26</v>
      </c>
      <c r="C608" s="14" t="s">
        <v>34</v>
      </c>
      <c r="D608" s="14" t="s">
        <v>50</v>
      </c>
      <c r="E608" s="14" t="s">
        <v>38</v>
      </c>
      <c r="F608" s="14" t="s">
        <v>44</v>
      </c>
      <c r="G608" s="16">
        <v>21184</v>
      </c>
    </row>
    <row r="609" spans="1:7" x14ac:dyDescent="0.25">
      <c r="A609" s="13">
        <v>44570</v>
      </c>
      <c r="B609" s="14" t="s">
        <v>26</v>
      </c>
      <c r="C609" s="14" t="s">
        <v>34</v>
      </c>
      <c r="D609" s="14" t="s">
        <v>50</v>
      </c>
      <c r="E609" s="14" t="s">
        <v>39</v>
      </c>
      <c r="F609" s="14" t="s">
        <v>46</v>
      </c>
      <c r="G609" s="16">
        <v>15692</v>
      </c>
    </row>
    <row r="610" spans="1:7" x14ac:dyDescent="0.25">
      <c r="A610" s="13">
        <v>44877</v>
      </c>
      <c r="B610" s="14" t="s">
        <v>26</v>
      </c>
      <c r="C610" s="14" t="s">
        <v>36</v>
      </c>
      <c r="D610" s="14" t="s">
        <v>50</v>
      </c>
      <c r="E610" s="14" t="s">
        <v>39</v>
      </c>
      <c r="F610" s="14" t="s">
        <v>44</v>
      </c>
      <c r="G610" s="16">
        <v>26142</v>
      </c>
    </row>
    <row r="611" spans="1:7" x14ac:dyDescent="0.25">
      <c r="A611" s="13">
        <v>44998</v>
      </c>
      <c r="B611" s="14" t="s">
        <v>26</v>
      </c>
      <c r="C611" s="14" t="s">
        <v>31</v>
      </c>
      <c r="D611" s="14" t="s">
        <v>50</v>
      </c>
      <c r="E611" s="14" t="s">
        <v>37</v>
      </c>
      <c r="F611" s="14" t="s">
        <v>46</v>
      </c>
      <c r="G611" s="16">
        <v>16470</v>
      </c>
    </row>
    <row r="612" spans="1:7" x14ac:dyDescent="0.25">
      <c r="A612" s="13">
        <v>44755</v>
      </c>
      <c r="B612" s="14" t="s">
        <v>27</v>
      </c>
      <c r="C612" s="14" t="s">
        <v>31</v>
      </c>
      <c r="D612" s="14" t="s">
        <v>50</v>
      </c>
      <c r="E612" s="14" t="s">
        <v>38</v>
      </c>
      <c r="F612" s="14" t="s">
        <v>43</v>
      </c>
      <c r="G612" s="16">
        <v>5253</v>
      </c>
    </row>
    <row r="613" spans="1:7" x14ac:dyDescent="0.25">
      <c r="A613" s="13">
        <v>44680</v>
      </c>
      <c r="B613" s="14" t="s">
        <v>28</v>
      </c>
      <c r="C613" s="14" t="s">
        <v>29</v>
      </c>
      <c r="D613" s="14" t="s">
        <v>50</v>
      </c>
      <c r="E613" s="14" t="s">
        <v>51</v>
      </c>
      <c r="F613" s="14" t="s">
        <v>44</v>
      </c>
      <c r="G613" s="16">
        <v>8297</v>
      </c>
    </row>
    <row r="614" spans="1:7" x14ac:dyDescent="0.25">
      <c r="A614" s="13">
        <v>44699</v>
      </c>
      <c r="B614" s="14" t="s">
        <v>27</v>
      </c>
      <c r="C614" s="14" t="s">
        <v>34</v>
      </c>
      <c r="D614" s="14" t="s">
        <v>50</v>
      </c>
      <c r="E614" s="14" t="s">
        <v>38</v>
      </c>
      <c r="F614" s="14" t="s">
        <v>46</v>
      </c>
      <c r="G614" s="16">
        <v>6378</v>
      </c>
    </row>
    <row r="615" spans="1:7" x14ac:dyDescent="0.25">
      <c r="A615" s="13">
        <v>44880</v>
      </c>
      <c r="B615" s="14" t="s">
        <v>28</v>
      </c>
      <c r="C615" s="14" t="s">
        <v>33</v>
      </c>
      <c r="D615" s="14" t="s">
        <v>50</v>
      </c>
      <c r="E615" s="14" t="s">
        <v>51</v>
      </c>
      <c r="F615" s="14" t="s">
        <v>47</v>
      </c>
      <c r="G615" s="16">
        <v>7880</v>
      </c>
    </row>
    <row r="616" spans="1:7" x14ac:dyDescent="0.25">
      <c r="A616" s="13">
        <v>44983</v>
      </c>
      <c r="B616" s="14" t="s">
        <v>28</v>
      </c>
      <c r="C616" s="14" t="s">
        <v>34</v>
      </c>
      <c r="D616" s="14" t="s">
        <v>50</v>
      </c>
      <c r="E616" s="14" t="s">
        <v>42</v>
      </c>
      <c r="F616" s="14" t="s">
        <v>44</v>
      </c>
      <c r="G616" s="16">
        <v>380</v>
      </c>
    </row>
    <row r="617" spans="1:7" x14ac:dyDescent="0.25">
      <c r="A617" s="13">
        <v>44575</v>
      </c>
      <c r="B617" s="14" t="s">
        <v>27</v>
      </c>
      <c r="C617" s="14" t="s">
        <v>33</v>
      </c>
      <c r="D617" s="14" t="s">
        <v>50</v>
      </c>
      <c r="E617" s="14" t="s">
        <v>37</v>
      </c>
      <c r="F617" s="14" t="s">
        <v>44</v>
      </c>
      <c r="G617" s="16">
        <v>2991</v>
      </c>
    </row>
    <row r="618" spans="1:7" x14ac:dyDescent="0.25">
      <c r="A618" s="13">
        <v>44758</v>
      </c>
      <c r="B618" s="14" t="s">
        <v>26</v>
      </c>
      <c r="C618" s="14" t="s">
        <v>36</v>
      </c>
      <c r="D618" s="14" t="s">
        <v>50</v>
      </c>
      <c r="E618" s="14" t="s">
        <v>38</v>
      </c>
      <c r="F618" s="14" t="s">
        <v>44</v>
      </c>
      <c r="G618" s="16">
        <v>29772</v>
      </c>
    </row>
    <row r="619" spans="1:7" x14ac:dyDescent="0.25">
      <c r="A619" s="13">
        <v>44855</v>
      </c>
      <c r="B619" s="14" t="s">
        <v>26</v>
      </c>
      <c r="C619" s="14" t="s">
        <v>33</v>
      </c>
      <c r="D619" s="14" t="s">
        <v>50</v>
      </c>
      <c r="E619" s="14" t="s">
        <v>38</v>
      </c>
      <c r="F619" s="14" t="s">
        <v>48</v>
      </c>
      <c r="G619" s="16">
        <v>3924</v>
      </c>
    </row>
    <row r="620" spans="1:7" x14ac:dyDescent="0.25">
      <c r="A620" s="13">
        <v>44917</v>
      </c>
      <c r="B620" s="14" t="s">
        <v>26</v>
      </c>
      <c r="C620" s="14" t="s">
        <v>36</v>
      </c>
      <c r="D620" s="14" t="s">
        <v>50</v>
      </c>
      <c r="E620" s="14" t="s">
        <v>51</v>
      </c>
      <c r="F620" s="14" t="s">
        <v>43</v>
      </c>
      <c r="G620" s="16">
        <v>5048</v>
      </c>
    </row>
    <row r="621" spans="1:7" x14ac:dyDescent="0.25">
      <c r="A621" s="13">
        <v>44854</v>
      </c>
      <c r="B621" s="14" t="s">
        <v>26</v>
      </c>
      <c r="C621" s="14" t="s">
        <v>35</v>
      </c>
      <c r="D621" s="14" t="s">
        <v>50</v>
      </c>
      <c r="E621" s="14" t="s">
        <v>40</v>
      </c>
      <c r="F621" s="14" t="s">
        <v>47</v>
      </c>
      <c r="G621" s="16">
        <v>18972</v>
      </c>
    </row>
    <row r="622" spans="1:7" x14ac:dyDescent="0.25">
      <c r="A622" s="13">
        <v>44975</v>
      </c>
      <c r="B622" s="14" t="s">
        <v>28</v>
      </c>
      <c r="C622" s="14" t="s">
        <v>30</v>
      </c>
      <c r="D622" s="14" t="s">
        <v>50</v>
      </c>
      <c r="E622" s="14" t="s">
        <v>37</v>
      </c>
      <c r="F622" s="14" t="s">
        <v>46</v>
      </c>
      <c r="G622" s="16">
        <v>18000</v>
      </c>
    </row>
    <row r="623" spans="1:7" x14ac:dyDescent="0.25">
      <c r="A623" s="13">
        <v>44821</v>
      </c>
      <c r="B623" s="14" t="s">
        <v>27</v>
      </c>
      <c r="C623" s="14" t="s">
        <v>31</v>
      </c>
      <c r="D623" s="14" t="s">
        <v>50</v>
      </c>
      <c r="E623" s="14" t="s">
        <v>40</v>
      </c>
      <c r="F623" s="14" t="s">
        <v>48</v>
      </c>
      <c r="G623" s="16">
        <v>18138</v>
      </c>
    </row>
    <row r="624" spans="1:7" x14ac:dyDescent="0.25">
      <c r="A624" s="13">
        <v>44624</v>
      </c>
      <c r="B624" s="14" t="s">
        <v>27</v>
      </c>
      <c r="C624" s="14" t="s">
        <v>32</v>
      </c>
      <c r="D624" s="14" t="s">
        <v>50</v>
      </c>
      <c r="E624" s="14" t="s">
        <v>39</v>
      </c>
      <c r="F624" s="14" t="s">
        <v>48</v>
      </c>
      <c r="G624" s="16">
        <v>8172</v>
      </c>
    </row>
    <row r="625" spans="1:7" x14ac:dyDescent="0.25">
      <c r="A625" s="13">
        <v>44927</v>
      </c>
      <c r="B625" s="14" t="s">
        <v>27</v>
      </c>
      <c r="C625" s="14" t="s">
        <v>35</v>
      </c>
      <c r="D625" s="14" t="s">
        <v>50</v>
      </c>
      <c r="E625" s="14" t="s">
        <v>42</v>
      </c>
      <c r="F625" s="14" t="s">
        <v>45</v>
      </c>
      <c r="G625" s="16">
        <v>41300</v>
      </c>
    </row>
    <row r="626" spans="1:7" x14ac:dyDescent="0.25">
      <c r="A626" s="13">
        <v>44837</v>
      </c>
      <c r="B626" s="14" t="s">
        <v>28</v>
      </c>
      <c r="C626" s="14" t="s">
        <v>33</v>
      </c>
      <c r="D626" s="14" t="s">
        <v>50</v>
      </c>
      <c r="E626" s="14" t="s">
        <v>38</v>
      </c>
      <c r="F626" s="14" t="s">
        <v>48</v>
      </c>
      <c r="G626" s="16">
        <v>7398</v>
      </c>
    </row>
    <row r="627" spans="1:7" x14ac:dyDescent="0.25">
      <c r="A627" s="13">
        <v>44883</v>
      </c>
      <c r="B627" s="14" t="s">
        <v>26</v>
      </c>
      <c r="C627" s="14" t="s">
        <v>30</v>
      </c>
      <c r="D627" s="14" t="s">
        <v>50</v>
      </c>
      <c r="E627" s="14" t="s">
        <v>40</v>
      </c>
      <c r="F627" s="14" t="s">
        <v>48</v>
      </c>
      <c r="G627" s="16">
        <v>26220</v>
      </c>
    </row>
    <row r="628" spans="1:7" x14ac:dyDescent="0.25">
      <c r="A628" s="13">
        <v>44707</v>
      </c>
      <c r="B628" s="14" t="s">
        <v>28</v>
      </c>
      <c r="C628" s="14" t="s">
        <v>33</v>
      </c>
      <c r="D628" s="14" t="s">
        <v>50</v>
      </c>
      <c r="E628" s="14" t="s">
        <v>42</v>
      </c>
      <c r="F628" s="14" t="s">
        <v>44</v>
      </c>
      <c r="G628" s="16">
        <v>21212</v>
      </c>
    </row>
    <row r="629" spans="1:7" x14ac:dyDescent="0.25">
      <c r="A629" s="13">
        <v>44846</v>
      </c>
      <c r="B629" s="14" t="s">
        <v>27</v>
      </c>
      <c r="C629" s="14" t="s">
        <v>35</v>
      </c>
      <c r="D629" s="14" t="s">
        <v>50</v>
      </c>
      <c r="E629" s="14" t="s">
        <v>39</v>
      </c>
      <c r="F629" s="14" t="s">
        <v>43</v>
      </c>
      <c r="G629" s="16">
        <v>15410</v>
      </c>
    </row>
    <row r="630" spans="1:7" x14ac:dyDescent="0.25">
      <c r="A630" s="13">
        <v>44586</v>
      </c>
      <c r="B630" s="14" t="s">
        <v>28</v>
      </c>
      <c r="C630" s="14" t="s">
        <v>33</v>
      </c>
      <c r="D630" s="14" t="s">
        <v>50</v>
      </c>
      <c r="E630" s="14" t="s">
        <v>38</v>
      </c>
      <c r="F630" s="14" t="s">
        <v>44</v>
      </c>
      <c r="G630" s="16">
        <v>34325</v>
      </c>
    </row>
    <row r="631" spans="1:7" x14ac:dyDescent="0.25">
      <c r="A631" s="13">
        <v>44746</v>
      </c>
      <c r="B631" s="14" t="s">
        <v>26</v>
      </c>
      <c r="C631" s="14" t="s">
        <v>36</v>
      </c>
      <c r="D631" s="14" t="s">
        <v>50</v>
      </c>
      <c r="E631" s="14" t="s">
        <v>51</v>
      </c>
      <c r="F631" s="14" t="s">
        <v>47</v>
      </c>
      <c r="G631" s="16">
        <v>10032</v>
      </c>
    </row>
    <row r="632" spans="1:7" x14ac:dyDescent="0.25">
      <c r="A632" s="13">
        <v>44832</v>
      </c>
      <c r="B632" s="14" t="s">
        <v>28</v>
      </c>
      <c r="C632" s="14" t="s">
        <v>29</v>
      </c>
      <c r="D632" s="14" t="s">
        <v>50</v>
      </c>
      <c r="E632" s="14" t="s">
        <v>38</v>
      </c>
      <c r="F632" s="14" t="s">
        <v>46</v>
      </c>
      <c r="G632" s="16">
        <v>7870</v>
      </c>
    </row>
    <row r="633" spans="1:7" x14ac:dyDescent="0.25">
      <c r="A633" s="13">
        <v>44829</v>
      </c>
      <c r="B633" s="14" t="s">
        <v>28</v>
      </c>
      <c r="C633" s="14" t="s">
        <v>30</v>
      </c>
      <c r="D633" s="14" t="s">
        <v>50</v>
      </c>
      <c r="E633" s="14" t="s">
        <v>38</v>
      </c>
      <c r="F633" s="14" t="s">
        <v>44</v>
      </c>
      <c r="G633" s="16">
        <v>3581</v>
      </c>
    </row>
    <row r="634" spans="1:7" x14ac:dyDescent="0.25">
      <c r="A634" s="13">
        <v>44888</v>
      </c>
      <c r="B634" s="14" t="s">
        <v>26</v>
      </c>
      <c r="C634" s="14" t="s">
        <v>33</v>
      </c>
      <c r="D634" s="14" t="s">
        <v>50</v>
      </c>
      <c r="E634" s="14" t="s">
        <v>37</v>
      </c>
      <c r="F634" s="14" t="s">
        <v>43</v>
      </c>
      <c r="G634" s="16">
        <v>8301</v>
      </c>
    </row>
    <row r="635" spans="1:7" x14ac:dyDescent="0.25">
      <c r="A635" s="13">
        <v>44715</v>
      </c>
      <c r="B635" s="14" t="s">
        <v>26</v>
      </c>
      <c r="C635" s="14" t="s">
        <v>32</v>
      </c>
      <c r="D635" s="14" t="s">
        <v>50</v>
      </c>
      <c r="E635" s="14" t="s">
        <v>37</v>
      </c>
      <c r="F635" s="14" t="s">
        <v>46</v>
      </c>
      <c r="G635" s="16">
        <v>34375</v>
      </c>
    </row>
    <row r="636" spans="1:7" x14ac:dyDescent="0.25">
      <c r="A636" s="13">
        <v>44728</v>
      </c>
      <c r="B636" s="14" t="s">
        <v>26</v>
      </c>
      <c r="C636" s="14" t="s">
        <v>31</v>
      </c>
      <c r="D636" s="14" t="s">
        <v>50</v>
      </c>
      <c r="E636" s="14" t="s">
        <v>40</v>
      </c>
      <c r="F636" s="14" t="s">
        <v>43</v>
      </c>
      <c r="G636" s="16">
        <v>7655</v>
      </c>
    </row>
    <row r="637" spans="1:7" x14ac:dyDescent="0.25">
      <c r="A637" s="13">
        <v>44819</v>
      </c>
      <c r="B637" s="14" t="s">
        <v>26</v>
      </c>
      <c r="C637" s="14" t="s">
        <v>36</v>
      </c>
      <c r="D637" s="14" t="s">
        <v>50</v>
      </c>
      <c r="E637" s="14" t="s">
        <v>51</v>
      </c>
      <c r="F637" s="14" t="s">
        <v>47</v>
      </c>
      <c r="G637" s="16">
        <v>10302</v>
      </c>
    </row>
    <row r="638" spans="1:7" x14ac:dyDescent="0.25">
      <c r="A638" s="13">
        <v>44931</v>
      </c>
      <c r="B638" s="14" t="s">
        <v>27</v>
      </c>
      <c r="C638" s="14" t="s">
        <v>32</v>
      </c>
      <c r="D638" s="14" t="s">
        <v>50</v>
      </c>
      <c r="E638" s="14" t="s">
        <v>51</v>
      </c>
      <c r="F638" s="14" t="s">
        <v>45</v>
      </c>
      <c r="G638" s="16">
        <v>5947</v>
      </c>
    </row>
    <row r="639" spans="1:7" x14ac:dyDescent="0.25">
      <c r="A639" s="13">
        <v>44701</v>
      </c>
      <c r="B639" s="14" t="s">
        <v>28</v>
      </c>
      <c r="C639" s="14" t="s">
        <v>29</v>
      </c>
      <c r="D639" s="14" t="s">
        <v>50</v>
      </c>
      <c r="E639" s="14" t="s">
        <v>42</v>
      </c>
      <c r="F639" s="14" t="s">
        <v>45</v>
      </c>
      <c r="G639" s="16">
        <v>12729</v>
      </c>
    </row>
    <row r="640" spans="1:7" x14ac:dyDescent="0.25">
      <c r="A640" s="13">
        <v>44753</v>
      </c>
      <c r="B640" s="14" t="s">
        <v>28</v>
      </c>
      <c r="C640" s="14" t="s">
        <v>29</v>
      </c>
      <c r="D640" s="14" t="s">
        <v>50</v>
      </c>
      <c r="E640" s="14" t="s">
        <v>38</v>
      </c>
      <c r="F640" s="14" t="s">
        <v>48</v>
      </c>
      <c r="G640" s="16">
        <v>13581</v>
      </c>
    </row>
    <row r="641" spans="1:7" x14ac:dyDescent="0.25">
      <c r="A641" s="13">
        <v>44797</v>
      </c>
      <c r="B641" s="14" t="s">
        <v>28</v>
      </c>
      <c r="C641" s="14" t="s">
        <v>31</v>
      </c>
      <c r="D641" s="14" t="s">
        <v>50</v>
      </c>
      <c r="E641" s="14" t="s">
        <v>38</v>
      </c>
      <c r="F641" s="14" t="s">
        <v>45</v>
      </c>
      <c r="G641" s="16">
        <v>3476</v>
      </c>
    </row>
    <row r="642" spans="1:7" x14ac:dyDescent="0.25">
      <c r="A642" s="13">
        <v>44801</v>
      </c>
      <c r="B642" s="14" t="s">
        <v>28</v>
      </c>
      <c r="C642" s="14" t="s">
        <v>32</v>
      </c>
      <c r="D642" s="14" t="s">
        <v>50</v>
      </c>
      <c r="E642" s="14" t="s">
        <v>39</v>
      </c>
      <c r="F642" s="14" t="s">
        <v>48</v>
      </c>
      <c r="G642" s="16">
        <v>3982</v>
      </c>
    </row>
    <row r="643" spans="1:7" x14ac:dyDescent="0.25">
      <c r="A643" s="13">
        <v>44977</v>
      </c>
      <c r="B643" s="14" t="s">
        <v>27</v>
      </c>
      <c r="C643" s="14" t="s">
        <v>32</v>
      </c>
      <c r="D643" s="14" t="s">
        <v>50</v>
      </c>
      <c r="E643" s="14" t="s">
        <v>37</v>
      </c>
      <c r="F643" s="14" t="s">
        <v>47</v>
      </c>
      <c r="G643" s="16">
        <v>43605</v>
      </c>
    </row>
    <row r="644" spans="1:7" x14ac:dyDescent="0.25">
      <c r="A644" s="13">
        <v>44816</v>
      </c>
      <c r="B644" s="14" t="s">
        <v>26</v>
      </c>
      <c r="C644" s="14" t="s">
        <v>32</v>
      </c>
      <c r="D644" s="14" t="s">
        <v>50</v>
      </c>
      <c r="E644" s="14" t="s">
        <v>40</v>
      </c>
      <c r="F644" s="14" t="s">
        <v>47</v>
      </c>
      <c r="G644" s="16">
        <v>5667</v>
      </c>
    </row>
    <row r="645" spans="1:7" x14ac:dyDescent="0.25">
      <c r="A645" s="13">
        <v>44635</v>
      </c>
      <c r="B645" s="14" t="s">
        <v>28</v>
      </c>
      <c r="C645" s="14" t="s">
        <v>34</v>
      </c>
      <c r="D645" s="14" t="s">
        <v>50</v>
      </c>
      <c r="E645" s="14" t="s">
        <v>37</v>
      </c>
      <c r="F645" s="14" t="s">
        <v>45</v>
      </c>
      <c r="G645" s="16">
        <v>4832</v>
      </c>
    </row>
    <row r="646" spans="1:7" x14ac:dyDescent="0.25">
      <c r="A646" s="13">
        <v>44759</v>
      </c>
      <c r="B646" s="14" t="s">
        <v>27</v>
      </c>
      <c r="C646" s="14" t="s">
        <v>35</v>
      </c>
      <c r="D646" s="14" t="s">
        <v>50</v>
      </c>
      <c r="E646" s="14" t="s">
        <v>38</v>
      </c>
      <c r="F646" s="14" t="s">
        <v>45</v>
      </c>
      <c r="G646" s="16">
        <v>15456</v>
      </c>
    </row>
    <row r="647" spans="1:7" x14ac:dyDescent="0.25">
      <c r="A647" s="13">
        <v>44939</v>
      </c>
      <c r="B647" s="14" t="s">
        <v>27</v>
      </c>
      <c r="C647" s="14" t="s">
        <v>29</v>
      </c>
      <c r="D647" s="14" t="s">
        <v>50</v>
      </c>
      <c r="E647" s="14" t="s">
        <v>40</v>
      </c>
      <c r="F647" s="14" t="s">
        <v>47</v>
      </c>
      <c r="G647" s="16">
        <v>21675</v>
      </c>
    </row>
    <row r="648" spans="1:7" x14ac:dyDescent="0.25">
      <c r="A648" s="13">
        <v>44755</v>
      </c>
      <c r="B648" s="14" t="s">
        <v>28</v>
      </c>
      <c r="C648" s="14" t="s">
        <v>29</v>
      </c>
      <c r="D648" s="14" t="s">
        <v>50</v>
      </c>
      <c r="E648" s="14" t="s">
        <v>40</v>
      </c>
      <c r="F648" s="14" t="s">
        <v>48</v>
      </c>
      <c r="G648" s="16">
        <v>11886</v>
      </c>
    </row>
    <row r="649" spans="1:7" x14ac:dyDescent="0.25">
      <c r="A649" s="13">
        <v>44748</v>
      </c>
      <c r="B649" s="14" t="s">
        <v>27</v>
      </c>
      <c r="C649" s="14" t="s">
        <v>33</v>
      </c>
      <c r="D649" s="14" t="s">
        <v>50</v>
      </c>
      <c r="E649" s="14" t="s">
        <v>42</v>
      </c>
      <c r="F649" s="14" t="s">
        <v>45</v>
      </c>
      <c r="G649" s="16">
        <v>3928</v>
      </c>
    </row>
    <row r="650" spans="1:7" x14ac:dyDescent="0.25">
      <c r="A650" s="13">
        <v>44714</v>
      </c>
      <c r="B650" s="14" t="s">
        <v>26</v>
      </c>
      <c r="C650" s="14" t="s">
        <v>35</v>
      </c>
      <c r="D650" s="14" t="s">
        <v>50</v>
      </c>
      <c r="E650" s="14" t="s">
        <v>38</v>
      </c>
      <c r="F650" s="14" t="s">
        <v>46</v>
      </c>
      <c r="G650" s="16">
        <v>1420</v>
      </c>
    </row>
    <row r="651" spans="1:7" x14ac:dyDescent="0.25">
      <c r="A651" s="13">
        <v>44949</v>
      </c>
      <c r="B651" s="14" t="s">
        <v>27</v>
      </c>
      <c r="C651" s="14" t="s">
        <v>30</v>
      </c>
      <c r="D651" s="14" t="s">
        <v>50</v>
      </c>
      <c r="E651" s="14" t="s">
        <v>42</v>
      </c>
      <c r="F651" s="14" t="s">
        <v>48</v>
      </c>
      <c r="G651" s="16">
        <v>38140</v>
      </c>
    </row>
    <row r="652" spans="1:7" x14ac:dyDescent="0.25">
      <c r="A652" s="13">
        <v>44811</v>
      </c>
      <c r="B652" s="14" t="s">
        <v>28</v>
      </c>
      <c r="C652" s="14" t="s">
        <v>29</v>
      </c>
      <c r="D652" s="14" t="s">
        <v>50</v>
      </c>
      <c r="E652" s="14" t="s">
        <v>39</v>
      </c>
      <c r="F652" s="14" t="s">
        <v>46</v>
      </c>
      <c r="G652" s="16">
        <v>43460</v>
      </c>
    </row>
    <row r="653" spans="1:7" x14ac:dyDescent="0.25">
      <c r="A653" s="13">
        <v>44705</v>
      </c>
      <c r="B653" s="14" t="s">
        <v>26</v>
      </c>
      <c r="C653" s="14" t="s">
        <v>32</v>
      </c>
      <c r="D653" s="14" t="s">
        <v>50</v>
      </c>
      <c r="E653" s="14" t="s">
        <v>51</v>
      </c>
      <c r="F653" s="14" t="s">
        <v>43</v>
      </c>
      <c r="G653" s="16">
        <v>27700</v>
      </c>
    </row>
    <row r="654" spans="1:7" x14ac:dyDescent="0.25">
      <c r="A654" s="13">
        <v>44598</v>
      </c>
      <c r="B654" s="14" t="s">
        <v>27</v>
      </c>
      <c r="C654" s="14" t="s">
        <v>36</v>
      </c>
      <c r="D654" s="14" t="s">
        <v>50</v>
      </c>
      <c r="E654" s="14" t="s">
        <v>51</v>
      </c>
      <c r="F654" s="14" t="s">
        <v>43</v>
      </c>
      <c r="G654" s="16">
        <v>27148</v>
      </c>
    </row>
    <row r="655" spans="1:7" x14ac:dyDescent="0.25">
      <c r="A655" s="13">
        <v>44662</v>
      </c>
      <c r="B655" s="14" t="s">
        <v>26</v>
      </c>
      <c r="C655" s="14" t="s">
        <v>34</v>
      </c>
      <c r="D655" s="14" t="s">
        <v>50</v>
      </c>
      <c r="E655" s="14" t="s">
        <v>40</v>
      </c>
      <c r="F655" s="14" t="s">
        <v>45</v>
      </c>
      <c r="G655" s="16">
        <v>17480</v>
      </c>
    </row>
    <row r="656" spans="1:7" x14ac:dyDescent="0.25">
      <c r="A656" s="13">
        <v>44804</v>
      </c>
      <c r="B656" s="14" t="s">
        <v>27</v>
      </c>
      <c r="C656" s="14" t="s">
        <v>36</v>
      </c>
      <c r="D656" s="14" t="s">
        <v>50</v>
      </c>
      <c r="E656" s="14" t="s">
        <v>39</v>
      </c>
      <c r="F656" s="14" t="s">
        <v>45</v>
      </c>
      <c r="G656" s="16">
        <v>15355</v>
      </c>
    </row>
    <row r="657" spans="1:7" x14ac:dyDescent="0.25">
      <c r="A657" s="13">
        <v>44647</v>
      </c>
      <c r="B657" s="14" t="s">
        <v>27</v>
      </c>
      <c r="C657" s="14" t="s">
        <v>30</v>
      </c>
      <c r="D657" s="14" t="s">
        <v>50</v>
      </c>
      <c r="E657" s="14" t="s">
        <v>37</v>
      </c>
      <c r="F657" s="14" t="s">
        <v>48</v>
      </c>
      <c r="G657" s="16">
        <v>375</v>
      </c>
    </row>
    <row r="658" spans="1:7" x14ac:dyDescent="0.25">
      <c r="A658" s="13">
        <v>44613</v>
      </c>
      <c r="B658" s="14" t="s">
        <v>26</v>
      </c>
      <c r="C658" s="14" t="s">
        <v>33</v>
      </c>
      <c r="D658" s="14" t="s">
        <v>50</v>
      </c>
      <c r="E658" s="14" t="s">
        <v>37</v>
      </c>
      <c r="F658" s="14" t="s">
        <v>48</v>
      </c>
      <c r="G658" s="16">
        <v>28700</v>
      </c>
    </row>
    <row r="659" spans="1:7" x14ac:dyDescent="0.25">
      <c r="A659" s="13">
        <v>44794</v>
      </c>
      <c r="B659" s="14" t="s">
        <v>27</v>
      </c>
      <c r="C659" s="14" t="s">
        <v>36</v>
      </c>
      <c r="D659" s="14" t="s">
        <v>50</v>
      </c>
      <c r="E659" s="14" t="s">
        <v>51</v>
      </c>
      <c r="F659" s="14" t="s">
        <v>45</v>
      </c>
      <c r="G659" s="16">
        <v>1470</v>
      </c>
    </row>
    <row r="660" spans="1:7" x14ac:dyDescent="0.25">
      <c r="A660" s="13">
        <v>45005</v>
      </c>
      <c r="B660" s="14" t="s">
        <v>27</v>
      </c>
      <c r="C660" s="14" t="s">
        <v>34</v>
      </c>
      <c r="D660" s="14" t="s">
        <v>50</v>
      </c>
      <c r="E660" s="14" t="s">
        <v>39</v>
      </c>
      <c r="F660" s="14" t="s">
        <v>44</v>
      </c>
      <c r="G660" s="16">
        <v>36596</v>
      </c>
    </row>
    <row r="661" spans="1:7" x14ac:dyDescent="0.25">
      <c r="A661" s="13">
        <v>44609</v>
      </c>
      <c r="B661" s="14" t="s">
        <v>26</v>
      </c>
      <c r="C661" s="14" t="s">
        <v>33</v>
      </c>
      <c r="D661" s="14" t="s">
        <v>50</v>
      </c>
      <c r="E661" s="14" t="s">
        <v>38</v>
      </c>
      <c r="F661" s="14" t="s">
        <v>43</v>
      </c>
      <c r="G661" s="16">
        <v>3228</v>
      </c>
    </row>
    <row r="662" spans="1:7" x14ac:dyDescent="0.25">
      <c r="A662" s="13">
        <v>44817</v>
      </c>
      <c r="B662" s="14" t="s">
        <v>26</v>
      </c>
      <c r="C662" s="14" t="s">
        <v>36</v>
      </c>
      <c r="D662" s="14" t="s">
        <v>50</v>
      </c>
      <c r="E662" s="14" t="s">
        <v>38</v>
      </c>
      <c r="F662" s="14" t="s">
        <v>43</v>
      </c>
      <c r="G662" s="16">
        <v>5588</v>
      </c>
    </row>
    <row r="663" spans="1:7" x14ac:dyDescent="0.25">
      <c r="A663" s="13">
        <v>44741</v>
      </c>
      <c r="B663" s="14" t="s">
        <v>28</v>
      </c>
      <c r="C663" s="14" t="s">
        <v>32</v>
      </c>
      <c r="D663" s="14" t="s">
        <v>50</v>
      </c>
      <c r="E663" s="14" t="s">
        <v>51</v>
      </c>
      <c r="F663" s="14" t="s">
        <v>43</v>
      </c>
      <c r="G663" s="16">
        <v>1626</v>
      </c>
    </row>
    <row r="664" spans="1:7" x14ac:dyDescent="0.25">
      <c r="A664" s="13">
        <v>44739</v>
      </c>
      <c r="B664" s="14" t="s">
        <v>26</v>
      </c>
      <c r="C664" s="14" t="s">
        <v>35</v>
      </c>
      <c r="D664" s="14" t="s">
        <v>50</v>
      </c>
      <c r="E664" s="14" t="s">
        <v>40</v>
      </c>
      <c r="F664" s="14" t="s">
        <v>48</v>
      </c>
      <c r="G664" s="16">
        <v>28485</v>
      </c>
    </row>
    <row r="665" spans="1:7" x14ac:dyDescent="0.25">
      <c r="A665" s="13">
        <v>44624</v>
      </c>
      <c r="B665" s="14" t="s">
        <v>28</v>
      </c>
      <c r="C665" s="14" t="s">
        <v>36</v>
      </c>
      <c r="D665" s="14" t="s">
        <v>50</v>
      </c>
      <c r="E665" s="14" t="s">
        <v>40</v>
      </c>
      <c r="F665" s="14" t="s">
        <v>43</v>
      </c>
      <c r="G665" s="16">
        <v>10632</v>
      </c>
    </row>
    <row r="666" spans="1:7" x14ac:dyDescent="0.25">
      <c r="A666" s="13">
        <v>44768</v>
      </c>
      <c r="B666" s="14" t="s">
        <v>28</v>
      </c>
      <c r="C666" s="14" t="s">
        <v>32</v>
      </c>
      <c r="D666" s="14" t="s">
        <v>50</v>
      </c>
      <c r="E666" s="14" t="s">
        <v>37</v>
      </c>
      <c r="F666" s="14" t="s">
        <v>48</v>
      </c>
      <c r="G666" s="16">
        <v>29895</v>
      </c>
    </row>
    <row r="667" spans="1:7" x14ac:dyDescent="0.25">
      <c r="A667" s="13">
        <v>44693</v>
      </c>
      <c r="B667" s="14" t="s">
        <v>26</v>
      </c>
      <c r="C667" s="14" t="s">
        <v>30</v>
      </c>
      <c r="D667" s="14" t="s">
        <v>50</v>
      </c>
      <c r="E667" s="14" t="s">
        <v>42</v>
      </c>
      <c r="F667" s="14" t="s">
        <v>44</v>
      </c>
      <c r="G667" s="16">
        <v>24414</v>
      </c>
    </row>
    <row r="668" spans="1:7" x14ac:dyDescent="0.25">
      <c r="A668" s="13">
        <v>44744</v>
      </c>
      <c r="B668" s="14" t="s">
        <v>27</v>
      </c>
      <c r="C668" s="14" t="s">
        <v>30</v>
      </c>
      <c r="D668" s="14" t="s">
        <v>50</v>
      </c>
      <c r="E668" s="14" t="s">
        <v>42</v>
      </c>
      <c r="F668" s="14" t="s">
        <v>44</v>
      </c>
      <c r="G668" s="16">
        <v>8717</v>
      </c>
    </row>
    <row r="669" spans="1:7" x14ac:dyDescent="0.25">
      <c r="A669" s="13">
        <v>44794</v>
      </c>
      <c r="B669" s="14" t="s">
        <v>26</v>
      </c>
      <c r="C669" s="14" t="s">
        <v>35</v>
      </c>
      <c r="D669" s="14" t="s">
        <v>50</v>
      </c>
      <c r="E669" s="14" t="s">
        <v>40</v>
      </c>
      <c r="F669" s="14" t="s">
        <v>47</v>
      </c>
      <c r="G669" s="16">
        <v>15108</v>
      </c>
    </row>
    <row r="670" spans="1:7" x14ac:dyDescent="0.25">
      <c r="A670" s="13">
        <v>44736</v>
      </c>
      <c r="B670" s="14" t="s">
        <v>28</v>
      </c>
      <c r="C670" s="14" t="s">
        <v>35</v>
      </c>
      <c r="D670" s="14" t="s">
        <v>50</v>
      </c>
      <c r="E670" s="14" t="s">
        <v>42</v>
      </c>
      <c r="F670" s="14" t="s">
        <v>48</v>
      </c>
      <c r="G670" s="16">
        <v>14430</v>
      </c>
    </row>
    <row r="671" spans="1:7" x14ac:dyDescent="0.25">
      <c r="A671" s="13">
        <v>44789</v>
      </c>
      <c r="B671" s="14" t="s">
        <v>28</v>
      </c>
      <c r="C671" s="14" t="s">
        <v>36</v>
      </c>
      <c r="D671" s="14" t="s">
        <v>50</v>
      </c>
      <c r="E671" s="14" t="s">
        <v>38</v>
      </c>
      <c r="F671" s="14" t="s">
        <v>48</v>
      </c>
      <c r="G671" s="16">
        <v>10060</v>
      </c>
    </row>
    <row r="672" spans="1:7" x14ac:dyDescent="0.25">
      <c r="A672" s="13">
        <v>44904</v>
      </c>
      <c r="B672" s="14" t="s">
        <v>27</v>
      </c>
      <c r="C672" s="14" t="s">
        <v>32</v>
      </c>
      <c r="D672" s="14" t="s">
        <v>50</v>
      </c>
      <c r="E672" s="14" t="s">
        <v>51</v>
      </c>
      <c r="F672" s="14" t="s">
        <v>44</v>
      </c>
      <c r="G672" s="16">
        <v>20776</v>
      </c>
    </row>
    <row r="673" spans="1:7" x14ac:dyDescent="0.25">
      <c r="A673" s="13">
        <v>44761</v>
      </c>
      <c r="B673" s="14" t="s">
        <v>27</v>
      </c>
      <c r="C673" s="14" t="s">
        <v>32</v>
      </c>
      <c r="D673" s="14" t="s">
        <v>50</v>
      </c>
      <c r="E673" s="14" t="s">
        <v>39</v>
      </c>
      <c r="F673" s="14" t="s">
        <v>46</v>
      </c>
      <c r="G673" s="16">
        <v>17370</v>
      </c>
    </row>
    <row r="674" spans="1:7" x14ac:dyDescent="0.25">
      <c r="A674" s="13">
        <v>44969</v>
      </c>
      <c r="B674" s="14" t="s">
        <v>27</v>
      </c>
      <c r="C674" s="14" t="s">
        <v>36</v>
      </c>
      <c r="D674" s="14" t="s">
        <v>50</v>
      </c>
      <c r="E674" s="14" t="s">
        <v>39</v>
      </c>
      <c r="F674" s="14" t="s">
        <v>43</v>
      </c>
      <c r="G674" s="16">
        <v>1500</v>
      </c>
    </row>
    <row r="675" spans="1:7" x14ac:dyDescent="0.25">
      <c r="A675" s="13">
        <v>44894</v>
      </c>
      <c r="B675" s="14" t="s">
        <v>28</v>
      </c>
      <c r="C675" s="14" t="s">
        <v>33</v>
      </c>
      <c r="D675" s="14" t="s">
        <v>50</v>
      </c>
      <c r="E675" s="14" t="s">
        <v>40</v>
      </c>
      <c r="F675" s="14" t="s">
        <v>43</v>
      </c>
      <c r="G675" s="16">
        <v>41055</v>
      </c>
    </row>
    <row r="676" spans="1:7" x14ac:dyDescent="0.25">
      <c r="A676" s="13">
        <v>44782</v>
      </c>
      <c r="B676" s="14" t="s">
        <v>28</v>
      </c>
      <c r="C676" s="14" t="s">
        <v>34</v>
      </c>
      <c r="D676" s="14" t="s">
        <v>50</v>
      </c>
      <c r="E676" s="14" t="s">
        <v>40</v>
      </c>
      <c r="F676" s="14" t="s">
        <v>44</v>
      </c>
      <c r="G676" s="16">
        <v>40200</v>
      </c>
    </row>
    <row r="677" spans="1:7" x14ac:dyDescent="0.25">
      <c r="A677" s="13">
        <v>44589</v>
      </c>
      <c r="B677" s="14" t="s">
        <v>28</v>
      </c>
      <c r="C677" s="14" t="s">
        <v>32</v>
      </c>
      <c r="D677" s="14" t="s">
        <v>50</v>
      </c>
      <c r="E677" s="14" t="s">
        <v>39</v>
      </c>
      <c r="F677" s="14" t="s">
        <v>45</v>
      </c>
      <c r="G677" s="16">
        <v>30704</v>
      </c>
    </row>
    <row r="678" spans="1:7" x14ac:dyDescent="0.25">
      <c r="A678" s="13">
        <v>44722</v>
      </c>
      <c r="B678" s="14" t="s">
        <v>26</v>
      </c>
      <c r="C678" s="14" t="s">
        <v>31</v>
      </c>
      <c r="D678" s="14" t="s">
        <v>50</v>
      </c>
      <c r="E678" s="14" t="s">
        <v>37</v>
      </c>
      <c r="F678" s="14" t="s">
        <v>43</v>
      </c>
      <c r="G678" s="16">
        <v>11088</v>
      </c>
    </row>
    <row r="679" spans="1:7" x14ac:dyDescent="0.25">
      <c r="A679" s="13">
        <v>44587</v>
      </c>
      <c r="B679" s="14" t="s">
        <v>27</v>
      </c>
      <c r="C679" s="14" t="s">
        <v>36</v>
      </c>
      <c r="D679" s="14" t="s">
        <v>50</v>
      </c>
      <c r="E679" s="14" t="s">
        <v>37</v>
      </c>
      <c r="F679" s="14" t="s">
        <v>46</v>
      </c>
      <c r="G679" s="16">
        <v>1548</v>
      </c>
    </row>
    <row r="680" spans="1:7" x14ac:dyDescent="0.25">
      <c r="A680" s="13">
        <v>44576</v>
      </c>
      <c r="B680" s="14" t="s">
        <v>28</v>
      </c>
      <c r="C680" s="14" t="s">
        <v>29</v>
      </c>
      <c r="D680" s="14" t="s">
        <v>50</v>
      </c>
      <c r="E680" s="14" t="s">
        <v>40</v>
      </c>
      <c r="F680" s="14" t="s">
        <v>44</v>
      </c>
      <c r="G680" s="16">
        <v>6777</v>
      </c>
    </row>
    <row r="681" spans="1:7" x14ac:dyDescent="0.25">
      <c r="A681" s="13">
        <v>44920</v>
      </c>
      <c r="B681" s="14" t="s">
        <v>26</v>
      </c>
      <c r="C681" s="14" t="s">
        <v>34</v>
      </c>
      <c r="D681" s="14" t="s">
        <v>50</v>
      </c>
      <c r="E681" s="14" t="s">
        <v>39</v>
      </c>
      <c r="F681" s="14" t="s">
        <v>46</v>
      </c>
      <c r="G681" s="16">
        <v>39192</v>
      </c>
    </row>
    <row r="682" spans="1:7" x14ac:dyDescent="0.25">
      <c r="A682" s="13">
        <v>44791</v>
      </c>
      <c r="B682" s="14" t="s">
        <v>27</v>
      </c>
      <c r="C682" s="14" t="s">
        <v>30</v>
      </c>
      <c r="D682" s="14" t="s">
        <v>50</v>
      </c>
      <c r="E682" s="14" t="s">
        <v>37</v>
      </c>
      <c r="F682" s="14" t="s">
        <v>48</v>
      </c>
      <c r="G682" s="16">
        <v>4712</v>
      </c>
    </row>
    <row r="683" spans="1:7" x14ac:dyDescent="0.25">
      <c r="A683" s="13">
        <v>44923</v>
      </c>
      <c r="B683" s="14" t="s">
        <v>27</v>
      </c>
      <c r="C683" s="14" t="s">
        <v>35</v>
      </c>
      <c r="D683" s="14" t="s">
        <v>50</v>
      </c>
      <c r="E683" s="14" t="s">
        <v>51</v>
      </c>
      <c r="F683" s="14" t="s">
        <v>45</v>
      </c>
      <c r="G683" s="16">
        <v>1812</v>
      </c>
    </row>
    <row r="684" spans="1:7" x14ac:dyDescent="0.25">
      <c r="A684" s="13">
        <v>44668</v>
      </c>
      <c r="B684" s="14" t="s">
        <v>27</v>
      </c>
      <c r="C684" s="14" t="s">
        <v>30</v>
      </c>
      <c r="D684" s="14" t="s">
        <v>50</v>
      </c>
      <c r="E684" s="14" t="s">
        <v>51</v>
      </c>
      <c r="F684" s="14" t="s">
        <v>48</v>
      </c>
      <c r="G684" s="16">
        <v>48495</v>
      </c>
    </row>
    <row r="685" spans="1:7" x14ac:dyDescent="0.25">
      <c r="A685" s="13">
        <v>44871</v>
      </c>
      <c r="B685" s="14" t="s">
        <v>26</v>
      </c>
      <c r="C685" s="14" t="s">
        <v>29</v>
      </c>
      <c r="D685" s="14" t="s">
        <v>50</v>
      </c>
      <c r="E685" s="14" t="s">
        <v>40</v>
      </c>
      <c r="F685" s="14" t="s">
        <v>47</v>
      </c>
      <c r="G685" s="16">
        <v>2220</v>
      </c>
    </row>
    <row r="686" spans="1:7" x14ac:dyDescent="0.25">
      <c r="A686" s="13">
        <v>44625</v>
      </c>
      <c r="B686" s="14" t="s">
        <v>26</v>
      </c>
      <c r="C686" s="14" t="s">
        <v>32</v>
      </c>
      <c r="D686" s="14" t="s">
        <v>50</v>
      </c>
      <c r="E686" s="14" t="s">
        <v>51</v>
      </c>
      <c r="F686" s="14" t="s">
        <v>47</v>
      </c>
      <c r="G686" s="16">
        <v>11760</v>
      </c>
    </row>
    <row r="687" spans="1:7" x14ac:dyDescent="0.25">
      <c r="A687" s="13">
        <v>44944</v>
      </c>
      <c r="B687" s="14" t="s">
        <v>28</v>
      </c>
      <c r="C687" s="14" t="s">
        <v>34</v>
      </c>
      <c r="D687" s="14" t="s">
        <v>50</v>
      </c>
      <c r="E687" s="14" t="s">
        <v>51</v>
      </c>
      <c r="F687" s="14" t="s">
        <v>43</v>
      </c>
      <c r="G687" s="16">
        <v>31172</v>
      </c>
    </row>
    <row r="688" spans="1:7" x14ac:dyDescent="0.25">
      <c r="A688" s="13">
        <v>44823</v>
      </c>
      <c r="B688" s="14" t="s">
        <v>27</v>
      </c>
      <c r="C688" s="14" t="s">
        <v>33</v>
      </c>
      <c r="D688" s="14" t="s">
        <v>50</v>
      </c>
      <c r="E688" s="14" t="s">
        <v>39</v>
      </c>
      <c r="F688" s="14" t="s">
        <v>45</v>
      </c>
      <c r="G688" s="16">
        <v>4750</v>
      </c>
    </row>
    <row r="689" spans="1:7" x14ac:dyDescent="0.25">
      <c r="A689" s="13">
        <v>44893</v>
      </c>
      <c r="B689" s="14" t="s">
        <v>28</v>
      </c>
      <c r="C689" s="14" t="s">
        <v>30</v>
      </c>
      <c r="D689" s="14" t="s">
        <v>50</v>
      </c>
      <c r="E689" s="14" t="s">
        <v>40</v>
      </c>
      <c r="F689" s="14" t="s">
        <v>44</v>
      </c>
      <c r="G689" s="16">
        <v>24366</v>
      </c>
    </row>
    <row r="690" spans="1:7" x14ac:dyDescent="0.25">
      <c r="A690" s="13">
        <v>44808</v>
      </c>
      <c r="B690" s="14" t="s">
        <v>26</v>
      </c>
      <c r="C690" s="14" t="s">
        <v>33</v>
      </c>
      <c r="D690" s="14" t="s">
        <v>50</v>
      </c>
      <c r="E690" s="14" t="s">
        <v>39</v>
      </c>
      <c r="F690" s="14" t="s">
        <v>43</v>
      </c>
      <c r="G690" s="16">
        <v>20193</v>
      </c>
    </row>
    <row r="691" spans="1:7" x14ac:dyDescent="0.25">
      <c r="A691" s="13">
        <v>44949</v>
      </c>
      <c r="B691" s="14" t="s">
        <v>28</v>
      </c>
      <c r="C691" s="14" t="s">
        <v>30</v>
      </c>
      <c r="D691" s="14" t="s">
        <v>50</v>
      </c>
      <c r="E691" s="14" t="s">
        <v>42</v>
      </c>
      <c r="F691" s="14" t="s">
        <v>46</v>
      </c>
      <c r="G691" s="16">
        <v>8233</v>
      </c>
    </row>
    <row r="692" spans="1:7" x14ac:dyDescent="0.25">
      <c r="A692" s="13">
        <v>44788</v>
      </c>
      <c r="B692" s="14" t="s">
        <v>27</v>
      </c>
      <c r="C692" s="14" t="s">
        <v>29</v>
      </c>
      <c r="D692" s="14" t="s">
        <v>50</v>
      </c>
      <c r="E692" s="14" t="s">
        <v>39</v>
      </c>
      <c r="F692" s="14" t="s">
        <v>47</v>
      </c>
      <c r="G692" s="16">
        <v>20770</v>
      </c>
    </row>
    <row r="693" spans="1:7" x14ac:dyDescent="0.25">
      <c r="A693" s="13">
        <v>44906</v>
      </c>
      <c r="B693" s="14" t="s">
        <v>27</v>
      </c>
      <c r="C693" s="14" t="s">
        <v>30</v>
      </c>
      <c r="D693" s="14" t="s">
        <v>50</v>
      </c>
      <c r="E693" s="14" t="s">
        <v>51</v>
      </c>
      <c r="F693" s="14" t="s">
        <v>43</v>
      </c>
      <c r="G693" s="16">
        <v>16114</v>
      </c>
    </row>
    <row r="694" spans="1:7" x14ac:dyDescent="0.25">
      <c r="A694" s="13">
        <v>44833</v>
      </c>
      <c r="B694" s="14" t="s">
        <v>28</v>
      </c>
      <c r="C694" s="14" t="s">
        <v>30</v>
      </c>
      <c r="D694" s="14" t="s">
        <v>50</v>
      </c>
      <c r="E694" s="14" t="s">
        <v>37</v>
      </c>
      <c r="F694" s="14" t="s">
        <v>47</v>
      </c>
      <c r="G694" s="16">
        <v>5675</v>
      </c>
    </row>
    <row r="695" spans="1:7" x14ac:dyDescent="0.25">
      <c r="A695" s="13">
        <v>44858</v>
      </c>
      <c r="B695" s="14" t="s">
        <v>26</v>
      </c>
      <c r="C695" s="14" t="s">
        <v>32</v>
      </c>
      <c r="D695" s="14" t="s">
        <v>50</v>
      </c>
      <c r="E695" s="14" t="s">
        <v>39</v>
      </c>
      <c r="F695" s="14" t="s">
        <v>44</v>
      </c>
      <c r="G695" s="16">
        <v>32320</v>
      </c>
    </row>
    <row r="696" spans="1:7" x14ac:dyDescent="0.25">
      <c r="A696" s="13">
        <v>44632</v>
      </c>
      <c r="B696" s="14" t="s">
        <v>28</v>
      </c>
      <c r="C696" s="14" t="s">
        <v>34</v>
      </c>
      <c r="D696" s="14" t="s">
        <v>50</v>
      </c>
      <c r="E696" s="14" t="s">
        <v>40</v>
      </c>
      <c r="F696" s="14" t="s">
        <v>43</v>
      </c>
      <c r="G696" s="16">
        <v>17138</v>
      </c>
    </row>
    <row r="697" spans="1:7" x14ac:dyDescent="0.25">
      <c r="A697" s="13">
        <v>44985</v>
      </c>
      <c r="B697" s="14" t="s">
        <v>27</v>
      </c>
      <c r="C697" s="14" t="s">
        <v>32</v>
      </c>
      <c r="D697" s="14" t="s">
        <v>50</v>
      </c>
      <c r="E697" s="14" t="s">
        <v>39</v>
      </c>
      <c r="F697" s="14" t="s">
        <v>48</v>
      </c>
      <c r="G697" s="16">
        <v>18208</v>
      </c>
    </row>
    <row r="698" spans="1:7" x14ac:dyDescent="0.25">
      <c r="A698" s="13">
        <v>44771</v>
      </c>
      <c r="B698" s="14" t="s">
        <v>27</v>
      </c>
      <c r="C698" s="14" t="s">
        <v>33</v>
      </c>
      <c r="D698" s="14" t="s">
        <v>50</v>
      </c>
      <c r="E698" s="14" t="s">
        <v>39</v>
      </c>
      <c r="F698" s="14" t="s">
        <v>43</v>
      </c>
      <c r="G698" s="16">
        <v>49805</v>
      </c>
    </row>
    <row r="699" spans="1:7" x14ac:dyDescent="0.25">
      <c r="A699" s="13">
        <v>44732</v>
      </c>
      <c r="B699" s="14" t="s">
        <v>28</v>
      </c>
      <c r="C699" s="14" t="s">
        <v>35</v>
      </c>
      <c r="D699" s="14" t="s">
        <v>50</v>
      </c>
      <c r="E699" s="14" t="s">
        <v>37</v>
      </c>
      <c r="F699" s="14" t="s">
        <v>43</v>
      </c>
      <c r="G699" s="16">
        <v>780</v>
      </c>
    </row>
    <row r="700" spans="1:7" x14ac:dyDescent="0.25">
      <c r="A700" s="13">
        <v>44734</v>
      </c>
      <c r="B700" s="14" t="s">
        <v>26</v>
      </c>
      <c r="C700" s="14" t="s">
        <v>34</v>
      </c>
      <c r="D700" s="14" t="s">
        <v>50</v>
      </c>
      <c r="E700" s="14" t="s">
        <v>39</v>
      </c>
      <c r="F700" s="14" t="s">
        <v>44</v>
      </c>
      <c r="G700" s="16">
        <v>47680</v>
      </c>
    </row>
    <row r="701" spans="1:7" x14ac:dyDescent="0.25">
      <c r="A701" s="13">
        <v>44995</v>
      </c>
      <c r="B701" s="14" t="s">
        <v>27</v>
      </c>
      <c r="C701" s="14" t="s">
        <v>29</v>
      </c>
      <c r="D701" s="14" t="s">
        <v>50</v>
      </c>
      <c r="E701" s="14" t="s">
        <v>39</v>
      </c>
      <c r="F701" s="14" t="s">
        <v>46</v>
      </c>
      <c r="G701" s="16">
        <v>4049</v>
      </c>
    </row>
    <row r="702" spans="1:7" x14ac:dyDescent="0.25">
      <c r="A702" s="13">
        <v>44717</v>
      </c>
      <c r="B702" s="14" t="s">
        <v>28</v>
      </c>
      <c r="C702" s="14" t="s">
        <v>29</v>
      </c>
      <c r="D702" s="14" t="s">
        <v>50</v>
      </c>
      <c r="E702" s="14" t="s">
        <v>51</v>
      </c>
      <c r="F702" s="14" t="s">
        <v>43</v>
      </c>
      <c r="G702" s="16">
        <v>4514</v>
      </c>
    </row>
    <row r="703" spans="1:7" x14ac:dyDescent="0.25">
      <c r="A703" s="13">
        <v>44572</v>
      </c>
      <c r="B703" s="14" t="s">
        <v>26</v>
      </c>
      <c r="C703" s="14" t="s">
        <v>33</v>
      </c>
      <c r="D703" s="14" t="s">
        <v>50</v>
      </c>
      <c r="E703" s="14" t="s">
        <v>42</v>
      </c>
      <c r="F703" s="14" t="s">
        <v>47</v>
      </c>
      <c r="G703" s="16">
        <v>25715</v>
      </c>
    </row>
    <row r="704" spans="1:7" x14ac:dyDescent="0.25">
      <c r="A704" s="13">
        <v>44650</v>
      </c>
      <c r="B704" s="14" t="s">
        <v>28</v>
      </c>
      <c r="C704" s="14" t="s">
        <v>35</v>
      </c>
      <c r="D704" s="14" t="s">
        <v>50</v>
      </c>
      <c r="E704" s="14" t="s">
        <v>42</v>
      </c>
      <c r="F704" s="14" t="s">
        <v>46</v>
      </c>
      <c r="G704" s="16">
        <v>12856</v>
      </c>
    </row>
    <row r="705" spans="1:7" x14ac:dyDescent="0.25">
      <c r="A705" s="13">
        <v>44754</v>
      </c>
      <c r="B705" s="14" t="s">
        <v>28</v>
      </c>
      <c r="C705" s="14" t="s">
        <v>30</v>
      </c>
      <c r="D705" s="14" t="s">
        <v>50</v>
      </c>
      <c r="E705" s="14" t="s">
        <v>42</v>
      </c>
      <c r="F705" s="14" t="s">
        <v>44</v>
      </c>
      <c r="G705" s="16">
        <v>3120</v>
      </c>
    </row>
    <row r="706" spans="1:7" x14ac:dyDescent="0.25">
      <c r="A706" s="13">
        <v>44938</v>
      </c>
      <c r="B706" s="14" t="s">
        <v>28</v>
      </c>
      <c r="C706" s="14" t="s">
        <v>29</v>
      </c>
      <c r="D706" s="14" t="s">
        <v>50</v>
      </c>
      <c r="E706" s="14" t="s">
        <v>42</v>
      </c>
      <c r="F706" s="14" t="s">
        <v>47</v>
      </c>
      <c r="G706" s="16">
        <v>10782</v>
      </c>
    </row>
    <row r="707" spans="1:7" x14ac:dyDescent="0.25">
      <c r="A707" s="13">
        <v>44620</v>
      </c>
      <c r="B707" s="14" t="s">
        <v>28</v>
      </c>
      <c r="C707" s="14" t="s">
        <v>34</v>
      </c>
      <c r="D707" s="14" t="s">
        <v>50</v>
      </c>
      <c r="E707" s="14" t="s">
        <v>51</v>
      </c>
      <c r="F707" s="14" t="s">
        <v>48</v>
      </c>
      <c r="G707" s="16">
        <v>2658</v>
      </c>
    </row>
    <row r="708" spans="1:7" x14ac:dyDescent="0.25">
      <c r="A708" s="13">
        <v>44570</v>
      </c>
      <c r="B708" s="14" t="s">
        <v>28</v>
      </c>
      <c r="C708" s="14" t="s">
        <v>34</v>
      </c>
      <c r="D708" s="14" t="s">
        <v>50</v>
      </c>
      <c r="E708" s="14" t="s">
        <v>42</v>
      </c>
      <c r="F708" s="14" t="s">
        <v>45</v>
      </c>
      <c r="G708" s="16">
        <v>33085</v>
      </c>
    </row>
    <row r="709" spans="1:7" x14ac:dyDescent="0.25">
      <c r="A709" s="13">
        <v>44704</v>
      </c>
      <c r="B709" s="14" t="s">
        <v>27</v>
      </c>
      <c r="C709" s="14" t="s">
        <v>30</v>
      </c>
      <c r="D709" s="14" t="s">
        <v>50</v>
      </c>
      <c r="E709" s="14" t="s">
        <v>39</v>
      </c>
      <c r="F709" s="14" t="s">
        <v>43</v>
      </c>
      <c r="G709" s="16">
        <v>11532</v>
      </c>
    </row>
    <row r="710" spans="1:7" x14ac:dyDescent="0.25">
      <c r="A710" s="13">
        <v>44586</v>
      </c>
      <c r="B710" s="14" t="s">
        <v>26</v>
      </c>
      <c r="C710" s="14" t="s">
        <v>33</v>
      </c>
      <c r="D710" s="14" t="s">
        <v>50</v>
      </c>
      <c r="E710" s="14" t="s">
        <v>42</v>
      </c>
      <c r="F710" s="14" t="s">
        <v>47</v>
      </c>
      <c r="G710" s="16">
        <v>8746</v>
      </c>
    </row>
    <row r="711" spans="1:7" x14ac:dyDescent="0.25">
      <c r="A711" s="13">
        <v>44693</v>
      </c>
      <c r="B711" s="14" t="s">
        <v>28</v>
      </c>
      <c r="C711" s="14" t="s">
        <v>35</v>
      </c>
      <c r="D711" s="14" t="s">
        <v>50</v>
      </c>
      <c r="E711" s="14" t="s">
        <v>40</v>
      </c>
      <c r="F711" s="14" t="s">
        <v>44</v>
      </c>
      <c r="G711" s="16">
        <v>26404</v>
      </c>
    </row>
    <row r="712" spans="1:7" x14ac:dyDescent="0.25">
      <c r="A712" s="13">
        <v>44660</v>
      </c>
      <c r="B712" s="14" t="s">
        <v>27</v>
      </c>
      <c r="C712" s="14" t="s">
        <v>29</v>
      </c>
      <c r="D712" s="14" t="s">
        <v>50</v>
      </c>
      <c r="E712" s="14" t="s">
        <v>37</v>
      </c>
      <c r="F712" s="14" t="s">
        <v>43</v>
      </c>
      <c r="G712" s="16">
        <v>4798</v>
      </c>
    </row>
    <row r="713" spans="1:7" x14ac:dyDescent="0.25">
      <c r="A713" s="13">
        <v>44797</v>
      </c>
      <c r="B713" s="14" t="s">
        <v>28</v>
      </c>
      <c r="C713" s="14" t="s">
        <v>33</v>
      </c>
      <c r="D713" s="14" t="s">
        <v>50</v>
      </c>
      <c r="E713" s="14" t="s">
        <v>39</v>
      </c>
      <c r="F713" s="14" t="s">
        <v>45</v>
      </c>
      <c r="G713" s="16">
        <v>990</v>
      </c>
    </row>
    <row r="714" spans="1:7" x14ac:dyDescent="0.25">
      <c r="A714" s="13">
        <v>44990</v>
      </c>
      <c r="B714" s="14" t="s">
        <v>27</v>
      </c>
      <c r="C714" s="14" t="s">
        <v>32</v>
      </c>
      <c r="D714" s="14" t="s">
        <v>50</v>
      </c>
      <c r="E714" s="14" t="s">
        <v>37</v>
      </c>
      <c r="F714" s="14" t="s">
        <v>44</v>
      </c>
      <c r="G714" s="16">
        <v>32828</v>
      </c>
    </row>
    <row r="715" spans="1:7" x14ac:dyDescent="0.25">
      <c r="A715" s="13">
        <v>44864</v>
      </c>
      <c r="B715" s="14" t="s">
        <v>27</v>
      </c>
      <c r="C715" s="14" t="s">
        <v>29</v>
      </c>
      <c r="D715" s="14" t="s">
        <v>50</v>
      </c>
      <c r="E715" s="14" t="s">
        <v>51</v>
      </c>
      <c r="F715" s="14" t="s">
        <v>43</v>
      </c>
      <c r="G715" s="16">
        <v>12705</v>
      </c>
    </row>
    <row r="716" spans="1:7" x14ac:dyDescent="0.25">
      <c r="A716" s="13">
        <v>44901</v>
      </c>
      <c r="B716" s="14" t="s">
        <v>27</v>
      </c>
      <c r="C716" s="14" t="s">
        <v>32</v>
      </c>
      <c r="D716" s="14" t="s">
        <v>50</v>
      </c>
      <c r="E716" s="14" t="s">
        <v>38</v>
      </c>
      <c r="F716" s="14" t="s">
        <v>48</v>
      </c>
      <c r="G716" s="16">
        <v>6855</v>
      </c>
    </row>
    <row r="717" spans="1:7" x14ac:dyDescent="0.25">
      <c r="A717" s="13">
        <v>44576</v>
      </c>
      <c r="B717" s="14" t="s">
        <v>26</v>
      </c>
      <c r="C717" s="14" t="s">
        <v>29</v>
      </c>
      <c r="D717" s="14" t="s">
        <v>50</v>
      </c>
      <c r="E717" s="14" t="s">
        <v>39</v>
      </c>
      <c r="F717" s="14" t="s">
        <v>44</v>
      </c>
      <c r="G717" s="16">
        <v>4196</v>
      </c>
    </row>
    <row r="718" spans="1:7" x14ac:dyDescent="0.25">
      <c r="A718" s="13">
        <v>44718</v>
      </c>
      <c r="B718" s="14" t="s">
        <v>28</v>
      </c>
      <c r="C718" s="14" t="s">
        <v>33</v>
      </c>
      <c r="D718" s="14" t="s">
        <v>50</v>
      </c>
      <c r="E718" s="14" t="s">
        <v>38</v>
      </c>
      <c r="F718" s="14" t="s">
        <v>45</v>
      </c>
      <c r="G718" s="16">
        <v>14355</v>
      </c>
    </row>
    <row r="719" spans="1:7" x14ac:dyDescent="0.25">
      <c r="A719" s="13">
        <v>44918</v>
      </c>
      <c r="B719" s="14" t="s">
        <v>27</v>
      </c>
      <c r="C719" s="14" t="s">
        <v>31</v>
      </c>
      <c r="D719" s="14" t="s">
        <v>50</v>
      </c>
      <c r="E719" s="14" t="s">
        <v>38</v>
      </c>
      <c r="F719" s="14" t="s">
        <v>45</v>
      </c>
      <c r="G719" s="16">
        <v>7580</v>
      </c>
    </row>
    <row r="720" spans="1:7" x14ac:dyDescent="0.25">
      <c r="A720" s="13">
        <v>44764</v>
      </c>
      <c r="B720" s="14" t="s">
        <v>28</v>
      </c>
      <c r="C720" s="14" t="s">
        <v>34</v>
      </c>
      <c r="D720" s="14" t="s">
        <v>50</v>
      </c>
      <c r="E720" s="14" t="s">
        <v>39</v>
      </c>
      <c r="F720" s="14" t="s">
        <v>46</v>
      </c>
      <c r="G720" s="16">
        <v>2207</v>
      </c>
    </row>
    <row r="721" spans="1:7" x14ac:dyDescent="0.25">
      <c r="A721" s="13">
        <v>44690</v>
      </c>
      <c r="B721" s="14" t="s">
        <v>27</v>
      </c>
      <c r="C721" s="14" t="s">
        <v>31</v>
      </c>
      <c r="D721" s="14" t="s">
        <v>50</v>
      </c>
      <c r="E721" s="14" t="s">
        <v>38</v>
      </c>
      <c r="F721" s="14" t="s">
        <v>43</v>
      </c>
      <c r="G721" s="16">
        <v>8660</v>
      </c>
    </row>
    <row r="722" spans="1:7" x14ac:dyDescent="0.25">
      <c r="A722" s="13">
        <v>44878</v>
      </c>
      <c r="B722" s="14" t="s">
        <v>27</v>
      </c>
      <c r="C722" s="14" t="s">
        <v>35</v>
      </c>
      <c r="D722" s="14" t="s">
        <v>50</v>
      </c>
      <c r="E722" s="14" t="s">
        <v>37</v>
      </c>
      <c r="F722" s="14" t="s">
        <v>46</v>
      </c>
      <c r="G722" s="16">
        <v>17772</v>
      </c>
    </row>
    <row r="723" spans="1:7" x14ac:dyDescent="0.25">
      <c r="A723" s="13">
        <v>44718</v>
      </c>
      <c r="B723" s="14" t="s">
        <v>26</v>
      </c>
      <c r="C723" s="14" t="s">
        <v>30</v>
      </c>
      <c r="D723" s="14" t="s">
        <v>50</v>
      </c>
      <c r="E723" s="14" t="s">
        <v>39</v>
      </c>
      <c r="F723" s="14" t="s">
        <v>44</v>
      </c>
      <c r="G723" s="16">
        <v>4444</v>
      </c>
    </row>
    <row r="724" spans="1:7" x14ac:dyDescent="0.25">
      <c r="A724" s="13">
        <v>44798</v>
      </c>
      <c r="B724" s="14" t="s">
        <v>27</v>
      </c>
      <c r="C724" s="14" t="s">
        <v>29</v>
      </c>
      <c r="D724" s="14" t="s">
        <v>50</v>
      </c>
      <c r="E724" s="14" t="s">
        <v>37</v>
      </c>
      <c r="F724" s="14" t="s">
        <v>48</v>
      </c>
      <c r="G724" s="16">
        <v>14566</v>
      </c>
    </row>
    <row r="725" spans="1:7" x14ac:dyDescent="0.25">
      <c r="A725" s="13">
        <v>44619</v>
      </c>
      <c r="B725" s="14" t="s">
        <v>27</v>
      </c>
      <c r="C725" s="14" t="s">
        <v>31</v>
      </c>
      <c r="D725" s="14" t="s">
        <v>50</v>
      </c>
      <c r="E725" s="14" t="s">
        <v>51</v>
      </c>
      <c r="F725" s="14" t="s">
        <v>43</v>
      </c>
      <c r="G725" s="16">
        <v>1046</v>
      </c>
    </row>
    <row r="726" spans="1:7" x14ac:dyDescent="0.25">
      <c r="A726" s="13">
        <v>44575</v>
      </c>
      <c r="B726" s="14" t="s">
        <v>28</v>
      </c>
      <c r="C726" s="14" t="s">
        <v>33</v>
      </c>
      <c r="D726" s="14" t="s">
        <v>50</v>
      </c>
      <c r="E726" s="14" t="s">
        <v>51</v>
      </c>
      <c r="F726" s="14" t="s">
        <v>43</v>
      </c>
      <c r="G726" s="16">
        <v>40165</v>
      </c>
    </row>
    <row r="727" spans="1:7" x14ac:dyDescent="0.25">
      <c r="A727" s="13">
        <v>45005</v>
      </c>
      <c r="B727" s="14" t="s">
        <v>27</v>
      </c>
      <c r="C727" s="14" t="s">
        <v>33</v>
      </c>
      <c r="D727" s="14" t="s">
        <v>50</v>
      </c>
      <c r="E727" s="14" t="s">
        <v>40</v>
      </c>
      <c r="F727" s="14" t="s">
        <v>47</v>
      </c>
      <c r="G727" s="16">
        <v>18200</v>
      </c>
    </row>
    <row r="728" spans="1:7" x14ac:dyDescent="0.25">
      <c r="A728" s="13">
        <v>44961</v>
      </c>
      <c r="B728" s="14" t="s">
        <v>28</v>
      </c>
      <c r="C728" s="14" t="s">
        <v>31</v>
      </c>
      <c r="D728" s="14" t="s">
        <v>50</v>
      </c>
      <c r="E728" s="14" t="s">
        <v>38</v>
      </c>
      <c r="F728" s="14" t="s">
        <v>47</v>
      </c>
      <c r="G728" s="16">
        <v>40265</v>
      </c>
    </row>
    <row r="729" spans="1:7" x14ac:dyDescent="0.25">
      <c r="A729" s="13">
        <v>44620</v>
      </c>
      <c r="B729" s="14" t="s">
        <v>28</v>
      </c>
      <c r="C729" s="14" t="s">
        <v>35</v>
      </c>
      <c r="D729" s="14" t="s">
        <v>50</v>
      </c>
      <c r="E729" s="14" t="s">
        <v>42</v>
      </c>
      <c r="F729" s="14" t="s">
        <v>44</v>
      </c>
      <c r="G729" s="16">
        <v>5569</v>
      </c>
    </row>
    <row r="730" spans="1:7" x14ac:dyDescent="0.25">
      <c r="A730" s="13">
        <v>44852</v>
      </c>
      <c r="B730" s="14" t="s">
        <v>27</v>
      </c>
      <c r="C730" s="14" t="s">
        <v>34</v>
      </c>
      <c r="D730" s="14" t="s">
        <v>50</v>
      </c>
      <c r="E730" s="14" t="s">
        <v>37</v>
      </c>
      <c r="F730" s="14" t="s">
        <v>43</v>
      </c>
      <c r="G730" s="16">
        <v>28260</v>
      </c>
    </row>
    <row r="731" spans="1:7" x14ac:dyDescent="0.25">
      <c r="A731" s="13">
        <v>44660</v>
      </c>
      <c r="B731" s="14" t="s">
        <v>27</v>
      </c>
      <c r="C731" s="14" t="s">
        <v>34</v>
      </c>
      <c r="D731" s="14" t="s">
        <v>50</v>
      </c>
      <c r="E731" s="14" t="s">
        <v>39</v>
      </c>
      <c r="F731" s="14" t="s">
        <v>47</v>
      </c>
      <c r="G731" s="16">
        <v>8707</v>
      </c>
    </row>
    <row r="732" spans="1:7" x14ac:dyDescent="0.25">
      <c r="A732" s="13">
        <v>44570</v>
      </c>
      <c r="B732" s="14" t="s">
        <v>28</v>
      </c>
      <c r="C732" s="14" t="s">
        <v>35</v>
      </c>
      <c r="D732" s="14" t="s">
        <v>50</v>
      </c>
      <c r="E732" s="14" t="s">
        <v>39</v>
      </c>
      <c r="F732" s="14" t="s">
        <v>45</v>
      </c>
      <c r="G732" s="16">
        <v>42470</v>
      </c>
    </row>
    <row r="733" spans="1:7" x14ac:dyDescent="0.25">
      <c r="A733" s="13">
        <v>44849</v>
      </c>
      <c r="B733" s="14" t="s">
        <v>26</v>
      </c>
      <c r="C733" s="14" t="s">
        <v>30</v>
      </c>
      <c r="D733" s="14" t="s">
        <v>50</v>
      </c>
      <c r="E733" s="14" t="s">
        <v>38</v>
      </c>
      <c r="F733" s="14" t="s">
        <v>46</v>
      </c>
      <c r="G733" s="16">
        <v>240</v>
      </c>
    </row>
    <row r="734" spans="1:7" x14ac:dyDescent="0.25">
      <c r="A734" s="13">
        <v>44677</v>
      </c>
      <c r="B734" s="14" t="s">
        <v>27</v>
      </c>
      <c r="C734" s="14" t="s">
        <v>29</v>
      </c>
      <c r="D734" s="14" t="s">
        <v>50</v>
      </c>
      <c r="E734" s="14" t="s">
        <v>51</v>
      </c>
      <c r="F734" s="14" t="s">
        <v>47</v>
      </c>
      <c r="G734" s="16">
        <v>20520</v>
      </c>
    </row>
    <row r="735" spans="1:7" x14ac:dyDescent="0.25">
      <c r="A735" s="13">
        <v>44750</v>
      </c>
      <c r="B735" s="14" t="s">
        <v>28</v>
      </c>
      <c r="C735" s="14" t="s">
        <v>34</v>
      </c>
      <c r="D735" s="14" t="s">
        <v>50</v>
      </c>
      <c r="E735" s="14" t="s">
        <v>51</v>
      </c>
      <c r="F735" s="14" t="s">
        <v>47</v>
      </c>
      <c r="G735" s="16">
        <v>3770</v>
      </c>
    </row>
    <row r="736" spans="1:7" x14ac:dyDescent="0.25">
      <c r="A736" s="13">
        <v>44853</v>
      </c>
      <c r="B736" s="14" t="s">
        <v>27</v>
      </c>
      <c r="C736" s="14" t="s">
        <v>33</v>
      </c>
      <c r="D736" s="14" t="s">
        <v>50</v>
      </c>
      <c r="E736" s="14" t="s">
        <v>42</v>
      </c>
      <c r="F736" s="14" t="s">
        <v>44</v>
      </c>
      <c r="G736" s="16">
        <v>38012</v>
      </c>
    </row>
    <row r="737" spans="1:7" x14ac:dyDescent="0.25">
      <c r="A737" s="13">
        <v>44629</v>
      </c>
      <c r="B737" s="14" t="s">
        <v>27</v>
      </c>
      <c r="C737" s="14" t="s">
        <v>30</v>
      </c>
      <c r="D737" s="14" t="s">
        <v>50</v>
      </c>
      <c r="E737" s="14" t="s">
        <v>37</v>
      </c>
      <c r="F737" s="14" t="s">
        <v>48</v>
      </c>
      <c r="G737" s="16">
        <v>15660</v>
      </c>
    </row>
    <row r="738" spans="1:7" x14ac:dyDescent="0.25">
      <c r="A738" s="13">
        <v>44937</v>
      </c>
      <c r="B738" s="14" t="s">
        <v>26</v>
      </c>
      <c r="C738" s="14" t="s">
        <v>32</v>
      </c>
      <c r="D738" s="14" t="s">
        <v>50</v>
      </c>
      <c r="E738" s="14" t="s">
        <v>38</v>
      </c>
      <c r="F738" s="14" t="s">
        <v>47</v>
      </c>
      <c r="G738" s="16">
        <v>25720</v>
      </c>
    </row>
    <row r="739" spans="1:7" x14ac:dyDescent="0.25">
      <c r="A739" s="13">
        <v>44799</v>
      </c>
      <c r="B739" s="14" t="s">
        <v>28</v>
      </c>
      <c r="C739" s="14" t="s">
        <v>30</v>
      </c>
      <c r="D739" s="14" t="s">
        <v>50</v>
      </c>
      <c r="E739" s="14" t="s">
        <v>39</v>
      </c>
      <c r="F739" s="14" t="s">
        <v>46</v>
      </c>
      <c r="G739" s="16">
        <v>4832</v>
      </c>
    </row>
    <row r="740" spans="1:7" x14ac:dyDescent="0.25">
      <c r="A740" s="13">
        <v>44990</v>
      </c>
      <c r="B740" s="14" t="s">
        <v>27</v>
      </c>
      <c r="C740" s="14" t="s">
        <v>31</v>
      </c>
      <c r="D740" s="14" t="s">
        <v>50</v>
      </c>
      <c r="E740" s="14" t="s">
        <v>38</v>
      </c>
      <c r="F740" s="14" t="s">
        <v>43</v>
      </c>
      <c r="G740" s="16">
        <v>9775</v>
      </c>
    </row>
    <row r="741" spans="1:7" x14ac:dyDescent="0.25">
      <c r="A741" s="13">
        <v>44611</v>
      </c>
      <c r="B741" s="14" t="s">
        <v>28</v>
      </c>
      <c r="C741" s="14" t="s">
        <v>30</v>
      </c>
      <c r="D741" s="14" t="s">
        <v>50</v>
      </c>
      <c r="E741" s="14" t="s">
        <v>40</v>
      </c>
      <c r="F741" s="14" t="s">
        <v>47</v>
      </c>
      <c r="G741" s="16">
        <v>3408</v>
      </c>
    </row>
    <row r="742" spans="1:7" x14ac:dyDescent="0.25">
      <c r="A742" s="13">
        <v>44831</v>
      </c>
      <c r="B742" s="14" t="s">
        <v>28</v>
      </c>
      <c r="C742" s="14" t="s">
        <v>33</v>
      </c>
      <c r="D742" s="14" t="s">
        <v>50</v>
      </c>
      <c r="E742" s="14" t="s">
        <v>42</v>
      </c>
      <c r="F742" s="14" t="s">
        <v>47</v>
      </c>
      <c r="G742" s="16">
        <v>44405</v>
      </c>
    </row>
    <row r="743" spans="1:7" x14ac:dyDescent="0.25">
      <c r="A743" s="13">
        <v>44962</v>
      </c>
      <c r="B743" s="14" t="s">
        <v>28</v>
      </c>
      <c r="C743" s="14" t="s">
        <v>33</v>
      </c>
      <c r="D743" s="14" t="s">
        <v>50</v>
      </c>
      <c r="E743" s="14" t="s">
        <v>38</v>
      </c>
      <c r="F743" s="14" t="s">
        <v>45</v>
      </c>
      <c r="G743" s="16">
        <v>37956</v>
      </c>
    </row>
    <row r="744" spans="1:7" x14ac:dyDescent="0.25">
      <c r="A744" s="13">
        <v>44696</v>
      </c>
      <c r="B744" s="14" t="s">
        <v>28</v>
      </c>
      <c r="C744" s="14" t="s">
        <v>36</v>
      </c>
      <c r="D744" s="14" t="s">
        <v>50</v>
      </c>
      <c r="E744" s="14" t="s">
        <v>37</v>
      </c>
      <c r="F744" s="14" t="s">
        <v>47</v>
      </c>
      <c r="G744" s="16">
        <v>8740</v>
      </c>
    </row>
    <row r="745" spans="1:7" x14ac:dyDescent="0.25">
      <c r="A745" s="13">
        <v>44772</v>
      </c>
      <c r="B745" s="14" t="s">
        <v>27</v>
      </c>
      <c r="C745" s="14" t="s">
        <v>32</v>
      </c>
      <c r="D745" s="14" t="s">
        <v>50</v>
      </c>
      <c r="E745" s="14" t="s">
        <v>39</v>
      </c>
      <c r="F745" s="14" t="s">
        <v>43</v>
      </c>
      <c r="G745" s="16">
        <v>4268</v>
      </c>
    </row>
    <row r="746" spans="1:7" x14ac:dyDescent="0.25">
      <c r="A746" s="13">
        <v>44626</v>
      </c>
      <c r="B746" s="14" t="s">
        <v>27</v>
      </c>
      <c r="C746" s="14" t="s">
        <v>29</v>
      </c>
      <c r="D746" s="14" t="s">
        <v>50</v>
      </c>
      <c r="E746" s="14" t="s">
        <v>39</v>
      </c>
      <c r="F746" s="14" t="s">
        <v>43</v>
      </c>
      <c r="G746" s="16">
        <v>8512</v>
      </c>
    </row>
    <row r="747" spans="1:7" x14ac:dyDescent="0.25">
      <c r="A747" s="13">
        <v>44689</v>
      </c>
      <c r="B747" s="14" t="s">
        <v>28</v>
      </c>
      <c r="C747" s="14" t="s">
        <v>30</v>
      </c>
      <c r="D747" s="14" t="s">
        <v>50</v>
      </c>
      <c r="E747" s="14" t="s">
        <v>51</v>
      </c>
      <c r="F747" s="14" t="s">
        <v>45</v>
      </c>
      <c r="G747" s="16">
        <v>2117</v>
      </c>
    </row>
    <row r="748" spans="1:7" x14ac:dyDescent="0.25">
      <c r="A748" s="13">
        <v>44753</v>
      </c>
      <c r="B748" s="14" t="s">
        <v>27</v>
      </c>
      <c r="C748" s="14" t="s">
        <v>35</v>
      </c>
      <c r="D748" s="14" t="s">
        <v>50</v>
      </c>
      <c r="E748" s="14" t="s">
        <v>42</v>
      </c>
      <c r="F748" s="14" t="s">
        <v>44</v>
      </c>
      <c r="G748" s="16">
        <v>5898</v>
      </c>
    </row>
    <row r="749" spans="1:7" x14ac:dyDescent="0.25">
      <c r="A749" s="13">
        <v>44657</v>
      </c>
      <c r="B749" s="14" t="s">
        <v>27</v>
      </c>
      <c r="C749" s="14" t="s">
        <v>36</v>
      </c>
      <c r="D749" s="14" t="s">
        <v>50</v>
      </c>
      <c r="E749" s="14" t="s">
        <v>38</v>
      </c>
      <c r="F749" s="14" t="s">
        <v>48</v>
      </c>
      <c r="G749" s="16">
        <v>29480</v>
      </c>
    </row>
    <row r="750" spans="1:7" x14ac:dyDescent="0.25">
      <c r="A750" s="13">
        <v>44688</v>
      </c>
      <c r="B750" s="14" t="s">
        <v>27</v>
      </c>
      <c r="C750" s="14" t="s">
        <v>31</v>
      </c>
      <c r="D750" s="14" t="s">
        <v>50</v>
      </c>
      <c r="E750" s="14" t="s">
        <v>37</v>
      </c>
      <c r="F750" s="14" t="s">
        <v>43</v>
      </c>
      <c r="G750" s="16">
        <v>21897</v>
      </c>
    </row>
    <row r="751" spans="1:7" x14ac:dyDescent="0.25">
      <c r="A751" s="13">
        <v>44740</v>
      </c>
      <c r="B751" s="14" t="s">
        <v>27</v>
      </c>
      <c r="C751" s="14" t="s">
        <v>35</v>
      </c>
      <c r="D751" s="14" t="s">
        <v>50</v>
      </c>
      <c r="E751" s="14" t="s">
        <v>42</v>
      </c>
      <c r="F751" s="14" t="s">
        <v>47</v>
      </c>
      <c r="G751" s="16">
        <v>36060</v>
      </c>
    </row>
    <row r="752" spans="1:7" x14ac:dyDescent="0.25">
      <c r="A752" s="13">
        <v>44895</v>
      </c>
      <c r="B752" s="14" t="s">
        <v>27</v>
      </c>
      <c r="C752" s="14" t="s">
        <v>33</v>
      </c>
      <c r="D752" s="14" t="s">
        <v>50</v>
      </c>
      <c r="E752" s="14" t="s">
        <v>51</v>
      </c>
      <c r="F752" s="14" t="s">
        <v>47</v>
      </c>
      <c r="G752" s="16">
        <v>28828</v>
      </c>
    </row>
    <row r="753" spans="1:7" x14ac:dyDescent="0.25">
      <c r="A753" s="13">
        <v>44825</v>
      </c>
      <c r="B753" s="14" t="s">
        <v>27</v>
      </c>
      <c r="C753" s="14" t="s">
        <v>30</v>
      </c>
      <c r="D753" s="14" t="s">
        <v>50</v>
      </c>
      <c r="E753" s="14" t="s">
        <v>42</v>
      </c>
      <c r="F753" s="14" t="s">
        <v>43</v>
      </c>
      <c r="G753" s="16">
        <v>3744</v>
      </c>
    </row>
    <row r="754" spans="1:7" x14ac:dyDescent="0.25">
      <c r="A754" s="13">
        <v>44623</v>
      </c>
      <c r="B754" s="14" t="s">
        <v>28</v>
      </c>
      <c r="C754" s="14" t="s">
        <v>32</v>
      </c>
      <c r="D754" s="14" t="s">
        <v>50</v>
      </c>
      <c r="E754" s="14" t="s">
        <v>39</v>
      </c>
      <c r="F754" s="14" t="s">
        <v>43</v>
      </c>
      <c r="G754" s="16">
        <v>7982</v>
      </c>
    </row>
    <row r="755" spans="1:7" x14ac:dyDescent="0.25">
      <c r="A755" s="13">
        <v>44632</v>
      </c>
      <c r="B755" s="14" t="s">
        <v>26</v>
      </c>
      <c r="C755" s="14" t="s">
        <v>35</v>
      </c>
      <c r="D755" s="14" t="s">
        <v>50</v>
      </c>
      <c r="E755" s="14" t="s">
        <v>39</v>
      </c>
      <c r="F755" s="14" t="s">
        <v>48</v>
      </c>
      <c r="G755" s="16">
        <v>33992</v>
      </c>
    </row>
    <row r="756" spans="1:7" x14ac:dyDescent="0.25">
      <c r="A756" s="13">
        <v>44658</v>
      </c>
      <c r="B756" s="14" t="s">
        <v>27</v>
      </c>
      <c r="C756" s="14" t="s">
        <v>36</v>
      </c>
      <c r="D756" s="14" t="s">
        <v>50</v>
      </c>
      <c r="E756" s="14" t="s">
        <v>39</v>
      </c>
      <c r="F756" s="14" t="s">
        <v>45</v>
      </c>
      <c r="G756" s="16">
        <v>17514</v>
      </c>
    </row>
    <row r="757" spans="1:7" x14ac:dyDescent="0.25">
      <c r="A757" s="13">
        <v>44677</v>
      </c>
      <c r="B757" s="14" t="s">
        <v>28</v>
      </c>
      <c r="C757" s="14" t="s">
        <v>34</v>
      </c>
      <c r="D757" s="14" t="s">
        <v>50</v>
      </c>
      <c r="E757" s="14" t="s">
        <v>38</v>
      </c>
      <c r="F757" s="14" t="s">
        <v>44</v>
      </c>
      <c r="G757" s="16">
        <v>6780</v>
      </c>
    </row>
    <row r="758" spans="1:7" x14ac:dyDescent="0.25">
      <c r="A758" s="13">
        <v>44892</v>
      </c>
      <c r="B758" s="14" t="s">
        <v>27</v>
      </c>
      <c r="C758" s="14" t="s">
        <v>36</v>
      </c>
      <c r="D758" s="14" t="s">
        <v>50</v>
      </c>
      <c r="E758" s="14" t="s">
        <v>39</v>
      </c>
      <c r="F758" s="14" t="s">
        <v>45</v>
      </c>
      <c r="G758" s="16">
        <v>19536</v>
      </c>
    </row>
    <row r="759" spans="1:7" x14ac:dyDescent="0.25">
      <c r="A759" s="13">
        <v>44755</v>
      </c>
      <c r="B759" s="14" t="s">
        <v>27</v>
      </c>
      <c r="C759" s="14" t="s">
        <v>36</v>
      </c>
      <c r="D759" s="14" t="s">
        <v>50</v>
      </c>
      <c r="E759" s="14" t="s">
        <v>37</v>
      </c>
      <c r="F759" s="14" t="s">
        <v>46</v>
      </c>
      <c r="G759" s="16">
        <v>6039</v>
      </c>
    </row>
    <row r="760" spans="1:7" x14ac:dyDescent="0.25">
      <c r="A760" s="13">
        <v>44798</v>
      </c>
      <c r="B760" s="14" t="s">
        <v>27</v>
      </c>
      <c r="C760" s="14" t="s">
        <v>29</v>
      </c>
      <c r="D760" s="14" t="s">
        <v>50</v>
      </c>
      <c r="E760" s="14" t="s">
        <v>38</v>
      </c>
      <c r="F760" s="14" t="s">
        <v>47</v>
      </c>
      <c r="G760" s="16">
        <v>1563</v>
      </c>
    </row>
    <row r="761" spans="1:7" x14ac:dyDescent="0.25">
      <c r="A761" s="13">
        <v>44574</v>
      </c>
      <c r="B761" s="14" t="s">
        <v>28</v>
      </c>
      <c r="C761" s="14" t="s">
        <v>33</v>
      </c>
      <c r="D761" s="14" t="s">
        <v>50</v>
      </c>
      <c r="E761" s="14" t="s">
        <v>40</v>
      </c>
      <c r="F761" s="14" t="s">
        <v>44</v>
      </c>
      <c r="G761" s="16">
        <v>26316</v>
      </c>
    </row>
    <row r="762" spans="1:7" x14ac:dyDescent="0.25">
      <c r="A762" s="13">
        <v>44611</v>
      </c>
      <c r="B762" s="14" t="s">
        <v>28</v>
      </c>
      <c r="C762" s="14" t="s">
        <v>32</v>
      </c>
      <c r="D762" s="14" t="s">
        <v>50</v>
      </c>
      <c r="E762" s="14" t="s">
        <v>39</v>
      </c>
      <c r="F762" s="14" t="s">
        <v>46</v>
      </c>
      <c r="G762" s="16">
        <v>4982</v>
      </c>
    </row>
    <row r="763" spans="1:7" x14ac:dyDescent="0.25">
      <c r="A763" s="13">
        <v>44980</v>
      </c>
      <c r="B763" s="14" t="s">
        <v>26</v>
      </c>
      <c r="C763" s="14" t="s">
        <v>35</v>
      </c>
      <c r="D763" s="14" t="s">
        <v>50</v>
      </c>
      <c r="E763" s="14" t="s">
        <v>42</v>
      </c>
      <c r="F763" s="14" t="s">
        <v>48</v>
      </c>
      <c r="G763" s="16">
        <v>38004</v>
      </c>
    </row>
    <row r="764" spans="1:7" x14ac:dyDescent="0.25">
      <c r="A764" s="13">
        <v>44868</v>
      </c>
      <c r="B764" s="14" t="s">
        <v>27</v>
      </c>
      <c r="C764" s="14" t="s">
        <v>33</v>
      </c>
      <c r="D764" s="14" t="s">
        <v>50</v>
      </c>
      <c r="E764" s="14" t="s">
        <v>51</v>
      </c>
      <c r="F764" s="14" t="s">
        <v>44</v>
      </c>
      <c r="G764" s="16">
        <v>15786</v>
      </c>
    </row>
    <row r="765" spans="1:7" x14ac:dyDescent="0.25">
      <c r="A765" s="13">
        <v>44787</v>
      </c>
      <c r="B765" s="14" t="s">
        <v>27</v>
      </c>
      <c r="C765" s="14" t="s">
        <v>35</v>
      </c>
      <c r="D765" s="14" t="s">
        <v>50</v>
      </c>
      <c r="E765" s="14" t="s">
        <v>40</v>
      </c>
      <c r="F765" s="14" t="s">
        <v>46</v>
      </c>
      <c r="G765" s="16">
        <v>1692</v>
      </c>
    </row>
    <row r="766" spans="1:7" x14ac:dyDescent="0.25">
      <c r="A766" s="13">
        <v>44782</v>
      </c>
      <c r="B766" s="14" t="s">
        <v>26</v>
      </c>
      <c r="C766" s="14" t="s">
        <v>29</v>
      </c>
      <c r="D766" s="14" t="s">
        <v>50</v>
      </c>
      <c r="E766" s="14" t="s">
        <v>40</v>
      </c>
      <c r="F766" s="14" t="s">
        <v>45</v>
      </c>
      <c r="G766" s="16">
        <v>34205</v>
      </c>
    </row>
    <row r="767" spans="1:7" x14ac:dyDescent="0.25">
      <c r="A767" s="13">
        <v>44795</v>
      </c>
      <c r="B767" s="14" t="s">
        <v>27</v>
      </c>
      <c r="C767" s="14" t="s">
        <v>36</v>
      </c>
      <c r="D767" s="14" t="s">
        <v>50</v>
      </c>
      <c r="E767" s="14" t="s">
        <v>38</v>
      </c>
      <c r="F767" s="14" t="s">
        <v>43</v>
      </c>
      <c r="G767" s="16">
        <v>40480</v>
      </c>
    </row>
    <row r="768" spans="1:7" x14ac:dyDescent="0.25">
      <c r="A768" s="13">
        <v>44823</v>
      </c>
      <c r="B768" s="14" t="s">
        <v>27</v>
      </c>
      <c r="C768" s="14" t="s">
        <v>32</v>
      </c>
      <c r="D768" s="14" t="s">
        <v>50</v>
      </c>
      <c r="E768" s="14" t="s">
        <v>39</v>
      </c>
      <c r="F768" s="14" t="s">
        <v>45</v>
      </c>
      <c r="G768" s="16">
        <v>18920</v>
      </c>
    </row>
    <row r="769" spans="1:7" x14ac:dyDescent="0.25">
      <c r="A769" s="13">
        <v>44894</v>
      </c>
      <c r="B769" s="14" t="s">
        <v>27</v>
      </c>
      <c r="C769" s="14" t="s">
        <v>32</v>
      </c>
      <c r="D769" s="14" t="s">
        <v>50</v>
      </c>
      <c r="E769" s="14" t="s">
        <v>39</v>
      </c>
      <c r="F769" s="14" t="s">
        <v>47</v>
      </c>
      <c r="G769" s="16">
        <v>1500</v>
      </c>
    </row>
    <row r="770" spans="1:7" x14ac:dyDescent="0.25">
      <c r="A770" s="13">
        <v>44631</v>
      </c>
      <c r="B770" s="14" t="s">
        <v>26</v>
      </c>
      <c r="C770" s="14" t="s">
        <v>35</v>
      </c>
      <c r="D770" s="14" t="s">
        <v>50</v>
      </c>
      <c r="E770" s="14" t="s">
        <v>38</v>
      </c>
      <c r="F770" s="14" t="s">
        <v>43</v>
      </c>
      <c r="G770" s="16">
        <v>1048</v>
      </c>
    </row>
    <row r="771" spans="1:7" x14ac:dyDescent="0.25">
      <c r="A771" s="13">
        <v>44912</v>
      </c>
      <c r="B771" s="14" t="s">
        <v>26</v>
      </c>
      <c r="C771" s="14" t="s">
        <v>29</v>
      </c>
      <c r="D771" s="14" t="s">
        <v>50</v>
      </c>
      <c r="E771" s="14" t="s">
        <v>39</v>
      </c>
      <c r="F771" s="14" t="s">
        <v>45</v>
      </c>
      <c r="G771" s="16">
        <v>16588</v>
      </c>
    </row>
    <row r="772" spans="1:7" x14ac:dyDescent="0.25">
      <c r="A772" s="13">
        <v>44591</v>
      </c>
      <c r="B772" s="14" t="s">
        <v>28</v>
      </c>
      <c r="C772" s="14" t="s">
        <v>35</v>
      </c>
      <c r="D772" s="14" t="s">
        <v>50</v>
      </c>
      <c r="E772" s="14" t="s">
        <v>37</v>
      </c>
      <c r="F772" s="14" t="s">
        <v>45</v>
      </c>
      <c r="G772" s="16">
        <v>4840</v>
      </c>
    </row>
    <row r="773" spans="1:7" x14ac:dyDescent="0.25">
      <c r="A773" s="13">
        <v>44939</v>
      </c>
      <c r="B773" s="14" t="s">
        <v>28</v>
      </c>
      <c r="C773" s="14" t="s">
        <v>32</v>
      </c>
      <c r="D773" s="14" t="s">
        <v>50</v>
      </c>
      <c r="E773" s="14" t="s">
        <v>38</v>
      </c>
      <c r="F773" s="14" t="s">
        <v>44</v>
      </c>
      <c r="G773" s="16">
        <v>11526</v>
      </c>
    </row>
    <row r="774" spans="1:7" x14ac:dyDescent="0.25">
      <c r="A774" s="13">
        <v>44673</v>
      </c>
      <c r="B774" s="14" t="s">
        <v>27</v>
      </c>
      <c r="C774" s="14" t="s">
        <v>34</v>
      </c>
      <c r="D774" s="14" t="s">
        <v>50</v>
      </c>
      <c r="E774" s="14" t="s">
        <v>39</v>
      </c>
      <c r="F774" s="14" t="s">
        <v>45</v>
      </c>
      <c r="G774" s="16">
        <v>2096</v>
      </c>
    </row>
    <row r="775" spans="1:7" x14ac:dyDescent="0.25">
      <c r="A775" s="13">
        <v>44993</v>
      </c>
      <c r="B775" s="14" t="s">
        <v>28</v>
      </c>
      <c r="C775" s="14" t="s">
        <v>31</v>
      </c>
      <c r="D775" s="14" t="s">
        <v>50</v>
      </c>
      <c r="E775" s="14" t="s">
        <v>37</v>
      </c>
      <c r="F775" s="14" t="s">
        <v>43</v>
      </c>
      <c r="G775" s="16">
        <v>41105</v>
      </c>
    </row>
    <row r="776" spans="1:7" x14ac:dyDescent="0.25">
      <c r="A776" s="13">
        <v>44700</v>
      </c>
      <c r="B776" s="14" t="s">
        <v>27</v>
      </c>
      <c r="C776" s="14" t="s">
        <v>35</v>
      </c>
      <c r="D776" s="14" t="s">
        <v>50</v>
      </c>
      <c r="E776" s="14" t="s">
        <v>38</v>
      </c>
      <c r="F776" s="14" t="s">
        <v>45</v>
      </c>
      <c r="G776" s="16">
        <v>25796</v>
      </c>
    </row>
    <row r="777" spans="1:7" x14ac:dyDescent="0.25">
      <c r="A777" s="13">
        <v>44862</v>
      </c>
      <c r="B777" s="14" t="s">
        <v>26</v>
      </c>
      <c r="C777" s="14" t="s">
        <v>32</v>
      </c>
      <c r="D777" s="14" t="s">
        <v>50</v>
      </c>
      <c r="E777" s="14" t="s">
        <v>39</v>
      </c>
      <c r="F777" s="14" t="s">
        <v>46</v>
      </c>
      <c r="G777" s="16">
        <v>18730</v>
      </c>
    </row>
    <row r="778" spans="1:7" x14ac:dyDescent="0.25">
      <c r="A778" s="13">
        <v>44947</v>
      </c>
      <c r="B778" s="14" t="s">
        <v>26</v>
      </c>
      <c r="C778" s="14" t="s">
        <v>30</v>
      </c>
      <c r="D778" s="14" t="s">
        <v>50</v>
      </c>
      <c r="E778" s="14" t="s">
        <v>42</v>
      </c>
      <c r="F778" s="14" t="s">
        <v>44</v>
      </c>
      <c r="G778" s="16">
        <v>5674</v>
      </c>
    </row>
    <row r="779" spans="1:7" x14ac:dyDescent="0.25">
      <c r="A779" s="13">
        <v>44827</v>
      </c>
      <c r="B779" s="14" t="s">
        <v>26</v>
      </c>
      <c r="C779" s="14" t="s">
        <v>30</v>
      </c>
      <c r="D779" s="14" t="s">
        <v>50</v>
      </c>
      <c r="E779" s="14" t="s">
        <v>51</v>
      </c>
      <c r="F779" s="14" t="s">
        <v>47</v>
      </c>
      <c r="G779" s="16">
        <v>487</v>
      </c>
    </row>
    <row r="780" spans="1:7" x14ac:dyDescent="0.25">
      <c r="A780" s="13">
        <v>45007</v>
      </c>
      <c r="B780" s="14" t="s">
        <v>28</v>
      </c>
      <c r="C780" s="14" t="s">
        <v>34</v>
      </c>
      <c r="D780" s="14" t="s">
        <v>50</v>
      </c>
      <c r="E780" s="14" t="s">
        <v>38</v>
      </c>
      <c r="F780" s="14" t="s">
        <v>45</v>
      </c>
      <c r="G780" s="16">
        <v>13804</v>
      </c>
    </row>
    <row r="781" spans="1:7" x14ac:dyDescent="0.25">
      <c r="A781" s="13">
        <v>44919</v>
      </c>
      <c r="B781" s="14" t="s">
        <v>28</v>
      </c>
      <c r="C781" s="14" t="s">
        <v>36</v>
      </c>
      <c r="D781" s="14" t="s">
        <v>50</v>
      </c>
      <c r="E781" s="14" t="s">
        <v>42</v>
      </c>
      <c r="F781" s="14" t="s">
        <v>44</v>
      </c>
      <c r="G781" s="16">
        <v>14349</v>
      </c>
    </row>
    <row r="782" spans="1:7" x14ac:dyDescent="0.25">
      <c r="A782" s="13">
        <v>44645</v>
      </c>
      <c r="B782" s="14" t="s">
        <v>28</v>
      </c>
      <c r="C782" s="14" t="s">
        <v>35</v>
      </c>
      <c r="D782" s="14" t="s">
        <v>50</v>
      </c>
      <c r="E782" s="14" t="s">
        <v>51</v>
      </c>
      <c r="F782" s="14" t="s">
        <v>43</v>
      </c>
      <c r="G782" s="16">
        <v>2770</v>
      </c>
    </row>
    <row r="783" spans="1:7" x14ac:dyDescent="0.25">
      <c r="A783" s="13">
        <v>44716</v>
      </c>
      <c r="B783" s="14" t="s">
        <v>26</v>
      </c>
      <c r="C783" s="14" t="s">
        <v>32</v>
      </c>
      <c r="D783" s="14" t="s">
        <v>50</v>
      </c>
      <c r="E783" s="14" t="s">
        <v>37</v>
      </c>
      <c r="F783" s="14" t="s">
        <v>48</v>
      </c>
      <c r="G783" s="16">
        <v>33744</v>
      </c>
    </row>
    <row r="784" spans="1:7" x14ac:dyDescent="0.25">
      <c r="A784" s="13">
        <v>44884</v>
      </c>
      <c r="B784" s="14" t="s">
        <v>28</v>
      </c>
      <c r="C784" s="14" t="s">
        <v>30</v>
      </c>
      <c r="D784" s="14" t="s">
        <v>50</v>
      </c>
      <c r="E784" s="14" t="s">
        <v>42</v>
      </c>
      <c r="F784" s="14" t="s">
        <v>44</v>
      </c>
      <c r="G784" s="16">
        <v>11888</v>
      </c>
    </row>
    <row r="785" spans="1:7" x14ac:dyDescent="0.25">
      <c r="A785" s="13">
        <v>44882</v>
      </c>
      <c r="B785" s="14" t="s">
        <v>28</v>
      </c>
      <c r="C785" s="14" t="s">
        <v>33</v>
      </c>
      <c r="D785" s="14" t="s">
        <v>50</v>
      </c>
      <c r="E785" s="14" t="s">
        <v>51</v>
      </c>
      <c r="F785" s="14" t="s">
        <v>44</v>
      </c>
      <c r="G785" s="16">
        <v>16915</v>
      </c>
    </row>
    <row r="786" spans="1:7" x14ac:dyDescent="0.25">
      <c r="A786" s="13">
        <v>44836</v>
      </c>
      <c r="B786" s="14" t="s">
        <v>27</v>
      </c>
      <c r="C786" s="14" t="s">
        <v>32</v>
      </c>
      <c r="D786" s="14" t="s">
        <v>50</v>
      </c>
      <c r="E786" s="14" t="s">
        <v>40</v>
      </c>
      <c r="F786" s="14" t="s">
        <v>46</v>
      </c>
      <c r="G786" s="16">
        <v>1966</v>
      </c>
    </row>
    <row r="787" spans="1:7" x14ac:dyDescent="0.25">
      <c r="A787" s="13">
        <v>44787</v>
      </c>
      <c r="B787" s="14" t="s">
        <v>26</v>
      </c>
      <c r="C787" s="14" t="s">
        <v>35</v>
      </c>
      <c r="D787" s="14" t="s">
        <v>50</v>
      </c>
      <c r="E787" s="14" t="s">
        <v>40</v>
      </c>
      <c r="F787" s="14" t="s">
        <v>43</v>
      </c>
      <c r="G787" s="16">
        <v>2112</v>
      </c>
    </row>
    <row r="788" spans="1:7" x14ac:dyDescent="0.25">
      <c r="A788" s="13">
        <v>44610</v>
      </c>
      <c r="B788" s="14" t="s">
        <v>26</v>
      </c>
      <c r="C788" s="14" t="s">
        <v>30</v>
      </c>
      <c r="D788" s="14" t="s">
        <v>50</v>
      </c>
      <c r="E788" s="14" t="s">
        <v>38</v>
      </c>
      <c r="F788" s="14" t="s">
        <v>43</v>
      </c>
      <c r="G788" s="16">
        <v>5132</v>
      </c>
    </row>
    <row r="789" spans="1:7" x14ac:dyDescent="0.25">
      <c r="A789" s="13">
        <v>44642</v>
      </c>
      <c r="B789" s="14" t="s">
        <v>28</v>
      </c>
      <c r="C789" s="14" t="s">
        <v>32</v>
      </c>
      <c r="D789" s="14" t="s">
        <v>50</v>
      </c>
      <c r="E789" s="14" t="s">
        <v>39</v>
      </c>
      <c r="F789" s="14" t="s">
        <v>44</v>
      </c>
      <c r="G789" s="16">
        <v>49670</v>
      </c>
    </row>
    <row r="790" spans="1:7" x14ac:dyDescent="0.25">
      <c r="A790" s="13">
        <v>44830</v>
      </c>
      <c r="B790" s="14" t="s">
        <v>26</v>
      </c>
      <c r="C790" s="14" t="s">
        <v>36</v>
      </c>
      <c r="D790" s="14" t="s">
        <v>50</v>
      </c>
      <c r="E790" s="14" t="s">
        <v>39</v>
      </c>
      <c r="F790" s="14" t="s">
        <v>45</v>
      </c>
      <c r="G790" s="16">
        <v>42825</v>
      </c>
    </row>
    <row r="791" spans="1:7" x14ac:dyDescent="0.25">
      <c r="A791" s="13">
        <v>44668</v>
      </c>
      <c r="B791" s="14" t="s">
        <v>26</v>
      </c>
      <c r="C791" s="14" t="s">
        <v>32</v>
      </c>
      <c r="D791" s="14" t="s">
        <v>50</v>
      </c>
      <c r="E791" s="14" t="s">
        <v>40</v>
      </c>
      <c r="F791" s="14" t="s">
        <v>44</v>
      </c>
      <c r="G791" s="16">
        <v>6390</v>
      </c>
    </row>
    <row r="792" spans="1:7" x14ac:dyDescent="0.25">
      <c r="A792" s="13">
        <v>44732</v>
      </c>
      <c r="B792" s="14" t="s">
        <v>28</v>
      </c>
      <c r="C792" s="14" t="s">
        <v>31</v>
      </c>
      <c r="D792" s="14" t="s">
        <v>50</v>
      </c>
      <c r="E792" s="14" t="s">
        <v>38</v>
      </c>
      <c r="F792" s="14" t="s">
        <v>46</v>
      </c>
      <c r="G792" s="16">
        <v>34450</v>
      </c>
    </row>
    <row r="793" spans="1:7" x14ac:dyDescent="0.25">
      <c r="A793" s="13">
        <v>44845</v>
      </c>
      <c r="B793" s="14" t="s">
        <v>27</v>
      </c>
      <c r="C793" s="14" t="s">
        <v>29</v>
      </c>
      <c r="D793" s="14" t="s">
        <v>50</v>
      </c>
      <c r="E793" s="14" t="s">
        <v>40</v>
      </c>
      <c r="F793" s="14" t="s">
        <v>45</v>
      </c>
      <c r="G793" s="16">
        <v>22270</v>
      </c>
    </row>
    <row r="794" spans="1:7" x14ac:dyDescent="0.25">
      <c r="A794" s="13">
        <v>44902</v>
      </c>
      <c r="B794" s="14" t="s">
        <v>26</v>
      </c>
      <c r="C794" s="14" t="s">
        <v>29</v>
      </c>
      <c r="D794" s="14" t="s">
        <v>50</v>
      </c>
      <c r="E794" s="14" t="s">
        <v>39</v>
      </c>
      <c r="F794" s="14" t="s">
        <v>43</v>
      </c>
      <c r="G794" s="16">
        <v>9116</v>
      </c>
    </row>
    <row r="795" spans="1:7" x14ac:dyDescent="0.25">
      <c r="A795" s="13">
        <v>44911</v>
      </c>
      <c r="B795" s="14" t="s">
        <v>26</v>
      </c>
      <c r="C795" s="14" t="s">
        <v>36</v>
      </c>
      <c r="D795" s="14" t="s">
        <v>50</v>
      </c>
      <c r="E795" s="14" t="s">
        <v>42</v>
      </c>
      <c r="F795" s="14" t="s">
        <v>46</v>
      </c>
      <c r="G795" s="16">
        <v>26610</v>
      </c>
    </row>
    <row r="796" spans="1:7" x14ac:dyDescent="0.25">
      <c r="A796" s="13">
        <v>44814</v>
      </c>
      <c r="B796" s="14" t="s">
        <v>28</v>
      </c>
      <c r="C796" s="14" t="s">
        <v>33</v>
      </c>
      <c r="D796" s="14" t="s">
        <v>50</v>
      </c>
      <c r="E796" s="14" t="s">
        <v>42</v>
      </c>
      <c r="F796" s="14" t="s">
        <v>44</v>
      </c>
      <c r="G796" s="16">
        <v>13752</v>
      </c>
    </row>
    <row r="797" spans="1:7" x14ac:dyDescent="0.25">
      <c r="A797" s="13">
        <v>44778</v>
      </c>
      <c r="B797" s="14" t="s">
        <v>27</v>
      </c>
      <c r="C797" s="14" t="s">
        <v>35</v>
      </c>
      <c r="D797" s="14" t="s">
        <v>50</v>
      </c>
      <c r="E797" s="14" t="s">
        <v>38</v>
      </c>
      <c r="F797" s="14" t="s">
        <v>46</v>
      </c>
      <c r="G797" s="16">
        <v>19578</v>
      </c>
    </row>
    <row r="798" spans="1:7" x14ac:dyDescent="0.25">
      <c r="A798" s="13">
        <v>44625</v>
      </c>
      <c r="B798" s="14" t="s">
        <v>26</v>
      </c>
      <c r="C798" s="14" t="s">
        <v>33</v>
      </c>
      <c r="D798" s="14" t="s">
        <v>50</v>
      </c>
      <c r="E798" s="14" t="s">
        <v>40</v>
      </c>
      <c r="F798" s="14" t="s">
        <v>47</v>
      </c>
      <c r="G798" s="16">
        <v>3778</v>
      </c>
    </row>
    <row r="799" spans="1:7" x14ac:dyDescent="0.25">
      <c r="A799" s="13">
        <v>44927</v>
      </c>
      <c r="B799" s="14" t="s">
        <v>28</v>
      </c>
      <c r="C799" s="14" t="s">
        <v>34</v>
      </c>
      <c r="D799" s="14" t="s">
        <v>50</v>
      </c>
      <c r="E799" s="14" t="s">
        <v>42</v>
      </c>
      <c r="F799" s="14" t="s">
        <v>48</v>
      </c>
      <c r="G799" s="16">
        <v>32800</v>
      </c>
    </row>
    <row r="800" spans="1:7" x14ac:dyDescent="0.25">
      <c r="A800" s="13">
        <v>44938</v>
      </c>
      <c r="B800" s="14" t="s">
        <v>28</v>
      </c>
      <c r="C800" s="14" t="s">
        <v>33</v>
      </c>
      <c r="D800" s="14" t="s">
        <v>50</v>
      </c>
      <c r="E800" s="14" t="s">
        <v>38</v>
      </c>
      <c r="F800" s="14" t="s">
        <v>47</v>
      </c>
      <c r="G800" s="16">
        <v>24648</v>
      </c>
    </row>
    <row r="801" spans="1:7" x14ac:dyDescent="0.25">
      <c r="A801" s="13">
        <v>44687</v>
      </c>
      <c r="B801" s="14" t="s">
        <v>26</v>
      </c>
      <c r="C801" s="14" t="s">
        <v>33</v>
      </c>
      <c r="D801" s="14" t="s">
        <v>50</v>
      </c>
      <c r="E801" s="14" t="s">
        <v>38</v>
      </c>
      <c r="F801" s="14" t="s">
        <v>44</v>
      </c>
      <c r="G801" s="16">
        <v>960</v>
      </c>
    </row>
    <row r="802" spans="1:7" x14ac:dyDescent="0.25">
      <c r="A802" s="13">
        <v>44657</v>
      </c>
      <c r="B802" s="14" t="s">
        <v>26</v>
      </c>
      <c r="C802" s="14" t="s">
        <v>33</v>
      </c>
      <c r="D802" s="14" t="s">
        <v>50</v>
      </c>
      <c r="E802" s="14" t="s">
        <v>38</v>
      </c>
      <c r="F802" s="14" t="s">
        <v>46</v>
      </c>
      <c r="G802" s="16">
        <v>9870</v>
      </c>
    </row>
    <row r="803" spans="1:7" x14ac:dyDescent="0.25">
      <c r="A803" s="13">
        <v>44579</v>
      </c>
      <c r="B803" s="14" t="s">
        <v>26</v>
      </c>
      <c r="C803" s="14" t="s">
        <v>29</v>
      </c>
      <c r="D803" s="14" t="s">
        <v>50</v>
      </c>
      <c r="E803" s="14" t="s">
        <v>39</v>
      </c>
      <c r="F803" s="14" t="s">
        <v>43</v>
      </c>
      <c r="G803" s="16">
        <v>22323</v>
      </c>
    </row>
    <row r="804" spans="1:7" x14ac:dyDescent="0.25">
      <c r="A804" s="13">
        <v>44951</v>
      </c>
      <c r="B804" s="14" t="s">
        <v>28</v>
      </c>
      <c r="C804" s="14" t="s">
        <v>35</v>
      </c>
      <c r="D804" s="14" t="s">
        <v>50</v>
      </c>
      <c r="E804" s="14" t="s">
        <v>39</v>
      </c>
      <c r="F804" s="14" t="s">
        <v>44</v>
      </c>
      <c r="G804" s="16">
        <v>5275</v>
      </c>
    </row>
    <row r="805" spans="1:7" x14ac:dyDescent="0.25">
      <c r="A805" s="13">
        <v>44964</v>
      </c>
      <c r="B805" s="14" t="s">
        <v>27</v>
      </c>
      <c r="C805" s="14" t="s">
        <v>30</v>
      </c>
      <c r="D805" s="14" t="s">
        <v>50</v>
      </c>
      <c r="E805" s="14" t="s">
        <v>42</v>
      </c>
      <c r="F805" s="14" t="s">
        <v>45</v>
      </c>
      <c r="G805" s="16">
        <v>6621</v>
      </c>
    </row>
    <row r="806" spans="1:7" x14ac:dyDescent="0.25">
      <c r="A806" s="13">
        <v>44595</v>
      </c>
      <c r="B806" s="14" t="s">
        <v>27</v>
      </c>
      <c r="C806" s="14" t="s">
        <v>36</v>
      </c>
      <c r="D806" s="14" t="s">
        <v>50</v>
      </c>
      <c r="E806" s="14" t="s">
        <v>40</v>
      </c>
      <c r="F806" s="14" t="s">
        <v>46</v>
      </c>
      <c r="G806" s="16">
        <v>5460</v>
      </c>
    </row>
    <row r="807" spans="1:7" x14ac:dyDescent="0.25">
      <c r="A807" s="13">
        <v>44805</v>
      </c>
      <c r="B807" s="14" t="s">
        <v>28</v>
      </c>
      <c r="C807" s="14" t="s">
        <v>31</v>
      </c>
      <c r="D807" s="14" t="s">
        <v>50</v>
      </c>
      <c r="E807" s="14" t="s">
        <v>51</v>
      </c>
      <c r="F807" s="14" t="s">
        <v>48</v>
      </c>
      <c r="G807" s="16">
        <v>14126</v>
      </c>
    </row>
    <row r="808" spans="1:7" x14ac:dyDescent="0.25">
      <c r="A808" s="13">
        <v>44579</v>
      </c>
      <c r="B808" s="14" t="s">
        <v>27</v>
      </c>
      <c r="C808" s="14" t="s">
        <v>34</v>
      </c>
      <c r="D808" s="14" t="s">
        <v>50</v>
      </c>
      <c r="E808" s="14" t="s">
        <v>42</v>
      </c>
      <c r="F808" s="14" t="s">
        <v>44</v>
      </c>
      <c r="G808" s="16">
        <v>9237</v>
      </c>
    </row>
    <row r="809" spans="1:7" x14ac:dyDescent="0.25">
      <c r="A809" s="13">
        <v>44834</v>
      </c>
      <c r="B809" s="14" t="s">
        <v>27</v>
      </c>
      <c r="C809" s="14" t="s">
        <v>30</v>
      </c>
      <c r="D809" s="14" t="s">
        <v>50</v>
      </c>
      <c r="E809" s="14" t="s">
        <v>51</v>
      </c>
      <c r="F809" s="14" t="s">
        <v>43</v>
      </c>
      <c r="G809" s="16">
        <v>5808</v>
      </c>
    </row>
    <row r="810" spans="1:7" x14ac:dyDescent="0.25">
      <c r="A810" s="13">
        <v>44734</v>
      </c>
      <c r="B810" s="14" t="s">
        <v>27</v>
      </c>
      <c r="C810" s="14" t="s">
        <v>29</v>
      </c>
      <c r="D810" s="14" t="s">
        <v>50</v>
      </c>
      <c r="E810" s="14" t="s">
        <v>40</v>
      </c>
      <c r="F810" s="14" t="s">
        <v>45</v>
      </c>
      <c r="G810" s="16">
        <v>5699</v>
      </c>
    </row>
    <row r="811" spans="1:7" x14ac:dyDescent="0.25">
      <c r="A811" s="13">
        <v>44969</v>
      </c>
      <c r="B811" s="14" t="s">
        <v>26</v>
      </c>
      <c r="C811" s="14" t="s">
        <v>34</v>
      </c>
      <c r="D811" s="14" t="s">
        <v>50</v>
      </c>
      <c r="E811" s="14" t="s">
        <v>38</v>
      </c>
      <c r="F811" s="14" t="s">
        <v>48</v>
      </c>
      <c r="G811" s="16">
        <v>1582</v>
      </c>
    </row>
    <row r="812" spans="1:7" x14ac:dyDescent="0.25">
      <c r="A812" s="13">
        <v>44569</v>
      </c>
      <c r="B812" s="14" t="s">
        <v>26</v>
      </c>
      <c r="C812" s="14" t="s">
        <v>36</v>
      </c>
      <c r="D812" s="14" t="s">
        <v>50</v>
      </c>
      <c r="E812" s="14" t="s">
        <v>37</v>
      </c>
      <c r="F812" s="14" t="s">
        <v>44</v>
      </c>
      <c r="G812" s="16">
        <v>276</v>
      </c>
    </row>
    <row r="813" spans="1:7" x14ac:dyDescent="0.25">
      <c r="A813" s="13">
        <v>44796</v>
      </c>
      <c r="B813" s="14" t="s">
        <v>28</v>
      </c>
      <c r="C813" s="14" t="s">
        <v>32</v>
      </c>
      <c r="D813" s="14" t="s">
        <v>50</v>
      </c>
      <c r="E813" s="14" t="s">
        <v>38</v>
      </c>
      <c r="F813" s="14" t="s">
        <v>46</v>
      </c>
      <c r="G813" s="16">
        <v>38588</v>
      </c>
    </row>
    <row r="814" spans="1:7" x14ac:dyDescent="0.25">
      <c r="A814" s="13">
        <v>44926</v>
      </c>
      <c r="B814" s="14" t="s">
        <v>27</v>
      </c>
      <c r="C814" s="14" t="s">
        <v>34</v>
      </c>
      <c r="D814" s="14" t="s">
        <v>50</v>
      </c>
      <c r="E814" s="14" t="s">
        <v>37</v>
      </c>
      <c r="F814" s="14" t="s">
        <v>44</v>
      </c>
      <c r="G814" s="16">
        <v>45995</v>
      </c>
    </row>
    <row r="815" spans="1:7" x14ac:dyDescent="0.25">
      <c r="A815" s="13">
        <v>44950</v>
      </c>
      <c r="B815" s="14" t="s">
        <v>27</v>
      </c>
      <c r="C815" s="14" t="s">
        <v>35</v>
      </c>
      <c r="D815" s="14" t="s">
        <v>50</v>
      </c>
      <c r="E815" s="14" t="s">
        <v>39</v>
      </c>
      <c r="F815" s="14" t="s">
        <v>44</v>
      </c>
      <c r="G815" s="16">
        <v>9531</v>
      </c>
    </row>
    <row r="816" spans="1:7" x14ac:dyDescent="0.25">
      <c r="A816" s="13">
        <v>44989</v>
      </c>
      <c r="B816" s="14" t="s">
        <v>27</v>
      </c>
      <c r="C816" s="14" t="s">
        <v>36</v>
      </c>
      <c r="D816" s="14" t="s">
        <v>50</v>
      </c>
      <c r="E816" s="14" t="s">
        <v>39</v>
      </c>
      <c r="F816" s="14" t="s">
        <v>47</v>
      </c>
      <c r="G816" s="16">
        <v>19680</v>
      </c>
    </row>
    <row r="817" spans="1:7" x14ac:dyDescent="0.25">
      <c r="A817" s="13">
        <v>44605</v>
      </c>
      <c r="B817" s="14" t="s">
        <v>26</v>
      </c>
      <c r="C817" s="14" t="s">
        <v>35</v>
      </c>
      <c r="D817" s="14" t="s">
        <v>50</v>
      </c>
      <c r="E817" s="14" t="s">
        <v>42</v>
      </c>
      <c r="F817" s="14" t="s">
        <v>46</v>
      </c>
      <c r="G817" s="16">
        <v>2808</v>
      </c>
    </row>
    <row r="818" spans="1:7" x14ac:dyDescent="0.25">
      <c r="A818" s="13">
        <v>44739</v>
      </c>
      <c r="B818" s="14" t="s">
        <v>26</v>
      </c>
      <c r="C818" s="14" t="s">
        <v>33</v>
      </c>
      <c r="D818" s="14" t="s">
        <v>50</v>
      </c>
      <c r="E818" s="14" t="s">
        <v>39</v>
      </c>
      <c r="F818" s="14" t="s">
        <v>48</v>
      </c>
      <c r="G818" s="16">
        <v>16915</v>
      </c>
    </row>
    <row r="819" spans="1:7" x14ac:dyDescent="0.25">
      <c r="A819" s="13">
        <v>45007</v>
      </c>
      <c r="B819" s="14" t="s">
        <v>28</v>
      </c>
      <c r="C819" s="14" t="s">
        <v>32</v>
      </c>
      <c r="D819" s="14" t="s">
        <v>50</v>
      </c>
      <c r="E819" s="14" t="s">
        <v>39</v>
      </c>
      <c r="F819" s="14" t="s">
        <v>48</v>
      </c>
      <c r="G819" s="16">
        <v>6605</v>
      </c>
    </row>
    <row r="820" spans="1:7" x14ac:dyDescent="0.25">
      <c r="A820" s="13">
        <v>44881</v>
      </c>
      <c r="B820" s="14" t="s">
        <v>27</v>
      </c>
      <c r="C820" s="14" t="s">
        <v>29</v>
      </c>
      <c r="D820" s="14" t="s">
        <v>50</v>
      </c>
      <c r="E820" s="14" t="s">
        <v>39</v>
      </c>
      <c r="F820" s="14" t="s">
        <v>48</v>
      </c>
      <c r="G820" s="16">
        <v>25856</v>
      </c>
    </row>
    <row r="821" spans="1:7" x14ac:dyDescent="0.25">
      <c r="A821" s="13">
        <v>44727</v>
      </c>
      <c r="B821" s="14" t="s">
        <v>26</v>
      </c>
      <c r="C821" s="14" t="s">
        <v>34</v>
      </c>
      <c r="D821" s="14" t="s">
        <v>50</v>
      </c>
      <c r="E821" s="14" t="s">
        <v>38</v>
      </c>
      <c r="F821" s="14" t="s">
        <v>43</v>
      </c>
      <c r="G821" s="16">
        <v>36160</v>
      </c>
    </row>
    <row r="822" spans="1:7" x14ac:dyDescent="0.25">
      <c r="A822" s="13">
        <v>44787</v>
      </c>
      <c r="B822" s="14" t="s">
        <v>28</v>
      </c>
      <c r="C822" s="14" t="s">
        <v>35</v>
      </c>
      <c r="D822" s="14" t="s">
        <v>50</v>
      </c>
      <c r="E822" s="14" t="s">
        <v>37</v>
      </c>
      <c r="F822" s="14" t="s">
        <v>45</v>
      </c>
      <c r="G822" s="16">
        <v>15340</v>
      </c>
    </row>
    <row r="823" spans="1:7" x14ac:dyDescent="0.25">
      <c r="A823" s="13">
        <v>44988</v>
      </c>
      <c r="B823" s="14" t="s">
        <v>26</v>
      </c>
      <c r="C823" s="14" t="s">
        <v>36</v>
      </c>
      <c r="D823" s="14" t="s">
        <v>50</v>
      </c>
      <c r="E823" s="14" t="s">
        <v>51</v>
      </c>
      <c r="F823" s="14" t="s">
        <v>44</v>
      </c>
      <c r="G823" s="16">
        <v>2061</v>
      </c>
    </row>
    <row r="824" spans="1:7" x14ac:dyDescent="0.25">
      <c r="A824" s="13">
        <v>44664</v>
      </c>
      <c r="B824" s="14" t="s">
        <v>26</v>
      </c>
      <c r="C824" s="14" t="s">
        <v>32</v>
      </c>
      <c r="D824" s="14" t="s">
        <v>50</v>
      </c>
      <c r="E824" s="14" t="s">
        <v>51</v>
      </c>
      <c r="F824" s="14" t="s">
        <v>45</v>
      </c>
      <c r="G824" s="16">
        <v>19870</v>
      </c>
    </row>
    <row r="825" spans="1:7" x14ac:dyDescent="0.25">
      <c r="A825" s="13">
        <v>44698</v>
      </c>
      <c r="B825" s="14" t="s">
        <v>28</v>
      </c>
      <c r="C825" s="14" t="s">
        <v>36</v>
      </c>
      <c r="D825" s="14" t="s">
        <v>50</v>
      </c>
      <c r="E825" s="14" t="s">
        <v>51</v>
      </c>
      <c r="F825" s="14" t="s">
        <v>44</v>
      </c>
      <c r="G825" s="16">
        <v>11985</v>
      </c>
    </row>
    <row r="826" spans="1:7" x14ac:dyDescent="0.25">
      <c r="A826" s="13">
        <v>44575</v>
      </c>
      <c r="B826" s="14" t="s">
        <v>27</v>
      </c>
      <c r="C826" s="14" t="s">
        <v>31</v>
      </c>
      <c r="D826" s="14" t="s">
        <v>50</v>
      </c>
      <c r="E826" s="14" t="s">
        <v>38</v>
      </c>
      <c r="F826" s="14" t="s">
        <v>46</v>
      </c>
      <c r="G826" s="16">
        <v>25565</v>
      </c>
    </row>
    <row r="827" spans="1:7" x14ac:dyDescent="0.25">
      <c r="A827" s="13">
        <v>44854</v>
      </c>
      <c r="B827" s="14" t="s">
        <v>28</v>
      </c>
      <c r="C827" s="14" t="s">
        <v>31</v>
      </c>
      <c r="D827" s="14" t="s">
        <v>50</v>
      </c>
      <c r="E827" s="14" t="s">
        <v>37</v>
      </c>
      <c r="F827" s="14" t="s">
        <v>46</v>
      </c>
      <c r="G827" s="16">
        <v>11280</v>
      </c>
    </row>
    <row r="828" spans="1:7" x14ac:dyDescent="0.25">
      <c r="A828" s="13">
        <v>44645</v>
      </c>
      <c r="B828" s="14" t="s">
        <v>27</v>
      </c>
      <c r="C828" s="14" t="s">
        <v>31</v>
      </c>
      <c r="D828" s="14" t="s">
        <v>50</v>
      </c>
      <c r="E828" s="14" t="s">
        <v>38</v>
      </c>
      <c r="F828" s="14" t="s">
        <v>44</v>
      </c>
      <c r="G828" s="16">
        <v>3976</v>
      </c>
    </row>
    <row r="829" spans="1:7" x14ac:dyDescent="0.25">
      <c r="A829" s="13">
        <v>44714</v>
      </c>
      <c r="B829" s="14" t="s">
        <v>28</v>
      </c>
      <c r="C829" s="14" t="s">
        <v>29</v>
      </c>
      <c r="D829" s="14" t="s">
        <v>50</v>
      </c>
      <c r="E829" s="14" t="s">
        <v>40</v>
      </c>
      <c r="F829" s="14" t="s">
        <v>44</v>
      </c>
      <c r="G829" s="16">
        <v>5328</v>
      </c>
    </row>
    <row r="830" spans="1:7" x14ac:dyDescent="0.25">
      <c r="A830" s="13">
        <v>44981</v>
      </c>
      <c r="B830" s="14" t="s">
        <v>26</v>
      </c>
      <c r="C830" s="14" t="s">
        <v>35</v>
      </c>
      <c r="D830" s="14" t="s">
        <v>50</v>
      </c>
      <c r="E830" s="14" t="s">
        <v>40</v>
      </c>
      <c r="F830" s="14" t="s">
        <v>45</v>
      </c>
      <c r="G830" s="16">
        <v>1454</v>
      </c>
    </row>
    <row r="831" spans="1:7" x14ac:dyDescent="0.25">
      <c r="A831" s="13">
        <v>44771</v>
      </c>
      <c r="B831" s="14" t="s">
        <v>27</v>
      </c>
      <c r="C831" s="14" t="s">
        <v>33</v>
      </c>
      <c r="D831" s="14" t="s">
        <v>50</v>
      </c>
      <c r="E831" s="14" t="s">
        <v>40</v>
      </c>
      <c r="F831" s="14" t="s">
        <v>47</v>
      </c>
      <c r="G831" s="16">
        <v>6480</v>
      </c>
    </row>
    <row r="832" spans="1:7" x14ac:dyDescent="0.25">
      <c r="A832" s="13">
        <v>44648</v>
      </c>
      <c r="B832" s="14" t="s">
        <v>26</v>
      </c>
      <c r="C832" s="14" t="s">
        <v>29</v>
      </c>
      <c r="D832" s="14" t="s">
        <v>50</v>
      </c>
      <c r="E832" s="14" t="s">
        <v>40</v>
      </c>
      <c r="F832" s="14" t="s">
        <v>44</v>
      </c>
      <c r="G832" s="16">
        <v>4852</v>
      </c>
    </row>
    <row r="833" spans="1:7" x14ac:dyDescent="0.25">
      <c r="A833" s="13">
        <v>44915</v>
      </c>
      <c r="B833" s="14" t="s">
        <v>27</v>
      </c>
      <c r="C833" s="14" t="s">
        <v>34</v>
      </c>
      <c r="D833" s="14" t="s">
        <v>50</v>
      </c>
      <c r="E833" s="14" t="s">
        <v>39</v>
      </c>
      <c r="F833" s="14" t="s">
        <v>44</v>
      </c>
      <c r="G833" s="16">
        <v>30448</v>
      </c>
    </row>
    <row r="834" spans="1:7" x14ac:dyDescent="0.25">
      <c r="A834" s="13">
        <v>44946</v>
      </c>
      <c r="B834" s="14" t="s">
        <v>27</v>
      </c>
      <c r="C834" s="14" t="s">
        <v>30</v>
      </c>
      <c r="D834" s="14" t="s">
        <v>50</v>
      </c>
      <c r="E834" s="14" t="s">
        <v>42</v>
      </c>
      <c r="F834" s="14" t="s">
        <v>44</v>
      </c>
      <c r="G834" s="16">
        <v>18280</v>
      </c>
    </row>
    <row r="835" spans="1:7" x14ac:dyDescent="0.25">
      <c r="A835" s="13">
        <v>44976</v>
      </c>
      <c r="B835" s="14" t="s">
        <v>26</v>
      </c>
      <c r="C835" s="14" t="s">
        <v>32</v>
      </c>
      <c r="D835" s="14" t="s">
        <v>50</v>
      </c>
      <c r="E835" s="14" t="s">
        <v>42</v>
      </c>
      <c r="F835" s="14" t="s">
        <v>45</v>
      </c>
      <c r="G835" s="16">
        <v>3768</v>
      </c>
    </row>
    <row r="836" spans="1:7" x14ac:dyDescent="0.25">
      <c r="A836" s="13">
        <v>44993</v>
      </c>
      <c r="B836" s="14" t="s">
        <v>28</v>
      </c>
      <c r="C836" s="14" t="s">
        <v>36</v>
      </c>
      <c r="D836" s="14" t="s">
        <v>50</v>
      </c>
      <c r="E836" s="14" t="s">
        <v>39</v>
      </c>
      <c r="F836" s="14" t="s">
        <v>43</v>
      </c>
      <c r="G836" s="16">
        <v>9200</v>
      </c>
    </row>
    <row r="837" spans="1:7" x14ac:dyDescent="0.25">
      <c r="A837" s="13">
        <v>44812</v>
      </c>
      <c r="B837" s="14" t="s">
        <v>27</v>
      </c>
      <c r="C837" s="14" t="s">
        <v>32</v>
      </c>
      <c r="D837" s="14" t="s">
        <v>50</v>
      </c>
      <c r="E837" s="14" t="s">
        <v>42</v>
      </c>
      <c r="F837" s="14" t="s">
        <v>46</v>
      </c>
      <c r="G837" s="16">
        <v>17295</v>
      </c>
    </row>
    <row r="838" spans="1:7" x14ac:dyDescent="0.25">
      <c r="A838" s="13">
        <v>44615</v>
      </c>
      <c r="B838" s="14" t="s">
        <v>28</v>
      </c>
      <c r="C838" s="14" t="s">
        <v>30</v>
      </c>
      <c r="D838" s="14" t="s">
        <v>50</v>
      </c>
      <c r="E838" s="14" t="s">
        <v>42</v>
      </c>
      <c r="F838" s="14" t="s">
        <v>48</v>
      </c>
      <c r="G838" s="16">
        <v>9296</v>
      </c>
    </row>
    <row r="839" spans="1:7" x14ac:dyDescent="0.25">
      <c r="A839" s="13">
        <v>44783</v>
      </c>
      <c r="B839" s="14" t="s">
        <v>27</v>
      </c>
      <c r="C839" s="14" t="s">
        <v>33</v>
      </c>
      <c r="D839" s="14" t="s">
        <v>50</v>
      </c>
      <c r="E839" s="14" t="s">
        <v>37</v>
      </c>
      <c r="F839" s="14" t="s">
        <v>45</v>
      </c>
      <c r="G839" s="16">
        <v>19840</v>
      </c>
    </row>
    <row r="840" spans="1:7" x14ac:dyDescent="0.25">
      <c r="A840" s="13">
        <v>45005</v>
      </c>
      <c r="B840" s="14" t="s">
        <v>26</v>
      </c>
      <c r="C840" s="14" t="s">
        <v>33</v>
      </c>
      <c r="D840" s="14" t="s">
        <v>50</v>
      </c>
      <c r="E840" s="14" t="s">
        <v>51</v>
      </c>
      <c r="F840" s="14" t="s">
        <v>43</v>
      </c>
      <c r="G840" s="16">
        <v>5970</v>
      </c>
    </row>
    <row r="841" spans="1:7" x14ac:dyDescent="0.25">
      <c r="A841" s="13">
        <v>44575</v>
      </c>
      <c r="B841" s="14" t="s">
        <v>27</v>
      </c>
      <c r="C841" s="14" t="s">
        <v>36</v>
      </c>
      <c r="D841" s="14" t="s">
        <v>50</v>
      </c>
      <c r="E841" s="14" t="s">
        <v>40</v>
      </c>
      <c r="F841" s="14" t="s">
        <v>45</v>
      </c>
      <c r="G841" s="16">
        <v>13360</v>
      </c>
    </row>
    <row r="842" spans="1:7" x14ac:dyDescent="0.25">
      <c r="A842" s="13">
        <v>45000</v>
      </c>
      <c r="B842" s="14" t="s">
        <v>28</v>
      </c>
      <c r="C842" s="14" t="s">
        <v>32</v>
      </c>
      <c r="D842" s="14" t="s">
        <v>50</v>
      </c>
      <c r="E842" s="14" t="s">
        <v>40</v>
      </c>
      <c r="F842" s="14" t="s">
        <v>43</v>
      </c>
      <c r="G842" s="16">
        <v>936</v>
      </c>
    </row>
    <row r="843" spans="1:7" x14ac:dyDescent="0.25">
      <c r="A843" s="13">
        <v>44754</v>
      </c>
      <c r="B843" s="14" t="s">
        <v>27</v>
      </c>
      <c r="C843" s="14" t="s">
        <v>34</v>
      </c>
      <c r="D843" s="14" t="s">
        <v>50</v>
      </c>
      <c r="E843" s="14" t="s">
        <v>40</v>
      </c>
      <c r="F843" s="14" t="s">
        <v>46</v>
      </c>
      <c r="G843" s="16">
        <v>4072</v>
      </c>
    </row>
    <row r="844" spans="1:7" x14ac:dyDescent="0.25">
      <c r="A844" s="13">
        <v>44712</v>
      </c>
      <c r="B844" s="14" t="s">
        <v>27</v>
      </c>
      <c r="C844" s="14" t="s">
        <v>30</v>
      </c>
      <c r="D844" s="14" t="s">
        <v>50</v>
      </c>
      <c r="E844" s="14" t="s">
        <v>37</v>
      </c>
      <c r="F844" s="14" t="s">
        <v>46</v>
      </c>
      <c r="G844" s="16">
        <v>20610</v>
      </c>
    </row>
    <row r="845" spans="1:7" x14ac:dyDescent="0.25">
      <c r="A845" s="13">
        <v>44765</v>
      </c>
      <c r="B845" s="14" t="s">
        <v>26</v>
      </c>
      <c r="C845" s="14" t="s">
        <v>30</v>
      </c>
      <c r="D845" s="14" t="s">
        <v>50</v>
      </c>
      <c r="E845" s="14" t="s">
        <v>37</v>
      </c>
      <c r="F845" s="14" t="s">
        <v>46</v>
      </c>
      <c r="G845" s="16">
        <v>9972</v>
      </c>
    </row>
    <row r="846" spans="1:7" x14ac:dyDescent="0.25">
      <c r="A846" s="13">
        <v>44775</v>
      </c>
      <c r="B846" s="14" t="s">
        <v>28</v>
      </c>
      <c r="C846" s="14" t="s">
        <v>34</v>
      </c>
      <c r="D846" s="14" t="s">
        <v>50</v>
      </c>
      <c r="E846" s="14" t="s">
        <v>42</v>
      </c>
      <c r="F846" s="14" t="s">
        <v>48</v>
      </c>
      <c r="G846" s="16">
        <v>4085</v>
      </c>
    </row>
    <row r="847" spans="1:7" x14ac:dyDescent="0.25">
      <c r="A847" s="13">
        <v>44891</v>
      </c>
      <c r="B847" s="14" t="s">
        <v>27</v>
      </c>
      <c r="C847" s="14" t="s">
        <v>34</v>
      </c>
      <c r="D847" s="14" t="s">
        <v>50</v>
      </c>
      <c r="E847" s="14" t="s">
        <v>37</v>
      </c>
      <c r="F847" s="14" t="s">
        <v>46</v>
      </c>
      <c r="G847" s="16">
        <v>9876</v>
      </c>
    </row>
    <row r="848" spans="1:7" x14ac:dyDescent="0.25">
      <c r="A848" s="13">
        <v>44853</v>
      </c>
      <c r="B848" s="14" t="s">
        <v>27</v>
      </c>
      <c r="C848" s="14" t="s">
        <v>29</v>
      </c>
      <c r="D848" s="14" t="s">
        <v>50</v>
      </c>
      <c r="E848" s="14" t="s">
        <v>51</v>
      </c>
      <c r="F848" s="14" t="s">
        <v>46</v>
      </c>
      <c r="G848" s="16">
        <v>2099</v>
      </c>
    </row>
    <row r="849" spans="1:7" x14ac:dyDescent="0.25">
      <c r="A849" s="13">
        <v>44792</v>
      </c>
      <c r="B849" s="14" t="s">
        <v>26</v>
      </c>
      <c r="C849" s="14" t="s">
        <v>34</v>
      </c>
      <c r="D849" s="14" t="s">
        <v>50</v>
      </c>
      <c r="E849" s="14" t="s">
        <v>37</v>
      </c>
      <c r="F849" s="14" t="s">
        <v>47</v>
      </c>
      <c r="G849" s="16">
        <v>17310</v>
      </c>
    </row>
    <row r="850" spans="1:7" x14ac:dyDescent="0.25">
      <c r="A850" s="13">
        <v>44921</v>
      </c>
      <c r="B850" s="14" t="s">
        <v>26</v>
      </c>
      <c r="C850" s="14" t="s">
        <v>29</v>
      </c>
      <c r="D850" s="14" t="s">
        <v>50</v>
      </c>
      <c r="E850" s="14" t="s">
        <v>40</v>
      </c>
      <c r="F850" s="14" t="s">
        <v>47</v>
      </c>
      <c r="G850" s="16">
        <v>27265</v>
      </c>
    </row>
    <row r="851" spans="1:7" x14ac:dyDescent="0.25">
      <c r="A851" s="13">
        <v>44858</v>
      </c>
      <c r="B851" s="14" t="s">
        <v>28</v>
      </c>
      <c r="C851" s="14" t="s">
        <v>32</v>
      </c>
      <c r="D851" s="14" t="s">
        <v>50</v>
      </c>
      <c r="E851" s="14" t="s">
        <v>42</v>
      </c>
      <c r="F851" s="14" t="s">
        <v>45</v>
      </c>
      <c r="G851" s="16">
        <v>3814</v>
      </c>
    </row>
    <row r="852" spans="1:7" x14ac:dyDescent="0.25">
      <c r="A852" s="13">
        <v>44828</v>
      </c>
      <c r="B852" s="14" t="s">
        <v>28</v>
      </c>
      <c r="C852" s="14" t="s">
        <v>33</v>
      </c>
      <c r="D852" s="14" t="s">
        <v>50</v>
      </c>
      <c r="E852" s="14" t="s">
        <v>51</v>
      </c>
      <c r="F852" s="14" t="s">
        <v>48</v>
      </c>
      <c r="G852" s="16">
        <v>4013</v>
      </c>
    </row>
    <row r="853" spans="1:7" x14ac:dyDescent="0.25">
      <c r="A853" s="13">
        <v>44861</v>
      </c>
      <c r="B853" s="14" t="s">
        <v>26</v>
      </c>
      <c r="C853" s="14" t="s">
        <v>34</v>
      </c>
      <c r="D853" s="14" t="s">
        <v>50</v>
      </c>
      <c r="E853" s="14" t="s">
        <v>40</v>
      </c>
      <c r="F853" s="14" t="s">
        <v>44</v>
      </c>
      <c r="G853" s="16">
        <v>6160</v>
      </c>
    </row>
    <row r="854" spans="1:7" x14ac:dyDescent="0.25">
      <c r="A854" s="13">
        <v>44933</v>
      </c>
      <c r="B854" s="14" t="s">
        <v>26</v>
      </c>
      <c r="C854" s="14" t="s">
        <v>33</v>
      </c>
      <c r="D854" s="14" t="s">
        <v>50</v>
      </c>
      <c r="E854" s="14" t="s">
        <v>38</v>
      </c>
      <c r="F854" s="14" t="s">
        <v>47</v>
      </c>
      <c r="G854" s="16">
        <v>8073</v>
      </c>
    </row>
    <row r="855" spans="1:7" x14ac:dyDescent="0.25">
      <c r="A855" s="13">
        <v>44672</v>
      </c>
      <c r="B855" s="14" t="s">
        <v>27</v>
      </c>
      <c r="C855" s="14" t="s">
        <v>30</v>
      </c>
      <c r="D855" s="14" t="s">
        <v>50</v>
      </c>
      <c r="E855" s="14" t="s">
        <v>39</v>
      </c>
      <c r="F855" s="14" t="s">
        <v>47</v>
      </c>
      <c r="G855" s="16">
        <v>43730</v>
      </c>
    </row>
    <row r="856" spans="1:7" x14ac:dyDescent="0.25">
      <c r="A856" s="13">
        <v>44928</v>
      </c>
      <c r="B856" s="14" t="s">
        <v>26</v>
      </c>
      <c r="C856" s="14" t="s">
        <v>35</v>
      </c>
      <c r="D856" s="14" t="s">
        <v>50</v>
      </c>
      <c r="E856" s="14" t="s">
        <v>51</v>
      </c>
      <c r="F856" s="14" t="s">
        <v>43</v>
      </c>
      <c r="G856" s="16">
        <v>6606</v>
      </c>
    </row>
    <row r="857" spans="1:7" x14ac:dyDescent="0.25">
      <c r="A857" s="13">
        <v>44607</v>
      </c>
      <c r="B857" s="14" t="s">
        <v>27</v>
      </c>
      <c r="C857" s="14" t="s">
        <v>34</v>
      </c>
      <c r="D857" s="14" t="s">
        <v>50</v>
      </c>
      <c r="E857" s="14" t="s">
        <v>39</v>
      </c>
      <c r="F857" s="14" t="s">
        <v>46</v>
      </c>
      <c r="G857" s="16">
        <v>4491</v>
      </c>
    </row>
    <row r="858" spans="1:7" x14ac:dyDescent="0.25">
      <c r="A858" s="13">
        <v>44868</v>
      </c>
      <c r="B858" s="14" t="s">
        <v>28</v>
      </c>
      <c r="C858" s="14" t="s">
        <v>34</v>
      </c>
      <c r="D858" s="14" t="s">
        <v>50</v>
      </c>
      <c r="E858" s="14" t="s">
        <v>51</v>
      </c>
      <c r="F858" s="14" t="s">
        <v>48</v>
      </c>
      <c r="G858" s="16">
        <v>803</v>
      </c>
    </row>
    <row r="859" spans="1:7" x14ac:dyDescent="0.25">
      <c r="A859" s="13">
        <v>44764</v>
      </c>
      <c r="B859" s="14" t="s">
        <v>27</v>
      </c>
      <c r="C859" s="14" t="s">
        <v>35</v>
      </c>
      <c r="D859" s="14" t="s">
        <v>50</v>
      </c>
      <c r="E859" s="14" t="s">
        <v>40</v>
      </c>
      <c r="F859" s="14" t="s">
        <v>46</v>
      </c>
      <c r="G859" s="16">
        <v>20547</v>
      </c>
    </row>
    <row r="860" spans="1:7" x14ac:dyDescent="0.25">
      <c r="A860" s="13">
        <v>44962</v>
      </c>
      <c r="B860" s="14" t="s">
        <v>26</v>
      </c>
      <c r="C860" s="14" t="s">
        <v>33</v>
      </c>
      <c r="D860" s="14" t="s">
        <v>50</v>
      </c>
      <c r="E860" s="14" t="s">
        <v>37</v>
      </c>
      <c r="F860" s="14" t="s">
        <v>48</v>
      </c>
      <c r="G860" s="16">
        <v>23920</v>
      </c>
    </row>
    <row r="861" spans="1:7" x14ac:dyDescent="0.25">
      <c r="A861" s="13">
        <v>44661</v>
      </c>
      <c r="B861" s="14" t="s">
        <v>26</v>
      </c>
      <c r="C861" s="14" t="s">
        <v>32</v>
      </c>
      <c r="D861" s="14" t="s">
        <v>50</v>
      </c>
      <c r="E861" s="14" t="s">
        <v>39</v>
      </c>
      <c r="F861" s="14" t="s">
        <v>48</v>
      </c>
      <c r="G861" s="16">
        <v>4120</v>
      </c>
    </row>
    <row r="862" spans="1:7" x14ac:dyDescent="0.25">
      <c r="A862" s="13">
        <v>44687</v>
      </c>
      <c r="B862" s="14" t="s">
        <v>27</v>
      </c>
      <c r="C862" s="14" t="s">
        <v>31</v>
      </c>
      <c r="D862" s="14" t="s">
        <v>50</v>
      </c>
      <c r="E862" s="14" t="s">
        <v>39</v>
      </c>
      <c r="F862" s="14" t="s">
        <v>43</v>
      </c>
      <c r="G862" s="16">
        <v>7296</v>
      </c>
    </row>
    <row r="863" spans="1:7" x14ac:dyDescent="0.25">
      <c r="A863" s="13">
        <v>44985</v>
      </c>
      <c r="B863" s="14" t="s">
        <v>28</v>
      </c>
      <c r="C863" s="14" t="s">
        <v>36</v>
      </c>
      <c r="D863" s="14" t="s">
        <v>50</v>
      </c>
      <c r="E863" s="14" t="s">
        <v>40</v>
      </c>
      <c r="F863" s="14" t="s">
        <v>43</v>
      </c>
      <c r="G863" s="16">
        <v>2560</v>
      </c>
    </row>
    <row r="864" spans="1:7" x14ac:dyDescent="0.25">
      <c r="A864" s="13">
        <v>44942</v>
      </c>
      <c r="B864" s="14" t="s">
        <v>26</v>
      </c>
      <c r="C864" s="14" t="s">
        <v>32</v>
      </c>
      <c r="D864" s="14" t="s">
        <v>50</v>
      </c>
      <c r="E864" s="14" t="s">
        <v>39</v>
      </c>
      <c r="F864" s="14" t="s">
        <v>46</v>
      </c>
      <c r="G864" s="16">
        <v>9111</v>
      </c>
    </row>
    <row r="865" spans="1:7" x14ac:dyDescent="0.25">
      <c r="A865" s="13">
        <v>44749</v>
      </c>
      <c r="B865" s="14" t="s">
        <v>28</v>
      </c>
      <c r="C865" s="14" t="s">
        <v>34</v>
      </c>
      <c r="D865" s="14" t="s">
        <v>50</v>
      </c>
      <c r="E865" s="14" t="s">
        <v>39</v>
      </c>
      <c r="F865" s="14" t="s">
        <v>46</v>
      </c>
      <c r="G865" s="16">
        <v>7972</v>
      </c>
    </row>
    <row r="866" spans="1:7" x14ac:dyDescent="0.25">
      <c r="A866" s="13">
        <v>44833</v>
      </c>
      <c r="B866" s="14" t="s">
        <v>27</v>
      </c>
      <c r="C866" s="14" t="s">
        <v>36</v>
      </c>
      <c r="D866" s="14" t="s">
        <v>50</v>
      </c>
      <c r="E866" s="14" t="s">
        <v>51</v>
      </c>
      <c r="F866" s="14" t="s">
        <v>48</v>
      </c>
      <c r="G866" s="16">
        <v>5846</v>
      </c>
    </row>
    <row r="867" spans="1:7" x14ac:dyDescent="0.25">
      <c r="A867" s="13">
        <v>44757</v>
      </c>
      <c r="B867" s="14" t="s">
        <v>26</v>
      </c>
      <c r="C867" s="14" t="s">
        <v>35</v>
      </c>
      <c r="D867" s="14" t="s">
        <v>50</v>
      </c>
      <c r="E867" s="14" t="s">
        <v>40</v>
      </c>
      <c r="F867" s="14" t="s">
        <v>48</v>
      </c>
      <c r="G867" s="16">
        <v>1988</v>
      </c>
    </row>
    <row r="868" spans="1:7" x14ac:dyDescent="0.25">
      <c r="A868" s="13">
        <v>44948</v>
      </c>
      <c r="B868" s="14" t="s">
        <v>26</v>
      </c>
      <c r="C868" s="14" t="s">
        <v>33</v>
      </c>
      <c r="D868" s="14" t="s">
        <v>50</v>
      </c>
      <c r="E868" s="14" t="s">
        <v>51</v>
      </c>
      <c r="F868" s="14" t="s">
        <v>45</v>
      </c>
      <c r="G868" s="16">
        <v>9160</v>
      </c>
    </row>
    <row r="869" spans="1:7" x14ac:dyDescent="0.25">
      <c r="A869" s="13">
        <v>44780</v>
      </c>
      <c r="B869" s="14" t="s">
        <v>26</v>
      </c>
      <c r="C869" s="14" t="s">
        <v>36</v>
      </c>
      <c r="D869" s="14" t="s">
        <v>50</v>
      </c>
      <c r="E869" s="14" t="s">
        <v>51</v>
      </c>
      <c r="F869" s="14" t="s">
        <v>48</v>
      </c>
      <c r="G869" s="16">
        <v>18770</v>
      </c>
    </row>
    <row r="870" spans="1:7" x14ac:dyDescent="0.25">
      <c r="A870" s="13">
        <v>44672</v>
      </c>
      <c r="B870" s="14" t="s">
        <v>26</v>
      </c>
      <c r="C870" s="14" t="s">
        <v>29</v>
      </c>
      <c r="D870" s="14" t="s">
        <v>50</v>
      </c>
      <c r="E870" s="14" t="s">
        <v>39</v>
      </c>
      <c r="F870" s="14" t="s">
        <v>44</v>
      </c>
      <c r="G870" s="16">
        <v>27660</v>
      </c>
    </row>
    <row r="871" spans="1:7" x14ac:dyDescent="0.25">
      <c r="A871" s="13">
        <v>44787</v>
      </c>
      <c r="B871" s="14" t="s">
        <v>26</v>
      </c>
      <c r="C871" s="14" t="s">
        <v>29</v>
      </c>
      <c r="D871" s="14" t="s">
        <v>50</v>
      </c>
      <c r="E871" s="14" t="s">
        <v>40</v>
      </c>
      <c r="F871" s="14" t="s">
        <v>43</v>
      </c>
      <c r="G871" s="16">
        <v>48425</v>
      </c>
    </row>
    <row r="872" spans="1:7" x14ac:dyDescent="0.25">
      <c r="A872" s="13">
        <v>44826</v>
      </c>
      <c r="B872" s="14" t="s">
        <v>27</v>
      </c>
      <c r="C872" s="14" t="s">
        <v>33</v>
      </c>
      <c r="D872" s="14" t="s">
        <v>50</v>
      </c>
      <c r="E872" s="14" t="s">
        <v>40</v>
      </c>
      <c r="F872" s="14" t="s">
        <v>47</v>
      </c>
      <c r="G872" s="16">
        <v>3282</v>
      </c>
    </row>
    <row r="873" spans="1:7" x14ac:dyDescent="0.25">
      <c r="A873" s="13">
        <v>44667</v>
      </c>
      <c r="B873" s="14" t="s">
        <v>26</v>
      </c>
      <c r="C873" s="14" t="s">
        <v>30</v>
      </c>
      <c r="D873" s="14" t="s">
        <v>50</v>
      </c>
      <c r="E873" s="14" t="s">
        <v>40</v>
      </c>
      <c r="F873" s="14" t="s">
        <v>48</v>
      </c>
      <c r="G873" s="16">
        <v>47805</v>
      </c>
    </row>
    <row r="874" spans="1:7" x14ac:dyDescent="0.25">
      <c r="A874" s="13">
        <v>44605</v>
      </c>
      <c r="B874" s="14" t="s">
        <v>26</v>
      </c>
      <c r="C874" s="14" t="s">
        <v>31</v>
      </c>
      <c r="D874" s="14" t="s">
        <v>50</v>
      </c>
      <c r="E874" s="14" t="s">
        <v>38</v>
      </c>
      <c r="F874" s="14" t="s">
        <v>47</v>
      </c>
      <c r="G874" s="16">
        <v>9532</v>
      </c>
    </row>
    <row r="875" spans="1:7" x14ac:dyDescent="0.25">
      <c r="A875" s="13">
        <v>44781</v>
      </c>
      <c r="B875" s="14" t="s">
        <v>27</v>
      </c>
      <c r="C875" s="14" t="s">
        <v>33</v>
      </c>
      <c r="D875" s="14" t="s">
        <v>50</v>
      </c>
      <c r="E875" s="14" t="s">
        <v>40</v>
      </c>
      <c r="F875" s="14" t="s">
        <v>43</v>
      </c>
      <c r="G875" s="16">
        <v>14592</v>
      </c>
    </row>
    <row r="876" spans="1:7" x14ac:dyDescent="0.25">
      <c r="A876" s="13">
        <v>44975</v>
      </c>
      <c r="B876" s="14" t="s">
        <v>26</v>
      </c>
      <c r="C876" s="14" t="s">
        <v>36</v>
      </c>
      <c r="D876" s="14" t="s">
        <v>50</v>
      </c>
      <c r="E876" s="14" t="s">
        <v>37</v>
      </c>
      <c r="F876" s="14" t="s">
        <v>48</v>
      </c>
      <c r="G876" s="16">
        <v>8445</v>
      </c>
    </row>
    <row r="877" spans="1:7" x14ac:dyDescent="0.25">
      <c r="A877" s="13">
        <v>44686</v>
      </c>
      <c r="B877" s="14" t="s">
        <v>27</v>
      </c>
      <c r="C877" s="14" t="s">
        <v>29</v>
      </c>
      <c r="D877" s="14" t="s">
        <v>50</v>
      </c>
      <c r="E877" s="14" t="s">
        <v>40</v>
      </c>
      <c r="F877" s="14" t="s">
        <v>43</v>
      </c>
      <c r="G877" s="16">
        <v>9668</v>
      </c>
    </row>
    <row r="878" spans="1:7" x14ac:dyDescent="0.25">
      <c r="A878" s="13">
        <v>44960</v>
      </c>
      <c r="B878" s="14" t="s">
        <v>28</v>
      </c>
      <c r="C878" s="14" t="s">
        <v>32</v>
      </c>
      <c r="D878" s="14" t="s">
        <v>50</v>
      </c>
      <c r="E878" s="14" t="s">
        <v>42</v>
      </c>
      <c r="F878" s="14" t="s">
        <v>46</v>
      </c>
      <c r="G878" s="16">
        <v>24170</v>
      </c>
    </row>
    <row r="879" spans="1:7" x14ac:dyDescent="0.25">
      <c r="A879" s="13">
        <v>44874</v>
      </c>
      <c r="B879" s="14" t="s">
        <v>28</v>
      </c>
      <c r="C879" s="14" t="s">
        <v>36</v>
      </c>
      <c r="D879" s="14" t="s">
        <v>50</v>
      </c>
      <c r="E879" s="14" t="s">
        <v>38</v>
      </c>
      <c r="F879" s="14" t="s">
        <v>46</v>
      </c>
      <c r="G879" s="16">
        <v>1585</v>
      </c>
    </row>
    <row r="880" spans="1:7" x14ac:dyDescent="0.25">
      <c r="A880" s="13">
        <v>44754</v>
      </c>
      <c r="B880" s="14" t="s">
        <v>27</v>
      </c>
      <c r="C880" s="14" t="s">
        <v>36</v>
      </c>
      <c r="D880" s="14" t="s">
        <v>50</v>
      </c>
      <c r="E880" s="14" t="s">
        <v>37</v>
      </c>
      <c r="F880" s="14" t="s">
        <v>43</v>
      </c>
      <c r="G880" s="16">
        <v>27848</v>
      </c>
    </row>
    <row r="881" spans="1:7" x14ac:dyDescent="0.25">
      <c r="A881" s="13">
        <v>44679</v>
      </c>
      <c r="B881" s="14" t="s">
        <v>27</v>
      </c>
      <c r="C881" s="14" t="s">
        <v>34</v>
      </c>
      <c r="D881" s="14" t="s">
        <v>50</v>
      </c>
      <c r="E881" s="14" t="s">
        <v>42</v>
      </c>
      <c r="F881" s="14" t="s">
        <v>48</v>
      </c>
      <c r="G881" s="16">
        <v>8554</v>
      </c>
    </row>
    <row r="882" spans="1:7" x14ac:dyDescent="0.25">
      <c r="A882" s="13">
        <v>44687</v>
      </c>
      <c r="B882" s="14" t="s">
        <v>28</v>
      </c>
      <c r="C882" s="14" t="s">
        <v>30</v>
      </c>
      <c r="D882" s="14" t="s">
        <v>50</v>
      </c>
      <c r="E882" s="14" t="s">
        <v>39</v>
      </c>
      <c r="F882" s="14" t="s">
        <v>43</v>
      </c>
      <c r="G882" s="16">
        <v>18115</v>
      </c>
    </row>
    <row r="883" spans="1:7" x14ac:dyDescent="0.25">
      <c r="A883" s="13">
        <v>44734</v>
      </c>
      <c r="B883" s="14" t="s">
        <v>26</v>
      </c>
      <c r="C883" s="14" t="s">
        <v>33</v>
      </c>
      <c r="D883" s="14" t="s">
        <v>50</v>
      </c>
      <c r="E883" s="14" t="s">
        <v>42</v>
      </c>
      <c r="F883" s="14" t="s">
        <v>47</v>
      </c>
      <c r="G883" s="16">
        <v>11306</v>
      </c>
    </row>
    <row r="884" spans="1:7" x14ac:dyDescent="0.25">
      <c r="A884" s="13">
        <v>44692</v>
      </c>
      <c r="B884" s="14" t="s">
        <v>27</v>
      </c>
      <c r="C884" s="14" t="s">
        <v>30</v>
      </c>
      <c r="D884" s="14" t="s">
        <v>50</v>
      </c>
      <c r="E884" s="14" t="s">
        <v>37</v>
      </c>
      <c r="F884" s="14" t="s">
        <v>44</v>
      </c>
      <c r="G884" s="16">
        <v>15388</v>
      </c>
    </row>
    <row r="885" spans="1:7" x14ac:dyDescent="0.25">
      <c r="A885" s="13">
        <v>44829</v>
      </c>
      <c r="B885" s="14" t="s">
        <v>26</v>
      </c>
      <c r="C885" s="14" t="s">
        <v>34</v>
      </c>
      <c r="D885" s="14" t="s">
        <v>50</v>
      </c>
      <c r="E885" s="14" t="s">
        <v>51</v>
      </c>
      <c r="F885" s="14" t="s">
        <v>44</v>
      </c>
      <c r="G885" s="16">
        <v>29898</v>
      </c>
    </row>
    <row r="886" spans="1:7" x14ac:dyDescent="0.25">
      <c r="A886" s="13">
        <v>44705</v>
      </c>
      <c r="B886" s="14" t="s">
        <v>26</v>
      </c>
      <c r="C886" s="14" t="s">
        <v>36</v>
      </c>
      <c r="D886" s="14" t="s">
        <v>50</v>
      </c>
      <c r="E886" s="14" t="s">
        <v>40</v>
      </c>
      <c r="F886" s="14" t="s">
        <v>43</v>
      </c>
      <c r="G886" s="16">
        <v>1292</v>
      </c>
    </row>
    <row r="887" spans="1:7" x14ac:dyDescent="0.25">
      <c r="A887" s="13">
        <v>44722</v>
      </c>
      <c r="B887" s="14" t="s">
        <v>27</v>
      </c>
      <c r="C887" s="14" t="s">
        <v>36</v>
      </c>
      <c r="D887" s="14" t="s">
        <v>50</v>
      </c>
      <c r="E887" s="14" t="s">
        <v>40</v>
      </c>
      <c r="F887" s="14" t="s">
        <v>47</v>
      </c>
      <c r="G887" s="16">
        <v>34616</v>
      </c>
    </row>
    <row r="888" spans="1:7" x14ac:dyDescent="0.25">
      <c r="A888" s="13">
        <v>44768</v>
      </c>
      <c r="B888" s="14" t="s">
        <v>28</v>
      </c>
      <c r="C888" s="14" t="s">
        <v>32</v>
      </c>
      <c r="D888" s="14" t="s">
        <v>50</v>
      </c>
      <c r="E888" s="14" t="s">
        <v>40</v>
      </c>
      <c r="F888" s="14" t="s">
        <v>46</v>
      </c>
      <c r="G888" s="16">
        <v>13888</v>
      </c>
    </row>
    <row r="889" spans="1:7" x14ac:dyDescent="0.25">
      <c r="A889" s="13">
        <v>44989</v>
      </c>
      <c r="B889" s="14" t="s">
        <v>28</v>
      </c>
      <c r="C889" s="14" t="s">
        <v>35</v>
      </c>
      <c r="D889" s="14" t="s">
        <v>50</v>
      </c>
      <c r="E889" s="14" t="s">
        <v>37</v>
      </c>
      <c r="F889" s="14" t="s">
        <v>48</v>
      </c>
      <c r="G889" s="16">
        <v>44385</v>
      </c>
    </row>
    <row r="890" spans="1:7" x14ac:dyDescent="0.25">
      <c r="A890" s="13">
        <v>44585</v>
      </c>
      <c r="B890" s="14" t="s">
        <v>27</v>
      </c>
      <c r="C890" s="14" t="s">
        <v>30</v>
      </c>
      <c r="D890" s="14" t="s">
        <v>50</v>
      </c>
      <c r="E890" s="14" t="s">
        <v>51</v>
      </c>
      <c r="F890" s="14" t="s">
        <v>44</v>
      </c>
      <c r="G890" s="16">
        <v>26565</v>
      </c>
    </row>
    <row r="891" spans="1:7" x14ac:dyDescent="0.25">
      <c r="A891" s="13">
        <v>44748</v>
      </c>
      <c r="B891" s="14" t="s">
        <v>26</v>
      </c>
      <c r="C891" s="14" t="s">
        <v>29</v>
      </c>
      <c r="D891" s="14" t="s">
        <v>50</v>
      </c>
      <c r="E891" s="14" t="s">
        <v>39</v>
      </c>
      <c r="F891" s="14" t="s">
        <v>48</v>
      </c>
      <c r="G891" s="16">
        <v>3068</v>
      </c>
    </row>
    <row r="892" spans="1:7" x14ac:dyDescent="0.25">
      <c r="A892" s="13">
        <v>44661</v>
      </c>
      <c r="B892" s="14" t="s">
        <v>28</v>
      </c>
      <c r="C892" s="14" t="s">
        <v>34</v>
      </c>
      <c r="D892" s="14" t="s">
        <v>50</v>
      </c>
      <c r="E892" s="14" t="s">
        <v>51</v>
      </c>
      <c r="F892" s="14" t="s">
        <v>46</v>
      </c>
      <c r="G892" s="16">
        <v>5920</v>
      </c>
    </row>
    <row r="893" spans="1:7" x14ac:dyDescent="0.25">
      <c r="A893" s="13">
        <v>45006</v>
      </c>
      <c r="B893" s="14" t="s">
        <v>27</v>
      </c>
      <c r="C893" s="14" t="s">
        <v>33</v>
      </c>
      <c r="D893" s="14" t="s">
        <v>50</v>
      </c>
      <c r="E893" s="14" t="s">
        <v>38</v>
      </c>
      <c r="F893" s="14" t="s">
        <v>46</v>
      </c>
      <c r="G893" s="16">
        <v>3744</v>
      </c>
    </row>
    <row r="894" spans="1:7" x14ac:dyDescent="0.25">
      <c r="A894" s="13">
        <v>44637</v>
      </c>
      <c r="B894" s="14" t="s">
        <v>27</v>
      </c>
      <c r="C894" s="14" t="s">
        <v>30</v>
      </c>
      <c r="D894" s="14" t="s">
        <v>50</v>
      </c>
      <c r="E894" s="14" t="s">
        <v>39</v>
      </c>
      <c r="F894" s="14" t="s">
        <v>47</v>
      </c>
      <c r="G894" s="16">
        <v>5793</v>
      </c>
    </row>
    <row r="895" spans="1:7" x14ac:dyDescent="0.25">
      <c r="A895" s="13">
        <v>44663</v>
      </c>
      <c r="B895" s="14" t="s">
        <v>27</v>
      </c>
      <c r="C895" s="14" t="s">
        <v>33</v>
      </c>
      <c r="D895" s="14" t="s">
        <v>50</v>
      </c>
      <c r="E895" s="14" t="s">
        <v>42</v>
      </c>
      <c r="F895" s="14" t="s">
        <v>44</v>
      </c>
      <c r="G895" s="16">
        <v>7605</v>
      </c>
    </row>
    <row r="896" spans="1:7" x14ac:dyDescent="0.25">
      <c r="A896" s="13">
        <v>44591</v>
      </c>
      <c r="B896" s="14" t="s">
        <v>27</v>
      </c>
      <c r="C896" s="14" t="s">
        <v>30</v>
      </c>
      <c r="D896" s="14" t="s">
        <v>50</v>
      </c>
      <c r="E896" s="14" t="s">
        <v>39</v>
      </c>
      <c r="F896" s="14" t="s">
        <v>44</v>
      </c>
      <c r="G896" s="16">
        <v>31852</v>
      </c>
    </row>
    <row r="897" spans="1:7" x14ac:dyDescent="0.25">
      <c r="A897" s="13">
        <v>44649</v>
      </c>
      <c r="B897" s="14" t="s">
        <v>28</v>
      </c>
      <c r="C897" s="14" t="s">
        <v>33</v>
      </c>
      <c r="D897" s="14" t="s">
        <v>50</v>
      </c>
      <c r="E897" s="14" t="s">
        <v>42</v>
      </c>
      <c r="F897" s="14" t="s">
        <v>47</v>
      </c>
      <c r="G897" s="16">
        <v>6752</v>
      </c>
    </row>
    <row r="898" spans="1:7" x14ac:dyDescent="0.25">
      <c r="A898" s="13">
        <v>44985</v>
      </c>
      <c r="B898" s="14" t="s">
        <v>28</v>
      </c>
      <c r="C898" s="14" t="s">
        <v>35</v>
      </c>
      <c r="D898" s="14" t="s">
        <v>50</v>
      </c>
      <c r="E898" s="14" t="s">
        <v>51</v>
      </c>
      <c r="F898" s="14" t="s">
        <v>47</v>
      </c>
      <c r="G898" s="16">
        <v>24244</v>
      </c>
    </row>
    <row r="899" spans="1:7" x14ac:dyDescent="0.25">
      <c r="A899" s="13">
        <v>44628</v>
      </c>
      <c r="B899" s="14" t="s">
        <v>28</v>
      </c>
      <c r="C899" s="14" t="s">
        <v>31</v>
      </c>
      <c r="D899" s="14" t="s">
        <v>50</v>
      </c>
      <c r="E899" s="14" t="s">
        <v>42</v>
      </c>
      <c r="F899" s="14" t="s">
        <v>44</v>
      </c>
      <c r="G899" s="16">
        <v>25244</v>
      </c>
    </row>
    <row r="900" spans="1:7" x14ac:dyDescent="0.25">
      <c r="A900" s="13">
        <v>44933</v>
      </c>
      <c r="B900" s="14" t="s">
        <v>27</v>
      </c>
      <c r="C900" s="14" t="s">
        <v>34</v>
      </c>
      <c r="D900" s="14" t="s">
        <v>50</v>
      </c>
      <c r="E900" s="14" t="s">
        <v>38</v>
      </c>
      <c r="F900" s="14" t="s">
        <v>47</v>
      </c>
      <c r="G900" s="16">
        <v>19636</v>
      </c>
    </row>
    <row r="901" spans="1:7" x14ac:dyDescent="0.25">
      <c r="A901" s="13">
        <v>44695</v>
      </c>
      <c r="B901" s="14" t="s">
        <v>27</v>
      </c>
      <c r="C901" s="14" t="s">
        <v>31</v>
      </c>
      <c r="D901" s="14" t="s">
        <v>50</v>
      </c>
      <c r="E901" s="14" t="s">
        <v>39</v>
      </c>
      <c r="F901" s="14" t="s">
        <v>45</v>
      </c>
      <c r="G901" s="16">
        <v>27495</v>
      </c>
    </row>
    <row r="902" spans="1:7" x14ac:dyDescent="0.25">
      <c r="A902" s="13">
        <v>44690</v>
      </c>
      <c r="B902" s="14" t="s">
        <v>28</v>
      </c>
      <c r="C902" s="14" t="s">
        <v>31</v>
      </c>
      <c r="D902" s="14" t="s">
        <v>50</v>
      </c>
      <c r="E902" s="14" t="s">
        <v>42</v>
      </c>
      <c r="F902" s="14" t="s">
        <v>45</v>
      </c>
      <c r="G902" s="16">
        <v>17184</v>
      </c>
    </row>
    <row r="903" spans="1:7" x14ac:dyDescent="0.25">
      <c r="A903" s="13">
        <v>44665</v>
      </c>
      <c r="B903" s="14" t="s">
        <v>27</v>
      </c>
      <c r="C903" s="14" t="s">
        <v>34</v>
      </c>
      <c r="D903" s="14" t="s">
        <v>50</v>
      </c>
      <c r="E903" s="14" t="s">
        <v>37</v>
      </c>
      <c r="F903" s="14" t="s">
        <v>46</v>
      </c>
      <c r="G903" s="16">
        <v>16135</v>
      </c>
    </row>
    <row r="904" spans="1:7" x14ac:dyDescent="0.25">
      <c r="A904" s="13">
        <v>44839</v>
      </c>
      <c r="B904" s="14" t="s">
        <v>27</v>
      </c>
      <c r="C904" s="14" t="s">
        <v>31</v>
      </c>
      <c r="D904" s="14" t="s">
        <v>50</v>
      </c>
      <c r="E904" s="14" t="s">
        <v>42</v>
      </c>
      <c r="F904" s="14" t="s">
        <v>46</v>
      </c>
      <c r="G904" s="16">
        <v>9148</v>
      </c>
    </row>
    <row r="905" spans="1:7" x14ac:dyDescent="0.25">
      <c r="A905" s="13">
        <v>44755</v>
      </c>
      <c r="B905" s="14" t="s">
        <v>26</v>
      </c>
      <c r="C905" s="14" t="s">
        <v>36</v>
      </c>
      <c r="D905" s="14" t="s">
        <v>50</v>
      </c>
      <c r="E905" s="14" t="s">
        <v>40</v>
      </c>
      <c r="F905" s="14" t="s">
        <v>47</v>
      </c>
      <c r="G905" s="16">
        <v>18429</v>
      </c>
    </row>
    <row r="906" spans="1:7" x14ac:dyDescent="0.25">
      <c r="A906" s="13">
        <v>44894</v>
      </c>
      <c r="B906" s="14" t="s">
        <v>26</v>
      </c>
      <c r="C906" s="14" t="s">
        <v>35</v>
      </c>
      <c r="D906" s="14" t="s">
        <v>50</v>
      </c>
      <c r="E906" s="14" t="s">
        <v>37</v>
      </c>
      <c r="F906" s="14" t="s">
        <v>48</v>
      </c>
      <c r="G906" s="16">
        <v>28528</v>
      </c>
    </row>
    <row r="907" spans="1:7" x14ac:dyDescent="0.25">
      <c r="A907" s="13">
        <v>44899</v>
      </c>
      <c r="B907" s="14" t="s">
        <v>28</v>
      </c>
      <c r="C907" s="14" t="s">
        <v>35</v>
      </c>
      <c r="D907" s="14" t="s">
        <v>50</v>
      </c>
      <c r="E907" s="14" t="s">
        <v>42</v>
      </c>
      <c r="F907" s="14" t="s">
        <v>45</v>
      </c>
      <c r="G907" s="16">
        <v>4916</v>
      </c>
    </row>
    <row r="908" spans="1:7" x14ac:dyDescent="0.25">
      <c r="A908" s="13">
        <v>44865</v>
      </c>
      <c r="B908" s="14" t="s">
        <v>26</v>
      </c>
      <c r="C908" s="14" t="s">
        <v>31</v>
      </c>
      <c r="D908" s="14" t="s">
        <v>50</v>
      </c>
      <c r="E908" s="14" t="s">
        <v>40</v>
      </c>
      <c r="F908" s="14" t="s">
        <v>46</v>
      </c>
      <c r="G908" s="16">
        <v>33400</v>
      </c>
    </row>
    <row r="909" spans="1:7" x14ac:dyDescent="0.25">
      <c r="A909" s="13">
        <v>44781</v>
      </c>
      <c r="B909" s="14" t="s">
        <v>28</v>
      </c>
      <c r="C909" s="14" t="s">
        <v>35</v>
      </c>
      <c r="D909" s="14" t="s">
        <v>50</v>
      </c>
      <c r="E909" s="14" t="s">
        <v>42</v>
      </c>
      <c r="F909" s="14" t="s">
        <v>48</v>
      </c>
      <c r="G909" s="16">
        <v>19518</v>
      </c>
    </row>
    <row r="910" spans="1:7" x14ac:dyDescent="0.25">
      <c r="A910" s="13">
        <v>44973</v>
      </c>
      <c r="B910" s="14" t="s">
        <v>28</v>
      </c>
      <c r="C910" s="14" t="s">
        <v>29</v>
      </c>
      <c r="D910" s="14" t="s">
        <v>50</v>
      </c>
      <c r="E910" s="14" t="s">
        <v>40</v>
      </c>
      <c r="F910" s="14" t="s">
        <v>46</v>
      </c>
      <c r="G910" s="16">
        <v>2084</v>
      </c>
    </row>
    <row r="911" spans="1:7" x14ac:dyDescent="0.25">
      <c r="A911" s="13">
        <v>44924</v>
      </c>
      <c r="B911" s="14" t="s">
        <v>26</v>
      </c>
      <c r="C911" s="14" t="s">
        <v>34</v>
      </c>
      <c r="D911" s="14" t="s">
        <v>50</v>
      </c>
      <c r="E911" s="14" t="s">
        <v>51</v>
      </c>
      <c r="F911" s="14" t="s">
        <v>44</v>
      </c>
      <c r="G911" s="16">
        <v>11010</v>
      </c>
    </row>
    <row r="912" spans="1:7" x14ac:dyDescent="0.25">
      <c r="A912" s="13">
        <v>44931</v>
      </c>
      <c r="B912" s="14" t="s">
        <v>26</v>
      </c>
      <c r="C912" s="14" t="s">
        <v>31</v>
      </c>
      <c r="D912" s="14" t="s">
        <v>50</v>
      </c>
      <c r="E912" s="14" t="s">
        <v>39</v>
      </c>
      <c r="F912" s="14" t="s">
        <v>46</v>
      </c>
      <c r="G912" s="16">
        <v>17634</v>
      </c>
    </row>
    <row r="913" spans="1:7" x14ac:dyDescent="0.25">
      <c r="A913" s="13">
        <v>44802</v>
      </c>
      <c r="B913" s="14" t="s">
        <v>26</v>
      </c>
      <c r="C913" s="14" t="s">
        <v>31</v>
      </c>
      <c r="D913" s="14" t="s">
        <v>50</v>
      </c>
      <c r="E913" s="14" t="s">
        <v>39</v>
      </c>
      <c r="F913" s="14" t="s">
        <v>43</v>
      </c>
      <c r="G913" s="16">
        <v>7972</v>
      </c>
    </row>
    <row r="914" spans="1:7" x14ac:dyDescent="0.25">
      <c r="A914" s="13">
        <v>44632</v>
      </c>
      <c r="B914" s="14" t="s">
        <v>28</v>
      </c>
      <c r="C914" s="14" t="s">
        <v>34</v>
      </c>
      <c r="D914" s="14" t="s">
        <v>50</v>
      </c>
      <c r="E914" s="14" t="s">
        <v>42</v>
      </c>
      <c r="F914" s="14" t="s">
        <v>48</v>
      </c>
      <c r="G914" s="16">
        <v>3369</v>
      </c>
    </row>
    <row r="915" spans="1:7" x14ac:dyDescent="0.25">
      <c r="A915" s="13">
        <v>44576</v>
      </c>
      <c r="B915" s="14" t="s">
        <v>28</v>
      </c>
      <c r="C915" s="14" t="s">
        <v>35</v>
      </c>
      <c r="D915" s="14" t="s">
        <v>50</v>
      </c>
      <c r="E915" s="14" t="s">
        <v>40</v>
      </c>
      <c r="F915" s="14" t="s">
        <v>43</v>
      </c>
      <c r="G915" s="16">
        <v>37315</v>
      </c>
    </row>
    <row r="916" spans="1:7" x14ac:dyDescent="0.25">
      <c r="A916" s="13">
        <v>44985</v>
      </c>
      <c r="B916" s="14" t="s">
        <v>27</v>
      </c>
      <c r="C916" s="14" t="s">
        <v>32</v>
      </c>
      <c r="D916" s="14" t="s">
        <v>50</v>
      </c>
      <c r="E916" s="14" t="s">
        <v>38</v>
      </c>
      <c r="F916" s="14" t="s">
        <v>43</v>
      </c>
      <c r="G916" s="16">
        <v>25895</v>
      </c>
    </row>
    <row r="917" spans="1:7" x14ac:dyDescent="0.25">
      <c r="A917" s="13">
        <v>44811</v>
      </c>
      <c r="B917" s="14" t="s">
        <v>27</v>
      </c>
      <c r="C917" s="14" t="s">
        <v>29</v>
      </c>
      <c r="D917" s="14" t="s">
        <v>50</v>
      </c>
      <c r="E917" s="14" t="s">
        <v>39</v>
      </c>
      <c r="F917" s="14" t="s">
        <v>44</v>
      </c>
      <c r="G917" s="16">
        <v>7470</v>
      </c>
    </row>
    <row r="918" spans="1:7" x14ac:dyDescent="0.25">
      <c r="A918" s="13">
        <v>44821</v>
      </c>
      <c r="B918" s="14" t="s">
        <v>27</v>
      </c>
      <c r="C918" s="14" t="s">
        <v>31</v>
      </c>
      <c r="D918" s="14" t="s">
        <v>50</v>
      </c>
      <c r="E918" s="14" t="s">
        <v>51</v>
      </c>
      <c r="F918" s="14" t="s">
        <v>47</v>
      </c>
      <c r="G918" s="16">
        <v>9429</v>
      </c>
    </row>
    <row r="919" spans="1:7" x14ac:dyDescent="0.25">
      <c r="A919" s="13">
        <v>44692</v>
      </c>
      <c r="B919" s="14" t="s">
        <v>26</v>
      </c>
      <c r="C919" s="14" t="s">
        <v>35</v>
      </c>
      <c r="D919" s="14" t="s">
        <v>50</v>
      </c>
      <c r="E919" s="14" t="s">
        <v>42</v>
      </c>
      <c r="F919" s="14" t="s">
        <v>45</v>
      </c>
      <c r="G919" s="16">
        <v>21408</v>
      </c>
    </row>
    <row r="920" spans="1:7" x14ac:dyDescent="0.25">
      <c r="A920" s="13">
        <v>44888</v>
      </c>
      <c r="B920" s="14" t="s">
        <v>28</v>
      </c>
      <c r="C920" s="14" t="s">
        <v>34</v>
      </c>
      <c r="D920" s="14" t="s">
        <v>50</v>
      </c>
      <c r="E920" s="14" t="s">
        <v>37</v>
      </c>
      <c r="F920" s="14" t="s">
        <v>47</v>
      </c>
      <c r="G920" s="16">
        <v>8808</v>
      </c>
    </row>
    <row r="921" spans="1:7" x14ac:dyDescent="0.25">
      <c r="A921" s="13">
        <v>44798</v>
      </c>
      <c r="B921" s="14" t="s">
        <v>28</v>
      </c>
      <c r="C921" s="14" t="s">
        <v>36</v>
      </c>
      <c r="D921" s="14" t="s">
        <v>50</v>
      </c>
      <c r="E921" s="14" t="s">
        <v>40</v>
      </c>
      <c r="F921" s="14" t="s">
        <v>47</v>
      </c>
      <c r="G921" s="16">
        <v>4952</v>
      </c>
    </row>
    <row r="922" spans="1:7" x14ac:dyDescent="0.25">
      <c r="A922" s="13">
        <v>44710</v>
      </c>
      <c r="B922" s="14" t="s">
        <v>28</v>
      </c>
      <c r="C922" s="14" t="s">
        <v>30</v>
      </c>
      <c r="D922" s="14" t="s">
        <v>50</v>
      </c>
      <c r="E922" s="14" t="s">
        <v>40</v>
      </c>
      <c r="F922" s="14" t="s">
        <v>43</v>
      </c>
      <c r="G922" s="16">
        <v>6960</v>
      </c>
    </row>
    <row r="923" spans="1:7" x14ac:dyDescent="0.25">
      <c r="A923" s="13">
        <v>44883</v>
      </c>
      <c r="B923" s="14" t="s">
        <v>26</v>
      </c>
      <c r="C923" s="14" t="s">
        <v>30</v>
      </c>
      <c r="D923" s="14" t="s">
        <v>50</v>
      </c>
      <c r="E923" s="14" t="s">
        <v>39</v>
      </c>
      <c r="F923" s="14" t="s">
        <v>43</v>
      </c>
      <c r="G923" s="16">
        <v>13755</v>
      </c>
    </row>
    <row r="924" spans="1:7" x14ac:dyDescent="0.25">
      <c r="A924" s="13">
        <v>44962</v>
      </c>
      <c r="B924" s="14" t="s">
        <v>27</v>
      </c>
      <c r="C924" s="14" t="s">
        <v>35</v>
      </c>
      <c r="D924" s="14" t="s">
        <v>50</v>
      </c>
      <c r="E924" s="14" t="s">
        <v>38</v>
      </c>
      <c r="F924" s="14" t="s">
        <v>45</v>
      </c>
      <c r="G924" s="16">
        <v>25690</v>
      </c>
    </row>
    <row r="925" spans="1:7" x14ac:dyDescent="0.25">
      <c r="A925" s="13">
        <v>44636</v>
      </c>
      <c r="B925" s="14" t="s">
        <v>27</v>
      </c>
      <c r="C925" s="14" t="s">
        <v>36</v>
      </c>
      <c r="D925" s="14" t="s">
        <v>50</v>
      </c>
      <c r="E925" s="14" t="s">
        <v>39</v>
      </c>
      <c r="F925" s="14" t="s">
        <v>48</v>
      </c>
      <c r="G925" s="16">
        <v>2937</v>
      </c>
    </row>
    <row r="926" spans="1:7" x14ac:dyDescent="0.25">
      <c r="A926" s="13">
        <v>44953</v>
      </c>
      <c r="B926" s="14" t="s">
        <v>27</v>
      </c>
      <c r="C926" s="14" t="s">
        <v>35</v>
      </c>
      <c r="D926" s="14" t="s">
        <v>50</v>
      </c>
      <c r="E926" s="14" t="s">
        <v>37</v>
      </c>
      <c r="F926" s="14" t="s">
        <v>47</v>
      </c>
      <c r="G926" s="16">
        <v>8755</v>
      </c>
    </row>
    <row r="927" spans="1:7" x14ac:dyDescent="0.25">
      <c r="A927" s="13">
        <v>44596</v>
      </c>
      <c r="B927" s="14" t="s">
        <v>28</v>
      </c>
      <c r="C927" s="14" t="s">
        <v>34</v>
      </c>
      <c r="D927" s="14" t="s">
        <v>50</v>
      </c>
      <c r="E927" s="14" t="s">
        <v>39</v>
      </c>
      <c r="F927" s="14" t="s">
        <v>43</v>
      </c>
      <c r="G927" s="16">
        <v>6326</v>
      </c>
    </row>
    <row r="928" spans="1:7" x14ac:dyDescent="0.25">
      <c r="A928" s="13">
        <v>44576</v>
      </c>
      <c r="B928" s="14" t="s">
        <v>28</v>
      </c>
      <c r="C928" s="14" t="s">
        <v>31</v>
      </c>
      <c r="D928" s="14" t="s">
        <v>50</v>
      </c>
      <c r="E928" s="14" t="s">
        <v>42</v>
      </c>
      <c r="F928" s="14" t="s">
        <v>46</v>
      </c>
      <c r="G928" s="16">
        <v>25341</v>
      </c>
    </row>
    <row r="929" spans="1:7" x14ac:dyDescent="0.25">
      <c r="A929" s="13">
        <v>44873</v>
      </c>
      <c r="B929" s="14" t="s">
        <v>26</v>
      </c>
      <c r="C929" s="14" t="s">
        <v>36</v>
      </c>
      <c r="D929" s="14" t="s">
        <v>50</v>
      </c>
      <c r="E929" s="14" t="s">
        <v>40</v>
      </c>
      <c r="F929" s="14" t="s">
        <v>44</v>
      </c>
      <c r="G929" s="16">
        <v>26852</v>
      </c>
    </row>
    <row r="930" spans="1:7" x14ac:dyDescent="0.25">
      <c r="A930" s="13">
        <v>44949</v>
      </c>
      <c r="B930" s="14" t="s">
        <v>28</v>
      </c>
      <c r="C930" s="14" t="s">
        <v>29</v>
      </c>
      <c r="D930" s="14" t="s">
        <v>50</v>
      </c>
      <c r="E930" s="14" t="s">
        <v>39</v>
      </c>
      <c r="F930" s="14" t="s">
        <v>47</v>
      </c>
      <c r="G930" s="16">
        <v>7442</v>
      </c>
    </row>
    <row r="931" spans="1:7" x14ac:dyDescent="0.25">
      <c r="A931" s="13">
        <v>44680</v>
      </c>
      <c r="B931" s="14" t="s">
        <v>26</v>
      </c>
      <c r="C931" s="14" t="s">
        <v>35</v>
      </c>
      <c r="D931" s="14" t="s">
        <v>50</v>
      </c>
      <c r="E931" s="14" t="s">
        <v>40</v>
      </c>
      <c r="F931" s="14" t="s">
        <v>46</v>
      </c>
      <c r="G931" s="16">
        <v>1530</v>
      </c>
    </row>
    <row r="932" spans="1:7" x14ac:dyDescent="0.25">
      <c r="A932" s="13">
        <v>44790</v>
      </c>
      <c r="B932" s="14" t="s">
        <v>26</v>
      </c>
      <c r="C932" s="14" t="s">
        <v>35</v>
      </c>
      <c r="D932" s="14" t="s">
        <v>50</v>
      </c>
      <c r="E932" s="14" t="s">
        <v>37</v>
      </c>
      <c r="F932" s="14" t="s">
        <v>47</v>
      </c>
      <c r="G932" s="16">
        <v>40880</v>
      </c>
    </row>
    <row r="933" spans="1:7" x14ac:dyDescent="0.25">
      <c r="A933" s="13">
        <v>44716</v>
      </c>
      <c r="B933" s="14" t="s">
        <v>26</v>
      </c>
      <c r="C933" s="14" t="s">
        <v>34</v>
      </c>
      <c r="D933" s="14" t="s">
        <v>50</v>
      </c>
      <c r="E933" s="14" t="s">
        <v>40</v>
      </c>
      <c r="F933" s="14" t="s">
        <v>44</v>
      </c>
      <c r="G933" s="16">
        <v>8139</v>
      </c>
    </row>
    <row r="934" spans="1:7" x14ac:dyDescent="0.25">
      <c r="A934" s="13">
        <v>44683</v>
      </c>
      <c r="B934" s="14" t="s">
        <v>26</v>
      </c>
      <c r="C934" s="14" t="s">
        <v>35</v>
      </c>
      <c r="D934" s="14" t="s">
        <v>50</v>
      </c>
      <c r="E934" s="14" t="s">
        <v>40</v>
      </c>
      <c r="F934" s="14" t="s">
        <v>43</v>
      </c>
      <c r="G934" s="16">
        <v>1538</v>
      </c>
    </row>
    <row r="935" spans="1:7" x14ac:dyDescent="0.25">
      <c r="A935" s="13">
        <v>44791</v>
      </c>
      <c r="B935" s="14" t="s">
        <v>27</v>
      </c>
      <c r="C935" s="14" t="s">
        <v>29</v>
      </c>
      <c r="D935" s="14" t="s">
        <v>50</v>
      </c>
      <c r="E935" s="14" t="s">
        <v>37</v>
      </c>
      <c r="F935" s="14" t="s">
        <v>47</v>
      </c>
      <c r="G935" s="16">
        <v>6716</v>
      </c>
    </row>
    <row r="936" spans="1:7" x14ac:dyDescent="0.25">
      <c r="A936" s="13">
        <v>44573</v>
      </c>
      <c r="B936" s="14" t="s">
        <v>26</v>
      </c>
      <c r="C936" s="14" t="s">
        <v>32</v>
      </c>
      <c r="D936" s="14" t="s">
        <v>50</v>
      </c>
      <c r="E936" s="14" t="s">
        <v>51</v>
      </c>
      <c r="F936" s="14" t="s">
        <v>45</v>
      </c>
      <c r="G936" s="16">
        <v>15088</v>
      </c>
    </row>
    <row r="937" spans="1:7" x14ac:dyDescent="0.25">
      <c r="A937" s="13">
        <v>44750</v>
      </c>
      <c r="B937" s="14" t="s">
        <v>28</v>
      </c>
      <c r="C937" s="14" t="s">
        <v>32</v>
      </c>
      <c r="D937" s="14" t="s">
        <v>50</v>
      </c>
      <c r="E937" s="14" t="s">
        <v>37</v>
      </c>
      <c r="F937" s="14" t="s">
        <v>45</v>
      </c>
      <c r="G937" s="16">
        <v>4110</v>
      </c>
    </row>
    <row r="938" spans="1:7" x14ac:dyDescent="0.25">
      <c r="A938" s="13">
        <v>44798</v>
      </c>
      <c r="B938" s="14" t="s">
        <v>28</v>
      </c>
      <c r="C938" s="14" t="s">
        <v>34</v>
      </c>
      <c r="D938" s="14" t="s">
        <v>50</v>
      </c>
      <c r="E938" s="14" t="s">
        <v>40</v>
      </c>
      <c r="F938" s="14" t="s">
        <v>46</v>
      </c>
      <c r="G938" s="16">
        <v>7611</v>
      </c>
    </row>
    <row r="939" spans="1:7" x14ac:dyDescent="0.25">
      <c r="A939" s="13">
        <v>44570</v>
      </c>
      <c r="B939" s="14" t="s">
        <v>27</v>
      </c>
      <c r="C939" s="14" t="s">
        <v>29</v>
      </c>
      <c r="D939" s="14" t="s">
        <v>50</v>
      </c>
      <c r="E939" s="14" t="s">
        <v>37</v>
      </c>
      <c r="F939" s="14" t="s">
        <v>45</v>
      </c>
      <c r="G939" s="16">
        <v>8106</v>
      </c>
    </row>
    <row r="940" spans="1:7" x14ac:dyDescent="0.25">
      <c r="A940" s="13">
        <v>44822</v>
      </c>
      <c r="B940" s="14" t="s">
        <v>28</v>
      </c>
      <c r="C940" s="14" t="s">
        <v>31</v>
      </c>
      <c r="D940" s="14" t="s">
        <v>50</v>
      </c>
      <c r="E940" s="14" t="s">
        <v>40</v>
      </c>
      <c r="F940" s="14" t="s">
        <v>48</v>
      </c>
      <c r="G940" s="16">
        <v>14396</v>
      </c>
    </row>
    <row r="941" spans="1:7" x14ac:dyDescent="0.25">
      <c r="A941" s="13">
        <v>44823</v>
      </c>
      <c r="B941" s="14" t="s">
        <v>28</v>
      </c>
      <c r="C941" s="14" t="s">
        <v>34</v>
      </c>
      <c r="D941" s="14" t="s">
        <v>50</v>
      </c>
      <c r="E941" s="14" t="s">
        <v>39</v>
      </c>
      <c r="F941" s="14" t="s">
        <v>45</v>
      </c>
      <c r="G941" s="16">
        <v>23373</v>
      </c>
    </row>
    <row r="942" spans="1:7" x14ac:dyDescent="0.25">
      <c r="A942" s="13">
        <v>44975</v>
      </c>
      <c r="B942" s="14" t="s">
        <v>28</v>
      </c>
      <c r="C942" s="14" t="s">
        <v>30</v>
      </c>
      <c r="D942" s="14" t="s">
        <v>50</v>
      </c>
      <c r="E942" s="14" t="s">
        <v>42</v>
      </c>
      <c r="F942" s="14" t="s">
        <v>43</v>
      </c>
      <c r="G942" s="16">
        <v>2480</v>
      </c>
    </row>
    <row r="943" spans="1:7" x14ac:dyDescent="0.25">
      <c r="A943" s="13">
        <v>44916</v>
      </c>
      <c r="B943" s="14" t="s">
        <v>26</v>
      </c>
      <c r="C943" s="14" t="s">
        <v>30</v>
      </c>
      <c r="D943" s="14" t="s">
        <v>50</v>
      </c>
      <c r="E943" s="14" t="s">
        <v>51</v>
      </c>
      <c r="F943" s="14" t="s">
        <v>46</v>
      </c>
      <c r="G943" s="16">
        <v>15128</v>
      </c>
    </row>
    <row r="944" spans="1:7" x14ac:dyDescent="0.25">
      <c r="A944" s="13">
        <v>44610</v>
      </c>
      <c r="B944" s="14" t="s">
        <v>26</v>
      </c>
      <c r="C944" s="14" t="s">
        <v>34</v>
      </c>
      <c r="D944" s="14" t="s">
        <v>50</v>
      </c>
      <c r="E944" s="14" t="s">
        <v>51</v>
      </c>
      <c r="F944" s="14" t="s">
        <v>44</v>
      </c>
      <c r="G944" s="16">
        <v>6032</v>
      </c>
    </row>
    <row r="945" spans="1:7" x14ac:dyDescent="0.25">
      <c r="A945" s="13">
        <v>44797</v>
      </c>
      <c r="B945" s="14" t="s">
        <v>26</v>
      </c>
      <c r="C945" s="14" t="s">
        <v>35</v>
      </c>
      <c r="D945" s="14" t="s">
        <v>50</v>
      </c>
      <c r="E945" s="14" t="s">
        <v>42</v>
      </c>
      <c r="F945" s="14" t="s">
        <v>48</v>
      </c>
      <c r="G945" s="16">
        <v>28480</v>
      </c>
    </row>
    <row r="946" spans="1:7" x14ac:dyDescent="0.25">
      <c r="A946" s="13">
        <v>44765</v>
      </c>
      <c r="B946" s="14" t="s">
        <v>26</v>
      </c>
      <c r="C946" s="14" t="s">
        <v>35</v>
      </c>
      <c r="D946" s="14" t="s">
        <v>50</v>
      </c>
      <c r="E946" s="14" t="s">
        <v>38</v>
      </c>
      <c r="F946" s="14" t="s">
        <v>48</v>
      </c>
      <c r="G946" s="16">
        <v>25525</v>
      </c>
    </row>
    <row r="947" spans="1:7" x14ac:dyDescent="0.25">
      <c r="A947" s="13">
        <v>44605</v>
      </c>
      <c r="B947" s="14" t="s">
        <v>27</v>
      </c>
      <c r="C947" s="14" t="s">
        <v>33</v>
      </c>
      <c r="D947" s="14" t="s">
        <v>50</v>
      </c>
      <c r="E947" s="14" t="s">
        <v>42</v>
      </c>
      <c r="F947" s="14" t="s">
        <v>43</v>
      </c>
      <c r="G947" s="16">
        <v>8804</v>
      </c>
    </row>
    <row r="948" spans="1:7" x14ac:dyDescent="0.25">
      <c r="A948" s="13">
        <v>44626</v>
      </c>
      <c r="B948" s="14" t="s">
        <v>27</v>
      </c>
      <c r="C948" s="14" t="s">
        <v>31</v>
      </c>
      <c r="D948" s="14" t="s">
        <v>50</v>
      </c>
      <c r="E948" s="14" t="s">
        <v>42</v>
      </c>
      <c r="F948" s="14" t="s">
        <v>45</v>
      </c>
      <c r="G948" s="16">
        <v>19508</v>
      </c>
    </row>
    <row r="949" spans="1:7" x14ac:dyDescent="0.25">
      <c r="A949" s="13">
        <v>44978</v>
      </c>
      <c r="B949" s="14" t="s">
        <v>28</v>
      </c>
      <c r="C949" s="14" t="s">
        <v>29</v>
      </c>
      <c r="D949" s="14" t="s">
        <v>50</v>
      </c>
      <c r="E949" s="14" t="s">
        <v>40</v>
      </c>
      <c r="F949" s="14" t="s">
        <v>46</v>
      </c>
      <c r="G949" s="16">
        <v>13805</v>
      </c>
    </row>
    <row r="950" spans="1:7" x14ac:dyDescent="0.25">
      <c r="A950" s="13">
        <v>44844</v>
      </c>
      <c r="B950" s="14" t="s">
        <v>26</v>
      </c>
      <c r="C950" s="14" t="s">
        <v>34</v>
      </c>
      <c r="D950" s="14" t="s">
        <v>50</v>
      </c>
      <c r="E950" s="14" t="s">
        <v>37</v>
      </c>
      <c r="F950" s="14" t="s">
        <v>45</v>
      </c>
      <c r="G950" s="16">
        <v>3755</v>
      </c>
    </row>
    <row r="951" spans="1:7" x14ac:dyDescent="0.25">
      <c r="A951" s="13">
        <v>45004</v>
      </c>
      <c r="B951" s="14" t="s">
        <v>26</v>
      </c>
      <c r="C951" s="14" t="s">
        <v>31</v>
      </c>
      <c r="D951" s="14" t="s">
        <v>50</v>
      </c>
      <c r="E951" s="14" t="s">
        <v>42</v>
      </c>
      <c r="F951" s="14" t="s">
        <v>47</v>
      </c>
      <c r="G951" s="16">
        <v>16794</v>
      </c>
    </row>
    <row r="952" spans="1:7" x14ac:dyDescent="0.25">
      <c r="A952" s="13">
        <v>44946</v>
      </c>
      <c r="B952" s="14" t="s">
        <v>26</v>
      </c>
      <c r="C952" s="14" t="s">
        <v>29</v>
      </c>
      <c r="D952" s="14" t="s">
        <v>50</v>
      </c>
      <c r="E952" s="14" t="s">
        <v>37</v>
      </c>
      <c r="F952" s="14" t="s">
        <v>47</v>
      </c>
      <c r="G952" s="16">
        <v>16648</v>
      </c>
    </row>
    <row r="953" spans="1:7" x14ac:dyDescent="0.25">
      <c r="A953" s="13">
        <v>44867</v>
      </c>
      <c r="B953" s="14" t="s">
        <v>27</v>
      </c>
      <c r="C953" s="14" t="s">
        <v>36</v>
      </c>
      <c r="D953" s="14" t="s">
        <v>50</v>
      </c>
      <c r="E953" s="14" t="s">
        <v>40</v>
      </c>
      <c r="F953" s="14" t="s">
        <v>43</v>
      </c>
      <c r="G953" s="16">
        <v>29475</v>
      </c>
    </row>
    <row r="954" spans="1:7" x14ac:dyDescent="0.25">
      <c r="A954" s="13">
        <v>44776</v>
      </c>
      <c r="B954" s="14" t="s">
        <v>28</v>
      </c>
      <c r="C954" s="14" t="s">
        <v>35</v>
      </c>
      <c r="D954" s="14" t="s">
        <v>50</v>
      </c>
      <c r="E954" s="14" t="s">
        <v>37</v>
      </c>
      <c r="F954" s="14" t="s">
        <v>48</v>
      </c>
      <c r="G954" s="16">
        <v>31180</v>
      </c>
    </row>
    <row r="955" spans="1:7" x14ac:dyDescent="0.25">
      <c r="A955" s="13">
        <v>44722</v>
      </c>
      <c r="B955" s="14" t="s">
        <v>27</v>
      </c>
      <c r="C955" s="14" t="s">
        <v>31</v>
      </c>
      <c r="D955" s="14" t="s">
        <v>50</v>
      </c>
      <c r="E955" s="14" t="s">
        <v>42</v>
      </c>
      <c r="F955" s="14" t="s">
        <v>45</v>
      </c>
      <c r="G955" s="16">
        <v>2632</v>
      </c>
    </row>
    <row r="956" spans="1:7" x14ac:dyDescent="0.25">
      <c r="A956" s="13">
        <v>44699</v>
      </c>
      <c r="B956" s="14" t="s">
        <v>27</v>
      </c>
      <c r="C956" s="14" t="s">
        <v>29</v>
      </c>
      <c r="D956" s="14" t="s">
        <v>50</v>
      </c>
      <c r="E956" s="14" t="s">
        <v>42</v>
      </c>
      <c r="F956" s="14" t="s">
        <v>47</v>
      </c>
      <c r="G956" s="16">
        <v>18558</v>
      </c>
    </row>
    <row r="957" spans="1:7" x14ac:dyDescent="0.25">
      <c r="A957" s="13">
        <v>44747</v>
      </c>
      <c r="B957" s="14" t="s">
        <v>28</v>
      </c>
      <c r="C957" s="14" t="s">
        <v>30</v>
      </c>
      <c r="D957" s="14" t="s">
        <v>50</v>
      </c>
      <c r="E957" s="14" t="s">
        <v>39</v>
      </c>
      <c r="F957" s="14" t="s">
        <v>48</v>
      </c>
      <c r="G957" s="16">
        <v>15141</v>
      </c>
    </row>
    <row r="958" spans="1:7" x14ac:dyDescent="0.25">
      <c r="A958" s="13">
        <v>44870</v>
      </c>
      <c r="B958" s="14" t="s">
        <v>27</v>
      </c>
      <c r="C958" s="14" t="s">
        <v>36</v>
      </c>
      <c r="D958" s="14" t="s">
        <v>50</v>
      </c>
      <c r="E958" s="14" t="s">
        <v>40</v>
      </c>
      <c r="F958" s="14" t="s">
        <v>47</v>
      </c>
      <c r="G958" s="16">
        <v>8536</v>
      </c>
    </row>
    <row r="959" spans="1:7" x14ac:dyDescent="0.25">
      <c r="A959" s="13">
        <v>44662</v>
      </c>
      <c r="B959" s="14" t="s">
        <v>28</v>
      </c>
      <c r="C959" s="14" t="s">
        <v>32</v>
      </c>
      <c r="D959" s="14" t="s">
        <v>50</v>
      </c>
      <c r="E959" s="14" t="s">
        <v>37</v>
      </c>
      <c r="F959" s="14" t="s">
        <v>47</v>
      </c>
      <c r="G959" s="16">
        <v>7838</v>
      </c>
    </row>
    <row r="960" spans="1:7" x14ac:dyDescent="0.25">
      <c r="A960" s="13">
        <v>44831</v>
      </c>
      <c r="B960" s="14" t="s">
        <v>28</v>
      </c>
      <c r="C960" s="14" t="s">
        <v>36</v>
      </c>
      <c r="D960" s="14" t="s">
        <v>50</v>
      </c>
      <c r="E960" s="14" t="s">
        <v>40</v>
      </c>
      <c r="F960" s="14" t="s">
        <v>48</v>
      </c>
      <c r="G960" s="16">
        <v>14935</v>
      </c>
    </row>
    <row r="961" spans="1:7" x14ac:dyDescent="0.25">
      <c r="A961" s="13">
        <v>44627</v>
      </c>
      <c r="B961" s="14" t="s">
        <v>27</v>
      </c>
      <c r="C961" s="14" t="s">
        <v>32</v>
      </c>
      <c r="D961" s="14" t="s">
        <v>50</v>
      </c>
      <c r="E961" s="14" t="s">
        <v>42</v>
      </c>
      <c r="F961" s="14" t="s">
        <v>44</v>
      </c>
      <c r="G961" s="16">
        <v>15375</v>
      </c>
    </row>
    <row r="962" spans="1:7" x14ac:dyDescent="0.25">
      <c r="A962" s="13">
        <v>44567</v>
      </c>
      <c r="B962" s="14" t="s">
        <v>27</v>
      </c>
      <c r="C962" s="14" t="s">
        <v>33</v>
      </c>
      <c r="D962" s="14" t="s">
        <v>50</v>
      </c>
      <c r="E962" s="14" t="s">
        <v>37</v>
      </c>
      <c r="F962" s="14" t="s">
        <v>45</v>
      </c>
      <c r="G962" s="16">
        <v>3220</v>
      </c>
    </row>
    <row r="963" spans="1:7" x14ac:dyDescent="0.25">
      <c r="A963" s="13">
        <v>44595</v>
      </c>
      <c r="B963" s="14" t="s">
        <v>26</v>
      </c>
      <c r="C963" s="14" t="s">
        <v>29</v>
      </c>
      <c r="D963" s="14" t="s">
        <v>50</v>
      </c>
      <c r="E963" s="14" t="s">
        <v>40</v>
      </c>
      <c r="F963" s="14" t="s">
        <v>44</v>
      </c>
      <c r="G963" s="16">
        <v>34580</v>
      </c>
    </row>
    <row r="964" spans="1:7" x14ac:dyDescent="0.25">
      <c r="A964" s="13">
        <v>44873</v>
      </c>
      <c r="B964" s="14" t="s">
        <v>28</v>
      </c>
      <c r="C964" s="14" t="s">
        <v>33</v>
      </c>
      <c r="D964" s="14" t="s">
        <v>50</v>
      </c>
      <c r="E964" s="14" t="s">
        <v>40</v>
      </c>
      <c r="F964" s="14" t="s">
        <v>47</v>
      </c>
      <c r="G964" s="16">
        <v>19805</v>
      </c>
    </row>
    <row r="965" spans="1:7" x14ac:dyDescent="0.25">
      <c r="A965" s="13">
        <v>44957</v>
      </c>
      <c r="B965" s="14" t="s">
        <v>27</v>
      </c>
      <c r="C965" s="14" t="s">
        <v>32</v>
      </c>
      <c r="D965" s="14" t="s">
        <v>50</v>
      </c>
      <c r="E965" s="14" t="s">
        <v>40</v>
      </c>
      <c r="F965" s="14" t="s">
        <v>44</v>
      </c>
      <c r="G965" s="16">
        <v>3746</v>
      </c>
    </row>
    <row r="966" spans="1:7" x14ac:dyDescent="0.25">
      <c r="A966" s="13">
        <v>44610</v>
      </c>
      <c r="B966" s="14" t="s">
        <v>26</v>
      </c>
      <c r="C966" s="14" t="s">
        <v>33</v>
      </c>
      <c r="D966" s="14" t="s">
        <v>50</v>
      </c>
      <c r="E966" s="14" t="s">
        <v>39</v>
      </c>
      <c r="F966" s="14" t="s">
        <v>43</v>
      </c>
      <c r="G966" s="16">
        <v>38388</v>
      </c>
    </row>
    <row r="967" spans="1:7" x14ac:dyDescent="0.25">
      <c r="A967" s="13">
        <v>44986</v>
      </c>
      <c r="B967" s="14" t="s">
        <v>28</v>
      </c>
      <c r="C967" s="14" t="s">
        <v>29</v>
      </c>
      <c r="D967" s="14" t="s">
        <v>50</v>
      </c>
      <c r="E967" s="14" t="s">
        <v>38</v>
      </c>
      <c r="F967" s="14" t="s">
        <v>47</v>
      </c>
      <c r="G967" s="16">
        <v>9616</v>
      </c>
    </row>
    <row r="968" spans="1:7" x14ac:dyDescent="0.25">
      <c r="A968" s="13">
        <v>44858</v>
      </c>
      <c r="B968" s="14" t="s">
        <v>28</v>
      </c>
      <c r="C968" s="14" t="s">
        <v>31</v>
      </c>
      <c r="D968" s="14" t="s">
        <v>50</v>
      </c>
      <c r="E968" s="14" t="s">
        <v>38</v>
      </c>
      <c r="F968" s="14" t="s">
        <v>43</v>
      </c>
      <c r="G968" s="16">
        <v>2334</v>
      </c>
    </row>
    <row r="969" spans="1:7" x14ac:dyDescent="0.25">
      <c r="A969" s="13">
        <v>44938</v>
      </c>
      <c r="B969" s="14" t="s">
        <v>28</v>
      </c>
      <c r="C969" s="14" t="s">
        <v>34</v>
      </c>
      <c r="D969" s="14" t="s">
        <v>50</v>
      </c>
      <c r="E969" s="14" t="s">
        <v>40</v>
      </c>
      <c r="F969" s="14" t="s">
        <v>47</v>
      </c>
      <c r="G969" s="16">
        <v>21460</v>
      </c>
    </row>
    <row r="970" spans="1:7" x14ac:dyDescent="0.25">
      <c r="A970" s="13">
        <v>44653</v>
      </c>
      <c r="B970" s="14" t="s">
        <v>28</v>
      </c>
      <c r="C970" s="14" t="s">
        <v>36</v>
      </c>
      <c r="D970" s="14" t="s">
        <v>50</v>
      </c>
      <c r="E970" s="14" t="s">
        <v>40</v>
      </c>
      <c r="F970" s="14" t="s">
        <v>48</v>
      </c>
      <c r="G970" s="16">
        <v>9012</v>
      </c>
    </row>
    <row r="971" spans="1:7" x14ac:dyDescent="0.25">
      <c r="A971" s="13">
        <v>44689</v>
      </c>
      <c r="B971" s="14" t="s">
        <v>26</v>
      </c>
      <c r="C971" s="14" t="s">
        <v>29</v>
      </c>
      <c r="D971" s="14" t="s">
        <v>50</v>
      </c>
      <c r="E971" s="14" t="s">
        <v>38</v>
      </c>
      <c r="F971" s="14" t="s">
        <v>47</v>
      </c>
      <c r="G971" s="16">
        <v>37925</v>
      </c>
    </row>
    <row r="972" spans="1:7" x14ac:dyDescent="0.25">
      <c r="A972" s="13">
        <v>44828</v>
      </c>
      <c r="B972" s="14" t="s">
        <v>28</v>
      </c>
      <c r="C972" s="14" t="s">
        <v>31</v>
      </c>
      <c r="D972" s="14" t="s">
        <v>50</v>
      </c>
      <c r="E972" s="14" t="s">
        <v>40</v>
      </c>
      <c r="F972" s="14" t="s">
        <v>45</v>
      </c>
      <c r="G972" s="16">
        <v>2315</v>
      </c>
    </row>
    <row r="973" spans="1:7" x14ac:dyDescent="0.25">
      <c r="A973" s="13">
        <v>44885</v>
      </c>
      <c r="B973" s="14" t="s">
        <v>26</v>
      </c>
      <c r="C973" s="14" t="s">
        <v>33</v>
      </c>
      <c r="D973" s="14" t="s">
        <v>50</v>
      </c>
      <c r="E973" s="14" t="s">
        <v>37</v>
      </c>
      <c r="F973" s="14" t="s">
        <v>43</v>
      </c>
      <c r="G973" s="16">
        <v>1475</v>
      </c>
    </row>
    <row r="974" spans="1:7" x14ac:dyDescent="0.25">
      <c r="A974" s="13">
        <v>44825</v>
      </c>
      <c r="B974" s="14" t="s">
        <v>28</v>
      </c>
      <c r="C974" s="14" t="s">
        <v>35</v>
      </c>
      <c r="D974" s="14" t="s">
        <v>50</v>
      </c>
      <c r="E974" s="14" t="s">
        <v>40</v>
      </c>
      <c r="F974" s="14" t="s">
        <v>48</v>
      </c>
      <c r="G974" s="16">
        <v>15172</v>
      </c>
    </row>
    <row r="975" spans="1:7" x14ac:dyDescent="0.25">
      <c r="A975" s="13">
        <v>44647</v>
      </c>
      <c r="B975" s="14" t="s">
        <v>28</v>
      </c>
      <c r="C975" s="14" t="s">
        <v>30</v>
      </c>
      <c r="D975" s="14" t="s">
        <v>50</v>
      </c>
      <c r="E975" s="14" t="s">
        <v>37</v>
      </c>
      <c r="F975" s="14" t="s">
        <v>46</v>
      </c>
      <c r="G975" s="16">
        <v>17326</v>
      </c>
    </row>
    <row r="976" spans="1:7" x14ac:dyDescent="0.25">
      <c r="A976" s="13">
        <v>44735</v>
      </c>
      <c r="B976" s="14" t="s">
        <v>27</v>
      </c>
      <c r="C976" s="14" t="s">
        <v>35</v>
      </c>
      <c r="D976" s="14" t="s">
        <v>50</v>
      </c>
      <c r="E976" s="14" t="s">
        <v>38</v>
      </c>
      <c r="F976" s="14" t="s">
        <v>43</v>
      </c>
      <c r="G976" s="16">
        <v>5190</v>
      </c>
    </row>
    <row r="977" spans="1:7" x14ac:dyDescent="0.25">
      <c r="A977" s="13">
        <v>44641</v>
      </c>
      <c r="B977" s="14" t="s">
        <v>28</v>
      </c>
      <c r="C977" s="14" t="s">
        <v>29</v>
      </c>
      <c r="D977" s="14" t="s">
        <v>50</v>
      </c>
      <c r="E977" s="14" t="s">
        <v>39</v>
      </c>
      <c r="F977" s="14" t="s">
        <v>43</v>
      </c>
      <c r="G977" s="16">
        <v>39756</v>
      </c>
    </row>
    <row r="978" spans="1:7" x14ac:dyDescent="0.25">
      <c r="A978" s="13">
        <v>44644</v>
      </c>
      <c r="B978" s="14" t="s">
        <v>26</v>
      </c>
      <c r="C978" s="14" t="s">
        <v>36</v>
      </c>
      <c r="D978" s="14" t="s">
        <v>50</v>
      </c>
      <c r="E978" s="14" t="s">
        <v>40</v>
      </c>
      <c r="F978" s="14" t="s">
        <v>48</v>
      </c>
      <c r="G978" s="16">
        <v>384</v>
      </c>
    </row>
    <row r="979" spans="1:7" x14ac:dyDescent="0.25">
      <c r="A979" s="13">
        <v>44700</v>
      </c>
      <c r="B979" s="14" t="s">
        <v>27</v>
      </c>
      <c r="C979" s="14" t="s">
        <v>29</v>
      </c>
      <c r="D979" s="14" t="s">
        <v>50</v>
      </c>
      <c r="E979" s="14" t="s">
        <v>37</v>
      </c>
      <c r="F979" s="14" t="s">
        <v>46</v>
      </c>
      <c r="G979" s="16">
        <v>10204</v>
      </c>
    </row>
    <row r="980" spans="1:7" x14ac:dyDescent="0.25">
      <c r="A980" s="13">
        <v>44711</v>
      </c>
      <c r="B980" s="14" t="s">
        <v>26</v>
      </c>
      <c r="C980" s="14" t="s">
        <v>30</v>
      </c>
      <c r="D980" s="14" t="s">
        <v>50</v>
      </c>
      <c r="E980" s="14" t="s">
        <v>40</v>
      </c>
      <c r="F980" s="14" t="s">
        <v>44</v>
      </c>
      <c r="G980" s="16">
        <v>9242</v>
      </c>
    </row>
    <row r="981" spans="1:7" x14ac:dyDescent="0.25">
      <c r="A981" s="13">
        <v>44656</v>
      </c>
      <c r="B981" s="14" t="s">
        <v>26</v>
      </c>
      <c r="C981" s="14" t="s">
        <v>30</v>
      </c>
      <c r="D981" s="14" t="s">
        <v>50</v>
      </c>
      <c r="E981" s="14" t="s">
        <v>39</v>
      </c>
      <c r="F981" s="14" t="s">
        <v>44</v>
      </c>
      <c r="G981" s="16">
        <v>32960</v>
      </c>
    </row>
    <row r="982" spans="1:7" x14ac:dyDescent="0.25">
      <c r="A982" s="13">
        <v>44741</v>
      </c>
      <c r="B982" s="14" t="s">
        <v>26</v>
      </c>
      <c r="C982" s="14" t="s">
        <v>33</v>
      </c>
      <c r="D982" s="14" t="s">
        <v>50</v>
      </c>
      <c r="E982" s="14" t="s">
        <v>39</v>
      </c>
      <c r="F982" s="14" t="s">
        <v>46</v>
      </c>
      <c r="G982" s="16">
        <v>37900</v>
      </c>
    </row>
    <row r="983" spans="1:7" x14ac:dyDescent="0.25">
      <c r="A983" s="13">
        <v>44789</v>
      </c>
      <c r="B983" s="14" t="s">
        <v>26</v>
      </c>
      <c r="C983" s="14" t="s">
        <v>35</v>
      </c>
      <c r="D983" s="14" t="s">
        <v>50</v>
      </c>
      <c r="E983" s="14" t="s">
        <v>37</v>
      </c>
      <c r="F983" s="14" t="s">
        <v>44</v>
      </c>
      <c r="G983" s="16">
        <v>24970</v>
      </c>
    </row>
    <row r="984" spans="1:7" x14ac:dyDescent="0.25">
      <c r="A984" s="13">
        <v>44979</v>
      </c>
      <c r="B984" s="14" t="s">
        <v>28</v>
      </c>
      <c r="C984" s="14" t="s">
        <v>35</v>
      </c>
      <c r="D984" s="14" t="s">
        <v>50</v>
      </c>
      <c r="E984" s="14" t="s">
        <v>40</v>
      </c>
      <c r="F984" s="14" t="s">
        <v>45</v>
      </c>
      <c r="G984" s="16">
        <v>15160</v>
      </c>
    </row>
    <row r="985" spans="1:7" x14ac:dyDescent="0.25">
      <c r="A985" s="13">
        <v>44976</v>
      </c>
      <c r="B985" s="14" t="s">
        <v>26</v>
      </c>
      <c r="C985" s="14" t="s">
        <v>35</v>
      </c>
      <c r="D985" s="14" t="s">
        <v>50</v>
      </c>
      <c r="E985" s="14" t="s">
        <v>38</v>
      </c>
      <c r="F985" s="14" t="s">
        <v>44</v>
      </c>
      <c r="G985" s="16">
        <v>35636</v>
      </c>
    </row>
    <row r="986" spans="1:7" x14ac:dyDescent="0.25">
      <c r="A986" s="13">
        <v>44987</v>
      </c>
      <c r="B986" s="14" t="s">
        <v>27</v>
      </c>
      <c r="C986" s="14" t="s">
        <v>31</v>
      </c>
      <c r="D986" s="14" t="s">
        <v>50</v>
      </c>
      <c r="E986" s="14" t="s">
        <v>38</v>
      </c>
      <c r="F986" s="14" t="s">
        <v>46</v>
      </c>
      <c r="G986" s="16">
        <v>36372</v>
      </c>
    </row>
    <row r="987" spans="1:7" x14ac:dyDescent="0.25">
      <c r="A987" s="13">
        <v>44990</v>
      </c>
      <c r="B987" s="14" t="s">
        <v>28</v>
      </c>
      <c r="C987" s="14" t="s">
        <v>31</v>
      </c>
      <c r="D987" s="14" t="s">
        <v>50</v>
      </c>
      <c r="E987" s="14" t="s">
        <v>37</v>
      </c>
      <c r="F987" s="14" t="s">
        <v>44</v>
      </c>
      <c r="G987" s="16">
        <v>28290</v>
      </c>
    </row>
    <row r="988" spans="1:7" x14ac:dyDescent="0.25">
      <c r="A988" s="13">
        <v>44564</v>
      </c>
      <c r="B988" s="14" t="s">
        <v>28</v>
      </c>
      <c r="C988" s="14" t="s">
        <v>31</v>
      </c>
      <c r="D988" s="14" t="s">
        <v>50</v>
      </c>
      <c r="E988" s="14" t="s">
        <v>40</v>
      </c>
      <c r="F988" s="14" t="s">
        <v>47</v>
      </c>
      <c r="G988" s="16">
        <v>15648</v>
      </c>
    </row>
    <row r="989" spans="1:7" x14ac:dyDescent="0.25">
      <c r="A989" s="13">
        <v>44568</v>
      </c>
      <c r="B989" s="14" t="s">
        <v>26</v>
      </c>
      <c r="C989" s="14" t="s">
        <v>32</v>
      </c>
      <c r="D989" s="14" t="s">
        <v>50</v>
      </c>
      <c r="E989" s="14" t="s">
        <v>40</v>
      </c>
      <c r="F989" s="14" t="s">
        <v>48</v>
      </c>
      <c r="G989" s="16">
        <v>18723</v>
      </c>
    </row>
    <row r="990" spans="1:7" x14ac:dyDescent="0.25">
      <c r="A990" s="13">
        <v>44726</v>
      </c>
      <c r="B990" s="14" t="s">
        <v>28</v>
      </c>
      <c r="C990" s="14" t="s">
        <v>35</v>
      </c>
      <c r="D990" s="14" t="s">
        <v>50</v>
      </c>
      <c r="E990" s="14" t="s">
        <v>38</v>
      </c>
      <c r="F990" s="14" t="s">
        <v>45</v>
      </c>
      <c r="G990" s="16">
        <v>5124</v>
      </c>
    </row>
    <row r="991" spans="1:7" x14ac:dyDescent="0.25">
      <c r="A991" s="13">
        <v>44931</v>
      </c>
      <c r="B991" s="14" t="s">
        <v>26</v>
      </c>
      <c r="C991" s="14" t="s">
        <v>36</v>
      </c>
      <c r="D991" s="14" t="s">
        <v>50</v>
      </c>
      <c r="E991" s="14" t="s">
        <v>38</v>
      </c>
      <c r="F991" s="14" t="s">
        <v>44</v>
      </c>
      <c r="G991" s="16">
        <v>11052</v>
      </c>
    </row>
    <row r="992" spans="1:7" x14ac:dyDescent="0.25">
      <c r="A992" s="13">
        <v>44979</v>
      </c>
      <c r="B992" s="14" t="s">
        <v>27</v>
      </c>
      <c r="C992" s="14" t="s">
        <v>34</v>
      </c>
      <c r="D992" s="14" t="s">
        <v>50</v>
      </c>
      <c r="E992" s="14" t="s">
        <v>42</v>
      </c>
      <c r="F992" s="14" t="s">
        <v>44</v>
      </c>
      <c r="G992" s="16">
        <v>36524</v>
      </c>
    </row>
    <row r="993" spans="1:7" x14ac:dyDescent="0.25">
      <c r="A993" s="13">
        <v>45007</v>
      </c>
      <c r="B993" s="14" t="s">
        <v>28</v>
      </c>
      <c r="C993" s="14" t="s">
        <v>30</v>
      </c>
      <c r="D993" s="14" t="s">
        <v>50</v>
      </c>
      <c r="E993" s="14" t="s">
        <v>39</v>
      </c>
      <c r="F993" s="14" t="s">
        <v>44</v>
      </c>
      <c r="G993" s="16">
        <v>25592</v>
      </c>
    </row>
    <row r="994" spans="1:7" x14ac:dyDescent="0.25">
      <c r="A994" s="13">
        <v>44747</v>
      </c>
      <c r="B994" s="14" t="s">
        <v>26</v>
      </c>
      <c r="C994" s="14" t="s">
        <v>35</v>
      </c>
      <c r="D994" s="14" t="s">
        <v>50</v>
      </c>
      <c r="E994" s="14" t="s">
        <v>40</v>
      </c>
      <c r="F994" s="14" t="s">
        <v>46</v>
      </c>
      <c r="G994" s="16">
        <v>41430</v>
      </c>
    </row>
    <row r="995" spans="1:7" x14ac:dyDescent="0.25">
      <c r="A995" s="13">
        <v>44934</v>
      </c>
      <c r="B995" s="14" t="s">
        <v>27</v>
      </c>
      <c r="C995" s="14" t="s">
        <v>31</v>
      </c>
      <c r="D995" s="14" t="s">
        <v>50</v>
      </c>
      <c r="E995" s="14" t="s">
        <v>37</v>
      </c>
      <c r="F995" s="14" t="s">
        <v>47</v>
      </c>
      <c r="G995" s="16">
        <v>8382</v>
      </c>
    </row>
    <row r="996" spans="1:7" x14ac:dyDescent="0.25">
      <c r="A996" s="13">
        <v>44713</v>
      </c>
      <c r="B996" s="14" t="s">
        <v>27</v>
      </c>
      <c r="C996" s="14" t="s">
        <v>29</v>
      </c>
      <c r="D996" s="14" t="s">
        <v>50</v>
      </c>
      <c r="E996" s="14" t="s">
        <v>38</v>
      </c>
      <c r="F996" s="14" t="s">
        <v>44</v>
      </c>
      <c r="G996" s="16">
        <v>18507</v>
      </c>
    </row>
    <row r="997" spans="1:7" x14ac:dyDescent="0.25">
      <c r="A997" s="13">
        <v>44703</v>
      </c>
      <c r="B997" s="14" t="s">
        <v>26</v>
      </c>
      <c r="C997" s="14" t="s">
        <v>31</v>
      </c>
      <c r="D997" s="14" t="s">
        <v>50</v>
      </c>
      <c r="E997" s="14" t="s">
        <v>51</v>
      </c>
      <c r="F997" s="14" t="s">
        <v>47</v>
      </c>
      <c r="G997" s="16">
        <v>24375</v>
      </c>
    </row>
    <row r="998" spans="1:7" x14ac:dyDescent="0.25">
      <c r="A998" s="13">
        <v>44774</v>
      </c>
      <c r="B998" s="14" t="s">
        <v>26</v>
      </c>
      <c r="C998" s="14" t="s">
        <v>34</v>
      </c>
      <c r="D998" s="14" t="s">
        <v>50</v>
      </c>
      <c r="E998" s="14" t="s">
        <v>39</v>
      </c>
      <c r="F998" s="14" t="s">
        <v>47</v>
      </c>
      <c r="G998" s="16">
        <v>10052</v>
      </c>
    </row>
    <row r="999" spans="1:7" x14ac:dyDescent="0.25">
      <c r="A999" s="13">
        <v>44678</v>
      </c>
      <c r="B999" s="14" t="s">
        <v>27</v>
      </c>
      <c r="C999" s="14" t="s">
        <v>30</v>
      </c>
      <c r="D999" s="14" t="s">
        <v>50</v>
      </c>
      <c r="E999" s="14" t="s">
        <v>40</v>
      </c>
      <c r="F999" s="14" t="s">
        <v>46</v>
      </c>
      <c r="G999" s="16">
        <v>14631</v>
      </c>
    </row>
    <row r="1000" spans="1:7" x14ac:dyDescent="0.25">
      <c r="A1000" s="13">
        <v>44593</v>
      </c>
      <c r="B1000" s="14" t="s">
        <v>27</v>
      </c>
      <c r="C1000" s="14" t="s">
        <v>35</v>
      </c>
      <c r="D1000" s="14" t="s">
        <v>50</v>
      </c>
      <c r="E1000" s="14" t="s">
        <v>42</v>
      </c>
      <c r="F1000" s="14" t="s">
        <v>48</v>
      </c>
      <c r="G1000" s="16">
        <v>2963</v>
      </c>
    </row>
    <row r="1001" spans="1:7" x14ac:dyDescent="0.25">
      <c r="A1001" s="13">
        <v>44985</v>
      </c>
      <c r="B1001" s="14" t="s">
        <v>27</v>
      </c>
      <c r="C1001" s="14" t="s">
        <v>32</v>
      </c>
      <c r="D1001" s="14" t="s">
        <v>50</v>
      </c>
      <c r="E1001" s="14" t="s">
        <v>51</v>
      </c>
      <c r="F1001" s="14" t="s">
        <v>48</v>
      </c>
      <c r="G1001" s="16">
        <v>12334</v>
      </c>
    </row>
  </sheetData>
  <pageMargins left="0.7" right="0.7" top="0.75" bottom="0.75" header="0.3" footer="0.3"/>
  <tableParts count="1">
    <tablePart r:id="rId1"/>
  </tableParts>
</worksheet>
</file>

<file path=docMetadata/LabelInfo.xml><?xml version="1.0" encoding="utf-8"?>
<clbl:labelList xmlns:clbl="http://schemas.microsoft.com/office/2020/mipLabelMetadata">
  <clbl:label id="{72ec84b2-28fe-426b-9dff-b74544fabc8a}" enabled="0" method="" siteId="{72ec84b2-28fe-426b-9dff-b74544fabc8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Goal Seek</vt:lpstr>
      <vt:lpstr>Datatyper</vt:lpstr>
      <vt:lpstr>Data från bild</vt:lpstr>
      <vt:lpstr>Exempeldata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Ville Gullstrand</dc:creator>
  <cp:lastModifiedBy>Ville Gullstrand</cp:lastModifiedBy>
  <dcterms:created xsi:type="dcterms:W3CDTF">2023-03-15T20:59:11Z</dcterms:created>
  <dcterms:modified xsi:type="dcterms:W3CDTF">2023-03-15T23:33:08Z</dcterms:modified>
</cp:coreProperties>
</file>