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5" windowWidth="20115" windowHeight="799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B65" i="1"/>
  <c r="B66" s="1"/>
  <c r="C66"/>
  <c r="C65"/>
  <c r="B62"/>
  <c r="B63" s="1"/>
  <c r="B64" s="1"/>
  <c r="C62"/>
  <c r="C63" s="1"/>
  <c r="C64" s="1"/>
  <c r="B57"/>
  <c r="C57"/>
  <c r="B58"/>
  <c r="B59" s="1"/>
  <c r="B60" s="1"/>
  <c r="B61" s="1"/>
  <c r="C58"/>
  <c r="C59" s="1"/>
  <c r="C60" s="1"/>
  <c r="C61" s="1"/>
  <c r="C56"/>
  <c r="B56"/>
  <c r="A54"/>
  <c r="A55" s="1"/>
  <c r="A56" s="1"/>
  <c r="A57" s="1"/>
  <c r="A58" s="1"/>
  <c r="A59" s="1"/>
  <c r="A60" s="1"/>
  <c r="A61" s="1"/>
  <c r="A62" s="1"/>
  <c r="A63" s="1"/>
  <c r="A64" s="1"/>
  <c r="A65" s="1"/>
  <c r="A66" s="1"/>
  <c r="A67" s="1"/>
  <c r="A68" s="1"/>
  <c r="A69" s="1"/>
  <c r="A70" s="1"/>
  <c r="E53"/>
  <c r="A51"/>
  <c r="B51"/>
  <c r="E51"/>
  <c r="A52"/>
  <c r="A53" s="1"/>
  <c r="B52"/>
  <c r="B53" s="1"/>
  <c r="E52"/>
  <c r="A25"/>
  <c r="B25"/>
  <c r="B26" s="1"/>
  <c r="B27" s="1"/>
  <c r="B28" s="1"/>
  <c r="B29" s="1"/>
  <c r="B30" s="1"/>
  <c r="B31" s="1"/>
  <c r="B32" s="1"/>
  <c r="B33" s="1"/>
  <c r="B34" s="1"/>
  <c r="B35" s="1"/>
  <c r="B36" s="1"/>
  <c r="B37" s="1"/>
  <c r="B38" s="1"/>
  <c r="B39" s="1"/>
  <c r="B40" s="1"/>
  <c r="B41" s="1"/>
  <c r="B42" s="1"/>
  <c r="B43" s="1"/>
  <c r="B44" s="1"/>
  <c r="B45" s="1"/>
  <c r="B46" s="1"/>
  <c r="B47" s="1"/>
  <c r="B48" s="1"/>
  <c r="B49" s="1"/>
  <c r="B50" s="1"/>
  <c r="E25"/>
  <c r="A26"/>
  <c r="A27" s="1"/>
  <c r="A28" s="1"/>
  <c r="A29" s="1"/>
  <c r="A30" s="1"/>
  <c r="A31" s="1"/>
  <c r="A32" s="1"/>
  <c r="A33" s="1"/>
  <c r="A34" s="1"/>
  <c r="A35" s="1"/>
  <c r="A36" s="1"/>
  <c r="A37" s="1"/>
  <c r="A38" s="1"/>
  <c r="A39" s="1"/>
  <c r="A40" s="1"/>
  <c r="A41" s="1"/>
  <c r="A42" s="1"/>
  <c r="A43" s="1"/>
  <c r="E26"/>
  <c r="E27" s="1"/>
  <c r="E28" s="1"/>
  <c r="E29" s="1"/>
  <c r="E30" s="1"/>
  <c r="E31" s="1"/>
  <c r="E32" s="1"/>
  <c r="E33" s="1"/>
  <c r="E34" s="1"/>
  <c r="E35" s="1"/>
  <c r="E36" s="1"/>
  <c r="E37" s="1"/>
  <c r="E38" s="1"/>
  <c r="E39" s="1"/>
  <c r="E40" s="1"/>
  <c r="E41" s="1"/>
  <c r="E42" s="1"/>
  <c r="E43" s="1"/>
  <c r="E44" s="1"/>
  <c r="E45" s="1"/>
  <c r="E46" s="1"/>
  <c r="E47" s="1"/>
  <c r="E48" s="1"/>
  <c r="E49" s="1"/>
  <c r="E50" s="1"/>
  <c r="A12"/>
  <c r="B12"/>
  <c r="E12"/>
  <c r="A13"/>
  <c r="B13"/>
  <c r="B14" s="1"/>
  <c r="E13"/>
  <c r="A14"/>
  <c r="A15" s="1"/>
  <c r="A16" s="1"/>
  <c r="A17" s="1"/>
  <c r="A18" s="1"/>
  <c r="A19" s="1"/>
  <c r="A20" s="1"/>
  <c r="A21" s="1"/>
  <c r="A22" s="1"/>
  <c r="A23" s="1"/>
  <c r="A24" s="1"/>
  <c r="E14"/>
  <c r="E15" s="1"/>
  <c r="E16" s="1"/>
  <c r="E17" s="1"/>
  <c r="E18" s="1"/>
  <c r="E19" s="1"/>
  <c r="E20" s="1"/>
  <c r="E21" s="1"/>
  <c r="E22" s="1"/>
  <c r="E23" s="1"/>
  <c r="E24" s="1"/>
  <c r="A4"/>
  <c r="B4"/>
  <c r="B5" s="1"/>
  <c r="B6" s="1"/>
  <c r="B7" s="1"/>
  <c r="B8" s="1"/>
  <c r="B9" s="1"/>
  <c r="B10" s="1"/>
  <c r="B11" s="1"/>
  <c r="A5"/>
  <c r="A6"/>
  <c r="A7"/>
  <c r="A8" s="1"/>
  <c r="A9" s="1"/>
  <c r="A10" s="1"/>
  <c r="A11" s="1"/>
  <c r="E4"/>
  <c r="E5" s="1"/>
  <c r="E6" s="1"/>
  <c r="E7" s="1"/>
  <c r="E8" s="1"/>
  <c r="E9" s="1"/>
  <c r="E10" s="1"/>
  <c r="E11" s="1"/>
  <c r="D1"/>
  <c r="D2" s="1"/>
  <c r="A3"/>
  <c r="C3"/>
  <c r="C4" s="1"/>
  <c r="C5" s="1"/>
  <c r="C6" s="1"/>
  <c r="C7" s="1"/>
  <c r="C8" s="1"/>
  <c r="C9" s="1"/>
  <c r="C10" s="1"/>
  <c r="C11" s="1"/>
  <c r="C12" s="1"/>
  <c r="C13" s="1"/>
  <c r="B3"/>
  <c r="E3"/>
  <c r="D70" l="1"/>
  <c r="D69"/>
  <c r="D64"/>
  <c r="D68"/>
  <c r="D66"/>
  <c r="D65"/>
  <c r="D67"/>
  <c r="D56"/>
  <c r="J61" s="1"/>
  <c r="J62" s="1"/>
  <c r="J63" s="1"/>
  <c r="J64" s="1"/>
  <c r="J65" s="1"/>
  <c r="J66" s="1"/>
  <c r="D55"/>
  <c r="D59"/>
  <c r="D63"/>
  <c r="D54"/>
  <c r="I55" s="1"/>
  <c r="D58"/>
  <c r="D62"/>
  <c r="D57"/>
  <c r="D61"/>
  <c r="D60"/>
  <c r="D52"/>
  <c r="D53"/>
  <c r="D51"/>
  <c r="A44"/>
  <c r="A45" s="1"/>
  <c r="A46" s="1"/>
  <c r="A47" s="1"/>
  <c r="D43"/>
  <c r="D42"/>
  <c r="D38"/>
  <c r="D34"/>
  <c r="D30"/>
  <c r="D26"/>
  <c r="D39"/>
  <c r="D35"/>
  <c r="D31"/>
  <c r="D27"/>
  <c r="D28"/>
  <c r="D40"/>
  <c r="D36"/>
  <c r="D32"/>
  <c r="D45"/>
  <c r="D41"/>
  <c r="D37"/>
  <c r="D33"/>
  <c r="D29"/>
  <c r="D25"/>
  <c r="B15"/>
  <c r="C14"/>
  <c r="C15" s="1"/>
  <c r="C16" s="1"/>
  <c r="C17" s="1"/>
  <c r="C18" s="1"/>
  <c r="C19" s="1"/>
  <c r="C20" s="1"/>
  <c r="C21" s="1"/>
  <c r="C22" s="1"/>
  <c r="C23" s="1"/>
  <c r="C24" s="1"/>
  <c r="C25" s="1"/>
  <c r="C26" s="1"/>
  <c r="C27" s="1"/>
  <c r="C28" s="1"/>
  <c r="C29" s="1"/>
  <c r="C30" s="1"/>
  <c r="C31" s="1"/>
  <c r="C32" s="1"/>
  <c r="C33" s="1"/>
  <c r="C34" s="1"/>
  <c r="C35" s="1"/>
  <c r="C36" s="1"/>
  <c r="C37" s="1"/>
  <c r="C38" s="1"/>
  <c r="C39" s="1"/>
  <c r="C40" s="1"/>
  <c r="C41" s="1"/>
  <c r="C42" s="1"/>
  <c r="C43" s="1"/>
  <c r="C44" s="1"/>
  <c r="C45" s="1"/>
  <c r="C46" s="1"/>
  <c r="C47" s="1"/>
  <c r="C48" s="1"/>
  <c r="C49" s="1"/>
  <c r="C50" s="1"/>
  <c r="C51" s="1"/>
  <c r="C52" s="1"/>
  <c r="C53" s="1"/>
  <c r="D21"/>
  <c r="D17"/>
  <c r="D13"/>
  <c r="A12" i="2" s="1"/>
  <c r="D22" i="1"/>
  <c r="D18"/>
  <c r="D14"/>
  <c r="A13" i="2" s="1"/>
  <c r="D15" i="1"/>
  <c r="D23"/>
  <c r="D19"/>
  <c r="D24"/>
  <c r="D20"/>
  <c r="D16"/>
  <c r="D12"/>
  <c r="A11" i="2" s="1"/>
  <c r="D11" i="1"/>
  <c r="A10" i="2" s="1"/>
  <c r="D7" i="1"/>
  <c r="A6" i="2" s="1"/>
  <c r="D3" i="1"/>
  <c r="A2" i="2" s="1"/>
  <c r="D4" i="1"/>
  <c r="A3" i="2" s="1"/>
  <c r="D9" i="1"/>
  <c r="A8" i="2" s="1"/>
  <c r="D5" i="1"/>
  <c r="A4" i="2" s="1"/>
  <c r="D8" i="1"/>
  <c r="A7" i="2" s="1"/>
  <c r="D10" i="1"/>
  <c r="A9" i="2" s="1"/>
  <c r="D6" i="1"/>
  <c r="A5" i="2" s="1"/>
  <c r="I56" i="1" l="1"/>
  <c r="J57"/>
  <c r="J58" s="1"/>
  <c r="J59" s="1"/>
  <c r="J60" s="1"/>
  <c r="A48"/>
  <c r="D47"/>
  <c r="D44"/>
  <c r="D46"/>
  <c r="B16"/>
  <c r="A14" i="2"/>
  <c r="A49" i="1" l="1"/>
  <c r="D48"/>
  <c r="B17"/>
  <c r="A15" i="2"/>
  <c r="A50" i="1" l="1"/>
  <c r="D50" s="1"/>
  <c r="D49"/>
  <c r="B18"/>
  <c r="A16" i="2"/>
  <c r="A17" l="1"/>
  <c r="B19" i="1"/>
  <c r="B20" l="1"/>
  <c r="A18" i="2"/>
  <c r="B21" i="1" l="1"/>
  <c r="A19" i="2"/>
  <c r="B22" i="1" l="1"/>
  <c r="A20" i="2"/>
  <c r="A21" l="1"/>
  <c r="B23" i="1"/>
  <c r="B24" l="1"/>
  <c r="A22" i="2"/>
</calcChain>
</file>

<file path=xl/sharedStrings.xml><?xml version="1.0" encoding="utf-8"?>
<sst xmlns="http://schemas.openxmlformats.org/spreadsheetml/2006/main" count="212" uniqueCount="116">
  <si>
    <t>produto</t>
  </si>
  <si>
    <t>'Antepasto'</t>
  </si>
  <si>
    <t>'(berinjela especial, tomate seco, mussarela de búfala, azeitonas pretas e torradas)'</t>
  </si>
  <si>
    <t>null</t>
  </si>
  <si>
    <t>'Mix de Crocantes'</t>
  </si>
  <si>
    <t>'(amendoim, castanhas e nozes, torradas e salgados)'</t>
  </si>
  <si>
    <t>'Torradinhas'</t>
  </si>
  <si>
    <t>'(com geléia de frutas vermelhas e coalhada seca)'</t>
  </si>
  <si>
    <t>'Mix de Queijos'</t>
  </si>
  <si>
    <t>'(gorgonzola, brie, queijo prato e gouda)'</t>
  </si>
  <si>
    <t>'Carpaccio'</t>
  </si>
  <si>
    <t>'(tiras finíssimas de filé regado por um delicioso molho especial, alcaparras, filetes de parmessão e torradas)'</t>
  </si>
  <si>
    <t>'Rolinho de Salmão'</t>
  </si>
  <si>
    <t>'(finíssima massa de recheio de salmão defumado, creme cheese, endrodill, tomate cereja, pesto de alcaparras e azeite de oliva extra virgem)'</t>
  </si>
  <si>
    <t>''Nachos'</t>
  </si>
  <si>
    <t>''(chips de milho com queijo fundido e pimenta jalapeño, acompanhados dos deliciosos molhos gaucamole e salsa mexicana'</t>
  </si>
  <si>
    <t>''Quesadillas'</t>
  </si>
  <si>
    <t>''(espinafre puxado no alho, queijo derretido servido em tortilhas de trigo com salsa fresca e gauacamole'</t>
  </si>
  <si>
    <t>''Salsichão Alemão'</t>
  </si>
  <si>
    <t>''(tradicional salsichão acompanhado de mostarda alemã e torradas)'</t>
  </si>
  <si>
    <t>''Escondidinho de Carne de Sol'</t>
  </si>
  <si>
    <t>''(com cremoso purê de aipim e gratinado com queijo coalho)'</t>
  </si>
  <si>
    <t>''Escondidinho de Fumeiro'</t>
  </si>
  <si>
    <t>''Escondidinho de Camarão'</t>
  </si>
  <si>
    <t>''(com delicioso purê de madioquinha e gratinado com queijo coalho)'</t>
  </si>
  <si>
    <t>''Salada Verde'</t>
  </si>
  <si>
    <t>''(mix de folhas, tomates fresco, azeitonas pretas, nozes, abacate, chips de milho e molho especial de limão)'</t>
  </si>
  <si>
    <t>''Salada Carpaccio'</t>
  </si>
  <si>
    <t>''(refrescante salada de carpaccio, alface americana, rúcula, tomates cereja, alcaparras, parmesão e chips)'</t>
  </si>
  <si>
    <t>''Salada M.L.'</t>
  </si>
  <si>
    <t>''(deliciosa salada de frango ao curry, mix de folhas, tomate seco, palmito, mussarela de búfula, pimentão vermelho, parmesão e chips)'</t>
  </si>
  <si>
    <t>''Salada Solar da União'</t>
  </si>
  <si>
    <t>''(surpreendente salada de camarões gralhados, mix de folhas temperadas, morangos frescos, alho e croutons)'</t>
  </si>
  <si>
    <t>''Porção de Torradas'</t>
  </si>
  <si>
    <t>''Pituba'</t>
  </si>
  <si>
    <t>''(pesto de manjericão, queijo prato e tomates frescos)'</t>
  </si>
  <si>
    <t>''Cabula'</t>
  </si>
  <si>
    <t>''(palmito refogado no azeite de oliva extra virgem com alho, mollho bechamel e queijo)'</t>
  </si>
  <si>
    <t>''Pirajá'</t>
  </si>
  <si>
    <t>''(espinafre puxado no alho, ricta nozes e uva passas)'</t>
  </si>
  <si>
    <t>''Vasco da Gama'</t>
  </si>
  <si>
    <t>''(berinjela, pimentão vermelho, manjericão e queijo parmesão em massa integral)'</t>
  </si>
  <si>
    <t>''Taboão'</t>
  </si>
  <si>
    <t>''(frango desfiado, molho bechamel e catupiry)'</t>
  </si>
  <si>
    <t>''Federação'</t>
  </si>
  <si>
    <t>''(carne moída ou frango desfiado picante, queijo prato, salsa picante e guacamole)'</t>
  </si>
  <si>
    <t>''Liberdade'</t>
  </si>
  <si>
    <t>''(frango desfiado ao curry, pimentões vermelhos, uvas passa e queijo gouda)'</t>
  </si>
  <si>
    <t>''Piedade'</t>
  </si>
  <si>
    <t>''(calabresa picante, tomate e queijo prato)'</t>
  </si>
  <si>
    <t>''Barra'</t>
  </si>
  <si>
    <t>''(queijo brie, presunto parma, queijo, pesto de manjericão e rúcula)'</t>
  </si>
  <si>
    <t>''Av. Contorno'</t>
  </si>
  <si>
    <t>''(em forma de trouxinha com camarão, alho poró, endro dill, pétalas de menta, morango e creme de leite light)'</t>
  </si>
  <si>
    <t>''Garibaldi'</t>
  </si>
  <si>
    <t>''(gratinado com cogumelos frescos, molho bechamel e queijo gouda)'</t>
  </si>
  <si>
    <t>''São Joaquim'</t>
  </si>
  <si>
    <t>''(camarões grelhados, purê de abóbora e catupiry)'</t>
  </si>
  <si>
    <t>''Curuzu'</t>
  </si>
  <si>
    <t>''(queijo provolone, gorgonzola, prato e catupiry)'</t>
  </si>
  <si>
    <t>''Plataform'</t>
  </si>
  <si>
    <t>''(peito de peru defumado, alho frito, tomate fresco, queijo e queijo gorgonzola)'</t>
  </si>
  <si>
    <t>''Lapa'</t>
  </si>
  <si>
    <t>''(alho poró, queijo, nozes, parmesão e tomate seco)'</t>
  </si>
  <si>
    <t>''Rio Vermelho'</t>
  </si>
  <si>
    <t>''(pesto de manjericão, mussarela de búfula, queijo prato, tomate seco e rúcula)'</t>
  </si>
  <si>
    <t>''Rua Chile'</t>
  </si>
  <si>
    <t>''(shitake, tofu, óleo de gergelim, queijo gouda, cebolinha, gergelim e shoyo)'</t>
  </si>
  <si>
    <t>''Tomate'</t>
  </si>
  <si>
    <t>''(azeitonas pretas, manjericão e parmesão ralado)'</t>
  </si>
  <si>
    <t>''Espinafre ao Bechamel'</t>
  </si>
  <si>
    <t>''Ao Pesto de Manjericão'</t>
  </si>
  <si>
    <t>''(nozes e parmesão)'</t>
  </si>
  <si>
    <t>''Frutos do Mar'</t>
  </si>
  <si>
    <t>''(ao mollho bechamel com camarões, mexilhões gigantes e polvo)'</t>
  </si>
  <si>
    <t>''Rosbife'</t>
  </si>
  <si>
    <t>''(generosas fatias de rosbife, queijo, queijo cheddar, cebola roxa e mix de folhas no pão sírio)'</t>
  </si>
  <si>
    <t>''Peito de Peru'</t>
  </si>
  <si>
    <t>''(fatias de peito de peru, requeijão cremoso, geléia de frutas vermelhas e tomate no pão ciabatta)'</t>
  </si>
  <si>
    <t>''Brie'</t>
  </si>
  <si>
    <t>''(queijo brie, presunto parma, rúcula, tomate fresco e lâminas de pêra flambada no pão ciabatta)'</t>
  </si>
  <si>
    <t>''Salmão'</t>
  </si>
  <si>
    <t>''(salmão defumado, endro dill, alcaparras, creme cheese, alface e molho dijon no pão ciabatta)'</t>
  </si>
  <si>
    <t>''Queijo Quente'</t>
  </si>
  <si>
    <t>''(queijo derretido no pão de forma)'</t>
  </si>
  <si>
    <t>''Queijo e presunto'</t>
  </si>
  <si>
    <t>''Frango catupiry'</t>
  </si>
  <si>
    <t>''Ricota com espinafre, uva-passa e nozes'</t>
  </si>
  <si>
    <t>''Alho poró e queijo gouda'</t>
  </si>
  <si>
    <t>''Tomate seco'</t>
  </si>
  <si>
    <t>''Carne de sol com banana da terra'</t>
  </si>
  <si>
    <t>''Quiche com salada'</t>
  </si>
  <si>
    <t>''Caldo Verde'</t>
  </si>
  <si>
    <t>''Mandioquinha'</t>
  </si>
  <si>
    <t>oid, codigo, nome, descricao, imagem, ativo, tipoProduto</t>
  </si>
  <si>
    <t>bloco</t>
  </si>
  <si>
    <t>oid, titulo, imagemtitulo, background, ordem, cardapio, blocosuperior</t>
  </si>
  <si>
    <t>cardapio</t>
  </si>
  <si>
    <t>oid, ativo, corfundo, titulo</t>
  </si>
  <si>
    <t>'#45ADA8'</t>
  </si>
  <si>
    <t>'Cardápio do tiozinho'</t>
  </si>
  <si>
    <t>'#774F38'</t>
  </si>
  <si>
    <t>'#E08E79'</t>
  </si>
  <si>
    <t>'#556270'</t>
  </si>
  <si>
    <t>'#ECE5CE'</t>
  </si>
  <si>
    <t>'#547980'</t>
  </si>
  <si>
    <t>'PETISCOS FRIOS'</t>
  </si>
  <si>
    <t>'PETISCOS QUENTES'</t>
  </si>
  <si>
    <t>'SALADAS ESPECIAIS'</t>
  </si>
  <si>
    <t>'CREPES'</t>
  </si>
  <si>
    <t>'CREPES ABERTOS'</t>
  </si>
  <si>
    <t>'PASTA'</t>
  </si>
  <si>
    <t>SANDUICHES'</t>
  </si>
  <si>
    <t>'FOLHADOS'</t>
  </si>
  <si>
    <t>QUICHES'</t>
  </si>
  <si>
    <t>CALDOS'</t>
  </si>
</sst>
</file>

<file path=xl/styles.xml><?xml version="1.0" encoding="utf-8"?>
<styleSheet xmlns="http://schemas.openxmlformats.org/spreadsheetml/2006/main">
  <numFmts count="1">
    <numFmt numFmtId="43" formatCode="_-* #,##0.00_-;\-* #,##0.00_-;_-* &quot;-&quot;??_-;_-@_-"/>
  </numFmts>
  <fonts count="2">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3">
    <xf numFmtId="0" fontId="0" fillId="0" borderId="0" xfId="0"/>
    <xf numFmtId="0" fontId="0" fillId="0" borderId="0" xfId="0" quotePrefix="1"/>
    <xf numFmtId="43" fontId="0" fillId="0" borderId="0" xfId="1" applyFont="1"/>
  </cellXfs>
  <cellStyles count="2">
    <cellStyle name="Comma" xfId="1" builtinId="3"/>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70"/>
  <sheetViews>
    <sheetView tabSelected="1" topLeftCell="A47" workbookViewId="0">
      <selection activeCell="D67" sqref="D67"/>
    </sheetView>
  </sheetViews>
  <sheetFormatPr defaultRowHeight="15"/>
  <cols>
    <col min="3" max="3" width="64.5703125" bestFit="1" customWidth="1"/>
    <col min="4" max="4" width="33.85546875" bestFit="1" customWidth="1"/>
    <col min="6" max="6" width="10.5703125" bestFit="1" customWidth="1"/>
  </cols>
  <sheetData>
    <row r="1" spans="1:10">
      <c r="D1" s="2">
        <f ca="1">RANDBETWEEN(1000000000,9999999999)</f>
        <v>9037047923</v>
      </c>
    </row>
    <row r="2" spans="1:10">
      <c r="A2">
        <v>1</v>
      </c>
      <c r="B2" t="s">
        <v>0</v>
      </c>
      <c r="C2" t="s">
        <v>94</v>
      </c>
      <c r="D2" t="str">
        <f ca="1">CONCATENATE("'10",$D$1,$D$1,$D$1+A2,"'")</f>
        <v>'10903704792390370479239037047924'</v>
      </c>
      <c r="E2">
        <v>1</v>
      </c>
      <c r="F2" s="1" t="s">
        <v>1</v>
      </c>
      <c r="G2" s="1" t="s">
        <v>2</v>
      </c>
      <c r="H2" t="s">
        <v>3</v>
      </c>
      <c r="I2">
        <v>1</v>
      </c>
      <c r="J2">
        <v>0</v>
      </c>
    </row>
    <row r="3" spans="1:10">
      <c r="A3">
        <f>A2+1</f>
        <v>2</v>
      </c>
      <c r="B3" t="str">
        <f>B2</f>
        <v>produto</v>
      </c>
      <c r="C3" t="str">
        <f>C2</f>
        <v>oid, codigo, nome, descricao, imagem, ativo, tipoProduto</v>
      </c>
      <c r="D3" t="str">
        <f t="shared" ref="D3:D11" ca="1" si="0">CONCATENATE("'10",$D$1,$D$1,$D$1+A3,"'")</f>
        <v>'10903704792390370479239037047925'</v>
      </c>
      <c r="E3">
        <f>E2+1</f>
        <v>2</v>
      </c>
      <c r="F3" s="1" t="s">
        <v>4</v>
      </c>
      <c r="G3" s="1" t="s">
        <v>5</v>
      </c>
      <c r="H3" t="s">
        <v>3</v>
      </c>
      <c r="I3">
        <v>1</v>
      </c>
      <c r="J3">
        <v>0</v>
      </c>
    </row>
    <row r="4" spans="1:10">
      <c r="A4">
        <f t="shared" ref="A4:A11" si="1">A3+1</f>
        <v>3</v>
      </c>
      <c r="B4" t="str">
        <f t="shared" ref="B4:B11" si="2">B3</f>
        <v>produto</v>
      </c>
      <c r="C4" t="str">
        <f t="shared" ref="C4:C11" si="3">C3</f>
        <v>oid, codigo, nome, descricao, imagem, ativo, tipoProduto</v>
      </c>
      <c r="D4" t="str">
        <f t="shared" ca="1" si="0"/>
        <v>'10903704792390370479239037047926'</v>
      </c>
      <c r="E4">
        <f t="shared" ref="E4:E11" si="4">E3+1</f>
        <v>3</v>
      </c>
      <c r="F4" s="1" t="s">
        <v>6</v>
      </c>
      <c r="G4" s="1" t="s">
        <v>7</v>
      </c>
      <c r="H4" t="s">
        <v>3</v>
      </c>
      <c r="I4">
        <v>1</v>
      </c>
      <c r="J4">
        <v>0</v>
      </c>
    </row>
    <row r="5" spans="1:10">
      <c r="A5">
        <f t="shared" si="1"/>
        <v>4</v>
      </c>
      <c r="B5" t="str">
        <f t="shared" si="2"/>
        <v>produto</v>
      </c>
      <c r="C5" t="str">
        <f t="shared" si="3"/>
        <v>oid, codigo, nome, descricao, imagem, ativo, tipoProduto</v>
      </c>
      <c r="D5" t="str">
        <f t="shared" ca="1" si="0"/>
        <v>'10903704792390370479239037047927'</v>
      </c>
      <c r="E5">
        <f t="shared" si="4"/>
        <v>4</v>
      </c>
      <c r="F5" s="1" t="s">
        <v>8</v>
      </c>
      <c r="G5" s="1" t="s">
        <v>9</v>
      </c>
      <c r="H5" t="s">
        <v>3</v>
      </c>
      <c r="I5">
        <v>1</v>
      </c>
      <c r="J5">
        <v>0</v>
      </c>
    </row>
    <row r="6" spans="1:10">
      <c r="A6">
        <f t="shared" si="1"/>
        <v>5</v>
      </c>
      <c r="B6" t="str">
        <f t="shared" si="2"/>
        <v>produto</v>
      </c>
      <c r="C6" t="str">
        <f t="shared" si="3"/>
        <v>oid, codigo, nome, descricao, imagem, ativo, tipoProduto</v>
      </c>
      <c r="D6" t="str">
        <f t="shared" ca="1" si="0"/>
        <v>'10903704792390370479239037047928'</v>
      </c>
      <c r="E6">
        <f t="shared" si="4"/>
        <v>5</v>
      </c>
      <c r="F6" s="1" t="s">
        <v>10</v>
      </c>
      <c r="G6" s="1" t="s">
        <v>11</v>
      </c>
      <c r="H6" t="s">
        <v>3</v>
      </c>
      <c r="I6">
        <v>1</v>
      </c>
      <c r="J6">
        <v>0</v>
      </c>
    </row>
    <row r="7" spans="1:10">
      <c r="A7">
        <f t="shared" si="1"/>
        <v>6</v>
      </c>
      <c r="B7" t="str">
        <f t="shared" si="2"/>
        <v>produto</v>
      </c>
      <c r="C7" t="str">
        <f t="shared" si="3"/>
        <v>oid, codigo, nome, descricao, imagem, ativo, tipoProduto</v>
      </c>
      <c r="D7" t="str">
        <f t="shared" ca="1" si="0"/>
        <v>'10903704792390370479239037047929'</v>
      </c>
      <c r="E7">
        <f t="shared" si="4"/>
        <v>6</v>
      </c>
      <c r="F7" s="1" t="s">
        <v>12</v>
      </c>
      <c r="G7" s="1" t="s">
        <v>13</v>
      </c>
      <c r="H7" t="s">
        <v>3</v>
      </c>
      <c r="I7">
        <v>1</v>
      </c>
      <c r="J7">
        <v>0</v>
      </c>
    </row>
    <row r="8" spans="1:10">
      <c r="A8">
        <f t="shared" si="1"/>
        <v>7</v>
      </c>
      <c r="B8" t="str">
        <f t="shared" si="2"/>
        <v>produto</v>
      </c>
      <c r="C8" t="str">
        <f t="shared" si="3"/>
        <v>oid, codigo, nome, descricao, imagem, ativo, tipoProduto</v>
      </c>
      <c r="D8" t="str">
        <f t="shared" ca="1" si="0"/>
        <v>'10903704792390370479239037047930'</v>
      </c>
      <c r="E8">
        <f t="shared" si="4"/>
        <v>7</v>
      </c>
      <c r="F8" s="1" t="s">
        <v>14</v>
      </c>
      <c r="G8" t="s">
        <v>15</v>
      </c>
      <c r="H8" t="s">
        <v>3</v>
      </c>
      <c r="I8">
        <v>1</v>
      </c>
      <c r="J8">
        <v>0</v>
      </c>
    </row>
    <row r="9" spans="1:10">
      <c r="A9">
        <f t="shared" si="1"/>
        <v>8</v>
      </c>
      <c r="B9" t="str">
        <f t="shared" si="2"/>
        <v>produto</v>
      </c>
      <c r="C9" t="str">
        <f t="shared" si="3"/>
        <v>oid, codigo, nome, descricao, imagem, ativo, tipoProduto</v>
      </c>
      <c r="D9" t="str">
        <f t="shared" ca="1" si="0"/>
        <v>'10903704792390370479239037047931'</v>
      </c>
      <c r="E9">
        <f t="shared" si="4"/>
        <v>8</v>
      </c>
      <c r="F9" t="s">
        <v>16</v>
      </c>
      <c r="G9" t="s">
        <v>17</v>
      </c>
      <c r="H9" t="s">
        <v>3</v>
      </c>
      <c r="I9">
        <v>1</v>
      </c>
      <c r="J9">
        <v>0</v>
      </c>
    </row>
    <row r="10" spans="1:10">
      <c r="A10">
        <f t="shared" si="1"/>
        <v>9</v>
      </c>
      <c r="B10" t="str">
        <f t="shared" si="2"/>
        <v>produto</v>
      </c>
      <c r="C10" t="str">
        <f t="shared" si="3"/>
        <v>oid, codigo, nome, descricao, imagem, ativo, tipoProduto</v>
      </c>
      <c r="D10" t="str">
        <f t="shared" ca="1" si="0"/>
        <v>'10903704792390370479239037047932'</v>
      </c>
      <c r="E10">
        <f t="shared" si="4"/>
        <v>9</v>
      </c>
      <c r="F10" t="s">
        <v>18</v>
      </c>
      <c r="G10" t="s">
        <v>19</v>
      </c>
      <c r="H10" t="s">
        <v>3</v>
      </c>
      <c r="I10">
        <v>1</v>
      </c>
      <c r="J10">
        <v>0</v>
      </c>
    </row>
    <row r="11" spans="1:10">
      <c r="A11">
        <f t="shared" si="1"/>
        <v>10</v>
      </c>
      <c r="B11" t="str">
        <f t="shared" si="2"/>
        <v>produto</v>
      </c>
      <c r="C11" t="str">
        <f t="shared" si="3"/>
        <v>oid, codigo, nome, descricao, imagem, ativo, tipoProduto</v>
      </c>
      <c r="D11" t="str">
        <f t="shared" ca="1" si="0"/>
        <v>'10903704792390370479239037047933'</v>
      </c>
      <c r="E11">
        <f t="shared" si="4"/>
        <v>10</v>
      </c>
      <c r="F11" t="s">
        <v>20</v>
      </c>
      <c r="G11" t="s">
        <v>21</v>
      </c>
      <c r="H11" t="s">
        <v>3</v>
      </c>
      <c r="I11">
        <v>1</v>
      </c>
      <c r="J11">
        <v>0</v>
      </c>
    </row>
    <row r="12" spans="1:10">
      <c r="A12">
        <f t="shared" ref="A12:A24" si="5">A11+1</f>
        <v>11</v>
      </c>
      <c r="B12" t="str">
        <f t="shared" ref="B12:B24" si="6">B11</f>
        <v>produto</v>
      </c>
      <c r="C12" t="str">
        <f t="shared" ref="C12:C24" si="7">C11</f>
        <v>oid, codigo, nome, descricao, imagem, ativo, tipoProduto</v>
      </c>
      <c r="D12" t="str">
        <f t="shared" ref="D12:D24" ca="1" si="8">CONCATENATE("'10",$D$1,$D$1,$D$1+A12,"'")</f>
        <v>'10903704792390370479239037047934'</v>
      </c>
      <c r="E12">
        <f t="shared" ref="E12:E24" si="9">E11+1</f>
        <v>11</v>
      </c>
      <c r="F12" t="s">
        <v>22</v>
      </c>
      <c r="G12" t="s">
        <v>21</v>
      </c>
      <c r="H12" t="s">
        <v>3</v>
      </c>
      <c r="I12">
        <v>1</v>
      </c>
      <c r="J12">
        <v>0</v>
      </c>
    </row>
    <row r="13" spans="1:10">
      <c r="A13">
        <f t="shared" si="5"/>
        <v>12</v>
      </c>
      <c r="B13" t="str">
        <f t="shared" si="6"/>
        <v>produto</v>
      </c>
      <c r="C13" t="str">
        <f t="shared" si="7"/>
        <v>oid, codigo, nome, descricao, imagem, ativo, tipoProduto</v>
      </c>
      <c r="D13" t="str">
        <f t="shared" ca="1" si="8"/>
        <v>'10903704792390370479239037047935'</v>
      </c>
      <c r="E13">
        <f t="shared" si="9"/>
        <v>12</v>
      </c>
      <c r="F13" t="s">
        <v>23</v>
      </c>
      <c r="G13" t="s">
        <v>24</v>
      </c>
      <c r="H13" t="s">
        <v>3</v>
      </c>
      <c r="I13">
        <v>1</v>
      </c>
      <c r="J13">
        <v>0</v>
      </c>
    </row>
    <row r="14" spans="1:10">
      <c r="A14">
        <f t="shared" si="5"/>
        <v>13</v>
      </c>
      <c r="B14" t="str">
        <f t="shared" si="6"/>
        <v>produto</v>
      </c>
      <c r="C14" t="str">
        <f t="shared" si="7"/>
        <v>oid, codigo, nome, descricao, imagem, ativo, tipoProduto</v>
      </c>
      <c r="D14" t="str">
        <f t="shared" ca="1" si="8"/>
        <v>'10903704792390370479239037047936'</v>
      </c>
      <c r="E14">
        <f t="shared" si="9"/>
        <v>13</v>
      </c>
      <c r="F14" t="s">
        <v>25</v>
      </c>
      <c r="G14" t="s">
        <v>26</v>
      </c>
      <c r="H14" t="s">
        <v>3</v>
      </c>
      <c r="I14">
        <v>1</v>
      </c>
      <c r="J14">
        <v>0</v>
      </c>
    </row>
    <row r="15" spans="1:10">
      <c r="A15">
        <f t="shared" si="5"/>
        <v>14</v>
      </c>
      <c r="B15" t="str">
        <f t="shared" si="6"/>
        <v>produto</v>
      </c>
      <c r="C15" t="str">
        <f t="shared" si="7"/>
        <v>oid, codigo, nome, descricao, imagem, ativo, tipoProduto</v>
      </c>
      <c r="D15" t="str">
        <f t="shared" ca="1" si="8"/>
        <v>'10903704792390370479239037047937'</v>
      </c>
      <c r="E15">
        <f t="shared" si="9"/>
        <v>14</v>
      </c>
      <c r="F15" t="s">
        <v>27</v>
      </c>
      <c r="G15" t="s">
        <v>28</v>
      </c>
      <c r="H15" t="s">
        <v>3</v>
      </c>
      <c r="I15">
        <v>1</v>
      </c>
      <c r="J15">
        <v>0</v>
      </c>
    </row>
    <row r="16" spans="1:10">
      <c r="A16">
        <f t="shared" si="5"/>
        <v>15</v>
      </c>
      <c r="B16" t="str">
        <f t="shared" si="6"/>
        <v>produto</v>
      </c>
      <c r="C16" t="str">
        <f t="shared" si="7"/>
        <v>oid, codigo, nome, descricao, imagem, ativo, tipoProduto</v>
      </c>
      <c r="D16" t="str">
        <f t="shared" ca="1" si="8"/>
        <v>'10903704792390370479239037047938'</v>
      </c>
      <c r="E16">
        <f t="shared" si="9"/>
        <v>15</v>
      </c>
      <c r="F16" t="s">
        <v>29</v>
      </c>
      <c r="G16" t="s">
        <v>30</v>
      </c>
      <c r="H16" t="s">
        <v>3</v>
      </c>
      <c r="I16">
        <v>1</v>
      </c>
      <c r="J16">
        <v>0</v>
      </c>
    </row>
    <row r="17" spans="1:10">
      <c r="A17">
        <f t="shared" si="5"/>
        <v>16</v>
      </c>
      <c r="B17" t="str">
        <f t="shared" si="6"/>
        <v>produto</v>
      </c>
      <c r="C17" t="str">
        <f t="shared" si="7"/>
        <v>oid, codigo, nome, descricao, imagem, ativo, tipoProduto</v>
      </c>
      <c r="D17" t="str">
        <f t="shared" ca="1" si="8"/>
        <v>'10903704792390370479239037047939'</v>
      </c>
      <c r="E17">
        <f t="shared" si="9"/>
        <v>16</v>
      </c>
      <c r="F17" t="s">
        <v>31</v>
      </c>
      <c r="G17" t="s">
        <v>32</v>
      </c>
      <c r="H17" t="s">
        <v>3</v>
      </c>
      <c r="I17">
        <v>1</v>
      </c>
      <c r="J17">
        <v>0</v>
      </c>
    </row>
    <row r="18" spans="1:10">
      <c r="A18">
        <f t="shared" si="5"/>
        <v>17</v>
      </c>
      <c r="B18" t="str">
        <f t="shared" si="6"/>
        <v>produto</v>
      </c>
      <c r="C18" t="str">
        <f t="shared" si="7"/>
        <v>oid, codigo, nome, descricao, imagem, ativo, tipoProduto</v>
      </c>
      <c r="D18" t="str">
        <f t="shared" ca="1" si="8"/>
        <v>'10903704792390370479239037047940'</v>
      </c>
      <c r="E18">
        <f t="shared" si="9"/>
        <v>17</v>
      </c>
      <c r="F18" t="s">
        <v>33</v>
      </c>
      <c r="G18" t="s">
        <v>3</v>
      </c>
      <c r="H18" t="s">
        <v>3</v>
      </c>
      <c r="I18">
        <v>1</v>
      </c>
      <c r="J18">
        <v>0</v>
      </c>
    </row>
    <row r="19" spans="1:10">
      <c r="A19">
        <f t="shared" si="5"/>
        <v>18</v>
      </c>
      <c r="B19" t="str">
        <f t="shared" si="6"/>
        <v>produto</v>
      </c>
      <c r="C19" t="str">
        <f t="shared" si="7"/>
        <v>oid, codigo, nome, descricao, imagem, ativo, tipoProduto</v>
      </c>
      <c r="D19" t="str">
        <f t="shared" ca="1" si="8"/>
        <v>'10903704792390370479239037047941'</v>
      </c>
      <c r="E19">
        <f t="shared" si="9"/>
        <v>18</v>
      </c>
      <c r="F19" t="s">
        <v>34</v>
      </c>
      <c r="G19" t="s">
        <v>35</v>
      </c>
      <c r="H19" t="s">
        <v>3</v>
      </c>
      <c r="I19">
        <v>1</v>
      </c>
      <c r="J19">
        <v>0</v>
      </c>
    </row>
    <row r="20" spans="1:10">
      <c r="A20">
        <f t="shared" si="5"/>
        <v>19</v>
      </c>
      <c r="B20" t="str">
        <f t="shared" si="6"/>
        <v>produto</v>
      </c>
      <c r="C20" t="str">
        <f t="shared" si="7"/>
        <v>oid, codigo, nome, descricao, imagem, ativo, tipoProduto</v>
      </c>
      <c r="D20" t="str">
        <f t="shared" ca="1" si="8"/>
        <v>'10903704792390370479239037047942'</v>
      </c>
      <c r="E20">
        <f t="shared" si="9"/>
        <v>19</v>
      </c>
      <c r="F20" t="s">
        <v>36</v>
      </c>
      <c r="G20" t="s">
        <v>37</v>
      </c>
      <c r="H20" t="s">
        <v>3</v>
      </c>
      <c r="I20">
        <v>1</v>
      </c>
      <c r="J20">
        <v>0</v>
      </c>
    </row>
    <row r="21" spans="1:10">
      <c r="A21">
        <f t="shared" si="5"/>
        <v>20</v>
      </c>
      <c r="B21" t="str">
        <f t="shared" si="6"/>
        <v>produto</v>
      </c>
      <c r="C21" t="str">
        <f t="shared" si="7"/>
        <v>oid, codigo, nome, descricao, imagem, ativo, tipoProduto</v>
      </c>
      <c r="D21" t="str">
        <f t="shared" ca="1" si="8"/>
        <v>'10903704792390370479239037047943'</v>
      </c>
      <c r="E21">
        <f t="shared" si="9"/>
        <v>20</v>
      </c>
      <c r="F21" t="s">
        <v>38</v>
      </c>
      <c r="G21" t="s">
        <v>39</v>
      </c>
      <c r="H21" t="s">
        <v>3</v>
      </c>
      <c r="I21">
        <v>1</v>
      </c>
      <c r="J21">
        <v>0</v>
      </c>
    </row>
    <row r="22" spans="1:10">
      <c r="A22">
        <f t="shared" si="5"/>
        <v>21</v>
      </c>
      <c r="B22" t="str">
        <f t="shared" si="6"/>
        <v>produto</v>
      </c>
      <c r="C22" t="str">
        <f t="shared" si="7"/>
        <v>oid, codigo, nome, descricao, imagem, ativo, tipoProduto</v>
      </c>
      <c r="D22" t="str">
        <f t="shared" ca="1" si="8"/>
        <v>'10903704792390370479239037047944'</v>
      </c>
      <c r="E22">
        <f t="shared" si="9"/>
        <v>21</v>
      </c>
      <c r="F22" t="s">
        <v>40</v>
      </c>
      <c r="G22" t="s">
        <v>41</v>
      </c>
      <c r="H22" t="s">
        <v>3</v>
      </c>
      <c r="I22">
        <v>1</v>
      </c>
      <c r="J22">
        <v>0</v>
      </c>
    </row>
    <row r="23" spans="1:10">
      <c r="A23">
        <f t="shared" si="5"/>
        <v>22</v>
      </c>
      <c r="B23" t="str">
        <f t="shared" si="6"/>
        <v>produto</v>
      </c>
      <c r="C23" t="str">
        <f t="shared" si="7"/>
        <v>oid, codigo, nome, descricao, imagem, ativo, tipoProduto</v>
      </c>
      <c r="D23" t="str">
        <f t="shared" ca="1" si="8"/>
        <v>'10903704792390370479239037047945'</v>
      </c>
      <c r="E23">
        <f t="shared" si="9"/>
        <v>22</v>
      </c>
      <c r="F23" t="s">
        <v>42</v>
      </c>
      <c r="G23" t="s">
        <v>43</v>
      </c>
      <c r="H23" t="s">
        <v>3</v>
      </c>
      <c r="I23">
        <v>1</v>
      </c>
      <c r="J23">
        <v>0</v>
      </c>
    </row>
    <row r="24" spans="1:10">
      <c r="A24">
        <f t="shared" si="5"/>
        <v>23</v>
      </c>
      <c r="B24" t="str">
        <f t="shared" si="6"/>
        <v>produto</v>
      </c>
      <c r="C24" t="str">
        <f t="shared" si="7"/>
        <v>oid, codigo, nome, descricao, imagem, ativo, tipoProduto</v>
      </c>
      <c r="D24" t="str">
        <f t="shared" ca="1" si="8"/>
        <v>'10903704792390370479239037047946'</v>
      </c>
      <c r="E24">
        <f t="shared" si="9"/>
        <v>23</v>
      </c>
      <c r="F24" t="s">
        <v>44</v>
      </c>
      <c r="G24" t="s">
        <v>45</v>
      </c>
      <c r="H24" t="s">
        <v>3</v>
      </c>
      <c r="I24">
        <v>1</v>
      </c>
      <c r="J24">
        <v>0</v>
      </c>
    </row>
    <row r="25" spans="1:10">
      <c r="A25">
        <f t="shared" ref="A25:A50" si="10">A24+1</f>
        <v>24</v>
      </c>
      <c r="B25" t="str">
        <f t="shared" ref="B25:B50" si="11">B24</f>
        <v>produto</v>
      </c>
      <c r="C25" t="str">
        <f t="shared" ref="C25:C50" si="12">C24</f>
        <v>oid, codigo, nome, descricao, imagem, ativo, tipoProduto</v>
      </c>
      <c r="D25" t="str">
        <f t="shared" ref="D25:D50" ca="1" si="13">CONCATENATE("'10",$D$1,$D$1,$D$1+A25,"'")</f>
        <v>'10903704792390370479239037047947'</v>
      </c>
      <c r="E25">
        <f t="shared" ref="E25:E50" si="14">E24+1</f>
        <v>24</v>
      </c>
      <c r="F25" t="s">
        <v>46</v>
      </c>
      <c r="G25" t="s">
        <v>47</v>
      </c>
      <c r="H25" t="s">
        <v>3</v>
      </c>
      <c r="I25">
        <v>1</v>
      </c>
      <c r="J25">
        <v>0</v>
      </c>
    </row>
    <row r="26" spans="1:10">
      <c r="A26">
        <f t="shared" si="10"/>
        <v>25</v>
      </c>
      <c r="B26" t="str">
        <f t="shared" si="11"/>
        <v>produto</v>
      </c>
      <c r="C26" t="str">
        <f t="shared" si="12"/>
        <v>oid, codigo, nome, descricao, imagem, ativo, tipoProduto</v>
      </c>
      <c r="D26" t="str">
        <f t="shared" ca="1" si="13"/>
        <v>'10903704792390370479239037047948'</v>
      </c>
      <c r="E26">
        <f t="shared" si="14"/>
        <v>25</v>
      </c>
      <c r="F26" t="s">
        <v>48</v>
      </c>
      <c r="G26" t="s">
        <v>49</v>
      </c>
      <c r="H26" t="s">
        <v>3</v>
      </c>
      <c r="I26">
        <v>1</v>
      </c>
      <c r="J26">
        <v>0</v>
      </c>
    </row>
    <row r="27" spans="1:10">
      <c r="A27">
        <f t="shared" si="10"/>
        <v>26</v>
      </c>
      <c r="B27" t="str">
        <f t="shared" si="11"/>
        <v>produto</v>
      </c>
      <c r="C27" t="str">
        <f t="shared" si="12"/>
        <v>oid, codigo, nome, descricao, imagem, ativo, tipoProduto</v>
      </c>
      <c r="D27" t="str">
        <f t="shared" ca="1" si="13"/>
        <v>'10903704792390370479239037047949'</v>
      </c>
      <c r="E27">
        <f t="shared" si="14"/>
        <v>26</v>
      </c>
      <c r="F27" t="s">
        <v>50</v>
      </c>
      <c r="G27" t="s">
        <v>51</v>
      </c>
      <c r="H27" t="s">
        <v>3</v>
      </c>
      <c r="I27">
        <v>1</v>
      </c>
      <c r="J27">
        <v>0</v>
      </c>
    </row>
    <row r="28" spans="1:10">
      <c r="A28">
        <f t="shared" si="10"/>
        <v>27</v>
      </c>
      <c r="B28" t="str">
        <f t="shared" si="11"/>
        <v>produto</v>
      </c>
      <c r="C28" t="str">
        <f t="shared" si="12"/>
        <v>oid, codigo, nome, descricao, imagem, ativo, tipoProduto</v>
      </c>
      <c r="D28" t="str">
        <f t="shared" ca="1" si="13"/>
        <v>'10903704792390370479239037047950'</v>
      </c>
      <c r="E28">
        <f t="shared" si="14"/>
        <v>27</v>
      </c>
      <c r="F28" t="s">
        <v>52</v>
      </c>
      <c r="G28" t="s">
        <v>53</v>
      </c>
      <c r="H28" t="s">
        <v>3</v>
      </c>
      <c r="I28">
        <v>1</v>
      </c>
      <c r="J28">
        <v>0</v>
      </c>
    </row>
    <row r="29" spans="1:10">
      <c r="A29">
        <f t="shared" si="10"/>
        <v>28</v>
      </c>
      <c r="B29" t="str">
        <f t="shared" si="11"/>
        <v>produto</v>
      </c>
      <c r="C29" t="str">
        <f t="shared" si="12"/>
        <v>oid, codigo, nome, descricao, imagem, ativo, tipoProduto</v>
      </c>
      <c r="D29" t="str">
        <f t="shared" ca="1" si="13"/>
        <v>'10903704792390370479239037047951'</v>
      </c>
      <c r="E29">
        <f t="shared" si="14"/>
        <v>28</v>
      </c>
      <c r="F29" t="s">
        <v>54</v>
      </c>
      <c r="G29" t="s">
        <v>55</v>
      </c>
      <c r="H29" t="s">
        <v>3</v>
      </c>
      <c r="I29">
        <v>1</v>
      </c>
      <c r="J29">
        <v>0</v>
      </c>
    </row>
    <row r="30" spans="1:10">
      <c r="A30">
        <f t="shared" si="10"/>
        <v>29</v>
      </c>
      <c r="B30" t="str">
        <f t="shared" si="11"/>
        <v>produto</v>
      </c>
      <c r="C30" t="str">
        <f t="shared" si="12"/>
        <v>oid, codigo, nome, descricao, imagem, ativo, tipoProduto</v>
      </c>
      <c r="D30" t="str">
        <f t="shared" ca="1" si="13"/>
        <v>'10903704792390370479239037047952'</v>
      </c>
      <c r="E30">
        <f t="shared" si="14"/>
        <v>29</v>
      </c>
      <c r="F30" t="s">
        <v>56</v>
      </c>
      <c r="G30" t="s">
        <v>57</v>
      </c>
      <c r="H30" t="s">
        <v>3</v>
      </c>
      <c r="I30">
        <v>1</v>
      </c>
      <c r="J30">
        <v>0</v>
      </c>
    </row>
    <row r="31" spans="1:10">
      <c r="A31">
        <f t="shared" si="10"/>
        <v>30</v>
      </c>
      <c r="B31" t="str">
        <f t="shared" si="11"/>
        <v>produto</v>
      </c>
      <c r="C31" t="str">
        <f t="shared" si="12"/>
        <v>oid, codigo, nome, descricao, imagem, ativo, tipoProduto</v>
      </c>
      <c r="D31" t="str">
        <f t="shared" ca="1" si="13"/>
        <v>'10903704792390370479239037047953'</v>
      </c>
      <c r="E31">
        <f t="shared" si="14"/>
        <v>30</v>
      </c>
      <c r="F31" t="s">
        <v>58</v>
      </c>
      <c r="G31" t="s">
        <v>59</v>
      </c>
      <c r="H31" t="s">
        <v>3</v>
      </c>
      <c r="I31">
        <v>1</v>
      </c>
      <c r="J31">
        <v>0</v>
      </c>
    </row>
    <row r="32" spans="1:10">
      <c r="A32">
        <f t="shared" si="10"/>
        <v>31</v>
      </c>
      <c r="B32" t="str">
        <f t="shared" si="11"/>
        <v>produto</v>
      </c>
      <c r="C32" t="str">
        <f t="shared" si="12"/>
        <v>oid, codigo, nome, descricao, imagem, ativo, tipoProduto</v>
      </c>
      <c r="D32" t="str">
        <f t="shared" ca="1" si="13"/>
        <v>'10903704792390370479239037047954'</v>
      </c>
      <c r="E32">
        <f t="shared" si="14"/>
        <v>31</v>
      </c>
      <c r="F32" t="s">
        <v>60</v>
      </c>
      <c r="G32" t="s">
        <v>61</v>
      </c>
      <c r="H32" t="s">
        <v>3</v>
      </c>
      <c r="I32">
        <v>1</v>
      </c>
      <c r="J32">
        <v>0</v>
      </c>
    </row>
    <row r="33" spans="1:10">
      <c r="A33">
        <f t="shared" si="10"/>
        <v>32</v>
      </c>
      <c r="B33" t="str">
        <f t="shared" si="11"/>
        <v>produto</v>
      </c>
      <c r="C33" t="str">
        <f t="shared" si="12"/>
        <v>oid, codigo, nome, descricao, imagem, ativo, tipoProduto</v>
      </c>
      <c r="D33" t="str">
        <f t="shared" ca="1" si="13"/>
        <v>'10903704792390370479239037047955'</v>
      </c>
      <c r="E33">
        <f t="shared" si="14"/>
        <v>32</v>
      </c>
      <c r="F33" t="s">
        <v>62</v>
      </c>
      <c r="G33" t="s">
        <v>63</v>
      </c>
      <c r="H33" t="s">
        <v>3</v>
      </c>
      <c r="I33">
        <v>1</v>
      </c>
      <c r="J33">
        <v>0</v>
      </c>
    </row>
    <row r="34" spans="1:10">
      <c r="A34">
        <f t="shared" si="10"/>
        <v>33</v>
      </c>
      <c r="B34" t="str">
        <f t="shared" si="11"/>
        <v>produto</v>
      </c>
      <c r="C34" t="str">
        <f t="shared" si="12"/>
        <v>oid, codigo, nome, descricao, imagem, ativo, tipoProduto</v>
      </c>
      <c r="D34" t="str">
        <f t="shared" ca="1" si="13"/>
        <v>'10903704792390370479239037047956'</v>
      </c>
      <c r="E34">
        <f t="shared" si="14"/>
        <v>33</v>
      </c>
      <c r="F34" t="s">
        <v>64</v>
      </c>
      <c r="G34" t="s">
        <v>65</v>
      </c>
      <c r="H34" t="s">
        <v>3</v>
      </c>
      <c r="I34">
        <v>1</v>
      </c>
      <c r="J34">
        <v>0</v>
      </c>
    </row>
    <row r="35" spans="1:10">
      <c r="A35">
        <f t="shared" si="10"/>
        <v>34</v>
      </c>
      <c r="B35" t="str">
        <f t="shared" si="11"/>
        <v>produto</v>
      </c>
      <c r="C35" t="str">
        <f t="shared" si="12"/>
        <v>oid, codigo, nome, descricao, imagem, ativo, tipoProduto</v>
      </c>
      <c r="D35" t="str">
        <f t="shared" ca="1" si="13"/>
        <v>'10903704792390370479239037047957'</v>
      </c>
      <c r="E35">
        <f t="shared" si="14"/>
        <v>34</v>
      </c>
      <c r="F35" t="s">
        <v>66</v>
      </c>
      <c r="G35" t="s">
        <v>67</v>
      </c>
      <c r="H35" t="s">
        <v>3</v>
      </c>
      <c r="I35">
        <v>1</v>
      </c>
      <c r="J35">
        <v>0</v>
      </c>
    </row>
    <row r="36" spans="1:10">
      <c r="A36">
        <f t="shared" si="10"/>
        <v>35</v>
      </c>
      <c r="B36" t="str">
        <f t="shared" si="11"/>
        <v>produto</v>
      </c>
      <c r="C36" t="str">
        <f t="shared" si="12"/>
        <v>oid, codigo, nome, descricao, imagem, ativo, tipoProduto</v>
      </c>
      <c r="D36" t="str">
        <f t="shared" ca="1" si="13"/>
        <v>'10903704792390370479239037047958'</v>
      </c>
      <c r="E36">
        <f t="shared" si="14"/>
        <v>35</v>
      </c>
      <c r="F36" t="s">
        <v>68</v>
      </c>
      <c r="G36" t="s">
        <v>69</v>
      </c>
      <c r="H36" t="s">
        <v>3</v>
      </c>
      <c r="I36">
        <v>1</v>
      </c>
      <c r="J36">
        <v>0</v>
      </c>
    </row>
    <row r="37" spans="1:10">
      <c r="A37">
        <f t="shared" si="10"/>
        <v>36</v>
      </c>
      <c r="B37" t="str">
        <f t="shared" si="11"/>
        <v>produto</v>
      </c>
      <c r="C37" t="str">
        <f t="shared" si="12"/>
        <v>oid, codigo, nome, descricao, imagem, ativo, tipoProduto</v>
      </c>
      <c r="D37" t="str">
        <f t="shared" ca="1" si="13"/>
        <v>'10903704792390370479239037047959'</v>
      </c>
      <c r="E37">
        <f t="shared" si="14"/>
        <v>36</v>
      </c>
      <c r="F37" t="s">
        <v>70</v>
      </c>
      <c r="G37" t="s">
        <v>3</v>
      </c>
      <c r="H37" t="s">
        <v>3</v>
      </c>
      <c r="I37">
        <v>1</v>
      </c>
      <c r="J37">
        <v>0</v>
      </c>
    </row>
    <row r="38" spans="1:10">
      <c r="A38">
        <f t="shared" si="10"/>
        <v>37</v>
      </c>
      <c r="B38" t="str">
        <f t="shared" si="11"/>
        <v>produto</v>
      </c>
      <c r="C38" t="str">
        <f t="shared" si="12"/>
        <v>oid, codigo, nome, descricao, imagem, ativo, tipoProduto</v>
      </c>
      <c r="D38" t="str">
        <f t="shared" ca="1" si="13"/>
        <v>'10903704792390370479239037047960'</v>
      </c>
      <c r="E38">
        <f t="shared" si="14"/>
        <v>37</v>
      </c>
      <c r="F38" t="s">
        <v>71</v>
      </c>
      <c r="G38" t="s">
        <v>72</v>
      </c>
      <c r="H38" t="s">
        <v>3</v>
      </c>
      <c r="I38">
        <v>1</v>
      </c>
      <c r="J38">
        <v>0</v>
      </c>
    </row>
    <row r="39" spans="1:10">
      <c r="A39">
        <f t="shared" si="10"/>
        <v>38</v>
      </c>
      <c r="B39" t="str">
        <f t="shared" si="11"/>
        <v>produto</v>
      </c>
      <c r="C39" t="str">
        <f t="shared" si="12"/>
        <v>oid, codigo, nome, descricao, imagem, ativo, tipoProduto</v>
      </c>
      <c r="D39" t="str">
        <f t="shared" ca="1" si="13"/>
        <v>'10903704792390370479239037047961'</v>
      </c>
      <c r="E39">
        <f t="shared" si="14"/>
        <v>38</v>
      </c>
      <c r="F39" t="s">
        <v>73</v>
      </c>
      <c r="G39" t="s">
        <v>74</v>
      </c>
      <c r="H39" t="s">
        <v>3</v>
      </c>
      <c r="I39">
        <v>1</v>
      </c>
      <c r="J39">
        <v>0</v>
      </c>
    </row>
    <row r="40" spans="1:10">
      <c r="A40">
        <f t="shared" si="10"/>
        <v>39</v>
      </c>
      <c r="B40" t="str">
        <f t="shared" si="11"/>
        <v>produto</v>
      </c>
      <c r="C40" t="str">
        <f t="shared" si="12"/>
        <v>oid, codigo, nome, descricao, imagem, ativo, tipoProduto</v>
      </c>
      <c r="D40" t="str">
        <f t="shared" ca="1" si="13"/>
        <v>'10903704792390370479239037047962'</v>
      </c>
      <c r="E40">
        <f t="shared" si="14"/>
        <v>39</v>
      </c>
      <c r="F40" t="s">
        <v>75</v>
      </c>
      <c r="G40" t="s">
        <v>76</v>
      </c>
      <c r="H40" t="s">
        <v>3</v>
      </c>
      <c r="I40">
        <v>1</v>
      </c>
      <c r="J40">
        <v>0</v>
      </c>
    </row>
    <row r="41" spans="1:10">
      <c r="A41">
        <f t="shared" si="10"/>
        <v>40</v>
      </c>
      <c r="B41" t="str">
        <f t="shared" si="11"/>
        <v>produto</v>
      </c>
      <c r="C41" t="str">
        <f t="shared" si="12"/>
        <v>oid, codigo, nome, descricao, imagem, ativo, tipoProduto</v>
      </c>
      <c r="D41" t="str">
        <f t="shared" ca="1" si="13"/>
        <v>'10903704792390370479239037047963'</v>
      </c>
      <c r="E41">
        <f t="shared" si="14"/>
        <v>40</v>
      </c>
      <c r="F41" t="s">
        <v>77</v>
      </c>
      <c r="G41" t="s">
        <v>78</v>
      </c>
      <c r="H41" t="s">
        <v>3</v>
      </c>
      <c r="I41">
        <v>1</v>
      </c>
      <c r="J41">
        <v>0</v>
      </c>
    </row>
    <row r="42" spans="1:10">
      <c r="A42">
        <f t="shared" si="10"/>
        <v>41</v>
      </c>
      <c r="B42" t="str">
        <f t="shared" si="11"/>
        <v>produto</v>
      </c>
      <c r="C42" t="str">
        <f t="shared" si="12"/>
        <v>oid, codigo, nome, descricao, imagem, ativo, tipoProduto</v>
      </c>
      <c r="D42" t="str">
        <f t="shared" ca="1" si="13"/>
        <v>'10903704792390370479239037047964'</v>
      </c>
      <c r="E42">
        <f t="shared" si="14"/>
        <v>41</v>
      </c>
      <c r="F42" t="s">
        <v>79</v>
      </c>
      <c r="G42" t="s">
        <v>80</v>
      </c>
      <c r="H42" t="s">
        <v>3</v>
      </c>
      <c r="I42">
        <v>1</v>
      </c>
      <c r="J42">
        <v>0</v>
      </c>
    </row>
    <row r="43" spans="1:10">
      <c r="A43">
        <f t="shared" si="10"/>
        <v>42</v>
      </c>
      <c r="B43" t="str">
        <f t="shared" si="11"/>
        <v>produto</v>
      </c>
      <c r="C43" t="str">
        <f t="shared" si="12"/>
        <v>oid, codigo, nome, descricao, imagem, ativo, tipoProduto</v>
      </c>
      <c r="D43" t="str">
        <f t="shared" ca="1" si="13"/>
        <v>'10903704792390370479239037047965'</v>
      </c>
      <c r="E43">
        <f t="shared" si="14"/>
        <v>42</v>
      </c>
      <c r="F43" t="s">
        <v>81</v>
      </c>
      <c r="G43" t="s">
        <v>82</v>
      </c>
      <c r="H43" t="s">
        <v>3</v>
      </c>
      <c r="I43">
        <v>1</v>
      </c>
      <c r="J43">
        <v>0</v>
      </c>
    </row>
    <row r="44" spans="1:10">
      <c r="A44">
        <f t="shared" si="10"/>
        <v>43</v>
      </c>
      <c r="B44" t="str">
        <f t="shared" si="11"/>
        <v>produto</v>
      </c>
      <c r="C44" t="str">
        <f t="shared" si="12"/>
        <v>oid, codigo, nome, descricao, imagem, ativo, tipoProduto</v>
      </c>
      <c r="D44" t="str">
        <f t="shared" ca="1" si="13"/>
        <v>'10903704792390370479239037047966'</v>
      </c>
      <c r="E44">
        <f t="shared" si="14"/>
        <v>43</v>
      </c>
      <c r="F44" t="s">
        <v>83</v>
      </c>
      <c r="G44" t="s">
        <v>84</v>
      </c>
      <c r="H44" t="s">
        <v>3</v>
      </c>
      <c r="I44">
        <v>1</v>
      </c>
      <c r="J44">
        <v>0</v>
      </c>
    </row>
    <row r="45" spans="1:10">
      <c r="A45">
        <f t="shared" si="10"/>
        <v>44</v>
      </c>
      <c r="B45" t="str">
        <f t="shared" si="11"/>
        <v>produto</v>
      </c>
      <c r="C45" t="str">
        <f t="shared" si="12"/>
        <v>oid, codigo, nome, descricao, imagem, ativo, tipoProduto</v>
      </c>
      <c r="D45" t="str">
        <f t="shared" ca="1" si="13"/>
        <v>'10903704792390370479239037047967'</v>
      </c>
      <c r="E45">
        <f t="shared" si="14"/>
        <v>44</v>
      </c>
      <c r="F45" t="s">
        <v>85</v>
      </c>
      <c r="G45" t="s">
        <v>3</v>
      </c>
      <c r="H45" t="s">
        <v>3</v>
      </c>
      <c r="I45">
        <v>1</v>
      </c>
      <c r="J45">
        <v>0</v>
      </c>
    </row>
    <row r="46" spans="1:10">
      <c r="A46">
        <f t="shared" si="10"/>
        <v>45</v>
      </c>
      <c r="B46" t="str">
        <f t="shared" si="11"/>
        <v>produto</v>
      </c>
      <c r="C46" t="str">
        <f t="shared" si="12"/>
        <v>oid, codigo, nome, descricao, imagem, ativo, tipoProduto</v>
      </c>
      <c r="D46" t="str">
        <f t="shared" ca="1" si="13"/>
        <v>'10903704792390370479239037047968'</v>
      </c>
      <c r="E46">
        <f t="shared" si="14"/>
        <v>45</v>
      </c>
      <c r="F46" t="s">
        <v>86</v>
      </c>
      <c r="G46" t="s">
        <v>3</v>
      </c>
      <c r="H46" t="s">
        <v>3</v>
      </c>
      <c r="I46">
        <v>1</v>
      </c>
      <c r="J46">
        <v>0</v>
      </c>
    </row>
    <row r="47" spans="1:10">
      <c r="A47">
        <f t="shared" si="10"/>
        <v>46</v>
      </c>
      <c r="B47" t="str">
        <f t="shared" si="11"/>
        <v>produto</v>
      </c>
      <c r="C47" t="str">
        <f t="shared" si="12"/>
        <v>oid, codigo, nome, descricao, imagem, ativo, tipoProduto</v>
      </c>
      <c r="D47" t="str">
        <f t="shared" ca="1" si="13"/>
        <v>'10903704792390370479239037047969'</v>
      </c>
      <c r="E47">
        <f t="shared" si="14"/>
        <v>46</v>
      </c>
      <c r="F47" t="s">
        <v>87</v>
      </c>
      <c r="G47" t="s">
        <v>3</v>
      </c>
      <c r="H47" t="s">
        <v>3</v>
      </c>
      <c r="I47">
        <v>1</v>
      </c>
      <c r="J47">
        <v>0</v>
      </c>
    </row>
    <row r="48" spans="1:10">
      <c r="A48">
        <f t="shared" si="10"/>
        <v>47</v>
      </c>
      <c r="B48" t="str">
        <f t="shared" si="11"/>
        <v>produto</v>
      </c>
      <c r="C48" t="str">
        <f t="shared" si="12"/>
        <v>oid, codigo, nome, descricao, imagem, ativo, tipoProduto</v>
      </c>
      <c r="D48" t="str">
        <f t="shared" ca="1" si="13"/>
        <v>'10903704792390370479239037047970'</v>
      </c>
      <c r="E48">
        <f t="shared" si="14"/>
        <v>47</v>
      </c>
      <c r="F48" t="s">
        <v>88</v>
      </c>
      <c r="G48" t="s">
        <v>3</v>
      </c>
      <c r="H48" t="s">
        <v>3</v>
      </c>
      <c r="I48">
        <v>1</v>
      </c>
      <c r="J48">
        <v>0</v>
      </c>
    </row>
    <row r="49" spans="1:10">
      <c r="A49">
        <f t="shared" si="10"/>
        <v>48</v>
      </c>
      <c r="B49" t="str">
        <f t="shared" si="11"/>
        <v>produto</v>
      </c>
      <c r="C49" t="str">
        <f t="shared" si="12"/>
        <v>oid, codigo, nome, descricao, imagem, ativo, tipoProduto</v>
      </c>
      <c r="D49" t="str">
        <f t="shared" ca="1" si="13"/>
        <v>'10903704792390370479239037047971'</v>
      </c>
      <c r="E49">
        <f t="shared" si="14"/>
        <v>48</v>
      </c>
      <c r="F49" t="s">
        <v>89</v>
      </c>
      <c r="G49" t="s">
        <v>3</v>
      </c>
      <c r="H49" t="s">
        <v>3</v>
      </c>
      <c r="I49">
        <v>1</v>
      </c>
      <c r="J49">
        <v>0</v>
      </c>
    </row>
    <row r="50" spans="1:10">
      <c r="A50">
        <f t="shared" si="10"/>
        <v>49</v>
      </c>
      <c r="B50" t="str">
        <f t="shared" si="11"/>
        <v>produto</v>
      </c>
      <c r="C50" t="str">
        <f t="shared" si="12"/>
        <v>oid, codigo, nome, descricao, imagem, ativo, tipoProduto</v>
      </c>
      <c r="D50" t="str">
        <f t="shared" ca="1" si="13"/>
        <v>'10903704792390370479239037047972'</v>
      </c>
      <c r="E50">
        <f t="shared" si="14"/>
        <v>49</v>
      </c>
      <c r="F50" t="s">
        <v>90</v>
      </c>
      <c r="G50" t="s">
        <v>3</v>
      </c>
      <c r="H50" t="s">
        <v>3</v>
      </c>
      <c r="I50">
        <v>1</v>
      </c>
      <c r="J50">
        <v>0</v>
      </c>
    </row>
    <row r="51" spans="1:10">
      <c r="A51">
        <f t="shared" ref="A51:A70" si="15">A50+1</f>
        <v>50</v>
      </c>
      <c r="B51" t="str">
        <f t="shared" ref="B51:B53" si="16">B50</f>
        <v>produto</v>
      </c>
      <c r="C51" t="str">
        <f t="shared" ref="C51:C53" si="17">C50</f>
        <v>oid, codigo, nome, descricao, imagem, ativo, tipoProduto</v>
      </c>
      <c r="D51" t="str">
        <f t="shared" ref="D51:D70" ca="1" si="18">CONCATENATE("'10",$D$1,$D$1,$D$1+A51,"'")</f>
        <v>'10903704792390370479239037047973'</v>
      </c>
      <c r="E51">
        <f t="shared" ref="E51:E70" si="19">E50+1</f>
        <v>50</v>
      </c>
      <c r="F51" t="s">
        <v>91</v>
      </c>
      <c r="G51" t="s">
        <v>3</v>
      </c>
      <c r="H51" t="s">
        <v>3</v>
      </c>
      <c r="I51">
        <v>1</v>
      </c>
      <c r="J51">
        <v>0</v>
      </c>
    </row>
    <row r="52" spans="1:10">
      <c r="A52">
        <f t="shared" si="15"/>
        <v>51</v>
      </c>
      <c r="B52" t="str">
        <f t="shared" si="16"/>
        <v>produto</v>
      </c>
      <c r="C52" t="str">
        <f t="shared" si="17"/>
        <v>oid, codigo, nome, descricao, imagem, ativo, tipoProduto</v>
      </c>
      <c r="D52" t="str">
        <f t="shared" ca="1" si="18"/>
        <v>'10903704792390370479239037047974'</v>
      </c>
      <c r="E52">
        <f t="shared" si="19"/>
        <v>51</v>
      </c>
      <c r="F52" t="s">
        <v>92</v>
      </c>
      <c r="G52" t="s">
        <v>3</v>
      </c>
      <c r="H52" t="s">
        <v>3</v>
      </c>
      <c r="I52">
        <v>1</v>
      </c>
      <c r="J52">
        <v>0</v>
      </c>
    </row>
    <row r="53" spans="1:10">
      <c r="A53">
        <f t="shared" si="15"/>
        <v>52</v>
      </c>
      <c r="B53" t="str">
        <f t="shared" si="16"/>
        <v>produto</v>
      </c>
      <c r="C53" t="str">
        <f t="shared" si="17"/>
        <v>oid, codigo, nome, descricao, imagem, ativo, tipoProduto</v>
      </c>
      <c r="D53" t="str">
        <f t="shared" ca="1" si="18"/>
        <v>'10903704792390370479239037047975'</v>
      </c>
      <c r="E53">
        <f t="shared" si="19"/>
        <v>52</v>
      </c>
      <c r="F53" t="s">
        <v>93</v>
      </c>
      <c r="G53" t="s">
        <v>3</v>
      </c>
      <c r="H53" t="s">
        <v>3</v>
      </c>
      <c r="I53">
        <v>1</v>
      </c>
      <c r="J53">
        <v>0</v>
      </c>
    </row>
    <row r="54" spans="1:10">
      <c r="A54">
        <f t="shared" si="15"/>
        <v>53</v>
      </c>
      <c r="B54" t="s">
        <v>97</v>
      </c>
      <c r="C54" t="s">
        <v>98</v>
      </c>
      <c r="D54" t="str">
        <f t="shared" ca="1" si="18"/>
        <v>'10903704792390370479239037047976'</v>
      </c>
      <c r="E54">
        <v>1</v>
      </c>
      <c r="F54" s="1" t="s">
        <v>99</v>
      </c>
      <c r="G54" s="1" t="s">
        <v>100</v>
      </c>
    </row>
    <row r="55" spans="1:10">
      <c r="A55">
        <f t="shared" si="15"/>
        <v>54</v>
      </c>
      <c r="B55" t="s">
        <v>95</v>
      </c>
      <c r="C55" t="s">
        <v>96</v>
      </c>
      <c r="D55" t="str">
        <f t="shared" ca="1" si="18"/>
        <v>'10903704792390370479239037047977'</v>
      </c>
      <c r="E55" t="s">
        <v>3</v>
      </c>
      <c r="F55" t="s">
        <v>3</v>
      </c>
      <c r="G55" s="1" t="s">
        <v>99</v>
      </c>
      <c r="H55">
        <v>1</v>
      </c>
      <c r="I55" t="str">
        <f ca="1">D54</f>
        <v>'10903704792390370479239037047976'</v>
      </c>
      <c r="J55" t="s">
        <v>3</v>
      </c>
    </row>
    <row r="56" spans="1:10">
      <c r="A56">
        <f t="shared" si="15"/>
        <v>55</v>
      </c>
      <c r="B56" t="str">
        <f>B55</f>
        <v>bloco</v>
      </c>
      <c r="C56" t="str">
        <f>C55</f>
        <v>oid, titulo, imagemtitulo, background, ordem, cardapio, blocosuperior</v>
      </c>
      <c r="D56" t="str">
        <f t="shared" ca="1" si="18"/>
        <v>'10903704792390370479239037047978'</v>
      </c>
      <c r="E56" t="s">
        <v>3</v>
      </c>
      <c r="F56" t="s">
        <v>3</v>
      </c>
      <c r="G56" s="1" t="s">
        <v>99</v>
      </c>
      <c r="H56">
        <v>2</v>
      </c>
      <c r="I56" t="str">
        <f ca="1">D55</f>
        <v>'10903704792390370479239037047977'</v>
      </c>
      <c r="J56" t="s">
        <v>3</v>
      </c>
    </row>
    <row r="57" spans="1:10">
      <c r="A57">
        <f t="shared" si="15"/>
        <v>56</v>
      </c>
      <c r="B57" t="str">
        <f t="shared" ref="B57:B61" si="20">B56</f>
        <v>bloco</v>
      </c>
      <c r="C57" t="str">
        <f t="shared" ref="C57:C61" si="21">C56</f>
        <v>oid, titulo, imagemtitulo, background, ordem, cardapio, blocosuperior</v>
      </c>
      <c r="D57" t="str">
        <f t="shared" ca="1" si="18"/>
        <v>'10903704792390370479239037047979'</v>
      </c>
      <c r="E57" s="1" t="s">
        <v>106</v>
      </c>
      <c r="F57" t="s">
        <v>3</v>
      </c>
      <c r="G57" s="1" t="s">
        <v>101</v>
      </c>
      <c r="H57">
        <v>1</v>
      </c>
      <c r="I57" t="s">
        <v>3</v>
      </c>
      <c r="J57" t="str">
        <f ca="1">D55</f>
        <v>'10903704792390370479239037047977'</v>
      </c>
    </row>
    <row r="58" spans="1:10">
      <c r="A58">
        <f t="shared" si="15"/>
        <v>57</v>
      </c>
      <c r="B58" t="str">
        <f t="shared" si="20"/>
        <v>bloco</v>
      </c>
      <c r="C58" t="str">
        <f t="shared" si="21"/>
        <v>oid, titulo, imagemtitulo, background, ordem, cardapio, blocosuperior</v>
      </c>
      <c r="D58" t="str">
        <f t="shared" ca="1" si="18"/>
        <v>'10903704792390370479239037047980'</v>
      </c>
      <c r="E58" s="1" t="s">
        <v>107</v>
      </c>
      <c r="F58" t="s">
        <v>3</v>
      </c>
      <c r="G58" s="1" t="s">
        <v>102</v>
      </c>
      <c r="H58">
        <v>2</v>
      </c>
      <c r="I58" t="s">
        <v>3</v>
      </c>
      <c r="J58" t="str">
        <f ca="1">J57</f>
        <v>'10903704792390370479239037047977'</v>
      </c>
    </row>
    <row r="59" spans="1:10">
      <c r="A59">
        <f t="shared" si="15"/>
        <v>58</v>
      </c>
      <c r="B59" t="str">
        <f t="shared" si="20"/>
        <v>bloco</v>
      </c>
      <c r="C59" t="str">
        <f t="shared" si="21"/>
        <v>oid, titulo, imagemtitulo, background, ordem, cardapio, blocosuperior</v>
      </c>
      <c r="D59" t="str">
        <f t="shared" ca="1" si="18"/>
        <v>'10903704792390370479239037047981'</v>
      </c>
      <c r="E59" s="1" t="s">
        <v>108</v>
      </c>
      <c r="F59" t="s">
        <v>3</v>
      </c>
      <c r="G59" s="1" t="s">
        <v>103</v>
      </c>
      <c r="H59">
        <v>3</v>
      </c>
      <c r="I59" t="s">
        <v>3</v>
      </c>
      <c r="J59" t="str">
        <f ca="1">J58</f>
        <v>'10903704792390370479239037047977'</v>
      </c>
    </row>
    <row r="60" spans="1:10">
      <c r="A60">
        <f t="shared" si="15"/>
        <v>59</v>
      </c>
      <c r="B60" t="str">
        <f t="shared" si="20"/>
        <v>bloco</v>
      </c>
      <c r="C60" t="str">
        <f t="shared" si="21"/>
        <v>oid, titulo, imagemtitulo, background, ordem, cardapio, blocosuperior</v>
      </c>
      <c r="D60" t="str">
        <f t="shared" ca="1" si="18"/>
        <v>'10903704792390370479239037047982'</v>
      </c>
      <c r="E60" s="1" t="s">
        <v>109</v>
      </c>
      <c r="F60" t="s">
        <v>3</v>
      </c>
      <c r="G60" s="1" t="s">
        <v>104</v>
      </c>
      <c r="H60">
        <v>4</v>
      </c>
      <c r="I60" t="s">
        <v>3</v>
      </c>
      <c r="J60" t="str">
        <f ca="1">J59</f>
        <v>'10903704792390370479239037047977'</v>
      </c>
    </row>
    <row r="61" spans="1:10">
      <c r="A61">
        <f t="shared" si="15"/>
        <v>60</v>
      </c>
      <c r="B61" t="str">
        <f t="shared" si="20"/>
        <v>bloco</v>
      </c>
      <c r="C61" t="str">
        <f t="shared" si="21"/>
        <v>oid, titulo, imagemtitulo, background, ordem, cardapio, blocosuperior</v>
      </c>
      <c r="D61" t="str">
        <f t="shared" ca="1" si="18"/>
        <v>'10903704792390370479239037047983'</v>
      </c>
      <c r="E61" s="1" t="s">
        <v>110</v>
      </c>
      <c r="F61" t="s">
        <v>3</v>
      </c>
      <c r="G61" s="1" t="s">
        <v>105</v>
      </c>
      <c r="H61">
        <v>5</v>
      </c>
      <c r="I61" t="s">
        <v>3</v>
      </c>
      <c r="J61" t="str">
        <f ca="1">D56</f>
        <v>'10903704792390370479239037047978'</v>
      </c>
    </row>
    <row r="62" spans="1:10">
      <c r="A62">
        <f t="shared" si="15"/>
        <v>61</v>
      </c>
      <c r="B62" t="str">
        <f t="shared" ref="B62:B66" si="22">B61</f>
        <v>bloco</v>
      </c>
      <c r="C62" t="str">
        <f t="shared" ref="C62:C66" si="23">C61</f>
        <v>oid, titulo, imagemtitulo, background, ordem, cardapio, blocosuperior</v>
      </c>
      <c r="D62" t="str">
        <f t="shared" ca="1" si="18"/>
        <v>'10903704792390370479239037047984'</v>
      </c>
      <c r="E62" s="1" t="s">
        <v>111</v>
      </c>
      <c r="F62" t="s">
        <v>3</v>
      </c>
      <c r="G62" s="1" t="s">
        <v>105</v>
      </c>
      <c r="H62">
        <v>5</v>
      </c>
      <c r="I62" t="s">
        <v>3</v>
      </c>
      <c r="J62" t="str">
        <f ca="1">J61</f>
        <v>'10903704792390370479239037047978'</v>
      </c>
    </row>
    <row r="63" spans="1:10">
      <c r="A63">
        <f t="shared" si="15"/>
        <v>62</v>
      </c>
      <c r="B63" t="str">
        <f t="shared" si="22"/>
        <v>bloco</v>
      </c>
      <c r="C63" t="str">
        <f t="shared" si="23"/>
        <v>oid, titulo, imagemtitulo, background, ordem, cardapio, blocosuperior</v>
      </c>
      <c r="D63" t="str">
        <f t="shared" ca="1" si="18"/>
        <v>'10903704792390370479239037047985'</v>
      </c>
      <c r="E63" s="1" t="s">
        <v>112</v>
      </c>
      <c r="F63" t="s">
        <v>3</v>
      </c>
      <c r="G63" s="1" t="s">
        <v>105</v>
      </c>
      <c r="H63">
        <v>5</v>
      </c>
      <c r="I63" t="s">
        <v>3</v>
      </c>
      <c r="J63" t="str">
        <f ca="1">J62</f>
        <v>'10903704792390370479239037047978'</v>
      </c>
    </row>
    <row r="64" spans="1:10">
      <c r="A64">
        <f t="shared" si="15"/>
        <v>63</v>
      </c>
      <c r="B64" t="str">
        <f t="shared" si="22"/>
        <v>bloco</v>
      </c>
      <c r="C64" t="str">
        <f t="shared" si="23"/>
        <v>oid, titulo, imagemtitulo, background, ordem, cardapio, blocosuperior</v>
      </c>
      <c r="D64" t="str">
        <f t="shared" ca="1" si="18"/>
        <v>'10903704792390370479239037047986'</v>
      </c>
      <c r="E64" s="1" t="s">
        <v>113</v>
      </c>
      <c r="F64" t="s">
        <v>3</v>
      </c>
      <c r="G64" s="1" t="s">
        <v>105</v>
      </c>
      <c r="H64">
        <v>5</v>
      </c>
      <c r="I64" t="s">
        <v>3</v>
      </c>
      <c r="J64" t="str">
        <f ca="1">J63</f>
        <v>'10903704792390370479239037047978'</v>
      </c>
    </row>
    <row r="65" spans="1:10">
      <c r="A65">
        <f t="shared" si="15"/>
        <v>64</v>
      </c>
      <c r="B65" t="str">
        <f t="shared" si="22"/>
        <v>bloco</v>
      </c>
      <c r="C65" t="str">
        <f t="shared" si="23"/>
        <v>oid, titulo, imagemtitulo, background, ordem, cardapio, blocosuperior</v>
      </c>
      <c r="D65" t="str">
        <f t="shared" ca="1" si="18"/>
        <v>'10903704792390370479239037047987'</v>
      </c>
      <c r="E65" s="1" t="s">
        <v>114</v>
      </c>
      <c r="F65" t="s">
        <v>3</v>
      </c>
      <c r="G65" s="1" t="s">
        <v>105</v>
      </c>
      <c r="H65">
        <v>5</v>
      </c>
      <c r="I65" t="s">
        <v>3</v>
      </c>
      <c r="J65" t="str">
        <f ca="1">J64</f>
        <v>'10903704792390370479239037047978'</v>
      </c>
    </row>
    <row r="66" spans="1:10">
      <c r="A66">
        <f t="shared" si="15"/>
        <v>65</v>
      </c>
      <c r="B66" t="str">
        <f t="shared" si="22"/>
        <v>bloco</v>
      </c>
      <c r="C66" t="str">
        <f t="shared" si="23"/>
        <v>oid, titulo, imagemtitulo, background, ordem, cardapio, blocosuperior</v>
      </c>
      <c r="D66" t="str">
        <f t="shared" ca="1" si="18"/>
        <v>'10903704792390370479239037047988'</v>
      </c>
      <c r="E66" s="1" t="s">
        <v>115</v>
      </c>
      <c r="F66" t="s">
        <v>3</v>
      </c>
      <c r="G66" s="1" t="s">
        <v>105</v>
      </c>
      <c r="H66">
        <v>5</v>
      </c>
      <c r="I66" t="s">
        <v>3</v>
      </c>
      <c r="J66" t="str">
        <f ca="1">J65</f>
        <v>'10903704792390370479239037047978'</v>
      </c>
    </row>
    <row r="67" spans="1:10">
      <c r="A67">
        <f t="shared" si="15"/>
        <v>66</v>
      </c>
      <c r="D67" t="str">
        <f t="shared" ca="1" si="18"/>
        <v>'10903704792390370479239037047989'</v>
      </c>
    </row>
    <row r="68" spans="1:10">
      <c r="A68">
        <f t="shared" si="15"/>
        <v>67</v>
      </c>
      <c r="D68" t="str">
        <f t="shared" ca="1" si="18"/>
        <v>'10903704792390370479239037047990'</v>
      </c>
    </row>
    <row r="69" spans="1:10">
      <c r="A69">
        <f t="shared" si="15"/>
        <v>68</v>
      </c>
      <c r="D69" t="str">
        <f t="shared" ca="1" si="18"/>
        <v>'10903704792390370479239037047991'</v>
      </c>
    </row>
    <row r="70" spans="1:10">
      <c r="A70">
        <f t="shared" si="15"/>
        <v>69</v>
      </c>
      <c r="D70" t="str">
        <f t="shared" ca="1" si="18"/>
        <v>'10903704792390370479239037047992'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2:A22"/>
  <sheetViews>
    <sheetView workbookViewId="0">
      <selection activeCell="A10" sqref="A10"/>
    </sheetView>
  </sheetViews>
  <sheetFormatPr defaultRowHeight="15"/>
  <sheetData>
    <row r="2" spans="1:1">
      <c r="A2" t="str">
        <f ca="1">CONCATENATE("insert into ",Sheet1!B3,"(",Sheet1!C3,") values (",IF(Sheet1!D3="","",Sheet1!D3),IF(Sheet1!E3="","",CONCATENATE(" ,",Sheet1!E3)),IF(Sheet1!F3="","",CONCATENATE(" ,",Sheet1!F3)),IF(Sheet1!G3="","",CONCATENATE(" ,",Sheet1!G3)),IF(Sheet1!H3="","",CONCATENATE(" ,",Sheet1!H3)),IF(Sheet1!I3="","",CONCATENATE(" ,",Sheet1!I3)),IF(Sheet1!J3="","",CONCATENATE(" ,",Sheet1!J3)),IF(Sheet1!K3="","",CONCATENATE(" ,",Sheet1!K3)),IF(Sheet1!L3="","",CONCATENATE(" ,",Sheet1!L3)),");")</f>
        <v>insert into produto(oid, codigo, nome, descricao, imagem, ativo, tipoProduto) values ('10903704792390370479239037047925' ,2 ,'Mix de Crocantes' ,'(amendoim, castanhas e nozes, torradas e salgados)' ,null ,1 ,0);</v>
      </c>
    </row>
    <row r="3" spans="1:1">
      <c r="A3" t="str">
        <f ca="1">CONCATENATE("insert into ",Sheet1!B4,"(",Sheet1!C4,") values (",IF(Sheet1!D4="","",Sheet1!D4),IF(Sheet1!E4="","",CONCATENATE(" ,",Sheet1!E4)),IF(Sheet1!F4="","",CONCATENATE(" ,",Sheet1!F4)),IF(Sheet1!G4="","",CONCATENATE(" ,",Sheet1!G4)),IF(Sheet1!H4="","",CONCATENATE(" ,",Sheet1!H4)),IF(Sheet1!I4="","",CONCATENATE(" ,",Sheet1!I4)),IF(Sheet1!J4="","",CONCATENATE(" ,",Sheet1!J4)),IF(Sheet1!K4="","",CONCATENATE(" ,",Sheet1!K4)),IF(Sheet1!L4="","",CONCATENATE(" ,",Sheet1!L4)),");")</f>
        <v>insert into produto(oid, codigo, nome, descricao, imagem, ativo, tipoProduto) values ('10903704792390370479239037047926' ,3 ,'Torradinhas' ,'(com geléia de frutas vermelhas e coalhada seca)' ,null ,1 ,0);</v>
      </c>
    </row>
    <row r="4" spans="1:1">
      <c r="A4" t="str">
        <f ca="1">CONCATENATE("insert into ",Sheet1!B5,"(",Sheet1!C5,") values (",IF(Sheet1!D5="","",Sheet1!D5),IF(Sheet1!E5="","",CONCATENATE(" ,",Sheet1!E5)),IF(Sheet1!F5="","",CONCATENATE(" ,",Sheet1!F5)),IF(Sheet1!G5="","",CONCATENATE(" ,",Sheet1!G5)),IF(Sheet1!H5="","",CONCATENATE(" ,",Sheet1!H5)),IF(Sheet1!I5="","",CONCATENATE(" ,",Sheet1!I5)),IF(Sheet1!J5="","",CONCATENATE(" ,",Sheet1!J5)),IF(Sheet1!K5="","",CONCATENATE(" ,",Sheet1!K5)),IF(Sheet1!L5="","",CONCATENATE(" ,",Sheet1!L5)),");")</f>
        <v>insert into produto(oid, codigo, nome, descricao, imagem, ativo, tipoProduto) values ('10903704792390370479239037047927' ,4 ,'Mix de Queijos' ,'(gorgonzola, brie, queijo prato e gouda)' ,null ,1 ,0);</v>
      </c>
    </row>
    <row r="5" spans="1:1">
      <c r="A5" t="str">
        <f ca="1">CONCATENATE("insert into ",Sheet1!B6,"(",Sheet1!C6,") values (",IF(Sheet1!D6="","",Sheet1!D6),IF(Sheet1!E6="","",CONCATENATE(" ,",Sheet1!E6)),IF(Sheet1!F6="","",CONCATENATE(" ,",Sheet1!F6)),IF(Sheet1!G6="","",CONCATENATE(" ,",Sheet1!G6)),IF(Sheet1!H6="","",CONCATENATE(" ,",Sheet1!H6)),IF(Sheet1!I6="","",CONCATENATE(" ,",Sheet1!I6)),IF(Sheet1!J6="","",CONCATENATE(" ,",Sheet1!J6)),IF(Sheet1!K6="","",CONCATENATE(" ,",Sheet1!K6)),IF(Sheet1!L6="","",CONCATENATE(" ,",Sheet1!L6)),");")</f>
        <v>insert into produto(oid, codigo, nome, descricao, imagem, ativo, tipoProduto) values ('10903704792390370479239037047928' ,5 ,'Carpaccio' ,'(tiras finíssimas de filé regado por um delicioso molho especial, alcaparras, filetes de parmessão e torradas)' ,null ,1 ,0);</v>
      </c>
    </row>
    <row r="6" spans="1:1">
      <c r="A6" t="str">
        <f ca="1">CONCATENATE("insert into ",Sheet1!B7,"(",Sheet1!C7,") values (",IF(Sheet1!D7="","",Sheet1!D7),IF(Sheet1!E7="","",CONCATENATE(" ,",Sheet1!E7)),IF(Sheet1!F7="","",CONCATENATE(" ,",Sheet1!F7)),IF(Sheet1!G7="","",CONCATENATE(" ,",Sheet1!G7)),IF(Sheet1!H7="","",CONCATENATE(" ,",Sheet1!H7)),IF(Sheet1!I7="","",CONCATENATE(" ,",Sheet1!I7)),IF(Sheet1!J7="","",CONCATENATE(" ,",Sheet1!J7)),IF(Sheet1!K7="","",CONCATENATE(" ,",Sheet1!K7)),IF(Sheet1!L7="","",CONCATENATE(" ,",Sheet1!L7)),");")</f>
        <v>insert into produto(oid, codigo, nome, descricao, imagem, ativo, tipoProduto) values ('10903704792390370479239037047929' ,6 ,'Rolinho de Salmão' ,'(finíssima massa de recheio de salmão defumado, creme cheese, endrodill, tomate cereja, pesto de alcaparras e azeite de oliva extra virgem)' ,null ,1 ,0);</v>
      </c>
    </row>
    <row r="7" spans="1:1">
      <c r="A7" t="str">
        <f ca="1">CONCATENATE("insert into ",Sheet1!B8,"(",Sheet1!C8,") values (",IF(Sheet1!D8="","",Sheet1!D8),IF(Sheet1!E8="","",CONCATENATE(" ,",Sheet1!E8)),IF(Sheet1!F8="","",CONCATENATE(" ,",Sheet1!F8)),IF(Sheet1!G8="","",CONCATENATE(" ,",Sheet1!G8)),IF(Sheet1!H8="","",CONCATENATE(" ,",Sheet1!H8)),IF(Sheet1!I8="","",CONCATENATE(" ,",Sheet1!I8)),IF(Sheet1!J8="","",CONCATENATE(" ,",Sheet1!J8)),IF(Sheet1!K8="","",CONCATENATE(" ,",Sheet1!K8)),IF(Sheet1!L8="","",CONCATENATE(" ,",Sheet1!L8)),");")</f>
        <v>insert into produto(oid, codigo, nome, descricao, imagem, ativo, tipoProduto) values ('10903704792390370479239037047930' ,7 ,''Nachos' ,''(chips de milho com queijo fundido e pimenta jalapeño, acompanhados dos deliciosos molhos gaucamole e salsa mexicana' ,null ,1 ,0);</v>
      </c>
    </row>
    <row r="8" spans="1:1">
      <c r="A8" t="str">
        <f ca="1">CONCATENATE("insert into ",Sheet1!B9,"(",Sheet1!C9,") values (",IF(Sheet1!D9="","",Sheet1!D9),IF(Sheet1!E9="","",CONCATENATE(" ,",Sheet1!E9)),IF(Sheet1!F9="","",CONCATENATE(" ,",Sheet1!F9)),IF(Sheet1!G9="","",CONCATENATE(" ,",Sheet1!G9)),IF(Sheet1!H9="","",CONCATENATE(" ,",Sheet1!H9)),IF(Sheet1!I9="","",CONCATENATE(" ,",Sheet1!I9)),IF(Sheet1!J9="","",CONCATENATE(" ,",Sheet1!J9)),IF(Sheet1!K9="","",CONCATENATE(" ,",Sheet1!K9)),IF(Sheet1!L9="","",CONCATENATE(" ,",Sheet1!L9)),");")</f>
        <v>insert into produto(oid, codigo, nome, descricao, imagem, ativo, tipoProduto) values ('10903704792390370479239037047931' ,8 ,''Quesadillas' ,''(espinafre puxado no alho, queijo derretido servido em tortilhas de trigo com salsa fresca e gauacamole' ,null ,1 ,0);</v>
      </c>
    </row>
    <row r="9" spans="1:1">
      <c r="A9" t="str">
        <f ca="1">CONCATENATE("insert into ",Sheet1!B10,"(",Sheet1!C10,") values (",IF(Sheet1!D10="","",Sheet1!D10),IF(Sheet1!E10="","",CONCATENATE(" ,",Sheet1!E10)),IF(Sheet1!F10="","",CONCATENATE(" ,",Sheet1!F10)),IF(Sheet1!G10="","",CONCATENATE(" ,",Sheet1!G10)),IF(Sheet1!H10="","",CONCATENATE(" ,",Sheet1!H10)),IF(Sheet1!I10="","",CONCATENATE(" ,",Sheet1!I10)),IF(Sheet1!J10="","",CONCATENATE(" ,",Sheet1!J10)),IF(Sheet1!K10="","",CONCATENATE(" ,",Sheet1!K10)),IF(Sheet1!L10="","",CONCATENATE(" ,",Sheet1!L10)),");")</f>
        <v>insert into produto(oid, codigo, nome, descricao, imagem, ativo, tipoProduto) values ('10903704792390370479239037047932' ,9 ,''Salsichão Alemão' ,''(tradicional salsichão acompanhado de mostarda alemã e torradas)' ,null ,1 ,0);</v>
      </c>
    </row>
    <row r="10" spans="1:1">
      <c r="A10" t="str">
        <f ca="1">CONCATENATE("insert into ",Sheet1!B11,"(",Sheet1!C11,") values (",IF(Sheet1!D11="","",Sheet1!D11),IF(Sheet1!E11="","",CONCATENATE(" ,",Sheet1!E11)),IF(Sheet1!F11="","",CONCATENATE(" ,",Sheet1!F11)),IF(Sheet1!G11="","",CONCATENATE(" ,",Sheet1!G11)),IF(Sheet1!H11="","",CONCATENATE(" ,",Sheet1!H11)),IF(Sheet1!I11="","",CONCATENATE(" ,",Sheet1!I11)),IF(Sheet1!J11="","",CONCATENATE(" ,",Sheet1!J11)),IF(Sheet1!K11="","",CONCATENATE(" ,",Sheet1!K11)),IF(Sheet1!L11="","",CONCATENATE(" ,",Sheet1!L11)),");")</f>
        <v>insert into produto(oid, codigo, nome, descricao, imagem, ativo, tipoProduto) values ('10903704792390370479239037047933' ,10 ,''Escondidinho de Carne de Sol' ,''(com cremoso purê de aipim e gratinado com queijo coalho)' ,null ,1 ,0);</v>
      </c>
    </row>
    <row r="11" spans="1:1">
      <c r="A11" t="str">
        <f ca="1">CONCATENATE("insert into ",Sheet1!B12,"(",Sheet1!C12,") values (",IF(Sheet1!D12="","",Sheet1!D12),IF(Sheet1!E12="","",CONCATENATE(" ,",Sheet1!E12)),IF(Sheet1!F12="","",CONCATENATE(" ,",Sheet1!F12)),IF(Sheet1!G12="","",CONCATENATE(" ,",Sheet1!G12)),IF(Sheet1!H12="","",CONCATENATE(" ,",Sheet1!H12)),IF(Sheet1!I12="","",CONCATENATE(" ,",Sheet1!I12)),IF(Sheet1!J12="","",CONCATENATE(" ,",Sheet1!J12)),IF(Sheet1!K12="","",CONCATENATE(" ,",Sheet1!K12)),IF(Sheet1!L12="","",CONCATENATE(" ,",Sheet1!L12)),");")</f>
        <v>insert into produto(oid, codigo, nome, descricao, imagem, ativo, tipoProduto) values ('10903704792390370479239037047934' ,11 ,''Escondidinho de Fumeiro' ,''(com cremoso purê de aipim e gratinado com queijo coalho)' ,null ,1 ,0);</v>
      </c>
    </row>
    <row r="12" spans="1:1">
      <c r="A12" t="str">
        <f ca="1">CONCATENATE("insert into ",Sheet1!B13,"(",Sheet1!C13,") values (",IF(Sheet1!D13="","",Sheet1!D13),IF(Sheet1!E13="","",CONCATENATE(" ,",Sheet1!E13)),IF(Sheet1!F13="","",CONCATENATE(" ,",Sheet1!F13)),IF(Sheet1!G13="","",CONCATENATE(" ,",Sheet1!G13)),IF(Sheet1!H13="","",CONCATENATE(" ,",Sheet1!H13)),IF(Sheet1!I13="","",CONCATENATE(" ,",Sheet1!I13)),IF(Sheet1!J13="","",CONCATENATE(" ,",Sheet1!J13)),IF(Sheet1!K13="","",CONCATENATE(" ,",Sheet1!K13)),IF(Sheet1!L13="","",CONCATENATE(" ,",Sheet1!L13)),");")</f>
        <v>insert into produto(oid, codigo, nome, descricao, imagem, ativo, tipoProduto) values ('10903704792390370479239037047935' ,12 ,''Escondidinho de Camarão' ,''(com delicioso purê de madioquinha e gratinado com queijo coalho)' ,null ,1 ,0);</v>
      </c>
    </row>
    <row r="13" spans="1:1">
      <c r="A13" t="str">
        <f ca="1">CONCATENATE("insert into ",Sheet1!B14,"(",Sheet1!C14,") values (",IF(Sheet1!D14="","",Sheet1!D14),IF(Sheet1!E14="","",CONCATENATE(" ,",Sheet1!E14)),IF(Sheet1!F14="","",CONCATENATE(" ,",Sheet1!F14)),IF(Sheet1!G14="","",CONCATENATE(" ,",Sheet1!G14)),IF(Sheet1!H14="","",CONCATENATE(" ,",Sheet1!H14)),IF(Sheet1!I14="","",CONCATENATE(" ,",Sheet1!I14)),IF(Sheet1!J14="","",CONCATENATE(" ,",Sheet1!J14)),IF(Sheet1!K14="","",CONCATENATE(" ,",Sheet1!K14)),IF(Sheet1!L14="","",CONCATENATE(" ,",Sheet1!L14)),");")</f>
        <v>insert into produto(oid, codigo, nome, descricao, imagem, ativo, tipoProduto) values ('10903704792390370479239037047936' ,13 ,''Salada Verde' ,''(mix de folhas, tomates fresco, azeitonas pretas, nozes, abacate, chips de milho e molho especial de limão)' ,null ,1 ,0);</v>
      </c>
    </row>
    <row r="14" spans="1:1">
      <c r="A14" t="str">
        <f ca="1">CONCATENATE("insert into ",Sheet1!B15,"(",Sheet1!C15,") values (",IF(Sheet1!D15="","",Sheet1!D15),IF(Sheet1!E15="","",CONCATENATE(" ,",Sheet1!E15)),IF(Sheet1!F15="","",CONCATENATE(" ,",Sheet1!F15)),IF(Sheet1!G15="","",CONCATENATE(" ,",Sheet1!G15)),IF(Sheet1!H15="","",CONCATENATE(" ,",Sheet1!H15)),IF(Sheet1!I15="","",CONCATENATE(" ,",Sheet1!I15)),IF(Sheet1!J15="","",CONCATENATE(" ,",Sheet1!J15)),IF(Sheet1!K15="","",CONCATENATE(" ,",Sheet1!K15)),IF(Sheet1!L15="","",CONCATENATE(" ,",Sheet1!L15)),");")</f>
        <v>insert into produto(oid, codigo, nome, descricao, imagem, ativo, tipoProduto) values ('10903704792390370479239037047937' ,14 ,''Salada Carpaccio' ,''(refrescante salada de carpaccio, alface americana, rúcula, tomates cereja, alcaparras, parmesão e chips)' ,null ,1 ,0);</v>
      </c>
    </row>
    <row r="15" spans="1:1">
      <c r="A15" t="str">
        <f ca="1">CONCATENATE("insert into ",Sheet1!B16,"(",Sheet1!C16,") values (",IF(Sheet1!D16="","",Sheet1!D16),IF(Sheet1!E16="","",CONCATENATE(" ,",Sheet1!E16)),IF(Sheet1!F16="","",CONCATENATE(" ,",Sheet1!F16)),IF(Sheet1!G16="","",CONCATENATE(" ,",Sheet1!G16)),IF(Sheet1!H16="","",CONCATENATE(" ,",Sheet1!H16)),IF(Sheet1!I16="","",CONCATENATE(" ,",Sheet1!I16)),IF(Sheet1!J16="","",CONCATENATE(" ,",Sheet1!J16)),IF(Sheet1!K16="","",CONCATENATE(" ,",Sheet1!K16)),IF(Sheet1!L16="","",CONCATENATE(" ,",Sheet1!L16)),");")</f>
        <v>insert into produto(oid, codigo, nome, descricao, imagem, ativo, tipoProduto) values ('10903704792390370479239037047938' ,15 ,''Salada M.L.' ,''(deliciosa salada de frango ao curry, mix de folhas, tomate seco, palmito, mussarela de búfula, pimentão vermelho, parmesão e chips)' ,null ,1 ,0);</v>
      </c>
    </row>
    <row r="16" spans="1:1">
      <c r="A16" t="str">
        <f ca="1">CONCATENATE("insert into ",Sheet1!B17,"(",Sheet1!C17,") values (",IF(Sheet1!D17="","",Sheet1!D17),IF(Sheet1!E17="","",CONCATENATE(" ,",Sheet1!E17)),IF(Sheet1!F17="","",CONCATENATE(" ,",Sheet1!F17)),IF(Sheet1!G17="","",CONCATENATE(" ,",Sheet1!G17)),IF(Sheet1!H17="","",CONCATENATE(" ,",Sheet1!H17)),IF(Sheet1!I17="","",CONCATENATE(" ,",Sheet1!I17)),IF(Sheet1!J17="","",CONCATENATE(" ,",Sheet1!J17)),IF(Sheet1!K17="","",CONCATENATE(" ,",Sheet1!K17)),IF(Sheet1!L17="","",CONCATENATE(" ,",Sheet1!L17)),");")</f>
        <v>insert into produto(oid, codigo, nome, descricao, imagem, ativo, tipoProduto) values ('10903704792390370479239037047939' ,16 ,''Salada Solar da União' ,''(surpreendente salada de camarões gralhados, mix de folhas temperadas, morangos frescos, alho e croutons)' ,null ,1 ,0);</v>
      </c>
    </row>
    <row r="17" spans="1:1">
      <c r="A17" t="str">
        <f ca="1">CONCATENATE("insert into ",Sheet1!B18,"(",Sheet1!C18,") values (",IF(Sheet1!D18="","",Sheet1!D18),IF(Sheet1!E18="","",CONCATENATE(" ,",Sheet1!E18)),IF(Sheet1!F18="","",CONCATENATE(" ,",Sheet1!F18)),IF(Sheet1!G18="","",CONCATENATE(" ,",Sheet1!G18)),IF(Sheet1!H18="","",CONCATENATE(" ,",Sheet1!H18)),IF(Sheet1!I18="","",CONCATENATE(" ,",Sheet1!I18)),IF(Sheet1!J18="","",CONCATENATE(" ,",Sheet1!J18)),IF(Sheet1!K18="","",CONCATENATE(" ,",Sheet1!K18)),IF(Sheet1!L18="","",CONCATENATE(" ,",Sheet1!L18)),");")</f>
        <v>insert into produto(oid, codigo, nome, descricao, imagem, ativo, tipoProduto) values ('10903704792390370479239037047940' ,17 ,''Porção de Torradas' ,null ,null ,1 ,0);</v>
      </c>
    </row>
    <row r="18" spans="1:1">
      <c r="A18" t="str">
        <f ca="1">CONCATENATE("insert into ",Sheet1!B19,"(",Sheet1!C19,") values (",IF(Sheet1!D19="","",Sheet1!D19),IF(Sheet1!E19="","",CONCATENATE(" ,",Sheet1!E19)),IF(Sheet1!F19="","",CONCATENATE(" ,",Sheet1!F19)),IF(Sheet1!G19="","",CONCATENATE(" ,",Sheet1!G19)),IF(Sheet1!H19="","",CONCATENATE(" ,",Sheet1!H19)),IF(Sheet1!I19="","",CONCATENATE(" ,",Sheet1!I19)),IF(Sheet1!J19="","",CONCATENATE(" ,",Sheet1!J19)),IF(Sheet1!K19="","",CONCATENATE(" ,",Sheet1!K19)),IF(Sheet1!L19="","",CONCATENATE(" ,",Sheet1!L19)),");")</f>
        <v>insert into produto(oid, codigo, nome, descricao, imagem, ativo, tipoProduto) values ('10903704792390370479239037047941' ,18 ,''Pituba' ,''(pesto de manjericão, queijo prato e tomates frescos)' ,null ,1 ,0);</v>
      </c>
    </row>
    <row r="19" spans="1:1">
      <c r="A19" t="str">
        <f ca="1">CONCATENATE("insert into ",Sheet1!B20,"(",Sheet1!C20,") values (",IF(Sheet1!D20="","",Sheet1!D20),IF(Sheet1!E20="","",CONCATENATE(" ,",Sheet1!E20)),IF(Sheet1!F20="","",CONCATENATE(" ,",Sheet1!F20)),IF(Sheet1!G20="","",CONCATENATE(" ,",Sheet1!G20)),IF(Sheet1!H20="","",CONCATENATE(" ,",Sheet1!H20)),IF(Sheet1!I20="","",CONCATENATE(" ,",Sheet1!I20)),IF(Sheet1!J20="","",CONCATENATE(" ,",Sheet1!J20)),IF(Sheet1!K20="","",CONCATENATE(" ,",Sheet1!K20)),IF(Sheet1!L20="","",CONCATENATE(" ,",Sheet1!L20)),");")</f>
        <v>insert into produto(oid, codigo, nome, descricao, imagem, ativo, tipoProduto) values ('10903704792390370479239037047942' ,19 ,''Cabula' ,''(palmito refogado no azeite de oliva extra virgem com alho, mollho bechamel e queijo)' ,null ,1 ,0);</v>
      </c>
    </row>
    <row r="20" spans="1:1">
      <c r="A20" t="str">
        <f ca="1">CONCATENATE("insert into ",Sheet1!B21,"(",Sheet1!C21,") values (",IF(Sheet1!D21="","",Sheet1!D21),IF(Sheet1!E21="","",CONCATENATE(" ,",Sheet1!E21)),IF(Sheet1!F21="","",CONCATENATE(" ,",Sheet1!F21)),IF(Sheet1!G21="","",CONCATENATE(" ,",Sheet1!G21)),IF(Sheet1!H21="","",CONCATENATE(" ,",Sheet1!H21)),IF(Sheet1!I21="","",CONCATENATE(" ,",Sheet1!I21)),IF(Sheet1!J21="","",CONCATENATE(" ,",Sheet1!J21)),IF(Sheet1!K21="","",CONCATENATE(" ,",Sheet1!K21)),IF(Sheet1!L21="","",CONCATENATE(" ,",Sheet1!L21)),");")</f>
        <v>insert into produto(oid, codigo, nome, descricao, imagem, ativo, tipoProduto) values ('10903704792390370479239037047943' ,20 ,''Pirajá' ,''(espinafre puxado no alho, ricta nozes e uva passas)' ,null ,1 ,0);</v>
      </c>
    </row>
    <row r="21" spans="1:1">
      <c r="A21" t="str">
        <f ca="1">CONCATENATE("insert into ",Sheet1!B22,"(",Sheet1!C22,") values (",IF(Sheet1!D22="","",Sheet1!D22),IF(Sheet1!E22="","",CONCATENATE(" ,",Sheet1!E22)),IF(Sheet1!F22="","",CONCATENATE(" ,",Sheet1!F22)),IF(Sheet1!G22="","",CONCATENATE(" ,",Sheet1!G22)),IF(Sheet1!H22="","",CONCATENATE(" ,",Sheet1!H22)),IF(Sheet1!I22="","",CONCATENATE(" ,",Sheet1!I22)),IF(Sheet1!J22="","",CONCATENATE(" ,",Sheet1!J22)),IF(Sheet1!K22="","",CONCATENATE(" ,",Sheet1!K22)),IF(Sheet1!L22="","",CONCATENATE(" ,",Sheet1!L22)),");")</f>
        <v>insert into produto(oid, codigo, nome, descricao, imagem, ativo, tipoProduto) values ('10903704792390370479239037047944' ,21 ,''Vasco da Gama' ,''(berinjela, pimentão vermelho, manjericão e queijo parmesão em massa integral)' ,null ,1 ,0);</v>
      </c>
    </row>
    <row r="22" spans="1:1">
      <c r="A22" t="str">
        <f ca="1">CONCATENATE("insert into ",Sheet1!B23,"(",Sheet1!C23,") values (",IF(Sheet1!D23="","",Sheet1!D23),IF(Sheet1!E23="","",CONCATENATE(" ,",Sheet1!E23)),IF(Sheet1!F23="","",CONCATENATE(" ,",Sheet1!F23)),IF(Sheet1!G23="","",CONCATENATE(" ,",Sheet1!G23)),IF(Sheet1!H23="","",CONCATENATE(" ,",Sheet1!H23)),IF(Sheet1!I23="","",CONCATENATE(" ,",Sheet1!I23)),IF(Sheet1!J23="","",CONCATENATE(" ,",Sheet1!J23)),IF(Sheet1!K23="","",CONCATENATE(" ,",Sheet1!K23)),IF(Sheet1!L23="","",CONCATENATE(" ,",Sheet1!L23)),");")</f>
        <v>insert into produto(oid, codigo, nome, descricao, imagem, ativo, tipoProduto) values ('10903704792390370479239037047945' ,22 ,''Taboão' ,''(frango desfiado, molho bechamel e catupiry)' ,null ,1 ,0);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Mazinho</dc:creator>
  <cp:lastModifiedBy>Mazinho</cp:lastModifiedBy>
  <dcterms:created xsi:type="dcterms:W3CDTF">2015-12-06T19:44:46Z</dcterms:created>
  <dcterms:modified xsi:type="dcterms:W3CDTF">2015-12-08T02:29:14Z</dcterms:modified>
</cp:coreProperties>
</file>