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425" windowHeight="10425"/>
  </bookViews>
  <sheets>
    <sheet name="Teatrai, KC ir kt. " sheetId="4" r:id="rId1"/>
  </sheets>
  <definedNames>
    <definedName name="_ftn1" localSheetId="0">'Teatrai, KC ir kt. '!$A$80</definedName>
    <definedName name="_ftnref1" localSheetId="0">'Teatrai, KC ir kt. '!$A$74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4" l="1"/>
  <c r="G36" i="4" s="1"/>
  <c r="H30" i="4"/>
  <c r="G25" i="4"/>
  <c r="D25" i="4"/>
  <c r="B46" i="4" l="1"/>
  <c r="C46" i="4"/>
  <c r="J25" i="4"/>
  <c r="D46" i="4"/>
  <c r="G46" i="4" l="1"/>
  <c r="K25" i="4"/>
  <c r="E46" i="4" s="1"/>
  <c r="H46" i="4"/>
  <c r="F46" i="4"/>
  <c r="L25" i="4"/>
  <c r="F73" i="4"/>
  <c r="E73" i="4"/>
  <c r="K46" i="4" s="1"/>
  <c r="D42" i="4"/>
  <c r="F42" i="4" s="1"/>
  <c r="D41" i="4"/>
  <c r="F41" i="4" s="1"/>
  <c r="I46" i="4" s="1"/>
  <c r="D37" i="4"/>
  <c r="G37" i="4" s="1"/>
  <c r="K47" i="4" s="1"/>
  <c r="G26" i="4"/>
  <c r="D26" i="4"/>
  <c r="J46" i="4" l="1"/>
  <c r="J26" i="4"/>
  <c r="J47" i="4" s="1"/>
  <c r="B47" i="4"/>
  <c r="C47" i="4"/>
  <c r="D47" i="4"/>
  <c r="G47" i="4" l="1"/>
  <c r="L26" i="4"/>
  <c r="K26" i="4"/>
  <c r="E47" i="4" s="1"/>
  <c r="I47" i="4"/>
  <c r="H47" i="4"/>
  <c r="F47" i="4"/>
  <c r="H31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E34" authorId="0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76" authorId="1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8" authorId="1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<sst xmlns="http://schemas.openxmlformats.org/spreadsheetml/2006/main" count="136" uniqueCount="111">
  <si>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</si>
  <si>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</si>
  <si>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</si>
  <si>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</si>
  <si>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</si>
  <si>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</si>
  <si>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</si>
  <si>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</si>
  <si>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</si>
  <si>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</si>
  <si>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</si>
  <si>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</si>
  <si>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</si>
  <si>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</si>
  <si>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</si>
  <si>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</si>
  <si>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</si>
  <si>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(data)</t>
  </si>
  <si>
    <t>Vieno apsilankymo kaina (EUR)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</si>
  <si>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</si>
  <si>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</si>
  <si>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</si>
  <si>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</si>
  <si>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</si>
  <si>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</si>
  <si>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</si>
  <si>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</si>
  <si>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</si>
  <si>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</si>
  <si>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</si>
  <si>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</si>
  <si>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</si>
  <si>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</si>
  <si>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</si>
  <si>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</si>
  <si>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</si>
  <si>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</si>
  <si>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</si>
  <si>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</si>
  <si>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</si>
  <si>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</si>
  <si>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</si>
  <si>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</si>
  <si>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</si>
  <si>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</si>
  <si>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</si>
  <si>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</si>
  <si>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</si>
  <si>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</si>
  <si>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Planas</t>
  </si>
  <si>
    <t>Rezultatas</t>
  </si>
  <si>
    <t xml:space="preserve">Planas </t>
  </si>
  <si>
    <t>Rodiklių analizė</t>
  </si>
  <si>
    <t>Išvados</t>
  </si>
  <si>
    <t>Iš viso (be investicijų)</t>
  </si>
  <si>
    <t>Savivaldybės projektai</t>
  </si>
  <si>
    <t>Kiti projektai</t>
  </si>
  <si>
    <t>Iš viso darbuotojams</t>
  </si>
  <si>
    <t>Uždirbtų pajamų dalis vienam etatui (EUR)</t>
  </si>
  <si>
    <t>2.</t>
  </si>
  <si>
    <t>3.</t>
  </si>
  <si>
    <t>4.</t>
  </si>
  <si>
    <t>5.</t>
  </si>
  <si>
    <t>Biudžeto lėšos (tūkst. EUR)</t>
  </si>
  <si>
    <t>Uždirbtos pajamos (tūkst. EUR)</t>
  </si>
  <si>
    <t>Pasiekimas:</t>
  </si>
  <si>
    <t>Išlaidos darbuotojams (tūkst. EUR)</t>
  </si>
  <si>
    <t>Išlaidos įstaigos veiklai (tūkst. EUR)</t>
  </si>
  <si>
    <t>Iš viso (be pagalbinių ir techninių darbuotojų)</t>
  </si>
  <si>
    <t>Pagalbiniai ir techniniai darbuotojai</t>
  </si>
  <si>
    <t>Pagrindinę funkciją atliekantys darbuotojai</t>
  </si>
  <si>
    <t>Uždirbtų pajamų dalis nuo visų įstaigos pajamų (neįskaičiuojant investicijų), proc.</t>
  </si>
  <si>
    <t>6.1. Produkto rodikliai</t>
  </si>
  <si>
    <t>6.3. Edukacinė veikla</t>
  </si>
  <si>
    <t>6.4. Rinkodara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</si>
  <si>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</si>
  <si>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</si>
  <si>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</si>
  <si>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Pajamos iš renginių organizavimo</t>
  </si>
  <si>
    <t>Pajamos iš parduodamų suvenyrų ir leidinių</t>
  </si>
  <si>
    <t>Išlaidos įstaigos išlaikymui (tūkst. EUR)</t>
  </si>
  <si>
    <t>6.2. Rezultato rodikliai (lankytojai)</t>
  </si>
  <si>
    <t>Pajamos iš suteiktų paslaugų ar parduotų prekių*</t>
  </si>
  <si>
    <t>*Pajamos iš suteiktų paslaugų ar parduotų prekių (tūkst. EUR)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</si>
  <si>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</si>
  <si>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</si>
  <si>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</si>
  <si>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</si>
  <si>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</si>
  <si>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</si>
  <si>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</si>
  <si>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</si>
  <si>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</si>
  <si>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</si>
  <si>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</si>
  <si>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</si>
  <si>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Lankytojų skaičius per metus įstaigos organizuotuose renginiuose </t>
  </si>
  <si>
    <t>6. Edukacinių užsiėmimų dalyvių su specialiais poreikias skaičius</t>
  </si>
  <si>
    <t>Uždirbamų pajamų dalis vienam etatui, neįskaičiuojant aptarnaujančio ir techninio personalo (EUR)</t>
  </si>
  <si>
    <t>PATVIRTINTA</t>
  </si>
  <si>
    <t>(VILNIAUS MIESTO SAVIVALDYBĖS ADMINISTRACIJOS</t>
  </si>
  <si>
    <t>KULTŪROS SKYRIAUS KURUOJAMŲ ĮSTAIGŲ VEIKLOS ATASKAITOS FORMA)</t>
  </si>
  <si>
    <t>Vilnius</t>
  </si>
  <si>
    <t>Vilniaus miesto savivaldybės administracijos Švietimo, kultūros</t>
  </si>
  <si>
    <t>ir sporto departamento Kultūros skyriaus vedėjo</t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</si>
  <si>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</si>
  <si>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</si>
  <si>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t>2018 m. sausio 11 d. įsakymu Nr. A15-85/18(2.1.4E-KS3)</t>
  </si>
  <si>
    <t>BIUDŽETINĖS ĮSTAIGOS KĮ VILNIAUS MIESTO SAVIVALDYBĖS CHORAS "JAUNA MUZIKA"  2019 METŲ VEIKLOS ATASKAITA</t>
  </si>
  <si>
    <t xml:space="preserve">1. Įstaigos veiklos 2019 metų prioritetai </t>
  </si>
  <si>
    <t>1.-----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</si>
</sst>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/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10" fillId="0" borderId="0" xfId="0" applyFont="1"/>
    <xf numFmtId="0" fontId="10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4" xfId="0" applyFont="1" applyFill="1" applyBorder="1" applyAlignment="1">
      <alignment horizontal="left" vertical="top" wrapText="1" indent="4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10" fillId="4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E94" sqref="E94"/>
    </sheetView>
  </sheetViews>
  <sheetFormatPr defaultRowHeight="15" x14ac:dyDescent="0.25"/>
  <cols>
    <col min="1" max="1" width="12.5703125" customWidth="1"/>
    <col min="2" max="2" width="12.28515625" customWidth="1"/>
    <col min="3" max="3" width="11.5703125" customWidth="1"/>
    <col min="4" max="4" width="11.85546875" customWidth="1"/>
    <col min="5" max="5" width="13.42578125" customWidth="1"/>
    <col min="6" max="6" width="14.42578125" customWidth="1"/>
    <col min="7" max="7" width="11.28515625" customWidth="1"/>
    <col min="8" max="8" width="12.5703125" customWidth="1"/>
    <col min="9" max="9" width="12" customWidth="1"/>
    <col min="10" max="10" width="16.42578125" customWidth="1"/>
    <col min="11" max="11" width="10.85546875" customWidth="1"/>
  </cols>
  <sheetData>
    <row r="1" spans="1:12" ht="14.45" x14ac:dyDescent="0.35">
      <c r="H1" s="32" t="s">
        <v>99</v>
      </c>
      <c r="I1" s="32"/>
      <c r="J1" s="32"/>
      <c r="K1" s="32"/>
      <c r="L1" s="32"/>
    </row>
    <row r="2" spans="1:12" x14ac:dyDescent="0.25">
      <c r="H2" s="32" t="s">
        <v>103</v>
      </c>
      <c r="I2" s="32"/>
      <c r="J2" s="32"/>
      <c r="K2" s="32"/>
      <c r="L2" s="32"/>
    </row>
    <row r="3" spans="1:12" x14ac:dyDescent="0.25">
      <c r="H3" s="32" t="s">
        <v>104</v>
      </c>
      <c r="I3" s="32"/>
      <c r="J3" s="32"/>
      <c r="K3" s="32"/>
      <c r="L3" s="32"/>
    </row>
    <row r="4" spans="1:12" x14ac:dyDescent="0.25">
      <c r="H4" s="32" t="s">
        <v>107</v>
      </c>
      <c r="I4" s="32"/>
      <c r="J4" s="32"/>
      <c r="K4" s="32"/>
      <c r="L4" s="32"/>
    </row>
    <row r="5" spans="1:12" ht="14.45" x14ac:dyDescent="0.35">
      <c r="H5" s="28"/>
      <c r="I5" s="28"/>
      <c r="J5" s="28"/>
      <c r="K5" s="28"/>
      <c r="L5" s="28"/>
    </row>
    <row r="6" spans="1:12" ht="14.45" x14ac:dyDescent="0.35">
      <c r="H6" s="28"/>
      <c r="I6" s="28"/>
      <c r="J6" s="28"/>
      <c r="K6" s="28"/>
      <c r="L6" s="28"/>
    </row>
    <row r="7" spans="1:12" x14ac:dyDescent="0.25">
      <c r="A7" s="79" t="s">
        <v>100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2" x14ac:dyDescent="0.25">
      <c r="A8" s="79" t="s">
        <v>16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</row>
    <row r="9" spans="1:12" x14ac:dyDescent="0.25">
      <c r="A9" s="80" t="s">
        <v>101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x14ac:dyDescent="0.25">
      <c r="A10" s="81" t="s">
        <v>108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15" customHeight="1" x14ac:dyDescent="0.35">
      <c r="A11" s="31" t="s">
        <v>17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ht="15" customHeight="1" x14ac:dyDescent="0.35">
      <c r="A12" s="31" t="s">
        <v>102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ht="15.6" x14ac:dyDescent="0.3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1:12" x14ac:dyDescent="0.25">
      <c r="A14" s="87" t="s">
        <v>109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2" ht="14.45" x14ac:dyDescent="0.35">
      <c r="A15" s="88" t="s">
        <v>110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ht="14.45" x14ac:dyDescent="0.35">
      <c r="A16" s="88" t="s">
        <v>59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4.45" x14ac:dyDescent="0.35">
      <c r="A17" s="88" t="s">
        <v>60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</row>
    <row r="18" spans="1:12" ht="14.45" x14ac:dyDescent="0.35">
      <c r="A18" s="88" t="s">
        <v>61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2" ht="14.45" x14ac:dyDescent="0.35">
      <c r="A19" s="88" t="s">
        <v>62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 ht="14.45" x14ac:dyDescent="0.3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5">
      <c r="A21" s="83" t="s">
        <v>44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 ht="15" customHeight="1" x14ac:dyDescent="0.25">
      <c r="A22" s="62" t="s">
        <v>63</v>
      </c>
      <c r="B22" s="63"/>
      <c r="C22" s="63"/>
      <c r="D22" s="64"/>
      <c r="E22" s="47" t="s">
        <v>64</v>
      </c>
      <c r="F22" s="48"/>
      <c r="G22" s="48"/>
      <c r="H22" s="48"/>
      <c r="I22" s="48"/>
      <c r="J22" s="49"/>
      <c r="K22" s="41" t="s">
        <v>54</v>
      </c>
      <c r="L22" s="38" t="s">
        <v>2</v>
      </c>
    </row>
    <row r="23" spans="1:12" ht="15" customHeight="1" x14ac:dyDescent="0.25">
      <c r="A23" s="65"/>
      <c r="B23" s="66"/>
      <c r="C23" s="66"/>
      <c r="D23" s="67"/>
      <c r="E23" s="50" t="s">
        <v>3</v>
      </c>
      <c r="F23" s="51"/>
      <c r="G23" s="52"/>
      <c r="H23" s="41" t="s">
        <v>82</v>
      </c>
      <c r="I23" s="41" t="s">
        <v>4</v>
      </c>
      <c r="J23" s="43" t="s">
        <v>2</v>
      </c>
      <c r="K23" s="46"/>
      <c r="L23" s="39"/>
    </row>
    <row r="24" spans="1:12" s="2" customFormat="1" ht="51.75" customHeight="1" x14ac:dyDescent="0.25">
      <c r="A24" s="12" t="s">
        <v>65</v>
      </c>
      <c r="B24" s="8" t="s">
        <v>0</v>
      </c>
      <c r="C24" s="8" t="s">
        <v>1</v>
      </c>
      <c r="D24" s="22" t="s">
        <v>2</v>
      </c>
      <c r="E24" s="7" t="s">
        <v>55</v>
      </c>
      <c r="F24" s="7" t="s">
        <v>56</v>
      </c>
      <c r="G24" s="19" t="s">
        <v>2</v>
      </c>
      <c r="H24" s="42"/>
      <c r="I24" s="42"/>
      <c r="J24" s="44"/>
      <c r="K24" s="42"/>
      <c r="L24" s="40"/>
    </row>
    <row r="25" spans="1:12" ht="14.25" customHeight="1" x14ac:dyDescent="0.35">
      <c r="A25" s="11" t="s">
        <v>51</v>
      </c>
      <c r="B25" s="10"/>
      <c r="C25" s="10"/>
      <c r="D25" s="10">
        <f>SUM(B25:C25)</f>
        <v>0</v>
      </c>
      <c r="E25" s="10"/>
      <c r="F25" s="10"/>
      <c r="G25" s="10">
        <f>SUM(E25:F25)</f>
        <v>0</v>
      </c>
      <c r="H25" s="10"/>
      <c r="I25" s="10"/>
      <c r="J25" s="10">
        <f>SUM(G25:I25)</f>
        <v>0</v>
      </c>
      <c r="K25" s="10">
        <f>SUM(B25+J25)</f>
        <v>0</v>
      </c>
      <c r="L25" s="10">
        <f>D25+J25</f>
        <v>0</v>
      </c>
    </row>
    <row r="26" spans="1:12" ht="13.5" customHeight="1" x14ac:dyDescent="0.35">
      <c r="A26" s="11" t="s">
        <v>50</v>
      </c>
      <c r="B26" s="10"/>
      <c r="C26" s="10"/>
      <c r="D26" s="10">
        <f>SUM(B26:C26)</f>
        <v>0</v>
      </c>
      <c r="E26" s="10"/>
      <c r="F26" s="10"/>
      <c r="G26" s="10">
        <f>SUM(E26:F26)</f>
        <v>0</v>
      </c>
      <c r="H26" s="10"/>
      <c r="I26" s="10"/>
      <c r="J26" s="10">
        <f>SUM(G26:I26)</f>
        <v>0</v>
      </c>
      <c r="K26" s="10">
        <f>SUM(B26+J26)</f>
        <v>0</v>
      </c>
      <c r="L26" s="10">
        <f>D26+J26</f>
        <v>0</v>
      </c>
    </row>
    <row r="27" spans="1:12" ht="14.45" x14ac:dyDescent="0.3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s="53" t="s">
        <v>65</v>
      </c>
      <c r="B28" s="69" t="s">
        <v>83</v>
      </c>
      <c r="C28" s="70"/>
      <c r="D28" s="70"/>
      <c r="E28" s="70"/>
      <c r="F28" s="70"/>
      <c r="G28" s="70"/>
      <c r="H28" s="71"/>
      <c r="I28" s="85"/>
      <c r="J28" s="85"/>
      <c r="K28" s="85"/>
      <c r="L28" s="85"/>
    </row>
    <row r="29" spans="1:12" ht="63.75" x14ac:dyDescent="0.25">
      <c r="A29" s="53"/>
      <c r="B29" s="7" t="s">
        <v>20</v>
      </c>
      <c r="C29" s="7" t="s">
        <v>21</v>
      </c>
      <c r="D29" s="7" t="s">
        <v>22</v>
      </c>
      <c r="E29" s="7" t="s">
        <v>23</v>
      </c>
      <c r="F29" s="7" t="s">
        <v>78</v>
      </c>
      <c r="G29" s="7" t="s">
        <v>79</v>
      </c>
      <c r="H29" s="25" t="s">
        <v>2</v>
      </c>
      <c r="I29" s="85"/>
      <c r="J29" s="85"/>
      <c r="K29" s="85"/>
      <c r="L29" s="85"/>
    </row>
    <row r="30" spans="1:12" x14ac:dyDescent="0.25">
      <c r="A30" s="11" t="s">
        <v>51</v>
      </c>
      <c r="B30" s="10"/>
      <c r="C30" s="10"/>
      <c r="D30" s="10"/>
      <c r="E30" s="10"/>
      <c r="F30" s="10"/>
      <c r="G30" s="10"/>
      <c r="H30" s="10">
        <f>SUM(B30:G30)</f>
        <v>0</v>
      </c>
      <c r="I30" s="85"/>
      <c r="J30" s="85"/>
      <c r="K30" s="85"/>
      <c r="L30" s="85"/>
    </row>
    <row r="31" spans="1:12" s="2" customFormat="1" ht="15" customHeight="1" x14ac:dyDescent="0.25">
      <c r="A31" s="11" t="s">
        <v>50</v>
      </c>
      <c r="B31" s="10"/>
      <c r="C31" s="10"/>
      <c r="D31" s="10"/>
      <c r="E31" s="10"/>
      <c r="F31" s="10"/>
      <c r="G31" s="10"/>
      <c r="H31" s="10">
        <f>SUM(B31:G31)</f>
        <v>0</v>
      </c>
      <c r="I31" s="85"/>
      <c r="J31" s="85"/>
      <c r="K31" s="85"/>
      <c r="L31" s="85"/>
    </row>
    <row r="32" spans="1:12" s="2" customFormat="1" ht="15" customHeight="1" x14ac:dyDescent="0.25">
      <c r="A32" s="26"/>
      <c r="B32" s="27"/>
      <c r="C32" s="27"/>
      <c r="D32" s="27"/>
      <c r="E32" s="27"/>
      <c r="F32" s="27"/>
      <c r="G32" s="27"/>
      <c r="H32" s="89"/>
      <c r="I32" s="85"/>
      <c r="J32" s="85"/>
      <c r="K32" s="85"/>
      <c r="L32" s="85"/>
    </row>
    <row r="33" spans="1:14" s="2" customFormat="1" x14ac:dyDescent="0.25">
      <c r="A33" s="83" t="s">
        <v>45</v>
      </c>
      <c r="B33" s="83"/>
      <c r="C33" s="83"/>
      <c r="D33" s="83"/>
      <c r="E33" s="83"/>
      <c r="F33" s="83"/>
      <c r="G33" s="83"/>
      <c r="H33" s="89"/>
      <c r="I33" s="85"/>
      <c r="J33" s="85"/>
      <c r="K33" s="85"/>
      <c r="L33" s="85"/>
    </row>
    <row r="34" spans="1:14" s="2" customFormat="1" x14ac:dyDescent="0.25">
      <c r="A34" s="98" t="s">
        <v>65</v>
      </c>
      <c r="B34" s="57" t="s">
        <v>66</v>
      </c>
      <c r="C34" s="58"/>
      <c r="D34" s="59"/>
      <c r="E34" s="41" t="s">
        <v>80</v>
      </c>
      <c r="F34" s="41" t="s">
        <v>67</v>
      </c>
      <c r="G34" s="53" t="s">
        <v>2</v>
      </c>
      <c r="H34" s="89"/>
      <c r="I34" s="24"/>
      <c r="J34" s="24"/>
      <c r="K34" s="24"/>
      <c r="L34" s="24"/>
    </row>
    <row r="35" spans="1:14" s="2" customFormat="1" ht="51.75" customHeight="1" x14ac:dyDescent="0.25">
      <c r="A35" s="99"/>
      <c r="B35" s="6" t="s">
        <v>5</v>
      </c>
      <c r="C35" s="6" t="s">
        <v>6</v>
      </c>
      <c r="D35" s="6" t="s">
        <v>57</v>
      </c>
      <c r="E35" s="42"/>
      <c r="F35" s="42"/>
      <c r="G35" s="53"/>
      <c r="H35" s="89"/>
      <c r="I35" s="24"/>
      <c r="J35" s="24"/>
      <c r="K35" s="24"/>
      <c r="L35" s="24"/>
    </row>
    <row r="36" spans="1:14" s="2" customFormat="1" ht="13.5" customHeight="1" x14ac:dyDescent="0.25">
      <c r="A36" s="11" t="s">
        <v>49</v>
      </c>
      <c r="B36" s="10"/>
      <c r="C36" s="10"/>
      <c r="D36" s="10">
        <f>SUM(B36:C36)</f>
        <v>0</v>
      </c>
      <c r="E36" s="10"/>
      <c r="F36" s="10"/>
      <c r="G36" s="10">
        <f>SUM(D36:F36)</f>
        <v>0</v>
      </c>
      <c r="H36" s="89"/>
      <c r="I36" s="24"/>
      <c r="J36" s="24"/>
      <c r="K36" s="24"/>
      <c r="L36" s="24"/>
    </row>
    <row r="37" spans="1:14" s="2" customFormat="1" ht="13.5" customHeight="1" x14ac:dyDescent="0.25">
      <c r="A37" s="11" t="s">
        <v>50</v>
      </c>
      <c r="B37" s="10"/>
      <c r="C37" s="10"/>
      <c r="D37" s="10">
        <f>SUM(B37:C37)</f>
        <v>0</v>
      </c>
      <c r="E37" s="10"/>
      <c r="F37" s="10"/>
      <c r="G37" s="10">
        <f>SUM(D37:F37)</f>
        <v>0</v>
      </c>
      <c r="H37" s="89"/>
      <c r="I37" s="24"/>
      <c r="J37" s="24"/>
      <c r="K37" s="24"/>
      <c r="L37" s="24"/>
    </row>
    <row r="38" spans="1:14" s="2" customFormat="1" ht="14.45" x14ac:dyDescent="0.3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4" ht="15" customHeight="1" x14ac:dyDescent="0.25">
      <c r="A39" s="90" t="s">
        <v>46</v>
      </c>
      <c r="B39" s="91"/>
      <c r="C39" s="91"/>
      <c r="D39" s="91"/>
      <c r="E39" s="91"/>
      <c r="F39" s="92"/>
      <c r="G39" s="100"/>
      <c r="H39" s="100"/>
      <c r="I39" s="100"/>
      <c r="J39" s="100"/>
      <c r="K39" s="100"/>
      <c r="L39" s="100"/>
    </row>
    <row r="40" spans="1:14" ht="52.5" customHeight="1" x14ac:dyDescent="0.25">
      <c r="A40" s="17" t="s">
        <v>65</v>
      </c>
      <c r="B40" s="16" t="s">
        <v>8</v>
      </c>
      <c r="C40" s="6" t="s">
        <v>70</v>
      </c>
      <c r="D40" s="6" t="s">
        <v>68</v>
      </c>
      <c r="E40" s="6" t="s">
        <v>69</v>
      </c>
      <c r="F40" s="17" t="s">
        <v>2</v>
      </c>
      <c r="G40" s="100"/>
      <c r="H40" s="100"/>
      <c r="I40" s="100"/>
      <c r="J40" s="100"/>
      <c r="K40" s="100"/>
      <c r="L40" s="100"/>
    </row>
    <row r="41" spans="1:14" ht="13.5" customHeight="1" x14ac:dyDescent="0.25">
      <c r="A41" s="11" t="s">
        <v>11</v>
      </c>
      <c r="B41" s="13"/>
      <c r="C41" s="13"/>
      <c r="D41" s="13">
        <f>SUM(B41:C41)</f>
        <v>0</v>
      </c>
      <c r="E41" s="13"/>
      <c r="F41" s="13">
        <f>D41+E41</f>
        <v>0</v>
      </c>
      <c r="G41" s="100"/>
      <c r="H41" s="100"/>
      <c r="I41" s="100"/>
      <c r="J41" s="100"/>
      <c r="K41" s="100"/>
      <c r="L41" s="100"/>
      <c r="N41" s="3"/>
    </row>
    <row r="42" spans="1:14" ht="25.5" x14ac:dyDescent="0.25">
      <c r="A42" s="11" t="s">
        <v>7</v>
      </c>
      <c r="B42" s="13"/>
      <c r="C42" s="13"/>
      <c r="D42" s="13">
        <f>SUM(B42:C42)</f>
        <v>0</v>
      </c>
      <c r="E42" s="13"/>
      <c r="F42" s="13">
        <f>D42+E42</f>
        <v>0</v>
      </c>
      <c r="G42" s="100"/>
      <c r="H42" s="100"/>
      <c r="I42" s="100"/>
      <c r="J42" s="100"/>
      <c r="K42" s="100"/>
      <c r="L42" s="100"/>
      <c r="N42" s="3"/>
    </row>
    <row r="43" spans="1:14" x14ac:dyDescent="0.25">
      <c r="A43" s="114"/>
      <c r="B43" s="114"/>
      <c r="C43" s="114"/>
      <c r="D43" s="114"/>
      <c r="E43" s="114"/>
      <c r="F43" s="114"/>
      <c r="G43" s="100"/>
      <c r="H43" s="100"/>
      <c r="I43" s="100"/>
      <c r="J43" s="100"/>
      <c r="K43" s="100"/>
      <c r="L43" s="100"/>
      <c r="N43" s="3"/>
    </row>
    <row r="44" spans="1:14" x14ac:dyDescent="0.25">
      <c r="A44" s="83" t="s">
        <v>47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103"/>
    </row>
    <row r="45" spans="1:14" ht="92.25" customHeight="1" x14ac:dyDescent="0.25">
      <c r="A45" s="12" t="s">
        <v>65</v>
      </c>
      <c r="B45" s="15" t="s">
        <v>9</v>
      </c>
      <c r="C45" s="15" t="s">
        <v>10</v>
      </c>
      <c r="D45" s="15" t="s">
        <v>15</v>
      </c>
      <c r="E45" s="15" t="s">
        <v>71</v>
      </c>
      <c r="F45" s="15" t="s">
        <v>12</v>
      </c>
      <c r="G45" s="15" t="s">
        <v>13</v>
      </c>
      <c r="H45" s="15" t="s">
        <v>14</v>
      </c>
      <c r="I45" s="15" t="s">
        <v>58</v>
      </c>
      <c r="J45" s="15" t="s">
        <v>98</v>
      </c>
      <c r="K45" s="23" t="s">
        <v>18</v>
      </c>
      <c r="L45" s="103"/>
    </row>
    <row r="46" spans="1:14" x14ac:dyDescent="0.25">
      <c r="A46" s="11" t="s">
        <v>49</v>
      </c>
      <c r="B46" s="13" t="e">
        <f>B36/G36*100</f>
        <v>#DIV/0!</v>
      </c>
      <c r="C46" s="13" t="e">
        <f>E36/G36*100</f>
        <v>#DIV/0!</v>
      </c>
      <c r="D46" s="13" t="e">
        <f>F36/G36*100</f>
        <v>#DIV/0!</v>
      </c>
      <c r="E46" s="13" t="e">
        <f>J25/K25*100</f>
        <v>#DIV/0!</v>
      </c>
      <c r="F46" s="13" t="e">
        <f>H25/J25*100</f>
        <v>#DIV/0!</v>
      </c>
      <c r="G46" s="13" t="e">
        <f>G25/J25*100</f>
        <v>#DIV/0!</v>
      </c>
      <c r="H46" s="13" t="e">
        <f>I25/J25*100</f>
        <v>#DIV/0!</v>
      </c>
      <c r="I46" s="13" t="e">
        <f>J25/F41*1000</f>
        <v>#DIV/0!</v>
      </c>
      <c r="J46" s="13" t="e">
        <f>J25/D41*1000</f>
        <v>#DIV/0!</v>
      </c>
      <c r="K46" s="4" t="e">
        <f>G36/E73*1000</f>
        <v>#DIV/0!</v>
      </c>
      <c r="L46" s="103"/>
    </row>
    <row r="47" spans="1:14" x14ac:dyDescent="0.25">
      <c r="A47" s="11" t="s">
        <v>50</v>
      </c>
      <c r="B47" s="13" t="e">
        <f>B37/G37*100</f>
        <v>#DIV/0!</v>
      </c>
      <c r="C47" s="13" t="e">
        <f>E37/G37*100</f>
        <v>#DIV/0!</v>
      </c>
      <c r="D47" s="13" t="e">
        <f>F37/G37*100</f>
        <v>#DIV/0!</v>
      </c>
      <c r="E47" s="13" t="e">
        <f>J26/K26*100</f>
        <v>#DIV/0!</v>
      </c>
      <c r="F47" s="13" t="e">
        <f>H26/J26*100</f>
        <v>#DIV/0!</v>
      </c>
      <c r="G47" s="13" t="e">
        <f>G26/J26*100</f>
        <v>#DIV/0!</v>
      </c>
      <c r="H47" s="13" t="e">
        <f>I26/J26*100</f>
        <v>#DIV/0!</v>
      </c>
      <c r="I47" s="13" t="e">
        <f>J26/F41*1000</f>
        <v>#DIV/0!</v>
      </c>
      <c r="J47" s="13" t="e">
        <f>J26/D41*1000</f>
        <v>#DIV/0!</v>
      </c>
      <c r="K47" s="4" t="e">
        <f>G37/F73*1000</f>
        <v>#DIV/0!</v>
      </c>
      <c r="L47" s="103"/>
    </row>
    <row r="48" spans="1:14" ht="14.25" customHeight="1" x14ac:dyDescent="0.25">
      <c r="A48" s="104"/>
      <c r="B48" s="104"/>
      <c r="C48" s="104"/>
      <c r="D48" s="104"/>
      <c r="E48" s="104"/>
      <c r="F48" s="104"/>
      <c r="G48" s="102"/>
      <c r="H48" s="102"/>
      <c r="I48" s="102"/>
      <c r="J48" s="102"/>
      <c r="K48" s="102"/>
      <c r="L48" s="102"/>
    </row>
    <row r="49" spans="1:12" ht="16.5" customHeight="1" x14ac:dyDescent="0.25">
      <c r="A49" s="97" t="s">
        <v>48</v>
      </c>
      <c r="B49" s="97"/>
      <c r="C49" s="97"/>
      <c r="D49" s="97"/>
      <c r="E49" s="12" t="s">
        <v>49</v>
      </c>
      <c r="F49" s="12" t="s">
        <v>50</v>
      </c>
      <c r="G49" s="102"/>
      <c r="H49" s="102"/>
      <c r="I49" s="102"/>
      <c r="J49" s="102"/>
      <c r="K49" s="102"/>
      <c r="L49" s="102"/>
    </row>
    <row r="50" spans="1:12" ht="15.75" customHeight="1" x14ac:dyDescent="0.25">
      <c r="A50" s="69" t="s">
        <v>72</v>
      </c>
      <c r="B50" s="70"/>
      <c r="C50" s="70"/>
      <c r="D50" s="71"/>
      <c r="E50" s="10"/>
      <c r="F50" s="10"/>
      <c r="G50" s="102"/>
      <c r="H50" s="102"/>
      <c r="I50" s="102"/>
      <c r="J50" s="102"/>
      <c r="K50" s="102"/>
      <c r="L50" s="102"/>
    </row>
    <row r="51" spans="1:12" ht="26.25" customHeight="1" x14ac:dyDescent="0.25">
      <c r="A51" s="54" t="s">
        <v>24</v>
      </c>
      <c r="B51" s="55"/>
      <c r="C51" s="55"/>
      <c r="D51" s="56"/>
      <c r="E51" s="10">
        <v>1</v>
      </c>
      <c r="F51" s="10">
        <v>1</v>
      </c>
      <c r="G51" s="102"/>
      <c r="H51" s="102"/>
      <c r="I51" s="102"/>
      <c r="J51" s="102"/>
      <c r="K51" s="102"/>
      <c r="L51" s="102"/>
    </row>
    <row r="52" spans="1:12" ht="26.25" customHeight="1" x14ac:dyDescent="0.25">
      <c r="A52" s="54" t="s">
        <v>25</v>
      </c>
      <c r="B52" s="55"/>
      <c r="C52" s="55"/>
      <c r="D52" s="56"/>
      <c r="E52" s="10">
        <v>1</v>
      </c>
      <c r="F52" s="10">
        <v>1</v>
      </c>
      <c r="G52" s="102"/>
      <c r="H52" s="102"/>
      <c r="I52" s="102"/>
      <c r="J52" s="102"/>
      <c r="K52" s="102"/>
      <c r="L52" s="102"/>
    </row>
    <row r="53" spans="1:12" ht="26.25" customHeight="1" x14ac:dyDescent="0.25">
      <c r="A53" s="54" t="s">
        <v>84</v>
      </c>
      <c r="B53" s="55"/>
      <c r="C53" s="55"/>
      <c r="D53" s="56"/>
      <c r="E53" s="10">
        <v>0</v>
      </c>
      <c r="F53" s="10">
        <v>0</v>
      </c>
      <c r="G53" s="102"/>
      <c r="H53" s="102"/>
      <c r="I53" s="102"/>
      <c r="J53" s="102"/>
      <c r="K53" s="102"/>
      <c r="L53" s="102"/>
    </row>
    <row r="54" spans="1:12" ht="26.25" customHeight="1" x14ac:dyDescent="0.25">
      <c r="A54" s="54" t="s">
        <v>85</v>
      </c>
      <c r="B54" s="55"/>
      <c r="C54" s="55"/>
      <c r="D54" s="56"/>
      <c r="E54" s="10"/>
      <c r="F54" s="10"/>
      <c r="G54" s="102"/>
      <c r="H54" s="102"/>
      <c r="I54" s="102"/>
      <c r="J54" s="102"/>
      <c r="K54" s="102"/>
      <c r="L54" s="102"/>
    </row>
    <row r="55" spans="1:12" ht="26.25" customHeight="1" x14ac:dyDescent="0.25">
      <c r="A55" s="54" t="s">
        <v>86</v>
      </c>
      <c r="B55" s="55"/>
      <c r="C55" s="55"/>
      <c r="D55" s="56"/>
      <c r="E55" s="10"/>
      <c r="F55" s="10"/>
      <c r="G55" s="102"/>
      <c r="H55" s="102"/>
      <c r="I55" s="102"/>
      <c r="J55" s="102"/>
      <c r="K55" s="102"/>
      <c r="L55" s="102"/>
    </row>
    <row r="56" spans="1:12" ht="25.5" customHeight="1" x14ac:dyDescent="0.25">
      <c r="A56" s="72" t="s">
        <v>87</v>
      </c>
      <c r="B56" s="73"/>
      <c r="C56" s="73"/>
      <c r="D56" s="74"/>
      <c r="E56" s="10"/>
      <c r="F56" s="10"/>
      <c r="G56" s="102"/>
      <c r="H56" s="102"/>
      <c r="I56" s="102"/>
      <c r="J56" s="102"/>
      <c r="K56" s="102"/>
      <c r="L56" s="102"/>
    </row>
    <row r="57" spans="1:12" ht="14.25" customHeight="1" x14ac:dyDescent="0.25">
      <c r="A57" s="75" t="s">
        <v>88</v>
      </c>
      <c r="B57" s="76"/>
      <c r="C57" s="76"/>
      <c r="D57" s="77"/>
      <c r="E57" s="10"/>
      <c r="F57" s="10"/>
      <c r="G57" s="102"/>
      <c r="H57" s="102"/>
      <c r="I57" s="102"/>
      <c r="J57" s="102"/>
      <c r="K57" s="102"/>
      <c r="L57" s="102"/>
    </row>
    <row r="58" spans="1:12" ht="14.25" customHeight="1" x14ac:dyDescent="0.25">
      <c r="A58" s="75" t="s">
        <v>89</v>
      </c>
      <c r="B58" s="76"/>
      <c r="C58" s="76"/>
      <c r="D58" s="77"/>
      <c r="E58" s="10"/>
      <c r="F58" s="10"/>
      <c r="G58" s="102"/>
      <c r="H58" s="102"/>
      <c r="I58" s="102"/>
      <c r="J58" s="102"/>
      <c r="K58" s="102"/>
      <c r="L58" s="102"/>
    </row>
    <row r="59" spans="1:12" ht="33.75" customHeight="1" x14ac:dyDescent="0.25">
      <c r="A59" s="72" t="s">
        <v>90</v>
      </c>
      <c r="B59" s="73"/>
      <c r="C59" s="73"/>
      <c r="D59" s="74"/>
      <c r="E59" s="10"/>
      <c r="F59" s="10"/>
      <c r="G59" s="102"/>
      <c r="H59" s="102"/>
      <c r="I59" s="102"/>
      <c r="J59" s="102"/>
      <c r="K59" s="102"/>
      <c r="L59" s="102"/>
    </row>
    <row r="60" spans="1:12" ht="25.5" customHeight="1" x14ac:dyDescent="0.25">
      <c r="A60" s="54" t="s">
        <v>91</v>
      </c>
      <c r="B60" s="55"/>
      <c r="C60" s="55"/>
      <c r="D60" s="56"/>
      <c r="E60" s="10"/>
      <c r="F60" s="10"/>
      <c r="G60" s="102"/>
      <c r="H60" s="102"/>
      <c r="I60" s="102"/>
      <c r="J60" s="102"/>
      <c r="K60" s="102"/>
      <c r="L60" s="102"/>
    </row>
    <row r="61" spans="1:12" ht="26.25" customHeight="1" x14ac:dyDescent="0.25">
      <c r="A61" s="54" t="s">
        <v>92</v>
      </c>
      <c r="B61" s="55"/>
      <c r="C61" s="55"/>
      <c r="D61" s="56"/>
      <c r="E61" s="10"/>
      <c r="F61" s="10"/>
      <c r="G61" s="102"/>
      <c r="H61" s="102"/>
      <c r="I61" s="102"/>
      <c r="J61" s="102"/>
      <c r="K61" s="102"/>
      <c r="L61" s="102"/>
    </row>
    <row r="62" spans="1:12" ht="25.5" customHeight="1" x14ac:dyDescent="0.25">
      <c r="A62" s="54" t="s">
        <v>93</v>
      </c>
      <c r="B62" s="55"/>
      <c r="C62" s="55"/>
      <c r="D62" s="56"/>
      <c r="E62" s="10"/>
      <c r="F62" s="10"/>
      <c r="G62" s="102"/>
      <c r="H62" s="102"/>
      <c r="I62" s="102"/>
      <c r="J62" s="102"/>
      <c r="K62" s="102"/>
      <c r="L62" s="102"/>
    </row>
    <row r="63" spans="1:12" ht="26.25" customHeight="1" x14ac:dyDescent="0.25">
      <c r="A63" s="54" t="s">
        <v>94</v>
      </c>
      <c r="B63" s="55"/>
      <c r="C63" s="55"/>
      <c r="D63" s="56"/>
      <c r="E63" s="10"/>
      <c r="F63" s="10"/>
      <c r="G63" s="102"/>
      <c r="H63" s="102"/>
      <c r="I63" s="102"/>
      <c r="J63" s="102"/>
      <c r="K63" s="102"/>
      <c r="L63" s="102"/>
    </row>
    <row r="64" spans="1:12" ht="25.5" customHeight="1" x14ac:dyDescent="0.25">
      <c r="A64" s="93" t="s">
        <v>95</v>
      </c>
      <c r="B64" s="94"/>
      <c r="C64" s="94"/>
      <c r="D64" s="95"/>
      <c r="E64" s="9"/>
      <c r="F64" s="9"/>
      <c r="G64" s="102"/>
      <c r="H64" s="102"/>
      <c r="I64" s="102"/>
      <c r="J64" s="102"/>
      <c r="K64" s="102"/>
      <c r="L64" s="102"/>
    </row>
    <row r="65" spans="1:12" ht="12.75" customHeight="1" x14ac:dyDescent="0.25">
      <c r="A65" s="96"/>
      <c r="B65" s="96"/>
      <c r="C65" s="96"/>
      <c r="D65" s="96"/>
      <c r="E65" s="96"/>
      <c r="F65" s="96"/>
      <c r="G65" s="102"/>
      <c r="H65" s="102"/>
      <c r="I65" s="102"/>
      <c r="J65" s="102"/>
      <c r="K65" s="102"/>
      <c r="L65" s="102"/>
    </row>
    <row r="66" spans="1:12" ht="15" customHeight="1" x14ac:dyDescent="0.25">
      <c r="A66" s="105" t="s">
        <v>81</v>
      </c>
      <c r="B66" s="60"/>
      <c r="C66" s="60"/>
      <c r="D66" s="61"/>
      <c r="E66" s="12" t="s">
        <v>49</v>
      </c>
      <c r="F66" s="12" t="s">
        <v>50</v>
      </c>
      <c r="G66" s="102"/>
      <c r="H66" s="102"/>
      <c r="I66" s="102"/>
      <c r="J66" s="102"/>
      <c r="K66" s="102"/>
      <c r="L66" s="102"/>
    </row>
    <row r="67" spans="1:12" ht="27" customHeight="1" x14ac:dyDescent="0.25">
      <c r="A67" s="68" t="s">
        <v>96</v>
      </c>
      <c r="B67" s="68"/>
      <c r="C67" s="68"/>
      <c r="D67" s="68"/>
      <c r="E67" s="10"/>
      <c r="F67" s="10"/>
      <c r="G67" s="102"/>
      <c r="H67" s="102"/>
      <c r="I67" s="102"/>
      <c r="J67" s="102"/>
      <c r="K67" s="102"/>
      <c r="L67" s="102"/>
    </row>
    <row r="68" spans="1:12" ht="28.5" customHeight="1" x14ac:dyDescent="0.25">
      <c r="A68" s="68" t="s">
        <v>26</v>
      </c>
      <c r="B68" s="68"/>
      <c r="C68" s="68"/>
      <c r="D68" s="68"/>
      <c r="E68" s="10"/>
      <c r="F68" s="10"/>
      <c r="G68" s="102"/>
      <c r="H68" s="102"/>
      <c r="I68" s="102"/>
      <c r="J68" s="102"/>
      <c r="K68" s="102"/>
      <c r="L68" s="102"/>
    </row>
    <row r="69" spans="1:12" ht="27" customHeight="1" x14ac:dyDescent="0.25">
      <c r="A69" s="68" t="s">
        <v>27</v>
      </c>
      <c r="B69" s="68"/>
      <c r="C69" s="68"/>
      <c r="D69" s="68"/>
      <c r="E69" s="10"/>
      <c r="F69" s="10"/>
      <c r="G69" s="102"/>
      <c r="H69" s="102"/>
      <c r="I69" s="102"/>
      <c r="J69" s="102"/>
      <c r="K69" s="102"/>
      <c r="L69" s="102"/>
    </row>
    <row r="70" spans="1:12" ht="27" customHeight="1" x14ac:dyDescent="0.25">
      <c r="A70" s="68" t="s">
        <v>28</v>
      </c>
      <c r="B70" s="68"/>
      <c r="C70" s="68"/>
      <c r="D70" s="68"/>
      <c r="E70" s="10"/>
      <c r="F70" s="10"/>
      <c r="G70" s="102"/>
      <c r="H70" s="102"/>
      <c r="I70" s="102"/>
      <c r="J70" s="102"/>
      <c r="K70" s="102"/>
      <c r="L70" s="102"/>
    </row>
    <row r="71" spans="1:12" ht="26.25" customHeight="1" x14ac:dyDescent="0.25">
      <c r="A71" s="68" t="s">
        <v>29</v>
      </c>
      <c r="B71" s="68"/>
      <c r="C71" s="68"/>
      <c r="D71" s="68"/>
      <c r="E71" s="10"/>
      <c r="F71" s="10"/>
      <c r="G71" s="102"/>
      <c r="H71" s="102"/>
      <c r="I71" s="102"/>
      <c r="J71" s="102"/>
      <c r="K71" s="102"/>
      <c r="L71" s="102"/>
    </row>
    <row r="72" spans="1:12" ht="26.25" customHeight="1" x14ac:dyDescent="0.25">
      <c r="A72" s="68" t="s">
        <v>30</v>
      </c>
      <c r="B72" s="68"/>
      <c r="C72" s="68"/>
      <c r="D72" s="68"/>
      <c r="E72" s="10"/>
      <c r="F72" s="10"/>
      <c r="G72" s="102"/>
      <c r="H72" s="102"/>
      <c r="I72" s="102"/>
      <c r="J72" s="102"/>
      <c r="K72" s="102"/>
      <c r="L72" s="102"/>
    </row>
    <row r="73" spans="1:12" ht="15.75" customHeight="1" x14ac:dyDescent="0.25">
      <c r="A73" s="45" t="s">
        <v>2</v>
      </c>
      <c r="B73" s="45"/>
      <c r="C73" s="45"/>
      <c r="D73" s="45"/>
      <c r="E73" s="10">
        <f>SUM(E67:E72)</f>
        <v>0</v>
      </c>
      <c r="F73" s="10">
        <f>SUM(F67:F72)</f>
        <v>0</v>
      </c>
      <c r="G73" s="102"/>
      <c r="H73" s="102"/>
      <c r="I73" s="102"/>
      <c r="J73" s="102"/>
      <c r="K73" s="102"/>
      <c r="L73" s="102"/>
    </row>
    <row r="74" spans="1:12" ht="12.75" customHeight="1" x14ac:dyDescent="0.25">
      <c r="A74" s="78"/>
      <c r="B74" s="78"/>
      <c r="C74" s="78"/>
      <c r="D74" s="78"/>
      <c r="E74" s="78"/>
      <c r="F74" s="78"/>
      <c r="G74" s="102"/>
      <c r="H74" s="102"/>
      <c r="I74" s="102"/>
      <c r="J74" s="102"/>
      <c r="K74" s="102"/>
      <c r="L74" s="102"/>
    </row>
    <row r="75" spans="1:12" ht="15" customHeight="1" x14ac:dyDescent="0.25">
      <c r="A75" s="60" t="s">
        <v>73</v>
      </c>
      <c r="B75" s="60"/>
      <c r="C75" s="60"/>
      <c r="D75" s="61"/>
      <c r="E75" s="12" t="s">
        <v>49</v>
      </c>
      <c r="F75" s="12" t="s">
        <v>50</v>
      </c>
      <c r="G75" s="102"/>
      <c r="H75" s="102"/>
      <c r="I75" s="102"/>
      <c r="J75" s="102"/>
      <c r="K75" s="102"/>
      <c r="L75" s="102"/>
    </row>
    <row r="76" spans="1:12" ht="16.5" customHeight="1" x14ac:dyDescent="0.25">
      <c r="A76" s="33" t="s">
        <v>106</v>
      </c>
      <c r="B76" s="33"/>
      <c r="C76" s="33"/>
      <c r="D76" s="33"/>
      <c r="E76" s="18"/>
      <c r="F76" s="18"/>
      <c r="G76" s="102"/>
      <c r="H76" s="102"/>
      <c r="I76" s="102"/>
      <c r="J76" s="102"/>
      <c r="K76" s="102"/>
      <c r="L76" s="102"/>
    </row>
    <row r="77" spans="1:12" ht="17.25" customHeight="1" x14ac:dyDescent="0.25">
      <c r="A77" s="34" t="s">
        <v>19</v>
      </c>
      <c r="B77" s="34"/>
      <c r="C77" s="34"/>
      <c r="D77" s="34"/>
      <c r="E77" s="14"/>
      <c r="F77" s="20"/>
      <c r="G77" s="102"/>
      <c r="H77" s="102"/>
      <c r="I77" s="102"/>
      <c r="J77" s="102"/>
      <c r="K77" s="102"/>
      <c r="L77" s="102"/>
    </row>
    <row r="78" spans="1:12" ht="27.75" customHeight="1" x14ac:dyDescent="0.25">
      <c r="A78" s="35" t="s">
        <v>43</v>
      </c>
      <c r="B78" s="36"/>
      <c r="C78" s="36"/>
      <c r="D78" s="37"/>
      <c r="E78" s="14"/>
      <c r="F78" s="20"/>
      <c r="G78" s="102"/>
      <c r="H78" s="102"/>
      <c r="I78" s="102"/>
      <c r="J78" s="102"/>
      <c r="K78" s="102"/>
      <c r="L78" s="102"/>
    </row>
    <row r="79" spans="1:12" x14ac:dyDescent="0.25">
      <c r="A79" s="110" t="s">
        <v>41</v>
      </c>
      <c r="B79" s="110"/>
      <c r="C79" s="110"/>
      <c r="D79" s="110"/>
      <c r="E79" s="20"/>
      <c r="F79" s="20"/>
      <c r="G79" s="102"/>
      <c r="H79" s="102"/>
      <c r="I79" s="102"/>
      <c r="J79" s="102"/>
      <c r="K79" s="102"/>
      <c r="L79" s="102"/>
    </row>
    <row r="80" spans="1:12" ht="15" customHeight="1" x14ac:dyDescent="0.25">
      <c r="A80" s="110" t="s">
        <v>42</v>
      </c>
      <c r="B80" s="110"/>
      <c r="C80" s="110"/>
      <c r="D80" s="110"/>
      <c r="E80" s="20"/>
      <c r="F80" s="20"/>
      <c r="G80" s="102"/>
      <c r="H80" s="102"/>
      <c r="I80" s="102"/>
      <c r="J80" s="102"/>
      <c r="K80" s="102"/>
      <c r="L80" s="102"/>
    </row>
    <row r="81" spans="1:12" ht="27" customHeight="1" x14ac:dyDescent="0.25">
      <c r="A81" s="33" t="s">
        <v>97</v>
      </c>
      <c r="B81" s="33"/>
      <c r="C81" s="33"/>
      <c r="D81" s="33"/>
      <c r="E81" s="20"/>
      <c r="F81" s="20"/>
      <c r="G81" s="102"/>
      <c r="H81" s="102"/>
      <c r="I81" s="102"/>
      <c r="J81" s="102"/>
      <c r="K81" s="102"/>
      <c r="L81" s="102"/>
    </row>
    <row r="82" spans="1:12" ht="40.5" customHeight="1" x14ac:dyDescent="0.25">
      <c r="A82" s="111" t="s">
        <v>105</v>
      </c>
      <c r="B82" s="112"/>
      <c r="C82" s="112"/>
      <c r="D82" s="112"/>
      <c r="E82" s="112"/>
      <c r="F82" s="112"/>
      <c r="G82" s="102"/>
      <c r="H82" s="102"/>
      <c r="I82" s="102"/>
      <c r="J82" s="102"/>
      <c r="K82" s="102"/>
      <c r="L82" s="102"/>
    </row>
    <row r="83" spans="1:12" ht="13.5" customHeight="1" x14ac:dyDescent="0.25">
      <c r="A83" s="113"/>
      <c r="B83" s="113"/>
      <c r="C83" s="113"/>
      <c r="D83" s="113"/>
      <c r="E83" s="113"/>
      <c r="F83" s="113"/>
      <c r="G83" s="102"/>
      <c r="H83" s="102"/>
      <c r="I83" s="102"/>
      <c r="J83" s="102"/>
      <c r="K83" s="102"/>
      <c r="L83" s="102"/>
    </row>
    <row r="84" spans="1:12" ht="15.75" customHeight="1" x14ac:dyDescent="0.25">
      <c r="A84" s="53" t="s">
        <v>74</v>
      </c>
      <c r="B84" s="53"/>
      <c r="C84" s="53"/>
      <c r="D84" s="53"/>
      <c r="E84" s="12" t="s">
        <v>49</v>
      </c>
      <c r="F84" s="12" t="s">
        <v>50</v>
      </c>
      <c r="G84" s="102"/>
      <c r="H84" s="102"/>
      <c r="I84" s="102"/>
      <c r="J84" s="102"/>
      <c r="K84" s="102"/>
      <c r="L84" s="102"/>
    </row>
    <row r="85" spans="1:12" ht="16.5" customHeight="1" x14ac:dyDescent="0.25">
      <c r="A85" s="106" t="s">
        <v>31</v>
      </c>
      <c r="B85" s="107"/>
      <c r="C85" s="107"/>
      <c r="D85" s="108"/>
      <c r="E85" s="5"/>
      <c r="F85" s="29">
        <v>1900</v>
      </c>
      <c r="G85" s="102"/>
      <c r="H85" s="102"/>
      <c r="I85" s="102"/>
      <c r="J85" s="102"/>
      <c r="K85" s="102"/>
      <c r="L85" s="102"/>
    </row>
    <row r="86" spans="1:12" ht="15.75" customHeight="1" x14ac:dyDescent="0.25">
      <c r="A86" s="106" t="s">
        <v>40</v>
      </c>
      <c r="B86" s="107"/>
      <c r="C86" s="107"/>
      <c r="D86" s="108"/>
      <c r="E86" s="5"/>
      <c r="F86" s="29">
        <v>1900</v>
      </c>
      <c r="G86" s="102"/>
      <c r="H86" s="102"/>
      <c r="I86" s="102"/>
      <c r="J86" s="102"/>
      <c r="K86" s="102"/>
      <c r="L86" s="102"/>
    </row>
    <row r="87" spans="1:12" ht="15" customHeight="1" x14ac:dyDescent="0.25">
      <c r="A87" s="106" t="s">
        <v>32</v>
      </c>
      <c r="B87" s="107"/>
      <c r="C87" s="107"/>
      <c r="D87" s="108"/>
      <c r="E87" s="5"/>
      <c r="F87" s="29">
        <v>295</v>
      </c>
      <c r="G87" s="102"/>
      <c r="H87" s="102"/>
      <c r="I87" s="102"/>
      <c r="J87" s="102"/>
      <c r="K87" s="102"/>
      <c r="L87" s="102"/>
    </row>
    <row r="88" spans="1:12" ht="15" customHeight="1" x14ac:dyDescent="0.25">
      <c r="A88" s="106" t="s">
        <v>39</v>
      </c>
      <c r="B88" s="107"/>
      <c r="C88" s="107"/>
      <c r="D88" s="108"/>
      <c r="E88" s="5"/>
      <c r="F88" s="29">
        <v>295</v>
      </c>
      <c r="G88" s="102"/>
      <c r="H88" s="102"/>
      <c r="I88" s="102"/>
      <c r="J88" s="102"/>
      <c r="K88" s="102"/>
      <c r="L88" s="102"/>
    </row>
    <row r="89" spans="1:12" ht="27.75" customHeight="1" x14ac:dyDescent="0.25">
      <c r="A89" s="68" t="s">
        <v>33</v>
      </c>
      <c r="B89" s="68"/>
      <c r="C89" s="68"/>
      <c r="D89" s="68"/>
      <c r="E89" s="1"/>
      <c r="F89" s="30">
        <v>230</v>
      </c>
      <c r="G89" s="102"/>
      <c r="H89" s="102"/>
      <c r="I89" s="102"/>
      <c r="J89" s="102"/>
      <c r="K89" s="102"/>
      <c r="L89" s="102"/>
    </row>
    <row r="90" spans="1:12" ht="15" customHeight="1" x14ac:dyDescent="0.25">
      <c r="A90" s="68" t="s">
        <v>34</v>
      </c>
      <c r="B90" s="68"/>
      <c r="C90" s="68"/>
      <c r="D90" s="68"/>
      <c r="E90" s="1"/>
      <c r="F90" s="30">
        <v>2900</v>
      </c>
      <c r="G90" s="102"/>
      <c r="H90" s="102"/>
      <c r="I90" s="102"/>
      <c r="J90" s="102"/>
      <c r="K90" s="102"/>
      <c r="L90" s="102"/>
    </row>
    <row r="91" spans="1:12" ht="15" customHeight="1" x14ac:dyDescent="0.25">
      <c r="A91" s="68" t="s">
        <v>35</v>
      </c>
      <c r="B91" s="68"/>
      <c r="C91" s="68"/>
      <c r="D91" s="68"/>
      <c r="E91" s="1"/>
      <c r="F91" s="30">
        <v>24500</v>
      </c>
      <c r="G91" s="102"/>
      <c r="H91" s="102"/>
      <c r="I91" s="102"/>
      <c r="J91" s="102"/>
      <c r="K91" s="102"/>
      <c r="L91" s="102"/>
    </row>
    <row r="92" spans="1:12" x14ac:dyDescent="0.25">
      <c r="A92" s="68" t="s">
        <v>36</v>
      </c>
      <c r="B92" s="68"/>
      <c r="C92" s="68"/>
      <c r="D92" s="68"/>
      <c r="E92" s="1"/>
      <c r="F92" s="30">
        <v>2500</v>
      </c>
      <c r="G92" s="102"/>
      <c r="H92" s="102"/>
      <c r="I92" s="102"/>
      <c r="J92" s="102"/>
      <c r="K92" s="102"/>
      <c r="L92" s="102"/>
    </row>
    <row r="93" spans="1:12" x14ac:dyDescent="0.25">
      <c r="A93" s="68" t="s">
        <v>37</v>
      </c>
      <c r="B93" s="68"/>
      <c r="C93" s="68"/>
      <c r="D93" s="68"/>
      <c r="E93" s="1"/>
      <c r="F93" s="30">
        <v>12000</v>
      </c>
      <c r="G93" s="102"/>
      <c r="H93" s="102"/>
      <c r="I93" s="102"/>
      <c r="J93" s="102"/>
      <c r="K93" s="102"/>
      <c r="L93" s="102"/>
    </row>
    <row r="94" spans="1:12" x14ac:dyDescent="0.25">
      <c r="A94" s="126" t="s">
        <v>38</v>
      </c>
      <c r="B94" s="126"/>
      <c r="C94" s="126"/>
      <c r="D94" s="126"/>
      <c r="E94" s="1"/>
      <c r="F94" s="1">
        <v>0</v>
      </c>
      <c r="G94" s="102"/>
      <c r="H94" s="102"/>
      <c r="I94" s="102"/>
      <c r="J94" s="102"/>
      <c r="K94" s="102"/>
      <c r="L94" s="102"/>
    </row>
    <row r="95" spans="1:12" ht="12" customHeight="1" x14ac:dyDescent="0.25">
      <c r="A95" s="78"/>
      <c r="B95" s="78"/>
      <c r="C95" s="78"/>
      <c r="D95" s="78"/>
      <c r="E95" s="78"/>
      <c r="F95" s="78"/>
      <c r="G95" s="102"/>
      <c r="H95" s="102"/>
      <c r="I95" s="102"/>
      <c r="J95" s="102"/>
      <c r="K95" s="102"/>
      <c r="L95" s="102"/>
    </row>
    <row r="96" spans="1:12" x14ac:dyDescent="0.25">
      <c r="A96" s="109" t="s">
        <v>52</v>
      </c>
      <c r="B96" s="109"/>
      <c r="C96" s="109"/>
      <c r="D96" s="109"/>
      <c r="E96" s="109"/>
      <c r="F96" s="109"/>
      <c r="G96" s="102"/>
      <c r="H96" s="102"/>
      <c r="I96" s="102"/>
      <c r="J96" s="102"/>
      <c r="K96" s="102"/>
      <c r="L96" s="102"/>
    </row>
    <row r="97" spans="1:12" x14ac:dyDescent="0.25">
      <c r="A97" s="115"/>
      <c r="B97" s="116"/>
      <c r="C97" s="116"/>
      <c r="D97" s="116"/>
      <c r="E97" s="116"/>
      <c r="F97" s="117"/>
      <c r="G97" s="102"/>
      <c r="H97" s="102"/>
      <c r="I97" s="102"/>
      <c r="J97" s="102"/>
      <c r="K97" s="102"/>
      <c r="L97" s="102"/>
    </row>
    <row r="98" spans="1:12" x14ac:dyDescent="0.25">
      <c r="A98" s="118"/>
      <c r="B98" s="119"/>
      <c r="C98" s="119"/>
      <c r="D98" s="119"/>
      <c r="E98" s="119"/>
      <c r="F98" s="120"/>
      <c r="G98" s="102"/>
      <c r="H98" s="102"/>
      <c r="I98" s="102"/>
      <c r="J98" s="102"/>
      <c r="K98" s="102"/>
      <c r="L98" s="102"/>
    </row>
    <row r="99" spans="1:12" x14ac:dyDescent="0.25">
      <c r="A99" s="118"/>
      <c r="B99" s="119"/>
      <c r="C99" s="119"/>
      <c r="D99" s="119"/>
      <c r="E99" s="119"/>
      <c r="F99" s="120"/>
      <c r="G99" s="102"/>
      <c r="H99" s="102"/>
      <c r="I99" s="102"/>
      <c r="J99" s="102"/>
      <c r="K99" s="102"/>
      <c r="L99" s="102"/>
    </row>
    <row r="100" spans="1:12" x14ac:dyDescent="0.25">
      <c r="A100" s="118"/>
      <c r="B100" s="119"/>
      <c r="C100" s="119"/>
      <c r="D100" s="119"/>
      <c r="E100" s="119"/>
      <c r="F100" s="120"/>
      <c r="G100" s="102"/>
      <c r="H100" s="102"/>
      <c r="I100" s="102"/>
      <c r="J100" s="102"/>
      <c r="K100" s="102"/>
      <c r="L100" s="102"/>
    </row>
    <row r="101" spans="1:12" x14ac:dyDescent="0.25">
      <c r="A101" s="118"/>
      <c r="B101" s="119"/>
      <c r="C101" s="119"/>
      <c r="D101" s="119"/>
      <c r="E101" s="119"/>
      <c r="F101" s="120"/>
      <c r="G101" s="102"/>
      <c r="H101" s="102"/>
      <c r="I101" s="102"/>
      <c r="J101" s="102"/>
      <c r="K101" s="102"/>
      <c r="L101" s="102"/>
    </row>
    <row r="102" spans="1:12" x14ac:dyDescent="0.25">
      <c r="A102" s="118"/>
      <c r="B102" s="119"/>
      <c r="C102" s="119"/>
      <c r="D102" s="119"/>
      <c r="E102" s="119"/>
      <c r="F102" s="120"/>
      <c r="G102" s="102"/>
      <c r="H102" s="102"/>
      <c r="I102" s="102"/>
      <c r="J102" s="102"/>
      <c r="K102" s="102"/>
      <c r="L102" s="102"/>
    </row>
    <row r="103" spans="1:12" x14ac:dyDescent="0.25">
      <c r="A103" s="121"/>
      <c r="B103" s="122"/>
      <c r="C103" s="122"/>
      <c r="D103" s="122"/>
      <c r="E103" s="122"/>
      <c r="F103" s="123"/>
      <c r="G103" s="102"/>
      <c r="H103" s="102"/>
      <c r="I103" s="102"/>
      <c r="J103" s="102"/>
      <c r="K103" s="102"/>
      <c r="L103" s="102"/>
    </row>
    <row r="104" spans="1:12" x14ac:dyDescent="0.25">
      <c r="A104" s="109" t="s">
        <v>53</v>
      </c>
      <c r="B104" s="109"/>
      <c r="C104" s="109"/>
      <c r="D104" s="109"/>
      <c r="E104" s="109"/>
      <c r="F104" s="109"/>
      <c r="G104" s="102"/>
      <c r="H104" s="102"/>
      <c r="I104" s="102"/>
      <c r="J104" s="102"/>
      <c r="K104" s="102"/>
      <c r="L104" s="102"/>
    </row>
    <row r="105" spans="1:12" x14ac:dyDescent="0.25">
      <c r="A105" s="115"/>
      <c r="B105" s="116"/>
      <c r="C105" s="116"/>
      <c r="D105" s="116"/>
      <c r="E105" s="116"/>
      <c r="F105" s="117"/>
      <c r="G105" s="102"/>
      <c r="H105" s="102"/>
      <c r="I105" s="102"/>
      <c r="J105" s="102"/>
      <c r="K105" s="102"/>
      <c r="L105" s="102"/>
    </row>
    <row r="106" spans="1:12" x14ac:dyDescent="0.25">
      <c r="A106" s="118"/>
      <c r="B106" s="119"/>
      <c r="C106" s="119"/>
      <c r="D106" s="119"/>
      <c r="E106" s="119"/>
      <c r="F106" s="120"/>
      <c r="G106" s="102"/>
      <c r="H106" s="102"/>
      <c r="I106" s="102"/>
      <c r="J106" s="102"/>
      <c r="K106" s="102"/>
      <c r="L106" s="102"/>
    </row>
    <row r="107" spans="1:12" x14ac:dyDescent="0.25">
      <c r="A107" s="118"/>
      <c r="B107" s="119"/>
      <c r="C107" s="119"/>
      <c r="D107" s="119"/>
      <c r="E107" s="119"/>
      <c r="F107" s="120"/>
      <c r="G107" s="102"/>
      <c r="H107" s="102"/>
      <c r="I107" s="102"/>
      <c r="J107" s="102"/>
      <c r="K107" s="102"/>
      <c r="L107" s="102"/>
    </row>
    <row r="108" spans="1:12" x14ac:dyDescent="0.25">
      <c r="A108" s="118"/>
      <c r="B108" s="119"/>
      <c r="C108" s="119"/>
      <c r="D108" s="119"/>
      <c r="E108" s="119"/>
      <c r="F108" s="120"/>
      <c r="G108" s="102"/>
      <c r="H108" s="102"/>
      <c r="I108" s="102"/>
      <c r="J108" s="102"/>
      <c r="K108" s="102"/>
      <c r="L108" s="102"/>
    </row>
    <row r="109" spans="1:12" x14ac:dyDescent="0.25">
      <c r="A109" s="118"/>
      <c r="B109" s="119"/>
      <c r="C109" s="119"/>
      <c r="D109" s="119"/>
      <c r="E109" s="119"/>
      <c r="F109" s="120"/>
      <c r="G109" s="102"/>
      <c r="H109" s="102"/>
      <c r="I109" s="102"/>
      <c r="J109" s="102"/>
      <c r="K109" s="102"/>
      <c r="L109" s="102"/>
    </row>
    <row r="110" spans="1:12" x14ac:dyDescent="0.25">
      <c r="A110" s="118"/>
      <c r="B110" s="119"/>
      <c r="C110" s="119"/>
      <c r="D110" s="119"/>
      <c r="E110" s="119"/>
      <c r="F110" s="120"/>
      <c r="G110" s="102"/>
      <c r="H110" s="102"/>
      <c r="I110" s="102"/>
      <c r="J110" s="102"/>
      <c r="K110" s="102"/>
      <c r="L110" s="102"/>
    </row>
    <row r="111" spans="1:12" x14ac:dyDescent="0.25">
      <c r="A111" s="121"/>
      <c r="B111" s="122"/>
      <c r="C111" s="122"/>
      <c r="D111" s="122"/>
      <c r="E111" s="122"/>
      <c r="F111" s="123"/>
      <c r="G111" s="102"/>
      <c r="H111" s="102"/>
      <c r="I111" s="102"/>
      <c r="J111" s="102"/>
      <c r="K111" s="102"/>
      <c r="L111" s="102"/>
    </row>
    <row r="114" spans="1:6" x14ac:dyDescent="0.25">
      <c r="A114" s="124" t="s">
        <v>75</v>
      </c>
      <c r="B114" s="124"/>
      <c r="C114" s="124"/>
      <c r="D114" s="124"/>
      <c r="E114" s="21" t="s">
        <v>76</v>
      </c>
    </row>
    <row r="115" spans="1:6" x14ac:dyDescent="0.25">
      <c r="A115" s="125"/>
      <c r="B115" s="125"/>
      <c r="C115" s="125"/>
      <c r="D115" s="125"/>
      <c r="E115" s="125"/>
      <c r="F115" s="125"/>
    </row>
    <row r="116" spans="1:6" x14ac:dyDescent="0.25">
      <c r="A116" s="124" t="s">
        <v>75</v>
      </c>
      <c r="B116" s="124"/>
      <c r="C116" s="124"/>
      <c r="D116" s="124"/>
      <c r="E116" s="21" t="s">
        <v>77</v>
      </c>
    </row>
  </sheetData>
  <mergeCells count="100">
    <mergeCell ref="A43:F43"/>
    <mergeCell ref="A105:F111"/>
    <mergeCell ref="A114:D114"/>
    <mergeCell ref="A115:F115"/>
    <mergeCell ref="A116:D116"/>
    <mergeCell ref="A84:D84"/>
    <mergeCell ref="A93:D93"/>
    <mergeCell ref="A94:D94"/>
    <mergeCell ref="A96:F96"/>
    <mergeCell ref="A97:F103"/>
    <mergeCell ref="A92:D92"/>
    <mergeCell ref="A87:D87"/>
    <mergeCell ref="A88:D88"/>
    <mergeCell ref="A89:D89"/>
    <mergeCell ref="A90:D90"/>
    <mergeCell ref="A91:D91"/>
    <mergeCell ref="A85:D85"/>
    <mergeCell ref="A86:D86"/>
    <mergeCell ref="A95:F95"/>
    <mergeCell ref="A104:F104"/>
    <mergeCell ref="A79:D79"/>
    <mergeCell ref="A80:D80"/>
    <mergeCell ref="A81:D81"/>
    <mergeCell ref="A82:F82"/>
    <mergeCell ref="A83:F83"/>
    <mergeCell ref="A39:F39"/>
    <mergeCell ref="A44:K44"/>
    <mergeCell ref="A19:L19"/>
    <mergeCell ref="A64:D64"/>
    <mergeCell ref="A65:F65"/>
    <mergeCell ref="A49:D49"/>
    <mergeCell ref="A51:D51"/>
    <mergeCell ref="A34:A35"/>
    <mergeCell ref="A62:D62"/>
    <mergeCell ref="A63:D63"/>
    <mergeCell ref="G39:L43"/>
    <mergeCell ref="A38:L38"/>
    <mergeCell ref="G48:L111"/>
    <mergeCell ref="L44:L47"/>
    <mergeCell ref="A48:F48"/>
    <mergeCell ref="A66:D66"/>
    <mergeCell ref="A15:L15"/>
    <mergeCell ref="A16:L16"/>
    <mergeCell ref="A17:L17"/>
    <mergeCell ref="A18:L18"/>
    <mergeCell ref="A33:G33"/>
    <mergeCell ref="H32:H37"/>
    <mergeCell ref="A70:D70"/>
    <mergeCell ref="A72:D72"/>
    <mergeCell ref="A74:F74"/>
    <mergeCell ref="A7:L7"/>
    <mergeCell ref="A8:L8"/>
    <mergeCell ref="A9:L9"/>
    <mergeCell ref="A10:L10"/>
    <mergeCell ref="A11:L11"/>
    <mergeCell ref="A13:L13"/>
    <mergeCell ref="A21:L21"/>
    <mergeCell ref="A28:A29"/>
    <mergeCell ref="B28:H28"/>
    <mergeCell ref="A27:L27"/>
    <mergeCell ref="I28:L33"/>
    <mergeCell ref="A20:L20"/>
    <mergeCell ref="A14:L14"/>
    <mergeCell ref="A75:D75"/>
    <mergeCell ref="A22:D23"/>
    <mergeCell ref="A71:D71"/>
    <mergeCell ref="A61:D61"/>
    <mergeCell ref="A50:D50"/>
    <mergeCell ref="A52:D52"/>
    <mergeCell ref="A54:D54"/>
    <mergeCell ref="A55:D55"/>
    <mergeCell ref="A53:D53"/>
    <mergeCell ref="A56:D56"/>
    <mergeCell ref="A57:D57"/>
    <mergeCell ref="A58:D58"/>
    <mergeCell ref="A59:D59"/>
    <mergeCell ref="A67:D67"/>
    <mergeCell ref="A68:D68"/>
    <mergeCell ref="A69:D69"/>
    <mergeCell ref="A76:D76"/>
    <mergeCell ref="A77:D77"/>
    <mergeCell ref="A78:D78"/>
    <mergeCell ref="L22:L24"/>
    <mergeCell ref="H23:H24"/>
    <mergeCell ref="I23:I24"/>
    <mergeCell ref="J23:J24"/>
    <mergeCell ref="A73:D73"/>
    <mergeCell ref="K22:K24"/>
    <mergeCell ref="E34:E35"/>
    <mergeCell ref="F34:F35"/>
    <mergeCell ref="E22:J22"/>
    <mergeCell ref="E23:G23"/>
    <mergeCell ref="G34:G35"/>
    <mergeCell ref="A60:D60"/>
    <mergeCell ref="B34:D34"/>
    <mergeCell ref="A12:L12"/>
    <mergeCell ref="H1:L1"/>
    <mergeCell ref="H2:L2"/>
    <mergeCell ref="H3:L3"/>
    <mergeCell ref="H4:L4"/>
  </mergeCells>
  <pageMargins left="0.7" right="0.7" top="0.75" bottom="0.75" header="0.3" footer="0.3"/>
  <pageSetup paperSize="9" orientation="landscape" r:id="rId1"/>
  <rowBreaks count="3" manualBreakCount="3">
    <brk id="44" max="16383" man="1"/>
    <brk id="59" max="16383" man="1"/>
    <brk id="8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Salomeja</cp:lastModifiedBy>
  <cp:lastPrinted>2017-06-21T10:40:47Z</cp:lastPrinted>
  <dcterms:created xsi:type="dcterms:W3CDTF">2017-05-09T07:10:11Z</dcterms:created>
  <dcterms:modified xsi:type="dcterms:W3CDTF">2020-01-22T12:59:55Z</dcterms:modified>
</cp:coreProperties>
</file>