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New folder\"/>
    </mc:Choice>
  </mc:AlternateContent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J140" i="1" l="1"/>
  <c r="I83" i="1" l="1"/>
  <c r="I85" i="1" s="1"/>
  <c r="I29" i="1"/>
  <c r="I31" i="1" l="1"/>
</calcChain>
</file>

<file path=xl/sharedStrings.xml><?xml version="1.0" encoding="utf-8"?>
<sst xmlns="http://schemas.openxmlformats.org/spreadsheetml/2006/main" count="134" uniqueCount="95">
  <si>
    <t>ATSAKINGAS ATSTOVAS_________________</t>
  </si>
  <si>
    <t>10F02</t>
  </si>
  <si>
    <t xml:space="preserve"> Miesto ūkio ir transporto departamentas</t>
  </si>
  <si>
    <t>Rangovas :   UAB ,,Grinda"</t>
  </si>
  <si>
    <t>kiekis</t>
  </si>
  <si>
    <t>Atlikta darbų</t>
  </si>
  <si>
    <t>Mato vnt.</t>
  </si>
  <si>
    <t>Vnt.kaina</t>
  </si>
  <si>
    <t>Eil.Nr.</t>
  </si>
  <si>
    <t>Teikiamų paslaugų pavadinimas</t>
  </si>
  <si>
    <t>Viso :</t>
  </si>
  <si>
    <r>
      <t>PVM 21</t>
    </r>
    <r>
      <rPr>
        <sz val="11"/>
        <color theme="1"/>
        <rFont val="Calibri"/>
        <family val="2"/>
        <charset val="186"/>
      </rPr>
      <t>%</t>
    </r>
  </si>
  <si>
    <t>Iš viso :</t>
  </si>
  <si>
    <t>Sąmatą sudarė :</t>
  </si>
  <si>
    <t>UAB ,,Grinda "</t>
  </si>
  <si>
    <t>ĮM.kodas 120153047, PVM kodas LT 201530410</t>
  </si>
  <si>
    <t>15F03</t>
  </si>
  <si>
    <t>Konstitucijos pr. 3  LT-09601 , Vilnius</t>
  </si>
  <si>
    <t>Darbus pridavė :</t>
  </si>
  <si>
    <t>Darbus priėmė :</t>
  </si>
  <si>
    <t xml:space="preserve">LOKALINĖ    SĄMATA  </t>
  </si>
  <si>
    <t>2016m.                                    mėn.               d.</t>
  </si>
  <si>
    <t>2016m.                                     mėn.              d.</t>
  </si>
  <si>
    <t>SUDERINTA: __________________EUR.</t>
  </si>
  <si>
    <t>Sudaryta pagal 2016.03 kainas</t>
  </si>
  <si>
    <t>kaina eur.</t>
  </si>
  <si>
    <t xml:space="preserve">Užsakovas :  Vilniaus miesto savivaldybės administracija </t>
  </si>
  <si>
    <t>Pilies g.   Vilniaus g.</t>
  </si>
  <si>
    <t>Dviračių stovų įrengimas</t>
  </si>
  <si>
    <t>15.13.</t>
  </si>
  <si>
    <t>II Kategorijos darbininko darbas</t>
  </si>
  <si>
    <t>val.</t>
  </si>
  <si>
    <t>15.3.</t>
  </si>
  <si>
    <t>Automašinos darbas</t>
  </si>
  <si>
    <t>Už 2016m. Balandžio mėn.</t>
  </si>
  <si>
    <t>Užsakovas : Vilniaus miesto savivaldybės administracija</t>
  </si>
  <si>
    <t>Miesto ūkio ir transporto departamentas</t>
  </si>
  <si>
    <t>Įmonės kodas  188710061</t>
  </si>
  <si>
    <t>Eigulių g.32 , LT 03150     Vilnius</t>
  </si>
  <si>
    <t>A.s LT 767180300010467627 AB Šiaukių bankas</t>
  </si>
  <si>
    <t>Atliktų darbų  aktas  Nr. 1087/04</t>
  </si>
  <si>
    <t>Pilies g.     Vilniaus g</t>
  </si>
  <si>
    <t>A.s LT 917044060001463742       AB SEB Bankas</t>
  </si>
  <si>
    <t xml:space="preserve">Sutartis Nr.  A72-21851(3.1.36-UK)     2011-12-29  </t>
  </si>
  <si>
    <t>Forma Nr. F-34</t>
  </si>
  <si>
    <t>M-29</t>
  </si>
  <si>
    <t>Eigulių  g.32,   LT-03150  Vilnius</t>
  </si>
  <si>
    <t>Tvirtinu : ___________________</t>
  </si>
  <si>
    <r>
      <t xml:space="preserve">                              Sunaudotų gamyboje medžiagų nurašymo </t>
    </r>
    <r>
      <rPr>
        <b/>
        <sz val="16"/>
        <color theme="1"/>
        <rFont val="Calibri"/>
        <family val="2"/>
        <charset val="186"/>
        <scheme val="minor"/>
      </rPr>
      <t>Aktas Nr.</t>
    </r>
  </si>
  <si>
    <t>Komisija susidedanti iš pirmininko : Antano Lapinsko</t>
  </si>
  <si>
    <t>Komisijos narių : Marijos Kaminskajos</t>
  </si>
  <si>
    <t>gamyboje sunaudotos šios medžiagos:</t>
  </si>
  <si>
    <t>Atsakingas asmuo :  Viktor Karpov</t>
  </si>
  <si>
    <t>Eil.Nr</t>
  </si>
  <si>
    <t>Atliktų darbų pavadinimas</t>
  </si>
  <si>
    <t>Kodas</t>
  </si>
  <si>
    <t>Medžiagos:</t>
  </si>
  <si>
    <t>Kaina</t>
  </si>
  <si>
    <t>Kiekis</t>
  </si>
  <si>
    <t>Suma</t>
  </si>
  <si>
    <t>kg</t>
  </si>
  <si>
    <t>0631</t>
  </si>
  <si>
    <t>Poveržlė cink 10mm</t>
  </si>
  <si>
    <t>Viso:</t>
  </si>
  <si>
    <t xml:space="preserve">Komisijos pirmininkas :    </t>
  </si>
  <si>
    <t>Antanas Lapinskas</t>
  </si>
  <si>
    <t>Nariai:</t>
  </si>
  <si>
    <t>Marija Kaminskaja</t>
  </si>
  <si>
    <t>Nustatė,kad per 2016m. balandžio mėn. energetikos tarnybos,</t>
  </si>
  <si>
    <t>Pilies g.    Vilniaus g.</t>
  </si>
  <si>
    <t>Aktas Nr.1087/04</t>
  </si>
  <si>
    <t>0594</t>
  </si>
  <si>
    <t>Inkarai 12-60</t>
  </si>
  <si>
    <t>vnt</t>
  </si>
  <si>
    <t>Kaištis 6*35</t>
  </si>
  <si>
    <t>0531</t>
  </si>
  <si>
    <t>Kaištis kalamas 100</t>
  </si>
  <si>
    <t>Kaištis kalamas  80</t>
  </si>
  <si>
    <t>Varžtas cink 10*140</t>
  </si>
  <si>
    <t>Varžtas cink 12*140</t>
  </si>
  <si>
    <t>Varžtas 6*50</t>
  </si>
  <si>
    <t>00767</t>
  </si>
  <si>
    <t>Veržlė cink M12</t>
  </si>
  <si>
    <t>03581</t>
  </si>
  <si>
    <t>Veržlė cink M10</t>
  </si>
  <si>
    <t>Veržlė cink M6</t>
  </si>
  <si>
    <t>Veržlė cink M8</t>
  </si>
  <si>
    <t>03584</t>
  </si>
  <si>
    <t>Poveržlė cink 12mm</t>
  </si>
  <si>
    <t>Poveržlė cink 18mm</t>
  </si>
  <si>
    <t>Poveržlė cink 6mm</t>
  </si>
  <si>
    <t>Poveržlė cink kv 18mm</t>
  </si>
  <si>
    <t>00760</t>
  </si>
  <si>
    <t>Montavimo plokštelės</t>
  </si>
  <si>
    <t>2016m. balandžio  mėn.  29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</si>
</sst>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"/>
    <numFmt numFmtId="165" formatCode="0.0000"/>
    <numFmt numFmtId="166" formatCode="0.00000"/>
  </numFmts>
  <fonts count="15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9"/>
      <color theme="1"/>
      <name val="Calibri"/>
      <family val="2"/>
      <charset val="186"/>
      <scheme val="minor"/>
    </font>
    <font>
      <sz val="8"/>
      <color theme="1"/>
      <name val="Calibri"/>
      <family val="2"/>
      <charset val="186"/>
      <scheme val="minor"/>
    </font>
    <font>
      <b/>
      <sz val="8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</font>
    <font>
      <b/>
      <sz val="10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sz val="8"/>
      <name val="Arial Baltic"/>
      <family val="2"/>
      <charset val="186"/>
    </font>
    <font>
      <sz val="10"/>
      <name val="Arial"/>
      <family val="2"/>
      <charset val="186"/>
    </font>
    <font>
      <b/>
      <sz val="16"/>
      <color theme="1"/>
      <name val="Calibri"/>
      <family val="2"/>
      <charset val="186"/>
      <scheme val="minor"/>
    </font>
    <font>
      <b/>
      <sz val="9"/>
      <color theme="1"/>
      <name val="Calibri"/>
      <family val="2"/>
      <charset val="186"/>
      <scheme val="minor"/>
    </font>
    <font>
      <sz val="8"/>
      <name val="Arial"/>
      <family val="2"/>
    </font>
    <font>
      <u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/>
    <xf numFmtId="0" fontId="4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0" xfId="0" applyFont="1" applyAlignment="1"/>
    <xf numFmtId="0" fontId="1" fillId="0" borderId="1" xfId="0" applyFont="1" applyBorder="1"/>
    <xf numFmtId="0" fontId="3" fillId="0" borderId="0" xfId="0" applyFont="1" applyAlignment="1"/>
    <xf numFmtId="0" fontId="1" fillId="0" borderId="0" xfId="0" applyFont="1"/>
    <xf numFmtId="0" fontId="0" fillId="0" borderId="0" xfId="0" applyFont="1"/>
    <xf numFmtId="0" fontId="7" fillId="0" borderId="0" xfId="0" applyFont="1" applyAlignment="1">
      <alignment horizontal="center"/>
    </xf>
    <xf numFmtId="2" fontId="0" fillId="0" borderId="1" xfId="0" quotePrefix="1" applyNumberFormat="1" applyBorder="1" applyAlignment="1">
      <alignment horizontal="center"/>
    </xf>
    <xf numFmtId="2" fontId="1" fillId="0" borderId="1" xfId="0" quotePrefix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/>
    <xf numFmtId="0" fontId="0" fillId="0" borderId="7" xfId="0" applyBorder="1"/>
    <xf numFmtId="0" fontId="8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9" fillId="0" borderId="0" xfId="0" applyFont="1"/>
    <xf numFmtId="0" fontId="1" fillId="0" borderId="7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14" fontId="2" fillId="0" borderId="0" xfId="0" applyNumberFormat="1" applyFont="1"/>
    <xf numFmtId="0" fontId="1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quotePrefix="1" applyNumberFormat="1" applyFont="1" applyBorder="1" applyAlignment="1">
      <alignment horizontal="center"/>
    </xf>
    <xf numFmtId="165" fontId="2" fillId="0" borderId="1" xfId="0" quotePrefix="1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13" fillId="0" borderId="0" xfId="0" applyFont="1"/>
    <xf numFmtId="0" fontId="7" fillId="0" borderId="1" xfId="0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2" fontId="7" fillId="0" borderId="0" xfId="0" applyNumberFormat="1" applyFont="1" applyBorder="1" applyAlignment="1">
      <alignment horizontal="center"/>
    </xf>
    <xf numFmtId="0" fontId="14" fillId="0" borderId="0" xfId="0" applyFont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2" fillId="0" borderId="2" xfId="0" applyFont="1" applyBorder="1" applyAlignment="1"/>
    <xf numFmtId="0" fontId="12" fillId="0" borderId="3" xfId="0" applyFont="1" applyBorder="1" applyAlignment="1"/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topLeftCell="A55" workbookViewId="0">
      <selection activeCell="H136" sqref="H136"/>
    </sheetView>
  </sheetViews>
  <sheetFormatPr defaultRowHeight="15" x14ac:dyDescent="0.25"/>
  <cols>
    <col min="1" max="1" width="5" customWidth="1"/>
  </cols>
  <sheetData>
    <row r="1" spans="1:9" x14ac:dyDescent="0.25">
      <c r="A1" s="75" t="s">
        <v>23</v>
      </c>
      <c r="B1" s="75"/>
      <c r="C1" s="75"/>
      <c r="G1" s="75" t="s">
        <v>23</v>
      </c>
      <c r="H1" s="75"/>
      <c r="I1" s="75"/>
    </row>
    <row r="2" spans="1:9" x14ac:dyDescent="0.25">
      <c r="A2" s="75" t="s">
        <v>0</v>
      </c>
      <c r="B2" s="75"/>
      <c r="C2" s="75"/>
      <c r="G2" s="75" t="s">
        <v>0</v>
      </c>
      <c r="H2" s="75"/>
      <c r="I2" s="75"/>
    </row>
    <row r="3" spans="1:9" x14ac:dyDescent="0.25">
      <c r="A3" s="76" t="s">
        <v>21</v>
      </c>
      <c r="B3" s="76"/>
      <c r="C3" s="76"/>
      <c r="G3" s="76" t="s">
        <v>22</v>
      </c>
      <c r="H3" s="76"/>
      <c r="I3" s="76"/>
    </row>
    <row r="5" spans="1:9" x14ac:dyDescent="0.25">
      <c r="H5" s="11" t="s">
        <v>1</v>
      </c>
    </row>
    <row r="6" spans="1:9" x14ac:dyDescent="0.25">
      <c r="A6" s="68" t="s">
        <v>26</v>
      </c>
      <c r="B6" s="68"/>
      <c r="C6" s="68"/>
      <c r="D6" s="68"/>
      <c r="E6" s="68"/>
      <c r="F6" s="20"/>
      <c r="G6" s="20"/>
      <c r="H6" s="20"/>
      <c r="I6" s="20"/>
    </row>
    <row r="7" spans="1:9" x14ac:dyDescent="0.25">
      <c r="A7" s="23"/>
      <c r="B7" s="74" t="s">
        <v>2</v>
      </c>
      <c r="C7" s="74"/>
      <c r="D7" s="74"/>
      <c r="E7" s="74"/>
      <c r="F7" s="20"/>
      <c r="G7" s="20"/>
      <c r="H7" s="20"/>
      <c r="I7" s="20"/>
    </row>
    <row r="8" spans="1:9" x14ac:dyDescent="0.25">
      <c r="A8" s="9" t="s">
        <v>3</v>
      </c>
      <c r="B8" s="9"/>
      <c r="C8" s="9"/>
      <c r="D8" s="10"/>
      <c r="E8" s="10"/>
      <c r="F8" s="20"/>
      <c r="G8" s="20"/>
      <c r="H8" s="20"/>
      <c r="I8" s="20"/>
    </row>
    <row r="9" spans="1:9" x14ac:dyDescent="0.25">
      <c r="A9" s="68" t="s">
        <v>27</v>
      </c>
      <c r="B9" s="68"/>
      <c r="C9" s="68"/>
      <c r="D9" s="10"/>
      <c r="E9" s="10"/>
      <c r="F9" s="20"/>
      <c r="G9" s="20"/>
      <c r="H9" s="20"/>
      <c r="I9" s="20"/>
    </row>
    <row r="10" spans="1:9" x14ac:dyDescent="0.25">
      <c r="A10" s="68" t="s">
        <v>28</v>
      </c>
      <c r="B10" s="68"/>
      <c r="C10" s="68"/>
      <c r="D10" s="10"/>
      <c r="E10" s="10"/>
      <c r="F10" s="20"/>
      <c r="G10" s="20"/>
      <c r="H10" s="20"/>
      <c r="I10" s="20"/>
    </row>
    <row r="11" spans="1:9" x14ac:dyDescent="0.25">
      <c r="A11" s="73"/>
      <c r="B11" s="73"/>
      <c r="C11" s="73"/>
      <c r="D11" s="73"/>
      <c r="E11" s="73"/>
      <c r="F11" s="73"/>
      <c r="G11" s="73"/>
      <c r="H11" s="73"/>
      <c r="I11" s="73"/>
    </row>
    <row r="12" spans="1:9" x14ac:dyDescent="0.25">
      <c r="C12" s="69"/>
      <c r="D12" s="49"/>
      <c r="E12" s="49"/>
      <c r="F12" s="49"/>
      <c r="G12" s="49"/>
    </row>
    <row r="13" spans="1:9" ht="18.75" x14ac:dyDescent="0.3">
      <c r="A13" s="72" t="s">
        <v>20</v>
      </c>
      <c r="B13" s="72"/>
      <c r="C13" s="72"/>
      <c r="D13" s="72"/>
      <c r="E13" s="72"/>
      <c r="F13" s="72"/>
      <c r="G13" s="72"/>
      <c r="H13" s="72"/>
      <c r="I13" s="72"/>
    </row>
    <row r="14" spans="1:9" x14ac:dyDescent="0.25">
      <c r="C14" s="69" t="s">
        <v>24</v>
      </c>
      <c r="D14" s="49"/>
      <c r="E14" s="49"/>
      <c r="F14" s="49"/>
      <c r="G14" s="49"/>
    </row>
    <row r="15" spans="1:9" x14ac:dyDescent="0.25">
      <c r="B15" s="18"/>
      <c r="C15" s="18"/>
      <c r="D15" s="18"/>
      <c r="E15" s="18"/>
      <c r="F15" s="18"/>
      <c r="G15" s="18"/>
    </row>
    <row r="16" spans="1:9" x14ac:dyDescent="0.25">
      <c r="B16" s="19"/>
      <c r="C16" s="84"/>
      <c r="D16" s="84"/>
      <c r="E16" s="84"/>
      <c r="F16" s="84"/>
      <c r="G16" s="84"/>
      <c r="H16" s="19"/>
      <c r="I16" s="19"/>
    </row>
    <row r="17" spans="1:9" x14ac:dyDescent="0.25">
      <c r="A17" s="83" t="s">
        <v>8</v>
      </c>
      <c r="B17" s="77" t="s">
        <v>9</v>
      </c>
      <c r="C17" s="78"/>
      <c r="D17" s="78"/>
      <c r="E17" s="79"/>
      <c r="F17" s="65" t="s">
        <v>6</v>
      </c>
      <c r="G17" s="65" t="s">
        <v>7</v>
      </c>
      <c r="H17" s="70" t="s">
        <v>5</v>
      </c>
      <c r="I17" s="71"/>
    </row>
    <row r="18" spans="1:9" x14ac:dyDescent="0.25">
      <c r="A18" s="66"/>
      <c r="B18" s="80"/>
      <c r="C18" s="81"/>
      <c r="D18" s="81"/>
      <c r="E18" s="82"/>
      <c r="F18" s="66"/>
      <c r="G18" s="66"/>
      <c r="H18" s="21" t="s">
        <v>4</v>
      </c>
      <c r="I18" s="21" t="s">
        <v>25</v>
      </c>
    </row>
    <row r="19" spans="1:9" x14ac:dyDescent="0.25">
      <c r="A19" s="5" t="s">
        <v>29</v>
      </c>
      <c r="B19" s="50" t="s">
        <v>30</v>
      </c>
      <c r="C19" s="67"/>
      <c r="D19" s="67"/>
      <c r="E19" s="51"/>
      <c r="F19" s="5" t="s">
        <v>31</v>
      </c>
      <c r="G19" s="14">
        <v>6.31</v>
      </c>
      <c r="H19" s="5">
        <v>16</v>
      </c>
      <c r="I19" s="14">
        <v>100.96</v>
      </c>
    </row>
    <row r="20" spans="1:9" x14ac:dyDescent="0.25">
      <c r="A20" s="5" t="s">
        <v>32</v>
      </c>
      <c r="B20" s="50" t="s">
        <v>33</v>
      </c>
      <c r="C20" s="67"/>
      <c r="D20" s="67"/>
      <c r="E20" s="51"/>
      <c r="F20" s="5" t="s">
        <v>31</v>
      </c>
      <c r="G20" s="14">
        <v>25.44</v>
      </c>
      <c r="H20" s="5">
        <v>8</v>
      </c>
      <c r="I20" s="14">
        <v>203.52</v>
      </c>
    </row>
    <row r="21" spans="1:9" x14ac:dyDescent="0.25">
      <c r="A21" s="5"/>
      <c r="B21" s="50"/>
      <c r="C21" s="67"/>
      <c r="D21" s="67"/>
      <c r="E21" s="51"/>
      <c r="F21" s="5"/>
      <c r="G21" s="12"/>
      <c r="H21" s="5"/>
      <c r="I21" s="12"/>
    </row>
    <row r="22" spans="1:9" x14ac:dyDescent="0.25">
      <c r="A22" s="5"/>
      <c r="B22" s="50"/>
      <c r="C22" s="67"/>
      <c r="D22" s="67"/>
      <c r="E22" s="51"/>
      <c r="F22" s="5"/>
      <c r="G22" s="14"/>
      <c r="H22" s="5"/>
      <c r="I22" s="14"/>
    </row>
    <row r="23" spans="1:9" x14ac:dyDescent="0.25">
      <c r="A23" s="5"/>
      <c r="B23" s="50"/>
      <c r="C23" s="67"/>
      <c r="D23" s="67"/>
      <c r="E23" s="51"/>
      <c r="F23" s="5"/>
      <c r="G23" s="14"/>
      <c r="H23" s="5"/>
      <c r="I23" s="14"/>
    </row>
    <row r="24" spans="1:9" ht="14.45" x14ac:dyDescent="0.3">
      <c r="A24" s="5"/>
      <c r="B24" s="50"/>
      <c r="C24" s="67"/>
      <c r="D24" s="67"/>
      <c r="E24" s="51"/>
      <c r="F24" s="5"/>
      <c r="G24" s="14"/>
      <c r="H24" s="5"/>
      <c r="I24" s="14"/>
    </row>
    <row r="25" spans="1:9" x14ac:dyDescent="0.25">
      <c r="A25" s="5"/>
      <c r="B25" s="50"/>
      <c r="C25" s="67"/>
      <c r="D25" s="67"/>
      <c r="E25" s="51"/>
      <c r="F25" s="5"/>
      <c r="G25" s="14"/>
      <c r="H25" s="5"/>
      <c r="I25" s="14"/>
    </row>
    <row r="26" spans="1:9" x14ac:dyDescent="0.25">
      <c r="A26" s="5"/>
      <c r="B26" s="50"/>
      <c r="C26" s="67"/>
      <c r="D26" s="67"/>
      <c r="E26" s="51"/>
      <c r="F26" s="5"/>
      <c r="G26" s="14"/>
      <c r="H26" s="5"/>
      <c r="I26" s="14"/>
    </row>
    <row r="27" spans="1:9" x14ac:dyDescent="0.25">
      <c r="A27" s="5"/>
      <c r="B27" s="50"/>
      <c r="C27" s="67"/>
      <c r="D27" s="67"/>
      <c r="E27" s="51"/>
      <c r="F27" s="5"/>
      <c r="G27" s="14"/>
      <c r="H27" s="5"/>
      <c r="I27" s="14"/>
    </row>
    <row r="28" spans="1:9" x14ac:dyDescent="0.25">
      <c r="A28" s="5"/>
      <c r="B28" s="50"/>
      <c r="C28" s="67"/>
      <c r="D28" s="67"/>
      <c r="E28" s="51"/>
      <c r="F28" s="5"/>
      <c r="G28" s="14"/>
      <c r="H28" s="5"/>
      <c r="I28" s="14"/>
    </row>
    <row r="29" spans="1:9" x14ac:dyDescent="0.25">
      <c r="A29" s="5"/>
      <c r="B29" s="54"/>
      <c r="C29" s="62"/>
      <c r="D29" s="62"/>
      <c r="E29" s="55"/>
      <c r="F29" s="5"/>
      <c r="G29" s="5"/>
      <c r="H29" s="4" t="s">
        <v>10</v>
      </c>
      <c r="I29" s="12">
        <f>SUM(I19:I28)</f>
        <v>304.48</v>
      </c>
    </row>
    <row r="30" spans="1:9" x14ac:dyDescent="0.25">
      <c r="A30" s="5"/>
      <c r="B30" s="54"/>
      <c r="C30" s="62"/>
      <c r="D30" s="62"/>
      <c r="E30" s="55"/>
      <c r="F30" s="5"/>
      <c r="G30" s="5"/>
      <c r="H30" s="4" t="s">
        <v>11</v>
      </c>
      <c r="I30" s="12">
        <v>63.94</v>
      </c>
    </row>
    <row r="31" spans="1:9" x14ac:dyDescent="0.25">
      <c r="A31" s="5"/>
      <c r="B31" s="54"/>
      <c r="C31" s="62"/>
      <c r="D31" s="62"/>
      <c r="E31" s="55"/>
      <c r="F31" s="5"/>
      <c r="G31" s="5"/>
      <c r="H31" s="7" t="s">
        <v>12</v>
      </c>
      <c r="I31" s="13">
        <f>SUM(I29:I30)</f>
        <v>368.42</v>
      </c>
    </row>
    <row r="35" spans="1:3" x14ac:dyDescent="0.25">
      <c r="A35" s="69" t="s">
        <v>13</v>
      </c>
      <c r="B35" s="69"/>
      <c r="C35" s="69"/>
    </row>
    <row r="51" spans="1:9" x14ac:dyDescent="0.25">
      <c r="A51" s="68" t="s">
        <v>35</v>
      </c>
      <c r="B51" s="68"/>
      <c r="C51" s="68"/>
      <c r="D51" s="68"/>
      <c r="E51" s="68"/>
      <c r="F51" s="68"/>
      <c r="G51" s="24"/>
      <c r="H51" s="24"/>
      <c r="I51" s="24"/>
    </row>
    <row r="52" spans="1:9" x14ac:dyDescent="0.25">
      <c r="A52" s="68" t="s">
        <v>36</v>
      </c>
      <c r="B52" s="68"/>
      <c r="C52" s="68"/>
      <c r="D52" s="68"/>
      <c r="E52" s="68"/>
      <c r="F52" s="68"/>
      <c r="G52" s="8"/>
      <c r="H52" s="8"/>
      <c r="I52" s="8"/>
    </row>
    <row r="53" spans="1:9" x14ac:dyDescent="0.25">
      <c r="A53" s="10" t="s">
        <v>17</v>
      </c>
      <c r="B53" s="10"/>
      <c r="C53" s="10"/>
      <c r="D53" s="10"/>
      <c r="E53" s="10"/>
      <c r="G53" s="8"/>
      <c r="H53" s="8"/>
      <c r="I53" s="8"/>
    </row>
    <row r="54" spans="1:9" x14ac:dyDescent="0.25">
      <c r="A54" s="64" t="s">
        <v>42</v>
      </c>
      <c r="B54" s="64"/>
      <c r="C54" s="64"/>
      <c r="D54" s="64"/>
      <c r="E54" s="64"/>
      <c r="G54" s="8"/>
      <c r="H54" s="8"/>
      <c r="I54" s="8"/>
    </row>
    <row r="55" spans="1:9" x14ac:dyDescent="0.25">
      <c r="A55" s="10" t="s">
        <v>37</v>
      </c>
      <c r="B55" s="10"/>
      <c r="C55" s="10"/>
      <c r="D55" s="10"/>
      <c r="E55" s="10"/>
    </row>
    <row r="56" spans="1:9" x14ac:dyDescent="0.25">
      <c r="A56" s="9" t="s">
        <v>14</v>
      </c>
      <c r="B56" s="9"/>
      <c r="C56" s="10"/>
      <c r="D56" s="10"/>
      <c r="E56" s="10"/>
      <c r="F56" s="10"/>
      <c r="H56" s="2"/>
    </row>
    <row r="57" spans="1:9" x14ac:dyDescent="0.25">
      <c r="A57" t="s">
        <v>15</v>
      </c>
      <c r="H57" s="16" t="s">
        <v>16</v>
      </c>
    </row>
    <row r="58" spans="1:9" x14ac:dyDescent="0.25">
      <c r="A58" s="63" t="s">
        <v>38</v>
      </c>
      <c r="B58" s="58"/>
      <c r="C58" s="58"/>
      <c r="D58" s="58"/>
      <c r="F58" s="1"/>
    </row>
    <row r="59" spans="1:9" x14ac:dyDescent="0.25">
      <c r="A59" s="63" t="s">
        <v>39</v>
      </c>
      <c r="B59" s="58"/>
      <c r="C59" s="58"/>
      <c r="D59" s="58"/>
      <c r="E59" s="58"/>
      <c r="F59" s="58"/>
      <c r="G59" s="58"/>
    </row>
    <row r="60" spans="1:9" x14ac:dyDescent="0.25">
      <c r="A60" s="63" t="s">
        <v>43</v>
      </c>
      <c r="B60" s="58"/>
      <c r="C60" s="58"/>
      <c r="D60" s="58"/>
      <c r="E60" s="58"/>
      <c r="F60" s="58"/>
      <c r="G60" s="58"/>
      <c r="H60" s="58"/>
      <c r="I60" s="58"/>
    </row>
    <row r="61" spans="1:9" ht="18.75" x14ac:dyDescent="0.3">
      <c r="A61" s="63"/>
      <c r="B61" s="64"/>
      <c r="C61" s="64"/>
      <c r="D61" s="64"/>
      <c r="E61" s="64"/>
      <c r="F61" s="64"/>
      <c r="G61" s="64"/>
      <c r="H61" s="6"/>
      <c r="I61" s="6"/>
    </row>
    <row r="62" spans="1:9" ht="18.75" x14ac:dyDescent="0.3">
      <c r="A62" s="64"/>
      <c r="B62" s="64"/>
      <c r="C62" s="64"/>
      <c r="D62" s="64"/>
      <c r="E62" s="64"/>
      <c r="F62" s="64"/>
      <c r="G62" s="64"/>
      <c r="H62" s="6"/>
      <c r="I62" s="6"/>
    </row>
    <row r="63" spans="1:9" x14ac:dyDescent="0.25">
      <c r="A63" s="68"/>
      <c r="B63" s="68"/>
      <c r="C63" s="68"/>
      <c r="D63" s="68"/>
      <c r="E63" s="68"/>
      <c r="F63" s="17"/>
      <c r="G63" s="17"/>
    </row>
    <row r="64" spans="1:9" x14ac:dyDescent="0.25">
      <c r="A64" s="68"/>
      <c r="B64" s="68"/>
      <c r="C64" s="68"/>
      <c r="D64" s="68"/>
      <c r="E64" s="68"/>
    </row>
    <row r="65" spans="1:9" ht="18.75" x14ac:dyDescent="0.3">
      <c r="A65" s="72" t="s">
        <v>40</v>
      </c>
      <c r="B65" s="72"/>
      <c r="C65" s="72"/>
      <c r="D65" s="72"/>
      <c r="E65" s="72"/>
      <c r="F65" s="72"/>
      <c r="G65" s="72"/>
      <c r="H65" s="72"/>
      <c r="I65" s="72"/>
    </row>
    <row r="66" spans="1:9" x14ac:dyDescent="0.25">
      <c r="A66" s="85"/>
      <c r="B66" s="85"/>
      <c r="C66" s="69"/>
      <c r="D66" s="49"/>
      <c r="E66" s="49"/>
      <c r="F66" s="49"/>
      <c r="G66" s="49"/>
    </row>
    <row r="67" spans="1:9" x14ac:dyDescent="0.25">
      <c r="D67" s="85" t="s">
        <v>34</v>
      </c>
      <c r="E67" s="85"/>
      <c r="F67" s="85"/>
    </row>
    <row r="68" spans="1:9" x14ac:dyDescent="0.25">
      <c r="A68" s="22" t="s">
        <v>41</v>
      </c>
      <c r="B68" s="22"/>
      <c r="C68" s="22"/>
      <c r="D68" s="22"/>
      <c r="E68" s="22"/>
      <c r="F68" s="23"/>
      <c r="G68" s="23"/>
    </row>
    <row r="69" spans="1:9" x14ac:dyDescent="0.25">
      <c r="A69" s="68" t="s">
        <v>28</v>
      </c>
      <c r="B69" s="68"/>
      <c r="C69" s="68"/>
      <c r="D69" s="68"/>
      <c r="E69" s="68"/>
      <c r="F69" s="23"/>
      <c r="G69" s="23"/>
    </row>
    <row r="70" spans="1:9" x14ac:dyDescent="0.25">
      <c r="A70" s="86"/>
      <c r="B70" s="86"/>
      <c r="C70" s="86"/>
      <c r="D70" s="86"/>
      <c r="E70" s="86"/>
      <c r="F70" s="25"/>
      <c r="G70" s="15"/>
      <c r="H70" s="19"/>
      <c r="I70" s="19"/>
    </row>
    <row r="71" spans="1:9" x14ac:dyDescent="0.25">
      <c r="A71" s="65" t="s">
        <v>8</v>
      </c>
      <c r="B71" s="77" t="s">
        <v>9</v>
      </c>
      <c r="C71" s="78"/>
      <c r="D71" s="78"/>
      <c r="E71" s="79"/>
      <c r="F71" s="65" t="s">
        <v>6</v>
      </c>
      <c r="G71" s="65" t="s">
        <v>7</v>
      </c>
      <c r="H71" s="70" t="s">
        <v>5</v>
      </c>
      <c r="I71" s="71"/>
    </row>
    <row r="72" spans="1:9" x14ac:dyDescent="0.25">
      <c r="A72" s="66"/>
      <c r="B72" s="80"/>
      <c r="C72" s="81"/>
      <c r="D72" s="81"/>
      <c r="E72" s="82"/>
      <c r="F72" s="66"/>
      <c r="G72" s="66"/>
      <c r="H72" s="21" t="s">
        <v>4</v>
      </c>
      <c r="I72" s="21" t="s">
        <v>25</v>
      </c>
    </row>
    <row r="73" spans="1:9" x14ac:dyDescent="0.25">
      <c r="A73" s="5" t="s">
        <v>29</v>
      </c>
      <c r="B73" s="50" t="s">
        <v>30</v>
      </c>
      <c r="C73" s="67"/>
      <c r="D73" s="67"/>
      <c r="E73" s="51"/>
      <c r="F73" s="5" t="s">
        <v>31</v>
      </c>
      <c r="G73" s="14">
        <v>6.31</v>
      </c>
      <c r="H73" s="5">
        <v>16</v>
      </c>
      <c r="I73" s="14">
        <v>100.96</v>
      </c>
    </row>
    <row r="74" spans="1:9" x14ac:dyDescent="0.25">
      <c r="A74" s="5" t="s">
        <v>32</v>
      </c>
      <c r="B74" s="50" t="s">
        <v>33</v>
      </c>
      <c r="C74" s="67"/>
      <c r="D74" s="67"/>
      <c r="E74" s="51"/>
      <c r="F74" s="5" t="s">
        <v>31</v>
      </c>
      <c r="G74" s="14">
        <v>25.44</v>
      </c>
      <c r="H74" s="5">
        <v>8</v>
      </c>
      <c r="I74" s="14">
        <v>203.52</v>
      </c>
    </row>
    <row r="75" spans="1:9" x14ac:dyDescent="0.25">
      <c r="A75" s="5"/>
      <c r="B75" s="50"/>
      <c r="C75" s="67"/>
      <c r="D75" s="67"/>
      <c r="E75" s="51"/>
      <c r="F75" s="5"/>
      <c r="G75" s="12"/>
      <c r="H75" s="5"/>
      <c r="I75" s="12"/>
    </row>
    <row r="76" spans="1:9" x14ac:dyDescent="0.25">
      <c r="A76" s="5"/>
      <c r="B76" s="50"/>
      <c r="C76" s="67"/>
      <c r="D76" s="67"/>
      <c r="E76" s="51"/>
      <c r="F76" s="5"/>
      <c r="G76" s="14"/>
      <c r="H76" s="5"/>
      <c r="I76" s="14"/>
    </row>
    <row r="77" spans="1:9" x14ac:dyDescent="0.25">
      <c r="A77" s="5"/>
      <c r="B77" s="50"/>
      <c r="C77" s="67"/>
      <c r="D77" s="67"/>
      <c r="E77" s="51"/>
      <c r="F77" s="5"/>
      <c r="G77" s="14"/>
      <c r="H77" s="5"/>
      <c r="I77" s="14"/>
    </row>
    <row r="78" spans="1:9" x14ac:dyDescent="0.25">
      <c r="A78" s="5"/>
      <c r="B78" s="50"/>
      <c r="C78" s="67"/>
      <c r="D78" s="67"/>
      <c r="E78" s="51"/>
      <c r="F78" s="5"/>
      <c r="G78" s="14"/>
      <c r="H78" s="5"/>
      <c r="I78" s="14"/>
    </row>
    <row r="79" spans="1:9" x14ac:dyDescent="0.25">
      <c r="A79" s="5"/>
      <c r="B79" s="50"/>
      <c r="C79" s="67"/>
      <c r="D79" s="67"/>
      <c r="E79" s="51"/>
      <c r="F79" s="5"/>
      <c r="G79" s="14"/>
      <c r="H79" s="5"/>
      <c r="I79" s="14"/>
    </row>
    <row r="80" spans="1:9" x14ac:dyDescent="0.25">
      <c r="A80" s="5"/>
      <c r="B80" s="50"/>
      <c r="C80" s="67"/>
      <c r="D80" s="67"/>
      <c r="E80" s="51"/>
      <c r="F80" s="5"/>
      <c r="G80" s="14"/>
      <c r="H80" s="5"/>
      <c r="I80" s="14"/>
    </row>
    <row r="81" spans="1:9" x14ac:dyDescent="0.25">
      <c r="A81" s="5"/>
      <c r="B81" s="50"/>
      <c r="C81" s="67"/>
      <c r="D81" s="67"/>
      <c r="E81" s="51"/>
      <c r="F81" s="5"/>
      <c r="G81" s="14"/>
      <c r="H81" s="5"/>
      <c r="I81" s="14"/>
    </row>
    <row r="82" spans="1:9" x14ac:dyDescent="0.25">
      <c r="A82" s="5"/>
      <c r="B82" s="50"/>
      <c r="C82" s="67"/>
      <c r="D82" s="67"/>
      <c r="E82" s="51"/>
      <c r="F82" s="5"/>
      <c r="G82" s="14"/>
      <c r="H82" s="5"/>
      <c r="I82" s="14"/>
    </row>
    <row r="83" spans="1:9" x14ac:dyDescent="0.25">
      <c r="A83" s="5"/>
      <c r="B83" s="54"/>
      <c r="C83" s="62"/>
      <c r="D83" s="62"/>
      <c r="E83" s="55"/>
      <c r="F83" s="5"/>
      <c r="G83" s="5"/>
      <c r="H83" s="4" t="s">
        <v>10</v>
      </c>
      <c r="I83" s="12">
        <f>SUM(I73:I82)</f>
        <v>304.48</v>
      </c>
    </row>
    <row r="84" spans="1:9" x14ac:dyDescent="0.25">
      <c r="A84" s="5"/>
      <c r="B84" s="54"/>
      <c r="C84" s="62"/>
      <c r="D84" s="62"/>
      <c r="E84" s="55"/>
      <c r="F84" s="5"/>
      <c r="G84" s="5"/>
      <c r="H84" s="4" t="s">
        <v>11</v>
      </c>
      <c r="I84" s="12">
        <v>63.94</v>
      </c>
    </row>
    <row r="85" spans="1:9" x14ac:dyDescent="0.25">
      <c r="A85" s="5"/>
      <c r="B85" s="54"/>
      <c r="C85" s="62"/>
      <c r="D85" s="62"/>
      <c r="E85" s="55"/>
      <c r="F85" s="5"/>
      <c r="G85" s="5"/>
      <c r="H85" s="7" t="s">
        <v>12</v>
      </c>
      <c r="I85" s="13">
        <f>SUM(I83:I84)</f>
        <v>368.42</v>
      </c>
    </row>
    <row r="86" spans="1:9" x14ac:dyDescent="0.25">
      <c r="A86" s="3"/>
      <c r="B86" s="3"/>
      <c r="C86" s="3"/>
    </row>
    <row r="89" spans="1:9" x14ac:dyDescent="0.25">
      <c r="B89" s="49" t="s">
        <v>18</v>
      </c>
      <c r="C89" s="49"/>
      <c r="G89" s="49" t="s">
        <v>19</v>
      </c>
      <c r="H89" s="49"/>
    </row>
    <row r="100" spans="1:10" ht="18.75" x14ac:dyDescent="0.3">
      <c r="A100" s="32" t="s">
        <v>14</v>
      </c>
      <c r="B100" s="32"/>
      <c r="I100" t="s">
        <v>44</v>
      </c>
      <c r="J100" t="s">
        <v>45</v>
      </c>
    </row>
    <row r="101" spans="1:10" x14ac:dyDescent="0.25">
      <c r="A101" t="s">
        <v>15</v>
      </c>
      <c r="I101" s="31"/>
    </row>
    <row r="102" spans="1:10" x14ac:dyDescent="0.25">
      <c r="A102" s="58" t="s">
        <v>46</v>
      </c>
      <c r="B102" s="58"/>
      <c r="C102" s="58"/>
      <c r="D102" s="58"/>
      <c r="H102" t="s">
        <v>47</v>
      </c>
    </row>
    <row r="104" spans="1:10" ht="18.75" x14ac:dyDescent="0.3">
      <c r="B104" s="30"/>
      <c r="C104" s="30"/>
      <c r="D104" s="30"/>
      <c r="H104" s="49" t="s">
        <v>94</v>
      </c>
      <c r="I104" s="49"/>
      <c r="J104" s="49"/>
    </row>
    <row r="105" spans="1:10" x14ac:dyDescent="0.25">
      <c r="I105" s="33"/>
    </row>
    <row r="106" spans="1:10" ht="21" x14ac:dyDescent="0.35">
      <c r="A106" s="28" t="s">
        <v>48</v>
      </c>
      <c r="B106" s="28"/>
      <c r="C106" s="28"/>
      <c r="D106" s="28"/>
      <c r="E106" s="28"/>
      <c r="F106" s="28"/>
      <c r="G106" s="28"/>
      <c r="H106" s="28"/>
      <c r="I106" s="28"/>
      <c r="J106" s="28"/>
    </row>
    <row r="107" spans="1:10" x14ac:dyDescent="0.25">
      <c r="B107" s="29"/>
      <c r="C107" s="29"/>
      <c r="D107" s="29"/>
      <c r="E107" s="29"/>
    </row>
    <row r="108" spans="1:10" x14ac:dyDescent="0.25">
      <c r="A108" s="28" t="s">
        <v>49</v>
      </c>
      <c r="B108" s="28"/>
      <c r="C108" s="28"/>
      <c r="D108" s="28"/>
      <c r="E108" s="28"/>
      <c r="F108" s="28"/>
    </row>
    <row r="109" spans="1:10" x14ac:dyDescent="0.25">
      <c r="A109" s="28" t="s">
        <v>50</v>
      </c>
      <c r="B109" s="28"/>
      <c r="C109" s="28"/>
      <c r="D109" s="28"/>
      <c r="E109" s="28"/>
      <c r="F109" s="28"/>
    </row>
    <row r="110" spans="1:10" x14ac:dyDescent="0.25">
      <c r="A110" s="58" t="s">
        <v>68</v>
      </c>
      <c r="B110" s="58"/>
      <c r="C110" s="58"/>
      <c r="D110" s="58"/>
      <c r="E110" s="58"/>
      <c r="F110" s="58"/>
      <c r="G110" s="58"/>
      <c r="H110" s="58"/>
      <c r="I110" s="48"/>
    </row>
    <row r="111" spans="1:10" x14ac:dyDescent="0.25">
      <c r="A111" t="s">
        <v>51</v>
      </c>
      <c r="B111" s="29"/>
      <c r="C111" s="29"/>
      <c r="D111" s="29"/>
      <c r="E111" s="29"/>
    </row>
    <row r="112" spans="1:10" x14ac:dyDescent="0.25">
      <c r="A112" s="58" t="s">
        <v>52</v>
      </c>
      <c r="B112" s="58"/>
      <c r="C112" s="58"/>
      <c r="D112" s="58"/>
      <c r="E112" s="58"/>
      <c r="F112" s="58"/>
      <c r="G112" s="28"/>
      <c r="H112" s="28"/>
    </row>
    <row r="113" spans="1:10" x14ac:dyDescent="0.25">
      <c r="B113" s="29"/>
      <c r="C113" s="29"/>
      <c r="D113" s="29"/>
      <c r="E113" s="29"/>
    </row>
    <row r="114" spans="1:10" x14ac:dyDescent="0.25">
      <c r="A114" s="34" t="s">
        <v>53</v>
      </c>
      <c r="B114" s="59" t="s">
        <v>54</v>
      </c>
      <c r="C114" s="59"/>
      <c r="D114" s="34" t="s">
        <v>55</v>
      </c>
      <c r="E114" s="60" t="s">
        <v>56</v>
      </c>
      <c r="F114" s="61"/>
      <c r="G114" s="34" t="s">
        <v>6</v>
      </c>
      <c r="H114" s="34" t="s">
        <v>57</v>
      </c>
      <c r="I114" s="34" t="s">
        <v>58</v>
      </c>
      <c r="J114" s="34" t="s">
        <v>59</v>
      </c>
    </row>
    <row r="115" spans="1:10" x14ac:dyDescent="0.25">
      <c r="A115" s="35">
        <v>1</v>
      </c>
      <c r="B115" s="56" t="s">
        <v>28</v>
      </c>
      <c r="C115" s="57"/>
      <c r="D115" s="36" t="s">
        <v>71</v>
      </c>
      <c r="E115" s="50" t="s">
        <v>72</v>
      </c>
      <c r="F115" s="51"/>
      <c r="G115" s="35" t="s">
        <v>73</v>
      </c>
      <c r="H115" s="37">
        <v>0.20649999999999999</v>
      </c>
      <c r="I115" s="38">
        <v>20</v>
      </c>
      <c r="J115" s="39">
        <v>4.13</v>
      </c>
    </row>
    <row r="116" spans="1:10" x14ac:dyDescent="0.25">
      <c r="A116" s="35">
        <v>2</v>
      </c>
      <c r="B116" s="56" t="s">
        <v>69</v>
      </c>
      <c r="C116" s="57"/>
      <c r="D116" s="36">
        <v>13581</v>
      </c>
      <c r="E116" s="50" t="s">
        <v>74</v>
      </c>
      <c r="F116" s="51"/>
      <c r="G116" s="35" t="s">
        <v>73</v>
      </c>
      <c r="H116" s="37">
        <v>0.26400000000000001</v>
      </c>
      <c r="I116" s="38">
        <v>10</v>
      </c>
      <c r="J116" s="39">
        <v>2.64</v>
      </c>
    </row>
    <row r="117" spans="1:10" x14ac:dyDescent="0.25">
      <c r="A117" s="35">
        <v>3</v>
      </c>
      <c r="B117" s="56" t="s">
        <v>70</v>
      </c>
      <c r="C117" s="57"/>
      <c r="D117" s="36" t="s">
        <v>75</v>
      </c>
      <c r="E117" s="50" t="s">
        <v>77</v>
      </c>
      <c r="F117" s="51"/>
      <c r="G117" s="35" t="s">
        <v>73</v>
      </c>
      <c r="H117" s="37">
        <v>4.8000000000000001E-2</v>
      </c>
      <c r="I117" s="38">
        <v>15</v>
      </c>
      <c r="J117" s="39">
        <v>0.72</v>
      </c>
    </row>
    <row r="118" spans="1:10" x14ac:dyDescent="0.25">
      <c r="A118" s="35">
        <v>4</v>
      </c>
      <c r="B118" s="56"/>
      <c r="C118" s="57"/>
      <c r="D118" s="36" t="s">
        <v>61</v>
      </c>
      <c r="E118" s="50" t="s">
        <v>76</v>
      </c>
      <c r="F118" s="51"/>
      <c r="G118" s="35" t="s">
        <v>73</v>
      </c>
      <c r="H118" s="40">
        <v>8.7333300000000003E-2</v>
      </c>
      <c r="I118" s="38">
        <v>15</v>
      </c>
      <c r="J118" s="39">
        <v>1.31</v>
      </c>
    </row>
    <row r="119" spans="1:10" x14ac:dyDescent="0.25">
      <c r="A119" s="35">
        <v>5</v>
      </c>
      <c r="B119" s="56"/>
      <c r="C119" s="57"/>
      <c r="D119" s="36">
        <v>27012</v>
      </c>
      <c r="E119" s="50" t="s">
        <v>78</v>
      </c>
      <c r="F119" s="51"/>
      <c r="G119" s="35" t="s">
        <v>60</v>
      </c>
      <c r="H119" s="40">
        <v>1.8555556</v>
      </c>
      <c r="I119" s="41">
        <v>0.9</v>
      </c>
      <c r="J119" s="39">
        <v>1.67</v>
      </c>
    </row>
    <row r="120" spans="1:10" x14ac:dyDescent="0.25">
      <c r="A120" s="35">
        <v>6</v>
      </c>
      <c r="B120" s="56"/>
      <c r="C120" s="57"/>
      <c r="D120" s="36">
        <v>27011</v>
      </c>
      <c r="E120" s="50" t="s">
        <v>79</v>
      </c>
      <c r="F120" s="51"/>
      <c r="G120" s="35" t="s">
        <v>60</v>
      </c>
      <c r="H120" s="37">
        <v>2</v>
      </c>
      <c r="I120" s="38">
        <v>1.36</v>
      </c>
      <c r="J120" s="39">
        <v>2.72</v>
      </c>
    </row>
    <row r="121" spans="1:10" x14ac:dyDescent="0.25">
      <c r="A121" s="35">
        <v>7</v>
      </c>
      <c r="B121" s="56"/>
      <c r="C121" s="57"/>
      <c r="D121" s="35">
        <v>81094</v>
      </c>
      <c r="E121" s="50" t="s">
        <v>80</v>
      </c>
      <c r="F121" s="51"/>
      <c r="G121" s="35" t="s">
        <v>60</v>
      </c>
      <c r="H121" s="35">
        <v>2.3636363999999999</v>
      </c>
      <c r="I121" s="41">
        <v>0.22</v>
      </c>
      <c r="J121" s="35">
        <v>0.52</v>
      </c>
    </row>
    <row r="122" spans="1:10" x14ac:dyDescent="0.25">
      <c r="A122" s="35">
        <v>8</v>
      </c>
      <c r="B122" s="56"/>
      <c r="C122" s="57"/>
      <c r="D122" s="36" t="s">
        <v>81</v>
      </c>
      <c r="E122" s="50" t="s">
        <v>82</v>
      </c>
      <c r="F122" s="51"/>
      <c r="G122" s="35" t="s">
        <v>60</v>
      </c>
      <c r="H122" s="37">
        <v>1.8571428999999999</v>
      </c>
      <c r="I122" s="38">
        <v>0.21</v>
      </c>
      <c r="J122" s="39">
        <v>0.39</v>
      </c>
    </row>
    <row r="123" spans="1:10" x14ac:dyDescent="0.25">
      <c r="A123" s="35">
        <v>9</v>
      </c>
      <c r="B123" s="56"/>
      <c r="C123" s="57"/>
      <c r="D123" s="36" t="s">
        <v>83</v>
      </c>
      <c r="E123" s="50" t="s">
        <v>84</v>
      </c>
      <c r="F123" s="51"/>
      <c r="G123" s="35" t="s">
        <v>60</v>
      </c>
      <c r="H123" s="40">
        <v>1.8235294</v>
      </c>
      <c r="I123" s="38">
        <v>0.17</v>
      </c>
      <c r="J123" s="39">
        <v>0.31</v>
      </c>
    </row>
    <row r="124" spans="1:10" x14ac:dyDescent="0.25">
      <c r="A124" s="35">
        <v>10</v>
      </c>
      <c r="B124" s="56"/>
      <c r="C124" s="57"/>
      <c r="D124" s="36">
        <v>36408</v>
      </c>
      <c r="E124" s="50" t="s">
        <v>85</v>
      </c>
      <c r="F124" s="51"/>
      <c r="G124" s="35" t="s">
        <v>60</v>
      </c>
      <c r="H124" s="37">
        <v>2</v>
      </c>
      <c r="I124" s="38">
        <v>0.06</v>
      </c>
      <c r="J124" s="39">
        <v>0.12</v>
      </c>
    </row>
    <row r="125" spans="1:10" x14ac:dyDescent="0.25">
      <c r="A125" s="35">
        <v>11</v>
      </c>
      <c r="B125" s="56"/>
      <c r="C125" s="57"/>
      <c r="D125" s="36">
        <v>3277</v>
      </c>
      <c r="E125" s="50" t="s">
        <v>86</v>
      </c>
      <c r="F125" s="51"/>
      <c r="G125" s="35" t="s">
        <v>60</v>
      </c>
      <c r="H125" s="37">
        <v>1.8125</v>
      </c>
      <c r="I125" s="38">
        <v>0.16</v>
      </c>
      <c r="J125" s="39">
        <v>0.28999999999999998</v>
      </c>
    </row>
    <row r="126" spans="1:10" x14ac:dyDescent="0.25">
      <c r="A126" s="35">
        <v>12</v>
      </c>
      <c r="B126" s="56"/>
      <c r="C126" s="57"/>
      <c r="D126" s="36">
        <v>2663</v>
      </c>
      <c r="E126" s="50" t="s">
        <v>62</v>
      </c>
      <c r="F126" s="51"/>
      <c r="G126" s="35" t="s">
        <v>60</v>
      </c>
      <c r="H126" s="37">
        <v>2</v>
      </c>
      <c r="I126" s="38">
        <v>0.16</v>
      </c>
      <c r="J126" s="39">
        <v>0.32</v>
      </c>
    </row>
    <row r="127" spans="1:10" x14ac:dyDescent="0.25">
      <c r="A127" s="35">
        <v>13</v>
      </c>
      <c r="B127" s="54"/>
      <c r="C127" s="55"/>
      <c r="D127" s="36" t="s">
        <v>87</v>
      </c>
      <c r="E127" s="50" t="s">
        <v>88</v>
      </c>
      <c r="F127" s="51"/>
      <c r="G127" s="35" t="s">
        <v>60</v>
      </c>
      <c r="H127" s="42">
        <v>2.0416666999999999</v>
      </c>
      <c r="I127" s="38">
        <v>0.24</v>
      </c>
      <c r="J127" s="39">
        <v>0.49</v>
      </c>
    </row>
    <row r="128" spans="1:10" x14ac:dyDescent="0.25">
      <c r="A128" s="35">
        <v>14</v>
      </c>
      <c r="B128" s="54"/>
      <c r="C128" s="55"/>
      <c r="D128" s="36">
        <v>13601</v>
      </c>
      <c r="E128" s="50" t="s">
        <v>89</v>
      </c>
      <c r="F128" s="51"/>
      <c r="G128" s="35" t="s">
        <v>60</v>
      </c>
      <c r="H128" s="40">
        <v>2.1</v>
      </c>
      <c r="I128" s="38">
        <v>0.1</v>
      </c>
      <c r="J128" s="39">
        <v>0.21</v>
      </c>
    </row>
    <row r="129" spans="1:10" x14ac:dyDescent="0.25">
      <c r="A129" s="35">
        <v>15</v>
      </c>
      <c r="B129" s="54"/>
      <c r="C129" s="55"/>
      <c r="D129" s="36">
        <v>1343</v>
      </c>
      <c r="E129" s="50" t="s">
        <v>90</v>
      </c>
      <c r="F129" s="51"/>
      <c r="G129" s="35" t="s">
        <v>60</v>
      </c>
      <c r="H129" s="37">
        <v>2.2380952000000001</v>
      </c>
      <c r="I129" s="38">
        <v>0.21</v>
      </c>
      <c r="J129" s="39">
        <v>0.47</v>
      </c>
    </row>
    <row r="130" spans="1:10" x14ac:dyDescent="0.25">
      <c r="A130" s="35">
        <v>16</v>
      </c>
      <c r="B130" s="54"/>
      <c r="C130" s="55"/>
      <c r="D130" s="36">
        <v>47731</v>
      </c>
      <c r="E130" s="50" t="s">
        <v>91</v>
      </c>
      <c r="F130" s="51"/>
      <c r="G130" s="35" t="s">
        <v>60</v>
      </c>
      <c r="H130" s="37">
        <v>2.030303</v>
      </c>
      <c r="I130" s="38">
        <v>0.33</v>
      </c>
      <c r="J130" s="39">
        <v>0.67</v>
      </c>
    </row>
    <row r="131" spans="1:10" x14ac:dyDescent="0.25">
      <c r="A131" s="35">
        <v>17</v>
      </c>
      <c r="B131" s="26"/>
      <c r="C131" s="27"/>
      <c r="D131" s="36" t="s">
        <v>92</v>
      </c>
      <c r="E131" s="50" t="s">
        <v>93</v>
      </c>
      <c r="F131" s="51"/>
      <c r="G131" s="35" t="s">
        <v>73</v>
      </c>
      <c r="H131" s="37">
        <v>0.19</v>
      </c>
      <c r="I131" s="38">
        <v>17</v>
      </c>
      <c r="J131" s="39">
        <v>3.23</v>
      </c>
    </row>
    <row r="132" spans="1:10" x14ac:dyDescent="0.25">
      <c r="A132" s="35">
        <v>18</v>
      </c>
      <c r="B132" s="26"/>
      <c r="C132" s="27"/>
      <c r="D132" s="36"/>
      <c r="E132" s="50"/>
      <c r="F132" s="51"/>
      <c r="G132" s="35"/>
      <c r="H132" s="37"/>
      <c r="I132" s="38"/>
      <c r="J132" s="39"/>
    </row>
    <row r="133" spans="1:10" x14ac:dyDescent="0.25">
      <c r="A133" s="35">
        <v>19</v>
      </c>
      <c r="B133" s="26"/>
      <c r="C133" s="27"/>
      <c r="D133" s="36"/>
      <c r="E133" s="50"/>
      <c r="F133" s="51"/>
      <c r="G133" s="35"/>
      <c r="H133" s="37"/>
      <c r="I133" s="38"/>
      <c r="J133" s="39"/>
    </row>
    <row r="134" spans="1:10" x14ac:dyDescent="0.25">
      <c r="A134" s="35">
        <v>20</v>
      </c>
      <c r="B134" s="26"/>
      <c r="C134" s="27"/>
      <c r="D134" s="36"/>
      <c r="E134" s="50"/>
      <c r="F134" s="51"/>
      <c r="G134" s="35"/>
      <c r="H134" s="37"/>
      <c r="I134" s="38"/>
      <c r="J134" s="39"/>
    </row>
    <row r="135" spans="1:10" x14ac:dyDescent="0.25">
      <c r="A135" s="35">
        <v>21</v>
      </c>
      <c r="B135" s="26"/>
      <c r="C135" s="27"/>
      <c r="D135" s="36"/>
      <c r="E135" s="50"/>
      <c r="F135" s="51"/>
      <c r="G135" s="35"/>
      <c r="H135" s="37"/>
      <c r="I135" s="38"/>
      <c r="J135" s="39"/>
    </row>
    <row r="136" spans="1:10" x14ac:dyDescent="0.25">
      <c r="A136" s="35">
        <v>22</v>
      </c>
      <c r="B136" s="26"/>
      <c r="C136" s="27"/>
      <c r="D136" s="36"/>
      <c r="E136" s="50"/>
      <c r="F136" s="51"/>
      <c r="G136" s="35"/>
      <c r="H136" s="37"/>
      <c r="I136" s="38"/>
      <c r="J136" s="39"/>
    </row>
    <row r="137" spans="1:10" x14ac:dyDescent="0.25">
      <c r="A137" s="35">
        <v>23</v>
      </c>
      <c r="B137" s="26"/>
      <c r="C137" s="27"/>
      <c r="D137" s="36"/>
      <c r="E137" s="50"/>
      <c r="F137" s="51"/>
      <c r="G137" s="35"/>
      <c r="H137" s="37"/>
      <c r="I137" s="38"/>
      <c r="J137" s="39"/>
    </row>
    <row r="138" spans="1:10" x14ac:dyDescent="0.25">
      <c r="A138" s="35">
        <v>24</v>
      </c>
      <c r="B138" s="26"/>
      <c r="C138" s="27"/>
      <c r="D138" s="36"/>
      <c r="E138" s="50"/>
      <c r="F138" s="51"/>
      <c r="G138" s="35"/>
      <c r="H138" s="37"/>
      <c r="I138" s="38"/>
      <c r="J138" s="39"/>
    </row>
    <row r="139" spans="1:10" x14ac:dyDescent="0.25">
      <c r="A139" s="35">
        <v>25</v>
      </c>
      <c r="B139" s="50"/>
      <c r="C139" s="51"/>
      <c r="D139" s="36"/>
      <c r="E139" s="50"/>
      <c r="F139" s="51"/>
      <c r="G139" s="35"/>
      <c r="H139" s="37"/>
      <c r="I139" s="41"/>
      <c r="J139" s="39"/>
    </row>
    <row r="140" spans="1:10" x14ac:dyDescent="0.25">
      <c r="A140" s="35"/>
      <c r="B140" s="52"/>
      <c r="C140" s="53"/>
      <c r="D140" s="36"/>
      <c r="E140" s="50"/>
      <c r="F140" s="51"/>
      <c r="G140" s="35"/>
      <c r="H140" s="40"/>
      <c r="I140" s="44" t="s">
        <v>63</v>
      </c>
      <c r="J140" s="45">
        <f>SUM(J113:J139)</f>
        <v>20.21</v>
      </c>
    </row>
    <row r="141" spans="1:10" x14ac:dyDescent="0.25">
      <c r="A141" s="43"/>
      <c r="E141" s="46"/>
      <c r="J141" s="47"/>
    </row>
    <row r="142" spans="1:10" x14ac:dyDescent="0.25">
      <c r="A142" s="43"/>
      <c r="C142" s="10" t="s">
        <v>64</v>
      </c>
      <c r="D142" s="10"/>
      <c r="E142" s="20"/>
      <c r="F142" s="20"/>
      <c r="G142" s="10" t="s">
        <v>65</v>
      </c>
      <c r="H142" s="20"/>
    </row>
    <row r="143" spans="1:10" x14ac:dyDescent="0.25">
      <c r="A143" s="43"/>
      <c r="C143" s="20"/>
      <c r="D143" s="20"/>
      <c r="E143" s="20"/>
      <c r="F143" s="20"/>
      <c r="G143" s="20"/>
      <c r="H143" s="20"/>
    </row>
    <row r="144" spans="1:10" x14ac:dyDescent="0.25">
      <c r="A144" s="43"/>
      <c r="C144" s="20"/>
      <c r="D144" t="s">
        <v>66</v>
      </c>
      <c r="E144" s="20"/>
      <c r="F144" s="20"/>
      <c r="G144" t="s">
        <v>67</v>
      </c>
    </row>
  </sheetData>
  <mergeCells count="120">
    <mergeCell ref="A1:C1"/>
    <mergeCell ref="A2:C2"/>
    <mergeCell ref="A3:C3"/>
    <mergeCell ref="B17:E18"/>
    <mergeCell ref="A17:A18"/>
    <mergeCell ref="A13:I13"/>
    <mergeCell ref="C14:G14"/>
    <mergeCell ref="G1:I1"/>
    <mergeCell ref="G2:I2"/>
    <mergeCell ref="G3:I3"/>
    <mergeCell ref="C16:G16"/>
    <mergeCell ref="A6:E6"/>
    <mergeCell ref="B84:E84"/>
    <mergeCell ref="B85:E85"/>
    <mergeCell ref="B80:E80"/>
    <mergeCell ref="B20:E20"/>
    <mergeCell ref="B21:E21"/>
    <mergeCell ref="A11:I11"/>
    <mergeCell ref="C12:G12"/>
    <mergeCell ref="B7:E7"/>
    <mergeCell ref="H17:I17"/>
    <mergeCell ref="A9:C9"/>
    <mergeCell ref="A10:C10"/>
    <mergeCell ref="B29:E29"/>
    <mergeCell ref="B30:E30"/>
    <mergeCell ref="B25:E25"/>
    <mergeCell ref="B26:E26"/>
    <mergeCell ref="B81:E81"/>
    <mergeCell ref="B82:E82"/>
    <mergeCell ref="B83:E83"/>
    <mergeCell ref="B71:E72"/>
    <mergeCell ref="A71:A72"/>
    <mergeCell ref="F71:F72"/>
    <mergeCell ref="G71:G72"/>
    <mergeCell ref="A51:F51"/>
    <mergeCell ref="D67:F67"/>
    <mergeCell ref="A58:D58"/>
    <mergeCell ref="C66:G66"/>
    <mergeCell ref="A65:I65"/>
    <mergeCell ref="B76:E76"/>
    <mergeCell ref="B77:E77"/>
    <mergeCell ref="B78:E78"/>
    <mergeCell ref="B79:E79"/>
    <mergeCell ref="B73:E73"/>
    <mergeCell ref="B74:E74"/>
    <mergeCell ref="B75:E75"/>
    <mergeCell ref="A66:B66"/>
    <mergeCell ref="A63:E63"/>
    <mergeCell ref="A64:E64"/>
    <mergeCell ref="A69:E69"/>
    <mergeCell ref="A70:E70"/>
    <mergeCell ref="A102:D102"/>
    <mergeCell ref="A110:H110"/>
    <mergeCell ref="A112:F112"/>
    <mergeCell ref="B114:C114"/>
    <mergeCell ref="E114:F114"/>
    <mergeCell ref="B31:E31"/>
    <mergeCell ref="A59:G59"/>
    <mergeCell ref="A62:G62"/>
    <mergeCell ref="F17:F18"/>
    <mergeCell ref="G17:G18"/>
    <mergeCell ref="B19:E19"/>
    <mergeCell ref="B27:E27"/>
    <mergeCell ref="A52:F52"/>
    <mergeCell ref="A60:I60"/>
    <mergeCell ref="A61:G61"/>
    <mergeCell ref="A54:E54"/>
    <mergeCell ref="A35:C35"/>
    <mergeCell ref="B22:E22"/>
    <mergeCell ref="B23:E23"/>
    <mergeCell ref="B24:E24"/>
    <mergeCell ref="B28:E28"/>
    <mergeCell ref="B89:C89"/>
    <mergeCell ref="G89:H89"/>
    <mergeCell ref="H71:I71"/>
    <mergeCell ref="B118:C118"/>
    <mergeCell ref="E118:F118"/>
    <mergeCell ref="B119:C119"/>
    <mergeCell ref="E119:F119"/>
    <mergeCell ref="B120:C120"/>
    <mergeCell ref="E120:F120"/>
    <mergeCell ref="B115:C115"/>
    <mergeCell ref="E115:F115"/>
    <mergeCell ref="B116:C116"/>
    <mergeCell ref="E116:F116"/>
    <mergeCell ref="B117:C117"/>
    <mergeCell ref="E117:F117"/>
    <mergeCell ref="E125:F125"/>
    <mergeCell ref="B126:C126"/>
    <mergeCell ref="E126:F126"/>
    <mergeCell ref="B121:C121"/>
    <mergeCell ref="E121:F121"/>
    <mergeCell ref="B122:C122"/>
    <mergeCell ref="E122:F122"/>
    <mergeCell ref="B123:C123"/>
    <mergeCell ref="E123:F123"/>
    <mergeCell ref="H104:J104"/>
    <mergeCell ref="B139:C139"/>
    <mergeCell ref="E139:F139"/>
    <mergeCell ref="B140:C140"/>
    <mergeCell ref="E140:F140"/>
    <mergeCell ref="E134:F134"/>
    <mergeCell ref="E135:F135"/>
    <mergeCell ref="E136:F136"/>
    <mergeCell ref="E137:F137"/>
    <mergeCell ref="E138:F138"/>
    <mergeCell ref="B130:C130"/>
    <mergeCell ref="E130:F130"/>
    <mergeCell ref="E131:F131"/>
    <mergeCell ref="E132:F132"/>
    <mergeCell ref="E133:F133"/>
    <mergeCell ref="B127:C127"/>
    <mergeCell ref="E127:F127"/>
    <mergeCell ref="B128:C128"/>
    <mergeCell ref="E128:F128"/>
    <mergeCell ref="B129:C129"/>
    <mergeCell ref="E129:F129"/>
    <mergeCell ref="B124:C124"/>
    <mergeCell ref="E124:F124"/>
    <mergeCell ref="B125:C12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Inga</cp:lastModifiedBy>
  <cp:lastPrinted>2016-05-11T10:40:09Z</cp:lastPrinted>
  <dcterms:created xsi:type="dcterms:W3CDTF">2012-07-27T06:54:25Z</dcterms:created>
  <dcterms:modified xsi:type="dcterms:W3CDTF">2016-06-29T10:06:09Z</dcterms:modified>
</cp:coreProperties>
</file>