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65" windowWidth="11355" windowHeight="80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30" i="1" l="1"/>
  <c r="G29" i="1"/>
  <c r="G34" i="1"/>
  <c r="G33" i="1"/>
  <c r="G37" i="1" l="1"/>
  <c r="G38" i="1" s="1"/>
  <c r="G39" i="1" s="1"/>
</calcChain>
</file>

<file path=xl/sharedStrings.xml><?xml version="1.0" encoding="utf-8"?>
<sst xmlns="http://schemas.openxmlformats.org/spreadsheetml/2006/main" count="56" uniqueCount="49">
  <si>
    <t>UŽSAKOVAS: VILNIAUS M. savivaldybės administracijos</t>
  </si>
  <si>
    <t>RANGOVAS: UAB "GRINDA"</t>
  </si>
  <si>
    <t>Eil.</t>
  </si>
  <si>
    <t>Nr.</t>
  </si>
  <si>
    <t>Resursas</t>
  </si>
  <si>
    <t>Mato</t>
  </si>
  <si>
    <t>vnt.</t>
  </si>
  <si>
    <t>Kiekis</t>
  </si>
  <si>
    <t>Viso:</t>
  </si>
  <si>
    <t>Iš viso:</t>
  </si>
  <si>
    <t xml:space="preserve">      Darbo pavadinimas</t>
  </si>
  <si>
    <t>Kaina,</t>
  </si>
  <si>
    <t>Viso,</t>
  </si>
  <si>
    <t>žm./val</t>
  </si>
  <si>
    <t>maš./val.</t>
  </si>
  <si>
    <t xml:space="preserve">  15F03</t>
  </si>
  <si>
    <t xml:space="preserve">           </t>
  </si>
  <si>
    <t xml:space="preserve">                                           Objekto pavadinimas</t>
  </si>
  <si>
    <t>PVM 21%</t>
  </si>
  <si>
    <t xml:space="preserve">                    A.s.LT 91 7044 0600 0146 3742  AB "SEB bankas"</t>
  </si>
  <si>
    <t xml:space="preserve">                    Įm. kodas 188710061</t>
  </si>
  <si>
    <t xml:space="preserve">                                Įm.PVM kodas LT201530410, įm. kodas 120153047</t>
  </si>
  <si>
    <t xml:space="preserve">Darbus priėmė:                                          </t>
  </si>
  <si>
    <t>2011 m. gruodžio 29d.</t>
  </si>
  <si>
    <t>Sutartis Nr. A72-2189(3.1.36-UK)</t>
  </si>
  <si>
    <t>Papildomas susitarimas Nr. A72-257(3.1.36-UK)</t>
  </si>
  <si>
    <t>2013m. kovo 04d.</t>
  </si>
  <si>
    <t xml:space="preserve">                              </t>
  </si>
  <si>
    <t>Papildomas susitarimas Nr. A72 - 610/14 (3.1.36-UK)</t>
  </si>
  <si>
    <t>1.3.2.2.</t>
  </si>
  <si>
    <t>Automašina (ne mažiau kaip 1 ton.; 0.8 tarifo)</t>
  </si>
  <si>
    <t xml:space="preserve">                                Eigulių g. 32, LT-03150 Vilnius</t>
  </si>
  <si>
    <t>Darbus atliko:                                           Miesto  avarinės dispečerinės tarnybos vadovas</t>
  </si>
  <si>
    <t xml:space="preserve">                                                                      Rimantas Vizbaras</t>
  </si>
  <si>
    <t>2014 m. gruodžio 10 d. Vilniaus miesto savivaldybės tarybos sprendimas Nr. 1-2176</t>
  </si>
  <si>
    <t xml:space="preserve">   A.s. LT76 7180 3000 1046 7627 AB Šiaulių bankas</t>
  </si>
  <si>
    <t xml:space="preserve">   Konstitucijos pr. 3, LT - 03609 Vilnius</t>
  </si>
  <si>
    <t xml:space="preserve">   Miesto ūkio ir transporto departamentas</t>
  </si>
  <si>
    <t>Eur</t>
  </si>
  <si>
    <t>2012 m. gruodžio 05 d. protokolas</t>
  </si>
  <si>
    <t>1.3.1.3.</t>
  </si>
  <si>
    <t xml:space="preserve">   Įm. PVM kodas LT201530410, įm. kodas 120153047</t>
  </si>
  <si>
    <t xml:space="preserve">        2015 m. lapkričio mėn.</t>
  </si>
  <si>
    <r>
      <t xml:space="preserve">                                     </t>
    </r>
    <r>
      <rPr>
        <b/>
        <sz val="10"/>
        <rFont val="Times New Roman"/>
        <family val="1"/>
        <charset val="186"/>
      </rPr>
      <t xml:space="preserve"> Atliktų darbų aktas Nr. </t>
    </r>
    <r>
      <rPr>
        <b/>
        <sz val="10"/>
        <color indexed="8"/>
        <rFont val="Times New Roman"/>
        <family val="1"/>
        <charset val="186"/>
      </rPr>
      <t>1395/11</t>
    </r>
  </si>
  <si>
    <t>3-jų darbininkų 3 kat. darbas</t>
  </si>
  <si>
    <t>120 m apsauginių tvorelių atvežimas, pastatymas ir išvežimas š. m. lapkričio 15 d.</t>
  </si>
  <si>
    <t>120 m apsauginių tvorelių atvežimas, pastatymas ir išvežimas š. m. lapkričio 22 d.</t>
  </si>
  <si>
    <t>2014 m. kovo 28d.</t>
  </si>
  <si>
    <t>Apsauginių tvorelių pastatymas Aušros Vartų gatvėje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</si>
</sst>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  <charset val="186"/>
    </font>
    <font>
      <sz val="10"/>
      <name val="Arial"/>
      <charset val="186"/>
    </font>
    <font>
      <sz val="10"/>
      <name val="Times New Roman"/>
      <family val="1"/>
      <charset val="186"/>
    </font>
    <font>
      <sz val="8"/>
      <name val="Arial"/>
      <family val="2"/>
      <charset val="186"/>
    </font>
    <font>
      <sz val="10"/>
      <name val="Arial"/>
      <family val="2"/>
      <charset val="186"/>
    </font>
    <font>
      <b/>
      <sz val="10"/>
      <name val="Times New Roman"/>
      <family val="1"/>
      <charset val="186"/>
    </font>
    <font>
      <b/>
      <sz val="11"/>
      <name val="Times New Roman"/>
      <family val="1"/>
      <charset val="186"/>
    </font>
    <font>
      <sz val="11"/>
      <name val="Calibri"/>
      <family val="2"/>
      <charset val="186"/>
    </font>
    <font>
      <b/>
      <sz val="11"/>
      <name val="Calibri"/>
      <family val="2"/>
      <charset val="186"/>
    </font>
    <font>
      <sz val="10"/>
      <color indexed="8"/>
      <name val="Times New Roman"/>
      <family val="1"/>
      <charset val="186"/>
    </font>
    <font>
      <b/>
      <sz val="10"/>
      <color indexed="8"/>
      <name val="Times New Roman"/>
      <family val="1"/>
      <charset val="186"/>
    </font>
    <font>
      <sz val="10"/>
      <color theme="1"/>
      <name val="Times New Roman"/>
      <family val="1"/>
      <charset val="186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2" fillId="0" borderId="0" xfId="1" applyFont="1"/>
    <xf numFmtId="0" fontId="5" fillId="0" borderId="0" xfId="1" applyFont="1"/>
    <xf numFmtId="0" fontId="2" fillId="0" borderId="0" xfId="1" applyFont="1" applyBorder="1"/>
    <xf numFmtId="0" fontId="2" fillId="0" borderId="0" xfId="1" applyFont="1" applyBorder="1" applyAlignment="1">
      <alignment horizontal="center"/>
    </xf>
    <xf numFmtId="0" fontId="5" fillId="0" borderId="0" xfId="1" applyFont="1" applyBorder="1" applyAlignment="1"/>
    <xf numFmtId="0" fontId="2" fillId="0" borderId="0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1" xfId="1" applyFont="1" applyBorder="1"/>
    <xf numFmtId="0" fontId="2" fillId="0" borderId="2" xfId="1" applyFont="1" applyBorder="1" applyAlignment="1">
      <alignment horizontal="center"/>
    </xf>
    <xf numFmtId="0" fontId="2" fillId="0" borderId="2" xfId="1" applyFont="1" applyBorder="1"/>
    <xf numFmtId="0" fontId="2" fillId="0" borderId="3" xfId="1" applyFont="1" applyBorder="1" applyAlignment="1">
      <alignment horizontal="center"/>
    </xf>
    <xf numFmtId="0" fontId="2" fillId="0" borderId="3" xfId="1" applyFont="1" applyBorder="1"/>
    <xf numFmtId="0" fontId="2" fillId="0" borderId="4" xfId="1" applyFont="1" applyBorder="1"/>
    <xf numFmtId="0" fontId="5" fillId="0" borderId="4" xfId="1" applyFont="1" applyBorder="1"/>
    <xf numFmtId="0" fontId="2" fillId="0" borderId="4" xfId="1" applyFont="1" applyBorder="1" applyAlignment="1">
      <alignment horizontal="center"/>
    </xf>
    <xf numFmtId="2" fontId="2" fillId="0" borderId="3" xfId="1" applyNumberFormat="1" applyFont="1" applyBorder="1" applyAlignment="1">
      <alignment horizontal="right"/>
    </xf>
    <xf numFmtId="2" fontId="5" fillId="0" borderId="3" xfId="1" applyNumberFormat="1" applyFont="1" applyBorder="1" applyAlignment="1">
      <alignment horizontal="right"/>
    </xf>
    <xf numFmtId="0" fontId="2" fillId="0" borderId="5" xfId="1" applyFont="1" applyBorder="1"/>
    <xf numFmtId="0" fontId="5" fillId="0" borderId="5" xfId="1" applyFont="1" applyBorder="1"/>
    <xf numFmtId="2" fontId="5" fillId="0" borderId="6" xfId="1" applyNumberFormat="1" applyFont="1" applyBorder="1" applyAlignment="1">
      <alignment horizontal="right"/>
    </xf>
    <xf numFmtId="0" fontId="5" fillId="0" borderId="0" xfId="1" applyFont="1" applyBorder="1"/>
    <xf numFmtId="2" fontId="5" fillId="0" borderId="0" xfId="1" applyNumberFormat="1" applyFont="1" applyBorder="1"/>
    <xf numFmtId="0" fontId="2" fillId="0" borderId="0" xfId="0" applyFont="1"/>
    <xf numFmtId="0" fontId="2" fillId="0" borderId="0" xfId="1" applyFont="1" applyBorder="1" applyAlignment="1"/>
    <xf numFmtId="0" fontId="2" fillId="0" borderId="4" xfId="1" quotePrefix="1" applyFont="1" applyBorder="1" applyAlignment="1">
      <alignment horizontal="center"/>
    </xf>
    <xf numFmtId="0" fontId="2" fillId="0" borderId="3" xfId="1" applyFont="1" applyBorder="1" applyAlignment="1"/>
    <xf numFmtId="0" fontId="2" fillId="0" borderId="0" xfId="0" applyFont="1" applyBorder="1"/>
    <xf numFmtId="0" fontId="0" fillId="0" borderId="0" xfId="0" applyBorder="1"/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14" fontId="2" fillId="0" borderId="0" xfId="1" applyNumberFormat="1" applyFont="1" applyBorder="1"/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2" fontId="2" fillId="0" borderId="4" xfId="1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left"/>
    </xf>
    <xf numFmtId="0" fontId="4" fillId="0" borderId="0" xfId="0" applyFont="1"/>
    <xf numFmtId="0" fontId="11" fillId="0" borderId="0" xfId="1" applyFont="1"/>
    <xf numFmtId="0" fontId="5" fillId="0" borderId="0" xfId="1" applyFont="1" applyAlignment="1">
      <alignment horizontal="left"/>
    </xf>
    <xf numFmtId="0" fontId="6" fillId="0" borderId="0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3" xfId="1" applyFont="1" applyBorder="1" applyAlignment="1">
      <alignment wrapText="1"/>
    </xf>
  </cellXfs>
  <cellStyles count="2">
    <cellStyle name="Įprastas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23"/>
  <sheetViews>
    <sheetView tabSelected="1" topLeftCell="A20" zoomScale="115" zoomScaleNormal="115" workbookViewId="0">
      <selection activeCell="J25" sqref="J25"/>
    </sheetView>
  </sheetViews>
  <sheetFormatPr defaultRowHeight="12.75" x14ac:dyDescent="0.2"/>
  <cols>
    <col min="1" max="1" width="4.140625" customWidth="1"/>
    <col min="2" max="2" width="7.42578125" customWidth="1"/>
    <col min="3" max="3" width="42.28515625" customWidth="1"/>
    <col min="4" max="4" width="7.85546875" customWidth="1"/>
    <col min="5" max="5" width="6.85546875" customWidth="1"/>
    <col min="6" max="6" width="8.42578125" customWidth="1"/>
    <col min="7" max="7" width="9.28515625" customWidth="1"/>
  </cols>
  <sheetData>
    <row r="1" spans="1:7" x14ac:dyDescent="0.2">
      <c r="A1" s="2" t="s">
        <v>0</v>
      </c>
      <c r="B1" s="1"/>
      <c r="C1" s="1"/>
      <c r="D1" s="1"/>
      <c r="E1" s="1"/>
      <c r="F1" s="1"/>
      <c r="G1" s="2" t="s">
        <v>15</v>
      </c>
    </row>
    <row r="2" spans="1:7" x14ac:dyDescent="0.2">
      <c r="A2" s="1"/>
      <c r="C2" s="39" t="s">
        <v>37</v>
      </c>
      <c r="D2" s="1"/>
      <c r="E2" s="1"/>
      <c r="F2" s="1"/>
      <c r="G2" s="1"/>
    </row>
    <row r="3" spans="1:7" x14ac:dyDescent="0.2">
      <c r="A3" s="1"/>
      <c r="C3" s="1" t="s">
        <v>36</v>
      </c>
      <c r="D3" s="1"/>
      <c r="E3" s="1"/>
      <c r="F3" s="1"/>
      <c r="G3" s="1"/>
    </row>
    <row r="4" spans="1:7" x14ac:dyDescent="0.2">
      <c r="B4" s="1" t="s">
        <v>19</v>
      </c>
      <c r="E4" s="1"/>
      <c r="F4" s="1"/>
      <c r="G4" s="1"/>
    </row>
    <row r="5" spans="1:7" x14ac:dyDescent="0.2">
      <c r="B5" s="1" t="s">
        <v>20</v>
      </c>
      <c r="E5" s="1"/>
      <c r="F5" s="1"/>
      <c r="G5" s="1"/>
    </row>
    <row r="6" spans="1:7" x14ac:dyDescent="0.2">
      <c r="A6" s="2" t="s">
        <v>1</v>
      </c>
      <c r="B6" s="1"/>
      <c r="C6" s="1"/>
      <c r="D6" s="1"/>
      <c r="E6" s="1"/>
      <c r="F6" s="1"/>
      <c r="G6" s="1"/>
    </row>
    <row r="7" spans="1:7" x14ac:dyDescent="0.2">
      <c r="A7" s="1" t="s">
        <v>31</v>
      </c>
      <c r="C7" s="1"/>
      <c r="D7" s="1"/>
      <c r="E7" s="1"/>
      <c r="F7" s="1"/>
      <c r="G7" s="1"/>
    </row>
    <row r="8" spans="1:7" x14ac:dyDescent="0.2">
      <c r="A8" s="1"/>
      <c r="C8" s="1" t="s">
        <v>35</v>
      </c>
      <c r="D8" s="1"/>
      <c r="E8" s="1"/>
      <c r="F8" s="1"/>
      <c r="G8" s="1"/>
    </row>
    <row r="9" spans="1:7" x14ac:dyDescent="0.2">
      <c r="A9" s="1" t="s">
        <v>27</v>
      </c>
      <c r="C9" s="38" t="s">
        <v>41</v>
      </c>
      <c r="D9" s="1"/>
      <c r="E9" s="1"/>
      <c r="F9" s="1"/>
      <c r="G9" s="1"/>
    </row>
    <row r="10" spans="1:7" x14ac:dyDescent="0.2">
      <c r="A10" s="1" t="s">
        <v>21</v>
      </c>
      <c r="B10" s="42"/>
      <c r="C10" s="42"/>
      <c r="D10" s="1"/>
      <c r="E10" s="1"/>
      <c r="F10" s="1"/>
      <c r="G10" s="1"/>
    </row>
    <row r="11" spans="1:7" x14ac:dyDescent="0.2">
      <c r="A11" s="1" t="s">
        <v>23</v>
      </c>
      <c r="B11" s="1"/>
      <c r="C11" s="1"/>
      <c r="D11" s="1"/>
      <c r="E11" s="1"/>
      <c r="F11" s="1"/>
      <c r="G11" s="1"/>
    </row>
    <row r="12" spans="1:7" x14ac:dyDescent="0.2">
      <c r="A12" s="1" t="s">
        <v>24</v>
      </c>
      <c r="B12" s="1"/>
      <c r="C12" s="1"/>
      <c r="D12" s="1"/>
      <c r="E12" s="1"/>
      <c r="F12" s="1"/>
      <c r="G12" s="1"/>
    </row>
    <row r="13" spans="1:7" x14ac:dyDescent="0.2">
      <c r="A13" s="3" t="s">
        <v>39</v>
      </c>
      <c r="B13" s="3"/>
      <c r="C13" s="3"/>
      <c r="D13" s="3"/>
      <c r="E13" s="3"/>
      <c r="F13" s="3"/>
      <c r="G13" s="3"/>
    </row>
    <row r="14" spans="1:7" x14ac:dyDescent="0.2">
      <c r="A14" s="32" t="s">
        <v>26</v>
      </c>
      <c r="B14" s="3"/>
      <c r="C14" s="3"/>
      <c r="D14" s="3"/>
      <c r="E14" s="3"/>
      <c r="F14" s="3"/>
      <c r="G14" s="3"/>
    </row>
    <row r="15" spans="1:7" x14ac:dyDescent="0.2">
      <c r="A15" s="3" t="s">
        <v>25</v>
      </c>
      <c r="B15" s="3"/>
      <c r="C15" s="3"/>
      <c r="D15" s="3"/>
      <c r="E15" s="3"/>
      <c r="F15" s="3"/>
      <c r="G15" s="3"/>
    </row>
    <row r="16" spans="1:7" x14ac:dyDescent="0.2">
      <c r="A16" s="32" t="s">
        <v>47</v>
      </c>
      <c r="B16" s="3"/>
      <c r="C16" s="3"/>
      <c r="D16" s="3"/>
      <c r="E16" s="3"/>
      <c r="F16" s="3"/>
      <c r="G16" s="3"/>
    </row>
    <row r="17" spans="1:9" x14ac:dyDescent="0.2">
      <c r="A17" s="3" t="s">
        <v>28</v>
      </c>
      <c r="B17" s="3"/>
      <c r="C17" s="3"/>
      <c r="D17" s="3"/>
      <c r="E17" s="3"/>
      <c r="F17" s="3"/>
      <c r="G17" s="3"/>
    </row>
    <row r="18" spans="1:9" x14ac:dyDescent="0.2">
      <c r="A18" s="36" t="s">
        <v>34</v>
      </c>
      <c r="B18" s="3"/>
      <c r="C18" s="3"/>
      <c r="D18" s="3"/>
      <c r="E18" s="3"/>
      <c r="F18" s="3"/>
      <c r="G18" s="3"/>
    </row>
    <row r="19" spans="1:9" x14ac:dyDescent="0.2">
      <c r="A19" s="36"/>
      <c r="B19" s="3"/>
      <c r="C19" s="3"/>
      <c r="D19" s="3"/>
      <c r="E19" s="3"/>
      <c r="F19" s="3"/>
      <c r="G19" s="3"/>
    </row>
    <row r="20" spans="1:9" x14ac:dyDescent="0.2">
      <c r="A20" s="4" t="s">
        <v>16</v>
      </c>
      <c r="B20" s="4"/>
      <c r="C20" s="24" t="s">
        <v>17</v>
      </c>
      <c r="D20" s="4"/>
      <c r="E20" s="4"/>
      <c r="F20" s="4"/>
      <c r="G20" s="4"/>
    </row>
    <row r="21" spans="1:9" ht="34.5" customHeight="1" x14ac:dyDescent="0.2">
      <c r="A21" s="5"/>
      <c r="B21" s="40" t="s">
        <v>48</v>
      </c>
      <c r="C21" s="40"/>
      <c r="D21" s="40"/>
      <c r="E21" s="40"/>
      <c r="F21" s="40"/>
      <c r="G21" s="40"/>
    </row>
    <row r="22" spans="1:9" x14ac:dyDescent="0.2">
      <c r="A22" s="3"/>
      <c r="B22" s="3"/>
      <c r="C22" s="3"/>
      <c r="D22" s="3"/>
      <c r="E22" s="3"/>
      <c r="F22" s="3"/>
      <c r="G22" s="3"/>
    </row>
    <row r="23" spans="1:9" x14ac:dyDescent="0.2">
      <c r="A23" s="3"/>
      <c r="B23" s="3"/>
      <c r="C23" s="24" t="s">
        <v>43</v>
      </c>
      <c r="D23" s="3"/>
      <c r="E23" s="6"/>
      <c r="F23" s="6"/>
      <c r="G23" s="6"/>
    </row>
    <row r="24" spans="1:9" ht="13.5" thickBot="1" x14ac:dyDescent="0.25">
      <c r="A24" s="3"/>
      <c r="B24" s="3"/>
      <c r="C24" s="3"/>
      <c r="D24" s="3"/>
      <c r="E24" s="41" t="s">
        <v>42</v>
      </c>
      <c r="F24" s="41"/>
      <c r="G24" s="41"/>
    </row>
    <row r="25" spans="1:9" x14ac:dyDescent="0.2">
      <c r="A25" s="7" t="s">
        <v>2</v>
      </c>
      <c r="B25" s="8" t="s">
        <v>4</v>
      </c>
      <c r="C25" s="7" t="s">
        <v>10</v>
      </c>
      <c r="D25" s="7" t="s">
        <v>5</v>
      </c>
      <c r="E25" s="7" t="s">
        <v>7</v>
      </c>
      <c r="F25" s="7" t="s">
        <v>11</v>
      </c>
      <c r="G25" s="7" t="s">
        <v>12</v>
      </c>
    </row>
    <row r="26" spans="1:9" ht="13.5" thickBot="1" x14ac:dyDescent="0.25">
      <c r="A26" s="9" t="s">
        <v>3</v>
      </c>
      <c r="B26" s="10"/>
      <c r="C26" s="10"/>
      <c r="D26" s="9" t="s">
        <v>6</v>
      </c>
      <c r="E26" s="10"/>
      <c r="F26" s="9" t="s">
        <v>38</v>
      </c>
      <c r="G26" s="9" t="s">
        <v>38</v>
      </c>
    </row>
    <row r="27" spans="1:9" x14ac:dyDescent="0.2">
      <c r="A27" s="11"/>
      <c r="B27" s="12"/>
      <c r="C27" s="12"/>
      <c r="D27" s="11"/>
      <c r="E27" s="12"/>
      <c r="F27" s="11"/>
      <c r="G27" s="11"/>
    </row>
    <row r="28" spans="1:9" ht="25.5" x14ac:dyDescent="0.2">
      <c r="A28" s="11"/>
      <c r="B28" s="12"/>
      <c r="C28" s="43" t="s">
        <v>45</v>
      </c>
      <c r="D28" s="11"/>
      <c r="E28" s="12"/>
      <c r="F28" s="11"/>
      <c r="G28" s="11"/>
      <c r="I28" s="37"/>
    </row>
    <row r="29" spans="1:9" ht="16.5" customHeight="1" x14ac:dyDescent="0.2">
      <c r="A29" s="15">
        <v>1</v>
      </c>
      <c r="B29" s="15" t="s">
        <v>40</v>
      </c>
      <c r="C29" s="13" t="s">
        <v>44</v>
      </c>
      <c r="D29" s="15" t="s">
        <v>13</v>
      </c>
      <c r="E29" s="33">
        <v>4</v>
      </c>
      <c r="F29" s="35">
        <v>10.44</v>
      </c>
      <c r="G29" s="34">
        <f>ROUND(E29*F29,2)</f>
        <v>41.76</v>
      </c>
    </row>
    <row r="30" spans="1:9" x14ac:dyDescent="0.2">
      <c r="A30" s="15">
        <v>2</v>
      </c>
      <c r="B30" s="15" t="s">
        <v>29</v>
      </c>
      <c r="C30" s="13" t="s">
        <v>30</v>
      </c>
      <c r="D30" s="15" t="s">
        <v>14</v>
      </c>
      <c r="E30" s="33">
        <v>4</v>
      </c>
      <c r="F30" s="33">
        <v>14.68</v>
      </c>
      <c r="G30" s="34">
        <f>ROUND(E30*F30,2)</f>
        <v>58.72</v>
      </c>
    </row>
    <row r="31" spans="1:9" x14ac:dyDescent="0.2">
      <c r="A31" s="11"/>
      <c r="B31" s="12"/>
      <c r="C31" s="12"/>
      <c r="D31" s="11"/>
      <c r="E31" s="12"/>
      <c r="F31" s="11"/>
      <c r="G31" s="11"/>
    </row>
    <row r="32" spans="1:9" ht="25.5" x14ac:dyDescent="0.2">
      <c r="A32" s="11"/>
      <c r="B32" s="12"/>
      <c r="C32" s="43" t="s">
        <v>46</v>
      </c>
      <c r="D32" s="11"/>
      <c r="E32" s="12"/>
      <c r="F32" s="11"/>
      <c r="G32" s="11"/>
    </row>
    <row r="33" spans="1:8" x14ac:dyDescent="0.2">
      <c r="A33" s="15">
        <v>3</v>
      </c>
      <c r="B33" s="15" t="s">
        <v>40</v>
      </c>
      <c r="C33" s="13" t="s">
        <v>44</v>
      </c>
      <c r="D33" s="15" t="s">
        <v>13</v>
      </c>
      <c r="E33" s="33">
        <v>4</v>
      </c>
      <c r="F33" s="35">
        <v>10.44</v>
      </c>
      <c r="G33" s="34">
        <f>ROUND(E33*F33,2)</f>
        <v>41.76</v>
      </c>
    </row>
    <row r="34" spans="1:8" x14ac:dyDescent="0.2">
      <c r="A34" s="15">
        <v>4</v>
      </c>
      <c r="B34" s="15" t="s">
        <v>29</v>
      </c>
      <c r="C34" s="13" t="s">
        <v>30</v>
      </c>
      <c r="D34" s="15" t="s">
        <v>14</v>
      </c>
      <c r="E34" s="33">
        <v>4</v>
      </c>
      <c r="F34" s="33">
        <v>14.68</v>
      </c>
      <c r="G34" s="34">
        <f>ROUND(E34*F34,2)</f>
        <v>58.72</v>
      </c>
    </row>
    <row r="35" spans="1:8" x14ac:dyDescent="0.2">
      <c r="A35" s="11"/>
      <c r="B35" s="12"/>
      <c r="C35" s="12"/>
      <c r="D35" s="11"/>
      <c r="E35" s="12"/>
      <c r="F35" s="11"/>
      <c r="G35" s="11"/>
    </row>
    <row r="36" spans="1:8" x14ac:dyDescent="0.2">
      <c r="A36" s="15"/>
      <c r="B36" s="25"/>
      <c r="C36" s="13"/>
      <c r="D36" s="15"/>
      <c r="E36" s="15"/>
      <c r="F36" s="15"/>
      <c r="G36" s="26"/>
    </row>
    <row r="37" spans="1:8" x14ac:dyDescent="0.2">
      <c r="A37" s="15"/>
      <c r="B37" s="13"/>
      <c r="C37" s="14" t="s">
        <v>8</v>
      </c>
      <c r="D37" s="13"/>
      <c r="E37" s="13"/>
      <c r="F37" s="13"/>
      <c r="G37" s="17">
        <f>+ROUND(SUM(G29:G34),2)</f>
        <v>200.96</v>
      </c>
    </row>
    <row r="38" spans="1:8" x14ac:dyDescent="0.2">
      <c r="A38" s="13"/>
      <c r="B38" s="13"/>
      <c r="C38" s="13" t="s">
        <v>18</v>
      </c>
      <c r="D38" s="13"/>
      <c r="E38" s="13"/>
      <c r="F38" s="13"/>
      <c r="G38" s="16">
        <f>(G37*0.21)</f>
        <v>42.201599999999999</v>
      </c>
    </row>
    <row r="39" spans="1:8" x14ac:dyDescent="0.2">
      <c r="A39" s="18"/>
      <c r="B39" s="18"/>
      <c r="C39" s="19" t="s">
        <v>9</v>
      </c>
      <c r="D39" s="19"/>
      <c r="E39" s="19"/>
      <c r="F39" s="19"/>
      <c r="G39" s="20">
        <f>SUM(G37:G38)</f>
        <v>243.16160000000002</v>
      </c>
    </row>
    <row r="40" spans="1:8" x14ac:dyDescent="0.2">
      <c r="A40" s="3"/>
      <c r="B40" s="3"/>
      <c r="C40" s="21"/>
      <c r="D40" s="3"/>
      <c r="E40" s="3"/>
      <c r="F40" s="3"/>
      <c r="G40" s="22"/>
    </row>
    <row r="41" spans="1:8" x14ac:dyDescent="0.2">
      <c r="A41" s="1"/>
      <c r="B41" s="1"/>
      <c r="C41" s="1"/>
      <c r="D41" s="1"/>
      <c r="E41" s="1"/>
      <c r="F41" s="1"/>
      <c r="G41" s="1"/>
    </row>
    <row r="42" spans="1:8" x14ac:dyDescent="0.2">
      <c r="A42" s="1"/>
      <c r="B42" s="1"/>
      <c r="C42" s="1" t="s">
        <v>32</v>
      </c>
      <c r="D42" s="1"/>
      <c r="E42" s="1"/>
      <c r="F42" s="1"/>
      <c r="G42" s="1"/>
    </row>
    <row r="43" spans="1:8" x14ac:dyDescent="0.2">
      <c r="A43" s="1"/>
      <c r="B43" s="1"/>
      <c r="C43" s="1" t="s">
        <v>33</v>
      </c>
      <c r="D43" s="1"/>
      <c r="E43" s="1"/>
      <c r="F43" s="1"/>
      <c r="G43" s="1"/>
      <c r="H43" s="28"/>
    </row>
    <row r="44" spans="1:8" x14ac:dyDescent="0.2">
      <c r="A44" s="1"/>
      <c r="B44" s="1"/>
      <c r="C44" s="1"/>
      <c r="D44" s="1"/>
      <c r="E44" s="1"/>
      <c r="F44" s="1"/>
      <c r="G44" s="1"/>
      <c r="H44" s="28"/>
    </row>
    <row r="45" spans="1:8" x14ac:dyDescent="0.2">
      <c r="A45" s="1"/>
      <c r="B45" s="1"/>
      <c r="C45" s="1"/>
      <c r="D45" s="1"/>
      <c r="E45" s="1"/>
      <c r="F45" s="1"/>
      <c r="G45" s="1"/>
      <c r="H45" s="28"/>
    </row>
    <row r="46" spans="1:8" x14ac:dyDescent="0.2">
      <c r="A46" s="1"/>
      <c r="B46" s="1"/>
      <c r="C46" s="1"/>
      <c r="D46" s="1"/>
      <c r="E46" s="1"/>
      <c r="F46" s="1"/>
      <c r="G46" s="1"/>
      <c r="H46" s="28"/>
    </row>
    <row r="47" spans="1:8" x14ac:dyDescent="0.2">
      <c r="A47" s="1"/>
      <c r="B47" s="1"/>
      <c r="C47" s="1" t="s">
        <v>22</v>
      </c>
      <c r="D47" s="1"/>
      <c r="E47" s="1"/>
      <c r="F47" s="1"/>
      <c r="G47" s="1"/>
      <c r="H47" s="28"/>
    </row>
    <row r="48" spans="1:8" x14ac:dyDescent="0.2">
      <c r="A48" s="23"/>
      <c r="B48" s="23"/>
      <c r="C48" s="23"/>
      <c r="D48" s="23"/>
      <c r="E48" s="23"/>
      <c r="F48" s="23"/>
      <c r="G48" s="23"/>
      <c r="H48" s="28"/>
    </row>
    <row r="49" spans="1:8" x14ac:dyDescent="0.2">
      <c r="A49" s="23"/>
      <c r="B49" s="23"/>
      <c r="C49" s="27"/>
      <c r="D49" s="27"/>
      <c r="E49" s="27"/>
      <c r="F49" s="27"/>
      <c r="G49" s="27"/>
      <c r="H49" s="28"/>
    </row>
    <row r="50" spans="1:8" ht="15" x14ac:dyDescent="0.2">
      <c r="C50" s="29"/>
      <c r="D50" s="30"/>
      <c r="E50" s="30"/>
      <c r="F50" s="28"/>
      <c r="G50" s="28"/>
      <c r="H50" s="28"/>
    </row>
    <row r="51" spans="1:8" ht="15" x14ac:dyDescent="0.2">
      <c r="C51" s="29"/>
      <c r="D51" s="30"/>
      <c r="E51" s="30"/>
      <c r="F51" s="28"/>
      <c r="G51" s="28"/>
      <c r="H51" s="28"/>
    </row>
    <row r="52" spans="1:8" ht="15" x14ac:dyDescent="0.2">
      <c r="C52" s="29"/>
      <c r="D52" s="30"/>
      <c r="E52" s="30"/>
      <c r="F52" s="28"/>
      <c r="G52" s="28"/>
      <c r="H52" s="28"/>
    </row>
    <row r="53" spans="1:8" ht="15" x14ac:dyDescent="0.2">
      <c r="C53" s="29"/>
      <c r="D53" s="30"/>
      <c r="E53" s="30"/>
      <c r="F53" s="28"/>
      <c r="G53" s="28"/>
      <c r="H53" s="28"/>
    </row>
    <row r="54" spans="1:8" ht="15" x14ac:dyDescent="0.2">
      <c r="C54" s="29"/>
      <c r="D54" s="30"/>
      <c r="E54" s="30"/>
      <c r="F54" s="28"/>
      <c r="G54" s="28"/>
      <c r="H54" s="28"/>
    </row>
    <row r="55" spans="1:8" ht="15" x14ac:dyDescent="0.2">
      <c r="C55" s="29"/>
      <c r="D55" s="30"/>
      <c r="E55" s="30"/>
      <c r="F55" s="28"/>
      <c r="G55" s="28"/>
      <c r="H55" s="28"/>
    </row>
    <row r="56" spans="1:8" ht="15" x14ac:dyDescent="0.2">
      <c r="C56" s="29"/>
      <c r="D56" s="30"/>
      <c r="E56" s="30"/>
      <c r="F56" s="28"/>
      <c r="G56" s="28"/>
      <c r="H56" s="28"/>
    </row>
    <row r="57" spans="1:8" ht="15" x14ac:dyDescent="0.2">
      <c r="C57" s="30"/>
      <c r="D57" s="30"/>
      <c r="E57" s="30"/>
      <c r="F57" s="28"/>
      <c r="G57" s="28"/>
      <c r="H57" s="28"/>
    </row>
    <row r="58" spans="1:8" ht="15" x14ac:dyDescent="0.2">
      <c r="C58" s="31"/>
      <c r="D58" s="30"/>
      <c r="E58" s="30"/>
      <c r="F58" s="28"/>
      <c r="G58" s="28"/>
      <c r="H58" s="28"/>
    </row>
    <row r="59" spans="1:8" ht="15" x14ac:dyDescent="0.2">
      <c r="C59" s="29"/>
      <c r="D59" s="30"/>
      <c r="E59" s="30"/>
      <c r="F59" s="28"/>
      <c r="G59" s="28"/>
      <c r="H59" s="28"/>
    </row>
    <row r="60" spans="1:8" ht="15" x14ac:dyDescent="0.2">
      <c r="C60" s="29"/>
      <c r="D60" s="30"/>
      <c r="E60" s="30"/>
      <c r="F60" s="28"/>
      <c r="G60" s="28"/>
      <c r="H60" s="28"/>
    </row>
    <row r="61" spans="1:8" ht="15" x14ac:dyDescent="0.2">
      <c r="C61" s="29"/>
      <c r="D61" s="30"/>
      <c r="E61" s="30"/>
      <c r="F61" s="28"/>
      <c r="G61" s="28"/>
      <c r="H61" s="28"/>
    </row>
    <row r="62" spans="1:8" ht="15" x14ac:dyDescent="0.2">
      <c r="C62" s="29"/>
      <c r="D62" s="30"/>
      <c r="E62" s="30"/>
      <c r="F62" s="28"/>
      <c r="G62" s="28"/>
      <c r="H62" s="28"/>
    </row>
    <row r="63" spans="1:8" x14ac:dyDescent="0.2">
      <c r="C63" s="28"/>
      <c r="D63" s="28"/>
      <c r="E63" s="28"/>
      <c r="F63" s="28"/>
      <c r="G63" s="28"/>
      <c r="H63" s="28"/>
    </row>
    <row r="64" spans="1:8" x14ac:dyDescent="0.2">
      <c r="C64" s="28"/>
      <c r="D64" s="28"/>
      <c r="E64" s="28"/>
      <c r="F64" s="28"/>
      <c r="G64" s="28"/>
      <c r="H64" s="28"/>
    </row>
    <row r="65" spans="3:8" x14ac:dyDescent="0.2">
      <c r="C65" s="28"/>
      <c r="D65" s="28"/>
      <c r="E65" s="28"/>
      <c r="F65" s="28"/>
      <c r="G65" s="28"/>
      <c r="H65" s="28"/>
    </row>
    <row r="66" spans="3:8" x14ac:dyDescent="0.2">
      <c r="C66" s="28"/>
      <c r="D66" s="28"/>
      <c r="E66" s="28"/>
      <c r="F66" s="28"/>
      <c r="G66" s="28"/>
      <c r="H66" s="28"/>
    </row>
    <row r="67" spans="3:8" x14ac:dyDescent="0.2">
      <c r="C67" s="28"/>
      <c r="D67" s="28"/>
      <c r="E67" s="28"/>
      <c r="F67" s="28"/>
      <c r="G67" s="28"/>
      <c r="H67" s="28"/>
    </row>
    <row r="68" spans="3:8" x14ac:dyDescent="0.2">
      <c r="C68" s="28"/>
      <c r="D68" s="28"/>
      <c r="E68" s="28"/>
      <c r="F68" s="28"/>
      <c r="G68" s="28"/>
      <c r="H68" s="28"/>
    </row>
    <row r="69" spans="3:8" x14ac:dyDescent="0.2">
      <c r="C69" s="28"/>
      <c r="D69" s="28"/>
      <c r="E69" s="28"/>
      <c r="F69" s="28"/>
      <c r="G69" s="28"/>
      <c r="H69" s="28"/>
    </row>
    <row r="70" spans="3:8" x14ac:dyDescent="0.2">
      <c r="C70" s="28"/>
      <c r="D70" s="28"/>
      <c r="E70" s="28"/>
      <c r="F70" s="28"/>
      <c r="G70" s="28"/>
      <c r="H70" s="28"/>
    </row>
    <row r="71" spans="3:8" x14ac:dyDescent="0.2">
      <c r="C71" s="28"/>
      <c r="D71" s="28"/>
      <c r="E71" s="28"/>
      <c r="F71" s="28"/>
      <c r="G71" s="28"/>
      <c r="H71" s="28"/>
    </row>
    <row r="72" spans="3:8" x14ac:dyDescent="0.2">
      <c r="C72" s="28"/>
      <c r="D72" s="28"/>
      <c r="E72" s="28"/>
      <c r="F72" s="28"/>
      <c r="G72" s="28"/>
      <c r="H72" s="28"/>
    </row>
    <row r="73" spans="3:8" x14ac:dyDescent="0.2">
      <c r="C73" s="28"/>
      <c r="D73" s="28"/>
      <c r="E73" s="28"/>
      <c r="F73" s="28"/>
      <c r="G73" s="28"/>
      <c r="H73" s="28"/>
    </row>
    <row r="74" spans="3:8" x14ac:dyDescent="0.2">
      <c r="C74" s="28"/>
      <c r="D74" s="28"/>
      <c r="E74" s="28"/>
      <c r="F74" s="28"/>
      <c r="G74" s="28"/>
      <c r="H74" s="28"/>
    </row>
    <row r="75" spans="3:8" x14ac:dyDescent="0.2">
      <c r="C75" s="28"/>
      <c r="D75" s="28"/>
      <c r="E75" s="28"/>
      <c r="F75" s="28"/>
      <c r="G75" s="28"/>
      <c r="H75" s="28"/>
    </row>
    <row r="76" spans="3:8" x14ac:dyDescent="0.2">
      <c r="C76" s="28"/>
      <c r="D76" s="28"/>
      <c r="E76" s="28"/>
      <c r="F76" s="28"/>
      <c r="G76" s="28"/>
      <c r="H76" s="28"/>
    </row>
    <row r="77" spans="3:8" x14ac:dyDescent="0.2">
      <c r="C77" s="28"/>
      <c r="D77" s="28"/>
      <c r="E77" s="28"/>
      <c r="F77" s="28"/>
      <c r="G77" s="28"/>
      <c r="H77" s="28"/>
    </row>
    <row r="78" spans="3:8" x14ac:dyDescent="0.2">
      <c r="C78" s="28"/>
      <c r="D78" s="28"/>
      <c r="E78" s="28"/>
      <c r="F78" s="28"/>
      <c r="G78" s="28"/>
      <c r="H78" s="28"/>
    </row>
    <row r="79" spans="3:8" x14ac:dyDescent="0.2">
      <c r="C79" s="28"/>
      <c r="D79" s="28"/>
      <c r="E79" s="28"/>
      <c r="F79" s="28"/>
      <c r="G79" s="28"/>
      <c r="H79" s="28"/>
    </row>
    <row r="80" spans="3:8" x14ac:dyDescent="0.2">
      <c r="C80" s="28"/>
      <c r="D80" s="28"/>
      <c r="E80" s="28"/>
      <c r="F80" s="28"/>
      <c r="G80" s="28"/>
      <c r="H80" s="28"/>
    </row>
    <row r="81" spans="3:8" x14ac:dyDescent="0.2">
      <c r="C81" s="28"/>
      <c r="D81" s="28"/>
      <c r="E81" s="28"/>
      <c r="F81" s="28"/>
      <c r="G81" s="28"/>
      <c r="H81" s="28"/>
    </row>
    <row r="82" spans="3:8" x14ac:dyDescent="0.2">
      <c r="C82" s="28"/>
      <c r="D82" s="28"/>
      <c r="E82" s="28"/>
      <c r="F82" s="28"/>
      <c r="G82" s="28"/>
      <c r="H82" s="28"/>
    </row>
    <row r="83" spans="3:8" x14ac:dyDescent="0.2">
      <c r="C83" s="28"/>
      <c r="D83" s="28"/>
      <c r="E83" s="28"/>
      <c r="F83" s="28"/>
      <c r="G83" s="28"/>
      <c r="H83" s="28"/>
    </row>
    <row r="84" spans="3:8" x14ac:dyDescent="0.2">
      <c r="C84" s="28"/>
      <c r="D84" s="28"/>
      <c r="E84" s="28"/>
      <c r="F84" s="28"/>
      <c r="G84" s="28"/>
      <c r="H84" s="28"/>
    </row>
    <row r="85" spans="3:8" x14ac:dyDescent="0.2">
      <c r="C85" s="28"/>
      <c r="D85" s="28"/>
      <c r="E85" s="28"/>
      <c r="F85" s="28"/>
      <c r="G85" s="28"/>
      <c r="H85" s="28"/>
    </row>
    <row r="86" spans="3:8" x14ac:dyDescent="0.2">
      <c r="C86" s="28"/>
      <c r="D86" s="28"/>
      <c r="E86" s="28"/>
      <c r="F86" s="28"/>
      <c r="G86" s="28"/>
      <c r="H86" s="28"/>
    </row>
    <row r="87" spans="3:8" x14ac:dyDescent="0.2">
      <c r="C87" s="28"/>
      <c r="D87" s="28"/>
      <c r="E87" s="28"/>
      <c r="F87" s="28"/>
      <c r="G87" s="28"/>
      <c r="H87" s="28"/>
    </row>
    <row r="88" spans="3:8" x14ac:dyDescent="0.2">
      <c r="C88" s="28"/>
      <c r="D88" s="28"/>
      <c r="E88" s="28"/>
      <c r="F88" s="28"/>
      <c r="G88" s="28"/>
      <c r="H88" s="28"/>
    </row>
    <row r="89" spans="3:8" x14ac:dyDescent="0.2">
      <c r="C89" s="28"/>
      <c r="D89" s="28"/>
      <c r="E89" s="28"/>
      <c r="F89" s="28"/>
      <c r="G89" s="28"/>
      <c r="H89" s="28"/>
    </row>
    <row r="90" spans="3:8" x14ac:dyDescent="0.2">
      <c r="C90" s="28"/>
      <c r="D90" s="28"/>
      <c r="E90" s="28"/>
      <c r="F90" s="28"/>
      <c r="G90" s="28"/>
      <c r="H90" s="28"/>
    </row>
    <row r="91" spans="3:8" x14ac:dyDescent="0.2">
      <c r="C91" s="28"/>
      <c r="D91" s="28"/>
      <c r="E91" s="28"/>
      <c r="F91" s="28"/>
      <c r="G91" s="28"/>
      <c r="H91" s="28"/>
    </row>
    <row r="92" spans="3:8" x14ac:dyDescent="0.2">
      <c r="C92" s="28"/>
      <c r="D92" s="28"/>
      <c r="E92" s="28"/>
      <c r="F92" s="28"/>
      <c r="G92" s="28"/>
      <c r="H92" s="28"/>
    </row>
    <row r="93" spans="3:8" x14ac:dyDescent="0.2">
      <c r="C93" s="28"/>
      <c r="D93" s="28"/>
      <c r="E93" s="28"/>
      <c r="F93" s="28"/>
      <c r="G93" s="28"/>
      <c r="H93" s="28"/>
    </row>
    <row r="94" spans="3:8" x14ac:dyDescent="0.2">
      <c r="C94" s="28"/>
      <c r="D94" s="28"/>
      <c r="E94" s="28"/>
      <c r="F94" s="28"/>
      <c r="G94" s="28"/>
      <c r="H94" s="28"/>
    </row>
    <row r="95" spans="3:8" x14ac:dyDescent="0.2">
      <c r="C95" s="28"/>
      <c r="D95" s="28"/>
      <c r="E95" s="28"/>
      <c r="F95" s="28"/>
      <c r="G95" s="28"/>
      <c r="H95" s="28"/>
    </row>
    <row r="96" spans="3:8" x14ac:dyDescent="0.2">
      <c r="C96" s="28"/>
      <c r="D96" s="28"/>
      <c r="E96" s="28"/>
      <c r="F96" s="28"/>
      <c r="G96" s="28"/>
      <c r="H96" s="28"/>
    </row>
    <row r="97" spans="3:8" x14ac:dyDescent="0.2">
      <c r="C97" s="28"/>
      <c r="D97" s="28"/>
      <c r="E97" s="28"/>
      <c r="F97" s="28"/>
      <c r="G97" s="28"/>
      <c r="H97" s="28"/>
    </row>
    <row r="98" spans="3:8" x14ac:dyDescent="0.2">
      <c r="C98" s="28"/>
      <c r="D98" s="28"/>
      <c r="E98" s="28"/>
      <c r="F98" s="28"/>
      <c r="G98" s="28"/>
      <c r="H98" s="28"/>
    </row>
    <row r="99" spans="3:8" x14ac:dyDescent="0.2">
      <c r="C99" s="28"/>
      <c r="D99" s="28"/>
      <c r="E99" s="28"/>
      <c r="F99" s="28"/>
      <c r="G99" s="28"/>
      <c r="H99" s="28"/>
    </row>
    <row r="100" spans="3:8" x14ac:dyDescent="0.2">
      <c r="C100" s="28"/>
      <c r="D100" s="28"/>
      <c r="E100" s="28"/>
      <c r="F100" s="28"/>
      <c r="G100" s="28"/>
      <c r="H100" s="28"/>
    </row>
    <row r="101" spans="3:8" x14ac:dyDescent="0.2">
      <c r="C101" s="28"/>
      <c r="D101" s="28"/>
      <c r="E101" s="28"/>
      <c r="F101" s="28"/>
      <c r="G101" s="28"/>
      <c r="H101" s="28"/>
    </row>
    <row r="102" spans="3:8" x14ac:dyDescent="0.2">
      <c r="C102" s="28"/>
      <c r="D102" s="28"/>
      <c r="E102" s="28"/>
      <c r="F102" s="28"/>
      <c r="G102" s="28"/>
      <c r="H102" s="28"/>
    </row>
    <row r="103" spans="3:8" x14ac:dyDescent="0.2">
      <c r="C103" s="28"/>
      <c r="D103" s="28"/>
      <c r="E103" s="28"/>
      <c r="F103" s="28"/>
      <c r="G103" s="28"/>
      <c r="H103" s="28"/>
    </row>
    <row r="104" spans="3:8" x14ac:dyDescent="0.2">
      <c r="C104" s="28"/>
      <c r="D104" s="28"/>
      <c r="E104" s="28"/>
      <c r="F104" s="28"/>
      <c r="G104" s="28"/>
      <c r="H104" s="28"/>
    </row>
    <row r="105" spans="3:8" x14ac:dyDescent="0.2">
      <c r="C105" s="28"/>
      <c r="D105" s="28"/>
      <c r="E105" s="28"/>
      <c r="F105" s="28"/>
      <c r="G105" s="28"/>
      <c r="H105" s="28"/>
    </row>
    <row r="106" spans="3:8" x14ac:dyDescent="0.2">
      <c r="C106" s="28"/>
      <c r="D106" s="28"/>
      <c r="E106" s="28"/>
      <c r="F106" s="28"/>
      <c r="G106" s="28"/>
      <c r="H106" s="28"/>
    </row>
    <row r="107" spans="3:8" x14ac:dyDescent="0.2">
      <c r="C107" s="28"/>
      <c r="D107" s="28"/>
      <c r="E107" s="28"/>
      <c r="F107" s="28"/>
      <c r="G107" s="28"/>
      <c r="H107" s="28"/>
    </row>
    <row r="108" spans="3:8" x14ac:dyDescent="0.2">
      <c r="C108" s="28"/>
      <c r="D108" s="28"/>
      <c r="E108" s="28"/>
      <c r="F108" s="28"/>
      <c r="G108" s="28"/>
      <c r="H108" s="28"/>
    </row>
    <row r="109" spans="3:8" x14ac:dyDescent="0.2">
      <c r="C109" s="28"/>
      <c r="D109" s="28"/>
      <c r="E109" s="28"/>
      <c r="F109" s="28"/>
      <c r="G109" s="28"/>
      <c r="H109" s="28"/>
    </row>
    <row r="110" spans="3:8" x14ac:dyDescent="0.2">
      <c r="C110" s="28"/>
      <c r="D110" s="28"/>
      <c r="E110" s="28"/>
      <c r="F110" s="28"/>
      <c r="G110" s="28"/>
      <c r="H110" s="28"/>
    </row>
    <row r="111" spans="3:8" x14ac:dyDescent="0.2">
      <c r="C111" s="28"/>
      <c r="D111" s="28"/>
      <c r="E111" s="28"/>
      <c r="F111" s="28"/>
      <c r="G111" s="28"/>
      <c r="H111" s="28"/>
    </row>
    <row r="112" spans="3:8" x14ac:dyDescent="0.2">
      <c r="C112" s="28"/>
      <c r="D112" s="28"/>
      <c r="E112" s="28"/>
      <c r="F112" s="28"/>
      <c r="G112" s="28"/>
      <c r="H112" s="28"/>
    </row>
    <row r="113" spans="3:8" x14ac:dyDescent="0.2">
      <c r="C113" s="28"/>
      <c r="D113" s="28"/>
      <c r="E113" s="28"/>
      <c r="F113" s="28"/>
      <c r="G113" s="28"/>
      <c r="H113" s="28"/>
    </row>
    <row r="114" spans="3:8" x14ac:dyDescent="0.2">
      <c r="C114" s="28"/>
      <c r="D114" s="28"/>
      <c r="E114" s="28"/>
      <c r="F114" s="28"/>
      <c r="G114" s="28"/>
      <c r="H114" s="28"/>
    </row>
    <row r="115" spans="3:8" x14ac:dyDescent="0.2">
      <c r="C115" s="28"/>
      <c r="D115" s="28"/>
      <c r="E115" s="28"/>
      <c r="F115" s="28"/>
      <c r="G115" s="28"/>
      <c r="H115" s="28"/>
    </row>
    <row r="116" spans="3:8" x14ac:dyDescent="0.2">
      <c r="C116" s="28"/>
      <c r="D116" s="28"/>
      <c r="E116" s="28"/>
      <c r="F116" s="28"/>
      <c r="G116" s="28"/>
      <c r="H116" s="28"/>
    </row>
    <row r="117" spans="3:8" x14ac:dyDescent="0.2">
      <c r="C117" s="28"/>
      <c r="D117" s="28"/>
      <c r="E117" s="28"/>
      <c r="F117" s="28"/>
      <c r="G117" s="28"/>
      <c r="H117" s="28"/>
    </row>
    <row r="118" spans="3:8" x14ac:dyDescent="0.2">
      <c r="C118" s="28"/>
      <c r="D118" s="28"/>
      <c r="E118" s="28"/>
      <c r="F118" s="28"/>
      <c r="G118" s="28"/>
    </row>
    <row r="119" spans="3:8" x14ac:dyDescent="0.2">
      <c r="C119" s="28"/>
      <c r="D119" s="28"/>
      <c r="E119" s="28"/>
      <c r="F119" s="28"/>
      <c r="G119" s="28"/>
    </row>
    <row r="120" spans="3:8" x14ac:dyDescent="0.2">
      <c r="C120" s="28"/>
      <c r="D120" s="28"/>
      <c r="E120" s="28"/>
      <c r="F120" s="28"/>
      <c r="G120" s="28"/>
    </row>
    <row r="121" spans="3:8" x14ac:dyDescent="0.2">
      <c r="C121" s="28"/>
      <c r="D121" s="28"/>
      <c r="E121" s="28"/>
      <c r="F121" s="28"/>
      <c r="G121" s="28"/>
    </row>
    <row r="122" spans="3:8" x14ac:dyDescent="0.2">
      <c r="C122" s="28"/>
      <c r="D122" s="28"/>
      <c r="E122" s="28"/>
      <c r="F122" s="28"/>
      <c r="G122" s="28"/>
    </row>
    <row r="123" spans="3:8" x14ac:dyDescent="0.2">
      <c r="C123" s="28"/>
      <c r="D123" s="28"/>
      <c r="E123" s="28"/>
      <c r="F123" s="28"/>
      <c r="G123" s="28"/>
    </row>
  </sheetData>
  <mergeCells count="3">
    <mergeCell ref="B21:G21"/>
    <mergeCell ref="E24:G24"/>
    <mergeCell ref="B10:C10"/>
  </mergeCells>
  <phoneticPr fontId="3" type="noConversion"/>
  <pageMargins left="0.7" right="0.7" top="0.75" bottom="0.75" header="0.3" footer="0.3"/>
  <pageSetup paperSize="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GRINDA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Inga Šareikaitė</dc:creator>
  <cp:lastModifiedBy>Akvilė</cp:lastModifiedBy>
  <cp:lastPrinted>2015-11-30T10:35:52Z</cp:lastPrinted>
  <dcterms:created xsi:type="dcterms:W3CDTF">2009-11-02T07:03:22Z</dcterms:created>
  <dcterms:modified xsi:type="dcterms:W3CDTF">2015-11-30T10:38:54Z</dcterms:modified>
</cp:coreProperties>
</file>