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05" windowWidth="9390" windowHeight="4545" firstSheet="1" activeTab="1"/>
  </bookViews>
  <sheets>
    <sheet name="Sheet17" sheetId="17" r:id="rId1"/>
    <sheet name="Aktas" sheetId="1" r:id="rId2"/>
  </sheets>
  <calcPr calcId="145621"/>
</workbook>
</file>

<file path=xl/calcChain.xml><?xml version="1.0" encoding="utf-8"?>
<calcChain xmlns="http://schemas.openxmlformats.org/spreadsheetml/2006/main">
  <c r="H72" i="1" l="1"/>
  <c r="H68" i="1"/>
  <c r="H70" i="1" s="1"/>
  <c r="F68" i="1" l="1"/>
  <c r="H71" i="1" l="1"/>
</calcChain>
</file>

<file path=xl/sharedStrings.xml><?xml version="1.0" encoding="utf-8"?>
<sst xmlns="http://schemas.openxmlformats.org/spreadsheetml/2006/main" count="194" uniqueCount="108">
  <si>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</si>
  <si>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</si>
  <si>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</si>
  <si>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</si>
  <si>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</si>
  <si>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</si>
  <si>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</si>
  <si>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</si>
  <si>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Įm. PVM kodas LT 201530410, įm. kodas 120153047</t>
  </si>
  <si>
    <t>Eil.</t>
  </si>
  <si>
    <t>Kaina,</t>
  </si>
  <si>
    <t>Viso,</t>
  </si>
  <si>
    <t>VILNIAUS MIESTO SAVIVALDYBĖS ADMINISTRACIJOS</t>
  </si>
  <si>
    <t>Konstitucijos pr. 3, LT - 03609 Vilnius</t>
  </si>
  <si>
    <t>Įm. kodas 188710061</t>
  </si>
  <si>
    <t xml:space="preserve">   15F03</t>
  </si>
  <si>
    <t>A.s.LT 91 7044 0600 0146 3742  AB "SEB bankas"</t>
  </si>
  <si>
    <t>Prival. pasl.</t>
  </si>
  <si>
    <t>MIESTO ŪKIO IR TRANSPORTO DEPARTAMENTAS</t>
  </si>
  <si>
    <t xml:space="preserve">                                     Objekto pavadinimas</t>
  </si>
  <si>
    <t>2011m. gruodžio 29d.</t>
  </si>
  <si>
    <t>Sutartis Nr. A72-2189(3.1.36-UK)</t>
  </si>
  <si>
    <t>Darbus priėmė:</t>
  </si>
  <si>
    <t>Eigulių g. 32, LT-03150 Vilnius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</si>
  <si>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</si>
  <si>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</si>
  <si>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Viso:</t>
  </si>
  <si>
    <t>PVM 21%</t>
  </si>
  <si>
    <t>Iš viso:</t>
  </si>
  <si>
    <t>(gyvsidabrio surinkimas)</t>
  </si>
  <si>
    <t>2014 m. gruodžio 10 d. Vilniaus miesto savivaldybės tarybos sprendimas Nr. 1-2176</t>
  </si>
  <si>
    <t>Eur</t>
  </si>
  <si>
    <t xml:space="preserve"> Eur</t>
  </si>
  <si>
    <t>2015m. balandžio 23d.</t>
  </si>
  <si>
    <t>Papildomas susitarimas Nr. A72-567/15(3.1.36-AD4)</t>
  </si>
  <si>
    <t>Važiavimų</t>
  </si>
  <si>
    <t>skaičius</t>
  </si>
  <si>
    <t>Kenksmingų cheminių medžiagų (gyvsidabrio) surinkimas ir neutralizavimas</t>
  </si>
  <si>
    <t>vnt.</t>
  </si>
  <si>
    <t xml:space="preserve">                                                            Atliktų darbų aktas  Nr.  1335/09</t>
  </si>
  <si>
    <t>Paplaujos g. 17</t>
  </si>
  <si>
    <t>Konstitucijos pr. 12</t>
  </si>
  <si>
    <t>Justiniškių g. 59-15</t>
  </si>
  <si>
    <t>Tuskulėnų g. 48-13</t>
  </si>
  <si>
    <t>Bajorų kelias 11-20</t>
  </si>
  <si>
    <t>Žygio g. 90-20</t>
  </si>
  <si>
    <t>Žirmūnų g. 21-27</t>
  </si>
  <si>
    <t>Subačiaus g. 16-4</t>
  </si>
  <si>
    <t>Užutekio g. 23 n/n</t>
  </si>
  <si>
    <t>Gurelių g. 99</t>
  </si>
  <si>
    <t>Žilvyčio g. 9</t>
  </si>
  <si>
    <t>Visorių g. 14-22</t>
  </si>
  <si>
    <t>Ukmergės g. 138-2</t>
  </si>
  <si>
    <t>Pumpurų g. 9</t>
  </si>
  <si>
    <t>Pergalės g. 7-4</t>
  </si>
  <si>
    <t>Minties g. 30-17</t>
  </si>
  <si>
    <t>Žemynos g. 7-49</t>
  </si>
  <si>
    <t>Minties g. 34-25</t>
  </si>
  <si>
    <t>Franko g. 4-1</t>
  </si>
  <si>
    <t>Žvalgų g. 6</t>
  </si>
  <si>
    <t>Tolminkiemio g. 23-9</t>
  </si>
  <si>
    <t>Erfurto g. 24-40</t>
  </si>
  <si>
    <t xml:space="preserve">Putiniškių g. 16 </t>
  </si>
  <si>
    <t>A.s. LT76 7180 3000 1046 7627 AB "Šiaulių bankas"</t>
  </si>
  <si>
    <t>S. Nėries g. 43-1</t>
  </si>
  <si>
    <t>J. Jasinskio g. 3-16</t>
  </si>
  <si>
    <t>Viršuliškių skersgatvis 34</t>
  </si>
  <si>
    <t>Kalvarijų g. 29</t>
  </si>
  <si>
    <t>Biržiškų g.50</t>
  </si>
  <si>
    <t>Antakalnio g.67-8</t>
  </si>
  <si>
    <t>Gelvonų g.16-18</t>
  </si>
  <si>
    <t>Paupio g. 19-5</t>
  </si>
  <si>
    <t>Taikos g. 72-30</t>
  </si>
  <si>
    <t>Architektų g. 2-7</t>
  </si>
  <si>
    <t>Gerosios Vilties g. 5A-57</t>
  </si>
  <si>
    <t>Fabijoniškių g. 9-6</t>
  </si>
  <si>
    <t>Dzūkų g. 27-16</t>
  </si>
  <si>
    <t>Žemynos g. 6-54</t>
  </si>
  <si>
    <t>Jonažolių g. 17-64</t>
  </si>
  <si>
    <t xml:space="preserve">Švyturio g. 23-13 </t>
  </si>
  <si>
    <t>V. Nagevičiaus g. 2-29</t>
  </si>
  <si>
    <t>Pylimo g. 9-13</t>
  </si>
  <si>
    <t>Žemynos g. 31-16</t>
  </si>
  <si>
    <t>Tverečiaus g. 16-10</t>
  </si>
  <si>
    <t>Šaltkalvių g. 12-128</t>
  </si>
  <si>
    <t>Jonažolių g. 11-90</t>
  </si>
  <si>
    <t>Žygio g. 16</t>
  </si>
  <si>
    <t>Trakų g. 8-18</t>
  </si>
  <si>
    <t>Želmenų g. 12</t>
  </si>
  <si>
    <t>Trakų g. 8</t>
  </si>
  <si>
    <t xml:space="preserve">Statybininkų g. 7 </t>
  </si>
  <si>
    <t>Antakalnio g. 46-34</t>
  </si>
  <si>
    <t>Linksmoji g. 57-5</t>
  </si>
  <si>
    <t>Pamiškio g. 15</t>
  </si>
  <si>
    <t>N. Vilnia, Smurgainių g. 9</t>
  </si>
  <si>
    <t>V. Žalakevičiaus g. 14-14</t>
  </si>
  <si>
    <t>Sausio 13-osios g. 33-129</t>
  </si>
  <si>
    <t>Gynėjų g. 16</t>
  </si>
  <si>
    <t>Paeglinės g. 2</t>
  </si>
  <si>
    <t xml:space="preserve">        2015 m. gruodžio mėn.</t>
  </si>
  <si>
    <t xml:space="preserve"> Atliktų darbų aktas Nr. 1465/12</t>
  </si>
  <si>
    <t>Žemoji g. 107</t>
  </si>
  <si>
    <t>J. Jasinskio g. 16A</t>
  </si>
  <si>
    <t>A. Jakšto g. 1</t>
  </si>
  <si>
    <t>P. Skorinos g. 12A</t>
  </si>
  <si>
    <t>S. Stanevičiaus g. 90 - 17</t>
  </si>
  <si>
    <t>V. Nagevičiaus g. 4-14</t>
  </si>
  <si>
    <t>V. Nagevičiaus g.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</si>
</sst>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"/>
      <charset val="186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0"/>
      <color indexed="36"/>
      <name val="Arial"/>
      <family val="2"/>
      <charset val="186"/>
    </font>
    <font>
      <sz val="10"/>
      <name val="Times New Roman"/>
      <family val="1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rgb="FF222222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63">
    <xf numFmtId="0" fontId="0" fillId="0" borderId="0" xfId="0"/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0" xfId="3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4" fillId="0" borderId="4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6" fillId="0" borderId="0" xfId="3" applyFont="1"/>
    <xf numFmtId="0" fontId="5" fillId="0" borderId="5" xfId="3" applyFont="1" applyBorder="1" applyAlignment="1">
      <alignment horizontal="right"/>
    </xf>
    <xf numFmtId="0" fontId="6" fillId="0" borderId="5" xfId="3" applyFont="1" applyBorder="1" applyAlignment="1">
      <alignment horizontal="right"/>
    </xf>
    <xf numFmtId="0" fontId="5" fillId="0" borderId="7" xfId="3" applyFont="1" applyBorder="1" applyAlignment="1">
      <alignment horizontal="right"/>
    </xf>
    <xf numFmtId="164" fontId="5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3" xfId="0" applyFont="1" applyBorder="1" applyAlignment="1">
      <alignment horizontal="left"/>
    </xf>
    <xf numFmtId="2" fontId="10" fillId="0" borderId="3" xfId="0" applyNumberFormat="1" applyFont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4" fontId="6" fillId="0" borderId="0" xfId="3" applyNumberFormat="1" applyFont="1" applyBorder="1"/>
    <xf numFmtId="0" fontId="6" fillId="0" borderId="0" xfId="3" applyFont="1" applyBorder="1"/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Alignment="1"/>
    <xf numFmtId="0" fontId="15" fillId="0" borderId="0" xfId="0" applyFont="1" applyBorder="1" applyAlignment="1">
      <alignment vertical="center" wrapText="1"/>
    </xf>
    <xf numFmtId="0" fontId="4" fillId="0" borderId="0" xfId="0" applyFont="1" applyAlignment="1">
      <alignment horizontal="left"/>
    </xf>
    <xf numFmtId="0" fontId="12" fillId="0" borderId="0" xfId="0" quotePrefix="1" applyFont="1" applyAlignment="1">
      <alignment horizontal="center"/>
    </xf>
    <xf numFmtId="0" fontId="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3" fillId="0" borderId="4" xfId="0" applyFont="1" applyBorder="1" applyAlignment="1">
      <alignment horizontal="left" vertical="center" wrapText="1"/>
    </xf>
  </cellXfs>
  <cellStyles count="5">
    <cellStyle name="Followed Hyperlink" xfId="1"/>
    <cellStyle name="Hyperlink" xfId="2"/>
    <cellStyle name="Įprastas" xfId="0" builtinId="0"/>
    <cellStyle name="Normal_Sheet1" xfId="3"/>
    <cellStyle name="Normal_Sheet1_1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299" name="Line 1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0" name="Line 2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75301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2" name="Line 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3" name="Line 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4" name="Line 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5" name="Line 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6" name="Line 8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7" name="Line 9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8" name="Line 12"/>
        <xdr:cNvSpPr>
          <a:spLocks noChangeShapeType="1"/>
        </xdr:cNvSpPr>
      </xdr:nvSpPr>
      <xdr:spPr bwMode="auto">
        <a:xfrm>
          <a:off x="440055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09" name="Line 1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0" name="Line 1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1" name="Line 1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2" name="Line 1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3" name="Line 1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72</xdr:row>
      <xdr:rowOff>0</xdr:rowOff>
    </xdr:from>
    <xdr:to>
      <xdr:col>4</xdr:col>
      <xdr:colOff>142875</xdr:colOff>
      <xdr:row>72</xdr:row>
      <xdr:rowOff>0</xdr:rowOff>
    </xdr:to>
    <xdr:sp macro="" textlink="">
      <xdr:nvSpPr>
        <xdr:cNvPr id="175314" name="Line 22"/>
        <xdr:cNvSpPr>
          <a:spLocks noChangeShapeType="1"/>
        </xdr:cNvSpPr>
      </xdr:nvSpPr>
      <xdr:spPr bwMode="auto">
        <a:xfrm>
          <a:off x="4400550" y="8582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5" name="Line 2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6" name="Line 2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7" name="Line 2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8" name="Line 2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175319" name="Line 2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20" name="Line 3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1</xdr:col>
      <xdr:colOff>0</xdr:colOff>
      <xdr:row>80</xdr:row>
      <xdr:rowOff>0</xdr:rowOff>
    </xdr:to>
    <xdr:sp macro="" textlink="">
      <xdr:nvSpPr>
        <xdr:cNvPr id="175321" name="Line 35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1</xdr:col>
      <xdr:colOff>0</xdr:colOff>
      <xdr:row>80</xdr:row>
      <xdr:rowOff>0</xdr:rowOff>
    </xdr:to>
    <xdr:sp macro="" textlink="">
      <xdr:nvSpPr>
        <xdr:cNvPr id="175322" name="Line 36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1</xdr:col>
      <xdr:colOff>0</xdr:colOff>
      <xdr:row>80</xdr:row>
      <xdr:rowOff>0</xdr:rowOff>
    </xdr:to>
    <xdr:sp macro="" textlink="">
      <xdr:nvSpPr>
        <xdr:cNvPr id="175323" name="Line 37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398</xdr:row>
      <xdr:rowOff>0</xdr:rowOff>
    </xdr:from>
    <xdr:to>
      <xdr:col>1</xdr:col>
      <xdr:colOff>0</xdr:colOff>
      <xdr:row>398</xdr:row>
      <xdr:rowOff>0</xdr:rowOff>
    </xdr:to>
    <xdr:sp macro="" textlink="">
      <xdr:nvSpPr>
        <xdr:cNvPr id="175324" name="Line 38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398</xdr:row>
      <xdr:rowOff>0</xdr:rowOff>
    </xdr:from>
    <xdr:to>
      <xdr:col>1</xdr:col>
      <xdr:colOff>0</xdr:colOff>
      <xdr:row>398</xdr:row>
      <xdr:rowOff>0</xdr:rowOff>
    </xdr:to>
    <xdr:sp macro="" textlink="">
      <xdr:nvSpPr>
        <xdr:cNvPr id="175325" name="Line 39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576</xdr:row>
      <xdr:rowOff>0</xdr:rowOff>
    </xdr:from>
    <xdr:to>
      <xdr:col>1</xdr:col>
      <xdr:colOff>0</xdr:colOff>
      <xdr:row>576</xdr:row>
      <xdr:rowOff>0</xdr:rowOff>
    </xdr:to>
    <xdr:sp macro="" textlink="">
      <xdr:nvSpPr>
        <xdr:cNvPr id="175326" name="Line 40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576</xdr:row>
      <xdr:rowOff>0</xdr:rowOff>
    </xdr:from>
    <xdr:to>
      <xdr:col>1</xdr:col>
      <xdr:colOff>0</xdr:colOff>
      <xdr:row>576</xdr:row>
      <xdr:rowOff>0</xdr:rowOff>
    </xdr:to>
    <xdr:sp macro="" textlink="">
      <xdr:nvSpPr>
        <xdr:cNvPr id="175327" name="Line 41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28" name="Line 5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29" name="Line 5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0" name="Line 58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1" name="Line 59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2" name="Line 60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3" name="Line 61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4" name="Line 62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5" name="Line 63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6" name="Line 6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7" name="Line 65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8" name="Line 6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80</xdr:row>
      <xdr:rowOff>0</xdr:rowOff>
    </xdr:from>
    <xdr:to>
      <xdr:col>4</xdr:col>
      <xdr:colOff>142875</xdr:colOff>
      <xdr:row>80</xdr:row>
      <xdr:rowOff>0</xdr:rowOff>
    </xdr:to>
    <xdr:sp macro="" textlink="">
      <xdr:nvSpPr>
        <xdr:cNvPr id="175339" name="Line 6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0" name="Line 6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1" name="Line 6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2" name="Line 7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3" name="Line 7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4" name="Line 7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5" name="Line 7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6" name="Line 7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7" name="Line 7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8" name="Line 7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49" name="Line 7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0" name="Line 7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1" name="Line 7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2" name="Line 8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3" name="Line 8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4" name="Line 8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5" name="Line 8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6" name="Line 8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7" name="Line 8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8" name="Line 8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59" name="Line 8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60" name="Line 8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61" name="Line 8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62" name="Line 9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84</xdr:row>
      <xdr:rowOff>0</xdr:rowOff>
    </xdr:from>
    <xdr:to>
      <xdr:col>4</xdr:col>
      <xdr:colOff>142875</xdr:colOff>
      <xdr:row>84</xdr:row>
      <xdr:rowOff>0</xdr:rowOff>
    </xdr:to>
    <xdr:sp macro="" textlink="">
      <xdr:nvSpPr>
        <xdr:cNvPr id="175363" name="Line 9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2"/>
  <sheetViews>
    <sheetView tabSelected="1" topLeftCell="A35" zoomScaleNormal="100" workbookViewId="0">
      <selection activeCell="J44" sqref="J44"/>
    </sheetView>
  </sheetViews>
  <sheetFormatPr defaultRowHeight="12.75" x14ac:dyDescent="0.2"/>
  <cols>
    <col min="1" max="1" width="5.7109375" style="3" customWidth="1"/>
    <col min="2" max="2" width="3.85546875" style="3" customWidth="1"/>
    <col min="3" max="3" width="13.28515625" style="3" customWidth="1"/>
    <col min="4" max="4" width="31.5703125" style="3" customWidth="1"/>
    <col min="5" max="5" width="5.7109375" style="3" customWidth="1"/>
    <col min="6" max="6" width="10.42578125" style="3" customWidth="1"/>
    <col min="7" max="7" width="8" style="3" customWidth="1"/>
    <col min="8" max="8" width="10.5703125" style="6" customWidth="1"/>
    <col min="9" max="9" width="7.85546875" style="3" customWidth="1"/>
    <col min="10" max="10" width="37.28515625" style="3" customWidth="1"/>
    <col min="11" max="15" width="9.140625" style="3"/>
    <col min="16" max="16" width="12.5703125" style="3" customWidth="1"/>
    <col min="17" max="17" width="39.140625" style="3" customWidth="1"/>
    <col min="18" max="16384" width="9.140625" style="3"/>
  </cols>
  <sheetData>
    <row r="1" spans="2:8" s="57" customFormat="1" x14ac:dyDescent="0.2">
      <c r="H1" s="6"/>
    </row>
    <row r="2" spans="2:8" ht="12.75" customHeight="1" x14ac:dyDescent="0.2">
      <c r="B2" s="2" t="s">
        <v>0</v>
      </c>
      <c r="D2" s="2" t="s">
        <v>12</v>
      </c>
    </row>
    <row r="3" spans="2:8" x14ac:dyDescent="0.2">
      <c r="B3" s="2"/>
      <c r="D3" s="2" t="s">
        <v>18</v>
      </c>
      <c r="H3" s="7" t="s">
        <v>15</v>
      </c>
    </row>
    <row r="4" spans="2:8" x14ac:dyDescent="0.2">
      <c r="B4" s="2"/>
      <c r="D4" s="3" t="s">
        <v>13</v>
      </c>
      <c r="E4" s="2"/>
    </row>
    <row r="5" spans="2:8" x14ac:dyDescent="0.2">
      <c r="D5" s="8" t="s">
        <v>16</v>
      </c>
      <c r="E5" s="9"/>
    </row>
    <row r="6" spans="2:8" x14ac:dyDescent="0.2">
      <c r="D6" s="3" t="s">
        <v>14</v>
      </c>
    </row>
    <row r="7" spans="2:8" x14ac:dyDescent="0.2">
      <c r="B7" s="2" t="s">
        <v>1</v>
      </c>
      <c r="C7" s="2"/>
      <c r="D7" s="2" t="s">
        <v>2</v>
      </c>
    </row>
    <row r="8" spans="2:8" x14ac:dyDescent="0.2">
      <c r="B8" s="2"/>
      <c r="D8" s="3" t="s">
        <v>23</v>
      </c>
      <c r="E8" s="2"/>
    </row>
    <row r="9" spans="2:8" x14ac:dyDescent="0.2">
      <c r="D9" s="61" t="s">
        <v>63</v>
      </c>
      <c r="E9" s="61"/>
    </row>
    <row r="10" spans="2:8" x14ac:dyDescent="0.2">
      <c r="D10" s="3" t="s">
        <v>8</v>
      </c>
    </row>
    <row r="11" spans="2:8" x14ac:dyDescent="0.2">
      <c r="B11" s="3" t="s">
        <v>20</v>
      </c>
    </row>
    <row r="12" spans="2:8" x14ac:dyDescent="0.2">
      <c r="B12" s="3" t="s">
        <v>21</v>
      </c>
    </row>
    <row r="13" spans="2:8" x14ac:dyDescent="0.2">
      <c r="B13" s="45" t="s">
        <v>33</v>
      </c>
      <c r="C13" s="46"/>
      <c r="D13" s="46"/>
    </row>
    <row r="14" spans="2:8" x14ac:dyDescent="0.2">
      <c r="B14" s="46" t="s">
        <v>34</v>
      </c>
      <c r="C14" s="46"/>
      <c r="D14" s="46"/>
    </row>
    <row r="15" spans="2:8" x14ac:dyDescent="0.2">
      <c r="B15" s="38" t="s">
        <v>30</v>
      </c>
      <c r="C15" s="39"/>
      <c r="D15" s="40"/>
    </row>
    <row r="16" spans="2:8" ht="9.75" customHeight="1" x14ac:dyDescent="0.2">
      <c r="B16" s="10"/>
      <c r="C16" s="10"/>
      <c r="D16" s="10"/>
    </row>
    <row r="17" spans="2:17" x14ac:dyDescent="0.2">
      <c r="D17" s="3" t="s">
        <v>19</v>
      </c>
    </row>
    <row r="18" spans="2:17" ht="4.5" customHeight="1" x14ac:dyDescent="0.2"/>
    <row r="19" spans="2:17" ht="15.75" customHeight="1" x14ac:dyDescent="0.2">
      <c r="C19" s="58" t="s">
        <v>37</v>
      </c>
      <c r="D19" s="58"/>
      <c r="E19" s="58"/>
      <c r="F19" s="58"/>
      <c r="G19" s="58"/>
    </row>
    <row r="20" spans="2:17" x14ac:dyDescent="0.2">
      <c r="C20" s="55" t="s">
        <v>39</v>
      </c>
      <c r="D20" s="60" t="s">
        <v>100</v>
      </c>
      <c r="E20" s="60"/>
      <c r="F20" s="55"/>
      <c r="H20" s="3"/>
    </row>
    <row r="21" spans="2:17" ht="13.5" thickBot="1" x14ac:dyDescent="0.25">
      <c r="F21" s="59" t="s">
        <v>99</v>
      </c>
      <c r="G21" s="59"/>
      <c r="H21" s="59"/>
    </row>
    <row r="22" spans="2:17" x14ac:dyDescent="0.2">
      <c r="B22" s="11" t="s">
        <v>9</v>
      </c>
      <c r="C22" s="11" t="s">
        <v>6</v>
      </c>
      <c r="D22" s="11" t="s">
        <v>3</v>
      </c>
      <c r="E22" s="11" t="s">
        <v>4</v>
      </c>
      <c r="F22" s="11" t="s">
        <v>35</v>
      </c>
      <c r="G22" s="11" t="s">
        <v>10</v>
      </c>
      <c r="H22" s="12" t="s">
        <v>11</v>
      </c>
    </row>
    <row r="23" spans="2:17" x14ac:dyDescent="0.2">
      <c r="B23" s="13" t="s">
        <v>5</v>
      </c>
      <c r="C23" s="13"/>
      <c r="D23" s="51" t="s">
        <v>7</v>
      </c>
      <c r="E23" s="13" t="s">
        <v>38</v>
      </c>
      <c r="F23" s="13" t="s">
        <v>36</v>
      </c>
      <c r="G23" s="41" t="s">
        <v>32</v>
      </c>
      <c r="H23" s="42" t="s">
        <v>31</v>
      </c>
      <c r="Q23" s="54"/>
    </row>
    <row r="24" spans="2:17" x14ac:dyDescent="0.2">
      <c r="B24" s="14"/>
      <c r="C24" s="47"/>
      <c r="D24" s="52" t="s">
        <v>29</v>
      </c>
      <c r="E24" s="50"/>
      <c r="F24" s="15"/>
      <c r="G24" s="16"/>
      <c r="H24" s="17"/>
      <c r="I24" s="18"/>
      <c r="Q24" s="54"/>
    </row>
    <row r="25" spans="2:17" ht="15" customHeight="1" x14ac:dyDescent="0.2">
      <c r="B25" s="26">
        <v>1</v>
      </c>
      <c r="C25" s="48" t="s">
        <v>17</v>
      </c>
      <c r="D25" s="53" t="s">
        <v>64</v>
      </c>
      <c r="E25" s="29" t="s">
        <v>38</v>
      </c>
      <c r="F25" s="27">
        <v>1</v>
      </c>
      <c r="G25" s="37">
        <v>65.39</v>
      </c>
      <c r="H25" s="37">
        <v>65.39</v>
      </c>
      <c r="I25" s="18"/>
      <c r="Q25" s="56" t="s">
        <v>40</v>
      </c>
    </row>
    <row r="26" spans="2:17" ht="15" customHeight="1" x14ac:dyDescent="0.2">
      <c r="B26" s="26">
        <v>2</v>
      </c>
      <c r="C26" s="48" t="s">
        <v>17</v>
      </c>
      <c r="D26" s="53" t="s">
        <v>65</v>
      </c>
      <c r="E26" s="29" t="s">
        <v>38</v>
      </c>
      <c r="F26" s="27">
        <v>1</v>
      </c>
      <c r="G26" s="37">
        <v>65.39</v>
      </c>
      <c r="H26" s="37">
        <v>65.39</v>
      </c>
      <c r="I26" s="18"/>
      <c r="Q26" s="56" t="s">
        <v>41</v>
      </c>
    </row>
    <row r="27" spans="2:17" ht="15" customHeight="1" x14ac:dyDescent="0.2">
      <c r="B27" s="26">
        <v>3</v>
      </c>
      <c r="C27" s="48" t="s">
        <v>17</v>
      </c>
      <c r="D27" s="53" t="s">
        <v>105</v>
      </c>
      <c r="E27" s="29" t="s">
        <v>38</v>
      </c>
      <c r="F27" s="27">
        <v>1</v>
      </c>
      <c r="G27" s="37">
        <v>65.39</v>
      </c>
      <c r="H27" s="37">
        <v>65.39</v>
      </c>
      <c r="I27" s="18"/>
      <c r="Q27" s="56" t="s">
        <v>42</v>
      </c>
    </row>
    <row r="28" spans="2:17" ht="15" customHeight="1" x14ac:dyDescent="0.2">
      <c r="B28" s="26">
        <v>4</v>
      </c>
      <c r="C28" s="48" t="s">
        <v>17</v>
      </c>
      <c r="D28" s="53" t="s">
        <v>66</v>
      </c>
      <c r="E28" s="29" t="s">
        <v>38</v>
      </c>
      <c r="F28" s="27">
        <v>1</v>
      </c>
      <c r="G28" s="37">
        <v>65.39</v>
      </c>
      <c r="H28" s="37">
        <v>65.39</v>
      </c>
      <c r="I28" s="18"/>
      <c r="Q28" s="56" t="s">
        <v>43</v>
      </c>
    </row>
    <row r="29" spans="2:17" ht="15" customHeight="1" x14ac:dyDescent="0.2">
      <c r="B29" s="26">
        <v>5</v>
      </c>
      <c r="C29" s="48" t="s">
        <v>17</v>
      </c>
      <c r="D29" s="53" t="s">
        <v>103</v>
      </c>
      <c r="E29" s="29" t="s">
        <v>38</v>
      </c>
      <c r="F29" s="27">
        <v>1</v>
      </c>
      <c r="G29" s="37">
        <v>65.39</v>
      </c>
      <c r="H29" s="37">
        <v>65.39</v>
      </c>
      <c r="I29" s="18"/>
      <c r="Q29" s="56" t="s">
        <v>44</v>
      </c>
    </row>
    <row r="30" spans="2:17" ht="15" customHeight="1" x14ac:dyDescent="0.2">
      <c r="B30" s="26">
        <v>6</v>
      </c>
      <c r="C30" s="48" t="s">
        <v>17</v>
      </c>
      <c r="D30" s="53" t="s">
        <v>67</v>
      </c>
      <c r="E30" s="29" t="s">
        <v>38</v>
      </c>
      <c r="F30" s="27">
        <v>1</v>
      </c>
      <c r="G30" s="37">
        <v>65.39</v>
      </c>
      <c r="H30" s="37">
        <v>65.39</v>
      </c>
      <c r="I30" s="18"/>
      <c r="Q30" s="56" t="s">
        <v>45</v>
      </c>
    </row>
    <row r="31" spans="2:17" ht="15" customHeight="1" x14ac:dyDescent="0.2">
      <c r="B31" s="26">
        <v>7</v>
      </c>
      <c r="C31" s="48" t="s">
        <v>17</v>
      </c>
      <c r="D31" s="53" t="s">
        <v>104</v>
      </c>
      <c r="E31" s="29" t="s">
        <v>38</v>
      </c>
      <c r="F31" s="27">
        <v>1</v>
      </c>
      <c r="G31" s="37">
        <v>65.39</v>
      </c>
      <c r="H31" s="37">
        <v>65.39</v>
      </c>
      <c r="I31" s="18"/>
      <c r="Q31" s="56" t="s">
        <v>46</v>
      </c>
    </row>
    <row r="32" spans="2:17" ht="15" customHeight="1" x14ac:dyDescent="0.2">
      <c r="B32" s="26">
        <v>8</v>
      </c>
      <c r="C32" s="48" t="s">
        <v>17</v>
      </c>
      <c r="D32" s="53" t="s">
        <v>67</v>
      </c>
      <c r="E32" s="29" t="s">
        <v>38</v>
      </c>
      <c r="F32" s="27">
        <v>1</v>
      </c>
      <c r="G32" s="37">
        <v>65.39</v>
      </c>
      <c r="H32" s="37">
        <v>65.39</v>
      </c>
      <c r="I32" s="18"/>
      <c r="Q32" s="56" t="s">
        <v>47</v>
      </c>
    </row>
    <row r="33" spans="2:17" ht="15" customHeight="1" x14ac:dyDescent="0.2">
      <c r="B33" s="26">
        <v>9</v>
      </c>
      <c r="C33" s="48" t="s">
        <v>17</v>
      </c>
      <c r="D33" s="53" t="s">
        <v>68</v>
      </c>
      <c r="E33" s="29" t="s">
        <v>38</v>
      </c>
      <c r="F33" s="27">
        <v>1</v>
      </c>
      <c r="G33" s="37">
        <v>65.39</v>
      </c>
      <c r="H33" s="37">
        <v>65.39</v>
      </c>
      <c r="I33" s="18"/>
      <c r="Q33" s="56" t="s">
        <v>48</v>
      </c>
    </row>
    <row r="34" spans="2:17" ht="15" customHeight="1" x14ac:dyDescent="0.2">
      <c r="B34" s="26">
        <v>10</v>
      </c>
      <c r="C34" s="48" t="s">
        <v>17</v>
      </c>
      <c r="D34" s="53" t="s">
        <v>69</v>
      </c>
      <c r="E34" s="29" t="s">
        <v>38</v>
      </c>
      <c r="F34" s="27">
        <v>1</v>
      </c>
      <c r="G34" s="37">
        <v>65.39</v>
      </c>
      <c r="H34" s="37">
        <v>65.39</v>
      </c>
      <c r="I34" s="18"/>
      <c r="Q34" s="56" t="s">
        <v>49</v>
      </c>
    </row>
    <row r="35" spans="2:17" ht="15" customHeight="1" x14ac:dyDescent="0.2">
      <c r="B35" s="26">
        <v>11</v>
      </c>
      <c r="C35" s="48" t="s">
        <v>17</v>
      </c>
      <c r="D35" s="53" t="s">
        <v>70</v>
      </c>
      <c r="E35" s="29" t="s">
        <v>38</v>
      </c>
      <c r="F35" s="27">
        <v>1</v>
      </c>
      <c r="G35" s="37">
        <v>65.39</v>
      </c>
      <c r="H35" s="37">
        <v>65.39</v>
      </c>
      <c r="I35" s="18"/>
      <c r="Q35" s="56" t="s">
        <v>50</v>
      </c>
    </row>
    <row r="36" spans="2:17" ht="15" customHeight="1" x14ac:dyDescent="0.2">
      <c r="B36" s="26">
        <v>12</v>
      </c>
      <c r="C36" s="48" t="s">
        <v>17</v>
      </c>
      <c r="D36" s="53" t="s">
        <v>71</v>
      </c>
      <c r="E36" s="29" t="s">
        <v>38</v>
      </c>
      <c r="F36" s="27">
        <v>1</v>
      </c>
      <c r="G36" s="37">
        <v>65.39</v>
      </c>
      <c r="H36" s="37">
        <v>65.39</v>
      </c>
      <c r="I36" s="18"/>
      <c r="Q36" s="56" t="s">
        <v>51</v>
      </c>
    </row>
    <row r="37" spans="2:17" ht="15" customHeight="1" x14ac:dyDescent="0.2">
      <c r="B37" s="26">
        <v>13</v>
      </c>
      <c r="C37" s="48" t="s">
        <v>17</v>
      </c>
      <c r="D37" s="53" t="s">
        <v>72</v>
      </c>
      <c r="E37" s="29" t="s">
        <v>38</v>
      </c>
      <c r="F37" s="27">
        <v>1</v>
      </c>
      <c r="G37" s="37">
        <v>65.39</v>
      </c>
      <c r="H37" s="37">
        <v>65.39</v>
      </c>
      <c r="I37" s="18"/>
      <c r="Q37" s="56" t="s">
        <v>52</v>
      </c>
    </row>
    <row r="38" spans="2:17" ht="15" customHeight="1" x14ac:dyDescent="0.2">
      <c r="B38" s="26">
        <v>14</v>
      </c>
      <c r="C38" s="48" t="s">
        <v>17</v>
      </c>
      <c r="D38" s="53" t="s">
        <v>73</v>
      </c>
      <c r="E38" s="29" t="s">
        <v>38</v>
      </c>
      <c r="F38" s="27">
        <v>1</v>
      </c>
      <c r="G38" s="37">
        <v>65.39</v>
      </c>
      <c r="H38" s="37">
        <v>65.39</v>
      </c>
      <c r="I38" s="18"/>
      <c r="Q38" s="56" t="s">
        <v>53</v>
      </c>
    </row>
    <row r="39" spans="2:17" ht="15" customHeight="1" x14ac:dyDescent="0.2">
      <c r="B39" s="26">
        <v>15</v>
      </c>
      <c r="C39" s="48" t="s">
        <v>17</v>
      </c>
      <c r="D39" s="53" t="s">
        <v>74</v>
      </c>
      <c r="E39" s="29" t="s">
        <v>38</v>
      </c>
      <c r="F39" s="27">
        <v>1</v>
      </c>
      <c r="G39" s="37">
        <v>65.39</v>
      </c>
      <c r="H39" s="37">
        <v>65.39</v>
      </c>
      <c r="I39" s="18"/>
      <c r="Q39" s="56" t="s">
        <v>54</v>
      </c>
    </row>
    <row r="40" spans="2:17" ht="15" customHeight="1" x14ac:dyDescent="0.2">
      <c r="B40" s="26">
        <v>16</v>
      </c>
      <c r="C40" s="48" t="s">
        <v>17</v>
      </c>
      <c r="D40" s="53" t="s">
        <v>102</v>
      </c>
      <c r="E40" s="29" t="s">
        <v>38</v>
      </c>
      <c r="F40" s="27">
        <v>1</v>
      </c>
      <c r="G40" s="37">
        <v>65.39</v>
      </c>
      <c r="H40" s="37">
        <v>65.39</v>
      </c>
      <c r="I40" s="18"/>
      <c r="Q40" s="56" t="s">
        <v>55</v>
      </c>
    </row>
    <row r="41" spans="2:17" s="44" customFormat="1" ht="15" customHeight="1" x14ac:dyDescent="0.2">
      <c r="B41" s="26">
        <v>17</v>
      </c>
      <c r="C41" s="49" t="s">
        <v>17</v>
      </c>
      <c r="D41" s="53" t="s">
        <v>75</v>
      </c>
      <c r="E41" s="29" t="s">
        <v>38</v>
      </c>
      <c r="F41" s="27">
        <v>1</v>
      </c>
      <c r="G41" s="37">
        <v>65.39</v>
      </c>
      <c r="H41" s="37">
        <v>65.39</v>
      </c>
      <c r="I41" s="43"/>
      <c r="Q41" s="56" t="s">
        <v>56</v>
      </c>
    </row>
    <row r="42" spans="2:17" ht="15" customHeight="1" x14ac:dyDescent="0.2">
      <c r="B42" s="26">
        <v>18</v>
      </c>
      <c r="C42" s="48" t="s">
        <v>17</v>
      </c>
      <c r="D42" s="53" t="s">
        <v>76</v>
      </c>
      <c r="E42" s="29" t="s">
        <v>38</v>
      </c>
      <c r="F42" s="27">
        <v>1</v>
      </c>
      <c r="G42" s="37">
        <v>65.39</v>
      </c>
      <c r="H42" s="37">
        <v>65.39</v>
      </c>
      <c r="I42" s="18"/>
      <c r="Q42" s="56" t="s">
        <v>57</v>
      </c>
    </row>
    <row r="43" spans="2:17" ht="15" customHeight="1" x14ac:dyDescent="0.2">
      <c r="B43" s="26">
        <v>19</v>
      </c>
      <c r="C43" s="48" t="s">
        <v>17</v>
      </c>
      <c r="D43" s="53" t="s">
        <v>77</v>
      </c>
      <c r="E43" s="29" t="s">
        <v>38</v>
      </c>
      <c r="F43" s="27">
        <v>1</v>
      </c>
      <c r="G43" s="37">
        <v>65.39</v>
      </c>
      <c r="H43" s="37">
        <v>65.39</v>
      </c>
      <c r="I43" s="18"/>
      <c r="Q43" s="56" t="s">
        <v>58</v>
      </c>
    </row>
    <row r="44" spans="2:17" ht="15" customHeight="1" x14ac:dyDescent="0.2">
      <c r="B44" s="26">
        <v>20</v>
      </c>
      <c r="C44" s="48" t="s">
        <v>17</v>
      </c>
      <c r="D44" s="53" t="s">
        <v>101</v>
      </c>
      <c r="E44" s="29" t="s">
        <v>38</v>
      </c>
      <c r="F44" s="27">
        <v>1</v>
      </c>
      <c r="G44" s="37">
        <v>65.39</v>
      </c>
      <c r="H44" s="37">
        <v>65.39</v>
      </c>
      <c r="I44" s="18"/>
      <c r="Q44" s="56" t="s">
        <v>61</v>
      </c>
    </row>
    <row r="45" spans="2:17" ht="15" customHeight="1" x14ac:dyDescent="0.2">
      <c r="B45" s="26">
        <v>21</v>
      </c>
      <c r="C45" s="48" t="s">
        <v>17</v>
      </c>
      <c r="D45" s="53" t="s">
        <v>106</v>
      </c>
      <c r="E45" s="29" t="s">
        <v>38</v>
      </c>
      <c r="F45" s="27">
        <v>1</v>
      </c>
      <c r="G45" s="37">
        <v>65.39</v>
      </c>
      <c r="H45" s="37">
        <v>65.39</v>
      </c>
      <c r="I45" s="18"/>
      <c r="Q45" s="56" t="s">
        <v>62</v>
      </c>
    </row>
    <row r="46" spans="2:17" x14ac:dyDescent="0.2">
      <c r="B46" s="26">
        <v>22</v>
      </c>
      <c r="C46" s="48" t="s">
        <v>17</v>
      </c>
      <c r="D46" s="53" t="s">
        <v>78</v>
      </c>
      <c r="E46" s="29" t="s">
        <v>38</v>
      </c>
      <c r="F46" s="27">
        <v>1</v>
      </c>
      <c r="G46" s="37">
        <v>65.39</v>
      </c>
      <c r="H46" s="37">
        <v>65.39</v>
      </c>
      <c r="I46" s="4"/>
      <c r="Q46" s="56" t="s">
        <v>59</v>
      </c>
    </row>
    <row r="47" spans="2:17" x14ac:dyDescent="0.2">
      <c r="B47" s="26">
        <v>23</v>
      </c>
      <c r="C47" s="48" t="s">
        <v>17</v>
      </c>
      <c r="D47" s="53" t="s">
        <v>107</v>
      </c>
      <c r="E47" s="29" t="s">
        <v>38</v>
      </c>
      <c r="F47" s="27">
        <v>1</v>
      </c>
      <c r="G47" s="37">
        <v>65.39</v>
      </c>
      <c r="H47" s="37">
        <v>65.39</v>
      </c>
      <c r="I47" s="4"/>
      <c r="Q47" s="56" t="s">
        <v>60</v>
      </c>
    </row>
    <row r="48" spans="2:17" s="57" customFormat="1" x14ac:dyDescent="0.2">
      <c r="B48" s="26">
        <v>24</v>
      </c>
      <c r="C48" s="48" t="s">
        <v>17</v>
      </c>
      <c r="D48" s="62" t="s">
        <v>79</v>
      </c>
      <c r="E48" s="29" t="s">
        <v>38</v>
      </c>
      <c r="F48" s="27">
        <v>1</v>
      </c>
      <c r="G48" s="37">
        <v>65.39</v>
      </c>
      <c r="H48" s="37">
        <v>65.39</v>
      </c>
      <c r="I48" s="4"/>
      <c r="Q48" s="56"/>
    </row>
    <row r="49" spans="2:17" s="57" customFormat="1" x14ac:dyDescent="0.2">
      <c r="B49" s="26">
        <v>25</v>
      </c>
      <c r="C49" s="48" t="s">
        <v>17</v>
      </c>
      <c r="D49" s="14" t="s">
        <v>80</v>
      </c>
      <c r="E49" s="29" t="s">
        <v>38</v>
      </c>
      <c r="F49" s="27">
        <v>1</v>
      </c>
      <c r="G49" s="37">
        <v>65.39</v>
      </c>
      <c r="H49" s="37">
        <v>65.39</v>
      </c>
      <c r="I49" s="4"/>
      <c r="Q49" s="56"/>
    </row>
    <row r="50" spans="2:17" s="57" customFormat="1" x14ac:dyDescent="0.2">
      <c r="B50" s="26">
        <v>26</v>
      </c>
      <c r="C50" s="48" t="s">
        <v>17</v>
      </c>
      <c r="D50" s="17" t="s">
        <v>81</v>
      </c>
      <c r="E50" s="29" t="s">
        <v>38</v>
      </c>
      <c r="F50" s="27">
        <v>1</v>
      </c>
      <c r="G50" s="37">
        <v>65.39</v>
      </c>
      <c r="H50" s="37">
        <v>65.39</v>
      </c>
      <c r="I50" s="4"/>
      <c r="Q50" s="56"/>
    </row>
    <row r="51" spans="2:17" s="57" customFormat="1" x14ac:dyDescent="0.2">
      <c r="B51" s="26">
        <v>27</v>
      </c>
      <c r="C51" s="48" t="s">
        <v>17</v>
      </c>
      <c r="D51" s="14" t="s">
        <v>82</v>
      </c>
      <c r="E51" s="29" t="s">
        <v>38</v>
      </c>
      <c r="F51" s="27">
        <v>1</v>
      </c>
      <c r="G51" s="37">
        <v>65.39</v>
      </c>
      <c r="H51" s="37">
        <v>65.39</v>
      </c>
      <c r="I51" s="4"/>
      <c r="Q51" s="56"/>
    </row>
    <row r="52" spans="2:17" s="57" customFormat="1" x14ac:dyDescent="0.2">
      <c r="B52" s="26">
        <v>28</v>
      </c>
      <c r="C52" s="48" t="s">
        <v>17</v>
      </c>
      <c r="D52" s="14" t="s">
        <v>83</v>
      </c>
      <c r="E52" s="29" t="s">
        <v>38</v>
      </c>
      <c r="F52" s="27">
        <v>1</v>
      </c>
      <c r="G52" s="37">
        <v>65.39</v>
      </c>
      <c r="H52" s="37">
        <v>65.39</v>
      </c>
      <c r="I52" s="4"/>
      <c r="Q52" s="56"/>
    </row>
    <row r="53" spans="2:17" s="57" customFormat="1" x14ac:dyDescent="0.2">
      <c r="B53" s="26">
        <v>29</v>
      </c>
      <c r="C53" s="48" t="s">
        <v>17</v>
      </c>
      <c r="D53" s="14" t="s">
        <v>84</v>
      </c>
      <c r="E53" s="29" t="s">
        <v>38</v>
      </c>
      <c r="F53" s="27">
        <v>1</v>
      </c>
      <c r="G53" s="37">
        <v>65.39</v>
      </c>
      <c r="H53" s="37">
        <v>65.39</v>
      </c>
      <c r="I53" s="4"/>
      <c r="Q53" s="56"/>
    </row>
    <row r="54" spans="2:17" s="57" customFormat="1" x14ac:dyDescent="0.2">
      <c r="B54" s="26">
        <v>30</v>
      </c>
      <c r="C54" s="48" t="s">
        <v>17</v>
      </c>
      <c r="D54" s="14" t="s">
        <v>85</v>
      </c>
      <c r="E54" s="29" t="s">
        <v>38</v>
      </c>
      <c r="F54" s="27">
        <v>1</v>
      </c>
      <c r="G54" s="37">
        <v>65.39</v>
      </c>
      <c r="H54" s="37">
        <v>65.39</v>
      </c>
      <c r="I54" s="4"/>
      <c r="Q54" s="56"/>
    </row>
    <row r="55" spans="2:17" s="57" customFormat="1" x14ac:dyDescent="0.2">
      <c r="B55" s="26">
        <v>31</v>
      </c>
      <c r="C55" s="48" t="s">
        <v>17</v>
      </c>
      <c r="D55" s="14" t="s">
        <v>86</v>
      </c>
      <c r="E55" s="29" t="s">
        <v>38</v>
      </c>
      <c r="F55" s="27">
        <v>1</v>
      </c>
      <c r="G55" s="37">
        <v>65.39</v>
      </c>
      <c r="H55" s="37">
        <v>65.39</v>
      </c>
      <c r="I55" s="4"/>
      <c r="Q55" s="56"/>
    </row>
    <row r="56" spans="2:17" s="57" customFormat="1" x14ac:dyDescent="0.2">
      <c r="B56" s="26">
        <v>32</v>
      </c>
      <c r="C56" s="48" t="s">
        <v>17</v>
      </c>
      <c r="D56" s="14" t="s">
        <v>87</v>
      </c>
      <c r="E56" s="29" t="s">
        <v>38</v>
      </c>
      <c r="F56" s="27">
        <v>1</v>
      </c>
      <c r="G56" s="37">
        <v>65.39</v>
      </c>
      <c r="H56" s="37">
        <v>65.39</v>
      </c>
      <c r="I56" s="4"/>
      <c r="Q56" s="56"/>
    </row>
    <row r="57" spans="2:17" s="57" customFormat="1" x14ac:dyDescent="0.2">
      <c r="B57" s="26">
        <v>33</v>
      </c>
      <c r="C57" s="48" t="s">
        <v>17</v>
      </c>
      <c r="D57" s="14" t="s">
        <v>88</v>
      </c>
      <c r="E57" s="29" t="s">
        <v>38</v>
      </c>
      <c r="F57" s="27">
        <v>1</v>
      </c>
      <c r="G57" s="37">
        <v>65.39</v>
      </c>
      <c r="H57" s="37">
        <v>65.39</v>
      </c>
      <c r="I57" s="4"/>
      <c r="Q57" s="56"/>
    </row>
    <row r="58" spans="2:17" s="57" customFormat="1" x14ac:dyDescent="0.2">
      <c r="B58" s="26">
        <v>34</v>
      </c>
      <c r="C58" s="48" t="s">
        <v>17</v>
      </c>
      <c r="D58" s="14" t="s">
        <v>89</v>
      </c>
      <c r="E58" s="29" t="s">
        <v>38</v>
      </c>
      <c r="F58" s="27">
        <v>1</v>
      </c>
      <c r="G58" s="37">
        <v>65.39</v>
      </c>
      <c r="H58" s="37">
        <v>65.39</v>
      </c>
      <c r="I58" s="4"/>
      <c r="Q58" s="56"/>
    </row>
    <row r="59" spans="2:17" s="57" customFormat="1" x14ac:dyDescent="0.2">
      <c r="B59" s="26">
        <v>35</v>
      </c>
      <c r="C59" s="48" t="s">
        <v>17</v>
      </c>
      <c r="D59" s="14" t="s">
        <v>90</v>
      </c>
      <c r="E59" s="29" t="s">
        <v>38</v>
      </c>
      <c r="F59" s="27">
        <v>1</v>
      </c>
      <c r="G59" s="37">
        <v>65.39</v>
      </c>
      <c r="H59" s="37">
        <v>65.39</v>
      </c>
      <c r="I59" s="4"/>
      <c r="Q59" s="56"/>
    </row>
    <row r="60" spans="2:17" s="57" customFormat="1" x14ac:dyDescent="0.2">
      <c r="B60" s="26">
        <v>36</v>
      </c>
      <c r="C60" s="48" t="s">
        <v>17</v>
      </c>
      <c r="D60" s="14" t="s">
        <v>91</v>
      </c>
      <c r="E60" s="29" t="s">
        <v>38</v>
      </c>
      <c r="F60" s="27">
        <v>1</v>
      </c>
      <c r="G60" s="37">
        <v>65.39</v>
      </c>
      <c r="H60" s="37">
        <v>65.39</v>
      </c>
      <c r="I60" s="4"/>
      <c r="Q60" s="56"/>
    </row>
    <row r="61" spans="2:17" s="57" customFormat="1" x14ac:dyDescent="0.2">
      <c r="B61" s="26">
        <v>37</v>
      </c>
      <c r="C61" s="48" t="s">
        <v>17</v>
      </c>
      <c r="D61" s="14" t="s">
        <v>92</v>
      </c>
      <c r="E61" s="29" t="s">
        <v>38</v>
      </c>
      <c r="F61" s="27">
        <v>1</v>
      </c>
      <c r="G61" s="37">
        <v>65.39</v>
      </c>
      <c r="H61" s="37">
        <v>65.39</v>
      </c>
      <c r="I61" s="4"/>
      <c r="Q61" s="56"/>
    </row>
    <row r="62" spans="2:17" s="57" customFormat="1" x14ac:dyDescent="0.2">
      <c r="B62" s="26">
        <v>38</v>
      </c>
      <c r="C62" s="48" t="s">
        <v>17</v>
      </c>
      <c r="D62" s="14" t="s">
        <v>93</v>
      </c>
      <c r="E62" s="29" t="s">
        <v>38</v>
      </c>
      <c r="F62" s="27">
        <v>1</v>
      </c>
      <c r="G62" s="37">
        <v>65.39</v>
      </c>
      <c r="H62" s="37">
        <v>65.39</v>
      </c>
      <c r="I62" s="4"/>
      <c r="Q62" s="56"/>
    </row>
    <row r="63" spans="2:17" s="57" customFormat="1" x14ac:dyDescent="0.2">
      <c r="B63" s="26">
        <v>39</v>
      </c>
      <c r="C63" s="48" t="s">
        <v>17</v>
      </c>
      <c r="D63" s="14" t="s">
        <v>94</v>
      </c>
      <c r="E63" s="29" t="s">
        <v>38</v>
      </c>
      <c r="F63" s="27">
        <v>1</v>
      </c>
      <c r="G63" s="37">
        <v>65.39</v>
      </c>
      <c r="H63" s="37">
        <v>65.39</v>
      </c>
      <c r="I63" s="4"/>
      <c r="Q63" s="56"/>
    </row>
    <row r="64" spans="2:17" s="57" customFormat="1" x14ac:dyDescent="0.2">
      <c r="B64" s="26">
        <v>40</v>
      </c>
      <c r="C64" s="48" t="s">
        <v>17</v>
      </c>
      <c r="D64" s="14" t="s">
        <v>95</v>
      </c>
      <c r="E64" s="29" t="s">
        <v>38</v>
      </c>
      <c r="F64" s="27">
        <v>1</v>
      </c>
      <c r="G64" s="37">
        <v>65.39</v>
      </c>
      <c r="H64" s="37">
        <v>65.39</v>
      </c>
      <c r="I64" s="4"/>
      <c r="Q64" s="56"/>
    </row>
    <row r="65" spans="2:17" s="57" customFormat="1" x14ac:dyDescent="0.2">
      <c r="B65" s="26">
        <v>41</v>
      </c>
      <c r="C65" s="48" t="s">
        <v>17</v>
      </c>
      <c r="D65" s="14" t="s">
        <v>96</v>
      </c>
      <c r="E65" s="29" t="s">
        <v>38</v>
      </c>
      <c r="F65" s="27">
        <v>1</v>
      </c>
      <c r="G65" s="37">
        <v>65.39</v>
      </c>
      <c r="H65" s="37">
        <v>65.39</v>
      </c>
      <c r="I65" s="4"/>
      <c r="Q65" s="56"/>
    </row>
    <row r="66" spans="2:17" s="57" customFormat="1" x14ac:dyDescent="0.2">
      <c r="B66" s="26">
        <v>42</v>
      </c>
      <c r="C66" s="48" t="s">
        <v>17</v>
      </c>
      <c r="D66" s="14" t="s">
        <v>97</v>
      </c>
      <c r="E66" s="29" t="s">
        <v>38</v>
      </c>
      <c r="F66" s="27">
        <v>1</v>
      </c>
      <c r="G66" s="37">
        <v>65.39</v>
      </c>
      <c r="H66" s="37">
        <v>65.39</v>
      </c>
      <c r="I66" s="4"/>
      <c r="Q66" s="56"/>
    </row>
    <row r="67" spans="2:17" s="57" customFormat="1" x14ac:dyDescent="0.2">
      <c r="B67" s="26">
        <v>43</v>
      </c>
      <c r="C67" s="48" t="s">
        <v>17</v>
      </c>
      <c r="D67" s="14" t="s">
        <v>98</v>
      </c>
      <c r="E67" s="29" t="s">
        <v>38</v>
      </c>
      <c r="F67" s="27">
        <v>1</v>
      </c>
      <c r="G67" s="37">
        <v>65.39</v>
      </c>
      <c r="H67" s="37">
        <v>65.39</v>
      </c>
      <c r="I67" s="4"/>
      <c r="Q67" s="56"/>
    </row>
    <row r="68" spans="2:17" x14ac:dyDescent="0.2">
      <c r="B68" s="26"/>
      <c r="C68" s="48"/>
      <c r="D68" s="53"/>
      <c r="E68" s="1"/>
      <c r="F68" s="35">
        <f>SUM(F25:F67)</f>
        <v>43</v>
      </c>
      <c r="G68" s="37"/>
      <c r="H68" s="36">
        <f>SUM(H25:H67)</f>
        <v>2811.77</v>
      </c>
      <c r="I68" s="4"/>
    </row>
    <row r="69" spans="2:17" ht="15.75" customHeight="1" x14ac:dyDescent="0.2">
      <c r="B69" s="26"/>
      <c r="C69" s="30"/>
      <c r="E69" s="29"/>
      <c r="F69" s="27"/>
      <c r="G69" s="23"/>
      <c r="H69" s="28"/>
      <c r="I69" s="4"/>
    </row>
    <row r="70" spans="2:17" x14ac:dyDescent="0.2">
      <c r="B70" s="14"/>
      <c r="C70" s="14"/>
      <c r="D70" s="32" t="s">
        <v>26</v>
      </c>
      <c r="E70" s="14"/>
      <c r="F70" s="15"/>
      <c r="G70" s="14"/>
      <c r="H70" s="24">
        <f>SUM(H68)</f>
        <v>2811.77</v>
      </c>
      <c r="I70" s="4"/>
    </row>
    <row r="71" spans="2:17" x14ac:dyDescent="0.2">
      <c r="B71" s="14"/>
      <c r="C71" s="14"/>
      <c r="D71" s="33" t="s">
        <v>27</v>
      </c>
      <c r="E71" s="14"/>
      <c r="F71" s="15"/>
      <c r="G71" s="14"/>
      <c r="H71" s="24">
        <f>ROUND(0.21*H70,2)</f>
        <v>590.47</v>
      </c>
      <c r="I71" s="4"/>
    </row>
    <row r="72" spans="2:17" x14ac:dyDescent="0.2">
      <c r="B72" s="19"/>
      <c r="C72" s="19"/>
      <c r="D72" s="34" t="s">
        <v>28</v>
      </c>
      <c r="E72" s="19"/>
      <c r="F72" s="19"/>
      <c r="G72" s="19"/>
      <c r="H72" s="25">
        <f>ROUND(SUM(H70:H71),2)</f>
        <v>3402.24</v>
      </c>
    </row>
    <row r="73" spans="2:17" x14ac:dyDescent="0.2">
      <c r="B73" s="5"/>
      <c r="C73" s="5"/>
      <c r="D73" s="4"/>
      <c r="E73" s="4"/>
      <c r="F73" s="4"/>
      <c r="G73" s="4"/>
      <c r="H73" s="20"/>
    </row>
    <row r="74" spans="2:17" x14ac:dyDescent="0.2">
      <c r="B74" s="5"/>
      <c r="C74" s="31" t="s">
        <v>24</v>
      </c>
      <c r="D74" s="31"/>
      <c r="E74" s="31"/>
      <c r="F74" s="31"/>
      <c r="G74" s="31"/>
      <c r="H74" s="20"/>
    </row>
    <row r="75" spans="2:17" x14ac:dyDescent="0.2">
      <c r="B75" s="5"/>
      <c r="C75" s="31" t="s">
        <v>25</v>
      </c>
      <c r="D75" s="31"/>
      <c r="E75" s="31"/>
      <c r="F75" s="31"/>
      <c r="G75" s="31"/>
      <c r="H75" s="20"/>
    </row>
    <row r="76" spans="2:17" x14ac:dyDescent="0.2">
      <c r="B76" s="5"/>
      <c r="C76" s="31"/>
      <c r="D76" s="31"/>
      <c r="E76" s="31"/>
      <c r="F76" s="31"/>
      <c r="G76" s="31"/>
      <c r="H76" s="20"/>
    </row>
    <row r="77" spans="2:17" x14ac:dyDescent="0.2">
      <c r="B77" s="4"/>
      <c r="C77" s="31"/>
      <c r="D77" s="31"/>
      <c r="E77" s="31"/>
      <c r="F77" s="31"/>
      <c r="G77" s="31"/>
    </row>
    <row r="78" spans="2:17" x14ac:dyDescent="0.2">
      <c r="B78" s="4"/>
      <c r="C78" s="3" t="s">
        <v>22</v>
      </c>
      <c r="E78" s="21"/>
    </row>
    <row r="79" spans="2:17" x14ac:dyDescent="0.2">
      <c r="B79" s="4"/>
      <c r="E79" s="21"/>
    </row>
    <row r="80" spans="2:17" x14ac:dyDescent="0.2">
      <c r="B80" s="4"/>
    </row>
    <row r="81" spans="2:8" x14ac:dyDescent="0.2">
      <c r="B81" s="4"/>
    </row>
    <row r="82" spans="2:8" x14ac:dyDescent="0.2">
      <c r="H82" s="3"/>
    </row>
    <row r="83" spans="2:8" x14ac:dyDescent="0.2">
      <c r="H83" s="3"/>
    </row>
    <row r="84" spans="2:8" x14ac:dyDescent="0.2">
      <c r="H84" s="3"/>
    </row>
    <row r="85" spans="2:8" x14ac:dyDescent="0.2">
      <c r="H85" s="3"/>
    </row>
    <row r="86" spans="2:8" x14ac:dyDescent="0.2">
      <c r="H86" s="3"/>
    </row>
    <row r="87" spans="2:8" x14ac:dyDescent="0.2">
      <c r="H87" s="3"/>
    </row>
    <row r="88" spans="2:8" x14ac:dyDescent="0.2">
      <c r="H88" s="3"/>
    </row>
    <row r="89" spans="2:8" x14ac:dyDescent="0.2">
      <c r="H89" s="3"/>
    </row>
    <row r="90" spans="2:8" x14ac:dyDescent="0.2">
      <c r="H90" s="3"/>
    </row>
    <row r="91" spans="2:8" x14ac:dyDescent="0.2">
      <c r="H91" s="3"/>
    </row>
    <row r="92" spans="2:8" x14ac:dyDescent="0.2">
      <c r="H92" s="3"/>
    </row>
    <row r="93" spans="2:8" x14ac:dyDescent="0.2">
      <c r="H93" s="3"/>
    </row>
    <row r="94" spans="2:8" x14ac:dyDescent="0.2">
      <c r="H94" s="3"/>
    </row>
    <row r="95" spans="2:8" x14ac:dyDescent="0.2">
      <c r="H95" s="3"/>
    </row>
    <row r="96" spans="2:8" x14ac:dyDescent="0.2">
      <c r="H96" s="3"/>
    </row>
    <row r="97" spans="3:8" x14ac:dyDescent="0.2">
      <c r="H97" s="3"/>
    </row>
    <row r="98" spans="3:8" x14ac:dyDescent="0.2">
      <c r="H98" s="3"/>
    </row>
    <row r="99" spans="3:8" x14ac:dyDescent="0.2">
      <c r="H99" s="3"/>
    </row>
    <row r="100" spans="3:8" x14ac:dyDescent="0.2">
      <c r="H100" s="3"/>
    </row>
    <row r="101" spans="3:8" x14ac:dyDescent="0.2">
      <c r="H101" s="3"/>
    </row>
    <row r="102" spans="3:8" x14ac:dyDescent="0.2">
      <c r="D102" s="22"/>
      <c r="H102" s="3"/>
    </row>
    <row r="103" spans="3:8" x14ac:dyDescent="0.2">
      <c r="D103" s="22"/>
      <c r="H103" s="3"/>
    </row>
    <row r="104" spans="3:8" x14ac:dyDescent="0.2">
      <c r="D104" s="22"/>
      <c r="H104" s="3"/>
    </row>
    <row r="105" spans="3:8" x14ac:dyDescent="0.2">
      <c r="C105" s="21"/>
      <c r="D105" s="22"/>
      <c r="E105" s="21"/>
      <c r="F105" s="22"/>
      <c r="G105" s="22"/>
      <c r="H105" s="3"/>
    </row>
    <row r="106" spans="3:8" x14ac:dyDescent="0.2">
      <c r="C106" s="21"/>
      <c r="D106" s="22"/>
      <c r="E106" s="21"/>
      <c r="F106" s="22"/>
      <c r="G106" s="22"/>
      <c r="H106" s="3"/>
    </row>
    <row r="107" spans="3:8" x14ac:dyDescent="0.2">
      <c r="C107" s="21"/>
      <c r="D107" s="22"/>
      <c r="E107" s="21"/>
      <c r="F107" s="22"/>
      <c r="G107" s="22"/>
      <c r="H107" s="3"/>
    </row>
    <row r="108" spans="3:8" x14ac:dyDescent="0.2">
      <c r="C108" s="21"/>
      <c r="D108" s="22"/>
      <c r="E108" s="21"/>
      <c r="F108" s="22"/>
      <c r="G108" s="22"/>
      <c r="H108" s="3"/>
    </row>
    <row r="109" spans="3:8" x14ac:dyDescent="0.2">
      <c r="C109" s="21"/>
      <c r="D109" s="22"/>
      <c r="E109" s="21"/>
      <c r="F109" s="22"/>
      <c r="G109" s="22"/>
      <c r="H109" s="3"/>
    </row>
    <row r="110" spans="3:8" x14ac:dyDescent="0.2">
      <c r="C110" s="21"/>
      <c r="D110" s="22"/>
      <c r="E110" s="21"/>
      <c r="F110" s="22"/>
      <c r="G110" s="22"/>
      <c r="H110" s="3"/>
    </row>
    <row r="111" spans="3:8" x14ac:dyDescent="0.2">
      <c r="C111" s="21"/>
      <c r="D111" s="22"/>
      <c r="E111" s="21"/>
      <c r="F111" s="22"/>
      <c r="G111" s="22"/>
      <c r="H111" s="3"/>
    </row>
    <row r="112" spans="3:8" x14ac:dyDescent="0.2">
      <c r="C112" s="21"/>
      <c r="D112" s="22"/>
      <c r="E112" s="21"/>
      <c r="F112" s="22"/>
      <c r="G112" s="22"/>
      <c r="H112" s="3"/>
    </row>
    <row r="113" spans="3:8" x14ac:dyDescent="0.2">
      <c r="C113" s="21"/>
      <c r="D113" s="22"/>
      <c r="E113" s="21"/>
      <c r="F113" s="22"/>
      <c r="G113" s="22"/>
      <c r="H113" s="3"/>
    </row>
    <row r="114" spans="3:8" x14ac:dyDescent="0.2">
      <c r="C114" s="21"/>
      <c r="D114" s="22"/>
      <c r="E114" s="21"/>
      <c r="F114" s="22"/>
      <c r="G114" s="22"/>
      <c r="H114" s="3"/>
    </row>
    <row r="115" spans="3:8" x14ac:dyDescent="0.2">
      <c r="C115" s="21"/>
      <c r="D115" s="22"/>
      <c r="E115" s="21"/>
      <c r="F115" s="22"/>
      <c r="G115" s="22"/>
      <c r="H115" s="3"/>
    </row>
    <row r="116" spans="3:8" x14ac:dyDescent="0.2">
      <c r="C116" s="21"/>
      <c r="D116" s="21"/>
      <c r="E116" s="21"/>
      <c r="F116" s="22"/>
      <c r="G116" s="22"/>
      <c r="H116" s="3"/>
    </row>
    <row r="117" spans="3:8" x14ac:dyDescent="0.2">
      <c r="C117" s="21"/>
      <c r="E117" s="21"/>
      <c r="F117" s="22"/>
      <c r="G117" s="22"/>
      <c r="H117" s="3"/>
    </row>
    <row r="118" spans="3:8" x14ac:dyDescent="0.2">
      <c r="C118" s="21"/>
      <c r="E118" s="21"/>
      <c r="F118" s="22"/>
      <c r="G118" s="22"/>
      <c r="H118" s="3"/>
    </row>
    <row r="119" spans="3:8" x14ac:dyDescent="0.2">
      <c r="C119" s="21"/>
      <c r="E119" s="21"/>
      <c r="F119" s="21"/>
      <c r="G119" s="22"/>
      <c r="H119" s="3"/>
    </row>
    <row r="120" spans="3:8" x14ac:dyDescent="0.2">
      <c r="H120" s="3"/>
    </row>
    <row r="121" spans="3:8" x14ac:dyDescent="0.2">
      <c r="H121" s="3"/>
    </row>
    <row r="122" spans="3:8" x14ac:dyDescent="0.2">
      <c r="H122" s="3"/>
    </row>
    <row r="123" spans="3:8" x14ac:dyDescent="0.2">
      <c r="H123" s="3"/>
    </row>
    <row r="124" spans="3:8" x14ac:dyDescent="0.2">
      <c r="H124" s="3"/>
    </row>
    <row r="125" spans="3:8" x14ac:dyDescent="0.2">
      <c r="H125" s="3"/>
    </row>
    <row r="126" spans="3:8" x14ac:dyDescent="0.2">
      <c r="H126" s="3"/>
    </row>
    <row r="127" spans="3:8" x14ac:dyDescent="0.2">
      <c r="H127" s="3"/>
    </row>
    <row r="128" spans="3:8" x14ac:dyDescent="0.2">
      <c r="H128" s="3"/>
    </row>
    <row r="129" spans="8:8" x14ac:dyDescent="0.2">
      <c r="H129" s="3"/>
    </row>
    <row r="130" spans="8:8" x14ac:dyDescent="0.2">
      <c r="H130" s="3"/>
    </row>
    <row r="131" spans="8:8" x14ac:dyDescent="0.2">
      <c r="H131" s="3"/>
    </row>
    <row r="132" spans="8:8" x14ac:dyDescent="0.2">
      <c r="H132" s="3"/>
    </row>
    <row r="133" spans="8:8" x14ac:dyDescent="0.2">
      <c r="H133" s="3"/>
    </row>
    <row r="134" spans="8:8" x14ac:dyDescent="0.2">
      <c r="H134" s="3"/>
    </row>
    <row r="135" spans="8:8" x14ac:dyDescent="0.2">
      <c r="H135" s="3"/>
    </row>
    <row r="136" spans="8:8" x14ac:dyDescent="0.2">
      <c r="H136" s="3"/>
    </row>
    <row r="137" spans="8:8" x14ac:dyDescent="0.2">
      <c r="H137" s="3"/>
    </row>
    <row r="138" spans="8:8" x14ac:dyDescent="0.2">
      <c r="H138" s="3"/>
    </row>
    <row r="139" spans="8:8" x14ac:dyDescent="0.2">
      <c r="H139" s="3"/>
    </row>
    <row r="140" spans="8:8" x14ac:dyDescent="0.2">
      <c r="H140" s="3"/>
    </row>
    <row r="141" spans="8:8" x14ac:dyDescent="0.2">
      <c r="H141" s="3"/>
    </row>
    <row r="142" spans="8:8" x14ac:dyDescent="0.2">
      <c r="H142" s="3"/>
    </row>
    <row r="143" spans="8:8" x14ac:dyDescent="0.2">
      <c r="H143" s="3"/>
    </row>
    <row r="144" spans="8:8" x14ac:dyDescent="0.2">
      <c r="H144" s="3"/>
    </row>
    <row r="145" spans="8:8" x14ac:dyDescent="0.2">
      <c r="H145" s="3"/>
    </row>
    <row r="146" spans="8:8" x14ac:dyDescent="0.2">
      <c r="H146" s="3"/>
    </row>
    <row r="147" spans="8:8" x14ac:dyDescent="0.2">
      <c r="H147" s="3"/>
    </row>
    <row r="148" spans="8:8" x14ac:dyDescent="0.2">
      <c r="H148" s="3"/>
    </row>
    <row r="149" spans="8:8" x14ac:dyDescent="0.2">
      <c r="H149" s="3"/>
    </row>
    <row r="150" spans="8:8" x14ac:dyDescent="0.2">
      <c r="H150" s="3"/>
    </row>
    <row r="151" spans="8:8" x14ac:dyDescent="0.2">
      <c r="H151" s="3"/>
    </row>
    <row r="152" spans="8:8" x14ac:dyDescent="0.2">
      <c r="H152" s="3"/>
    </row>
    <row r="153" spans="8:8" x14ac:dyDescent="0.2">
      <c r="H153" s="3"/>
    </row>
    <row r="154" spans="8:8" x14ac:dyDescent="0.2">
      <c r="H154" s="3"/>
    </row>
    <row r="155" spans="8:8" x14ac:dyDescent="0.2">
      <c r="H155" s="3"/>
    </row>
    <row r="156" spans="8:8" x14ac:dyDescent="0.2">
      <c r="H156" s="3"/>
    </row>
    <row r="157" spans="8:8" x14ac:dyDescent="0.2">
      <c r="H157" s="3"/>
    </row>
    <row r="158" spans="8:8" x14ac:dyDescent="0.2">
      <c r="H158" s="3"/>
    </row>
    <row r="159" spans="8:8" x14ac:dyDescent="0.2">
      <c r="H159" s="3"/>
    </row>
    <row r="160" spans="8:8" x14ac:dyDescent="0.2">
      <c r="H160" s="3"/>
    </row>
    <row r="161" spans="8:8" x14ac:dyDescent="0.2">
      <c r="H161" s="3"/>
    </row>
    <row r="162" spans="8:8" x14ac:dyDescent="0.2">
      <c r="H162" s="3"/>
    </row>
    <row r="163" spans="8:8" x14ac:dyDescent="0.2">
      <c r="H163" s="3"/>
    </row>
    <row r="164" spans="8:8" x14ac:dyDescent="0.2">
      <c r="H164" s="3"/>
    </row>
    <row r="165" spans="8:8" x14ac:dyDescent="0.2">
      <c r="H165" s="3"/>
    </row>
    <row r="166" spans="8:8" x14ac:dyDescent="0.2">
      <c r="H166" s="3"/>
    </row>
    <row r="167" spans="8:8" x14ac:dyDescent="0.2">
      <c r="H167" s="3"/>
    </row>
    <row r="168" spans="8:8" x14ac:dyDescent="0.2">
      <c r="H168" s="3"/>
    </row>
    <row r="169" spans="8:8" x14ac:dyDescent="0.2">
      <c r="H169" s="3"/>
    </row>
    <row r="170" spans="8:8" x14ac:dyDescent="0.2">
      <c r="H170" s="3"/>
    </row>
    <row r="171" spans="8:8" x14ac:dyDescent="0.2">
      <c r="H171" s="3"/>
    </row>
    <row r="172" spans="8:8" x14ac:dyDescent="0.2">
      <c r="H172" s="3"/>
    </row>
    <row r="173" spans="8:8" x14ac:dyDescent="0.2">
      <c r="H173" s="3"/>
    </row>
    <row r="174" spans="8:8" x14ac:dyDescent="0.2">
      <c r="H174" s="3"/>
    </row>
    <row r="175" spans="8:8" x14ac:dyDescent="0.2">
      <c r="H175" s="3"/>
    </row>
    <row r="176" spans="8:8" x14ac:dyDescent="0.2">
      <c r="H176" s="3"/>
    </row>
    <row r="177" spans="8:8" x14ac:dyDescent="0.2">
      <c r="H177" s="3"/>
    </row>
    <row r="178" spans="8:8" x14ac:dyDescent="0.2">
      <c r="H178" s="3"/>
    </row>
    <row r="179" spans="8:8" x14ac:dyDescent="0.2">
      <c r="H179" s="3"/>
    </row>
    <row r="180" spans="8:8" x14ac:dyDescent="0.2">
      <c r="H180" s="3"/>
    </row>
    <row r="181" spans="8:8" x14ac:dyDescent="0.2">
      <c r="H181" s="3"/>
    </row>
    <row r="182" spans="8:8" x14ac:dyDescent="0.2">
      <c r="H182" s="3"/>
    </row>
    <row r="183" spans="8:8" x14ac:dyDescent="0.2">
      <c r="H183" s="3"/>
    </row>
    <row r="184" spans="8:8" x14ac:dyDescent="0.2">
      <c r="H184" s="3"/>
    </row>
    <row r="185" spans="8:8" x14ac:dyDescent="0.2">
      <c r="H185" s="3"/>
    </row>
    <row r="186" spans="8:8" x14ac:dyDescent="0.2">
      <c r="H186" s="3"/>
    </row>
    <row r="187" spans="8:8" x14ac:dyDescent="0.2">
      <c r="H187" s="3"/>
    </row>
    <row r="188" spans="8:8" x14ac:dyDescent="0.2">
      <c r="H188" s="3"/>
    </row>
    <row r="189" spans="8:8" x14ac:dyDescent="0.2">
      <c r="H189" s="3"/>
    </row>
    <row r="190" spans="8:8" x14ac:dyDescent="0.2">
      <c r="H190" s="3"/>
    </row>
    <row r="191" spans="8:8" x14ac:dyDescent="0.2">
      <c r="H191" s="3"/>
    </row>
    <row r="192" spans="8:8" x14ac:dyDescent="0.2">
      <c r="H192" s="3"/>
    </row>
    <row r="193" spans="8:8" x14ac:dyDescent="0.2">
      <c r="H193" s="3"/>
    </row>
    <row r="194" spans="8:8" x14ac:dyDescent="0.2">
      <c r="H194" s="3"/>
    </row>
    <row r="195" spans="8:8" x14ac:dyDescent="0.2">
      <c r="H195" s="3"/>
    </row>
    <row r="196" spans="8:8" x14ac:dyDescent="0.2">
      <c r="H196" s="3"/>
    </row>
    <row r="197" spans="8:8" x14ac:dyDescent="0.2">
      <c r="H197" s="3"/>
    </row>
    <row r="198" spans="8:8" x14ac:dyDescent="0.2">
      <c r="H198" s="3"/>
    </row>
    <row r="199" spans="8:8" x14ac:dyDescent="0.2">
      <c r="H199" s="3"/>
    </row>
    <row r="200" spans="8:8" x14ac:dyDescent="0.2">
      <c r="H200" s="3"/>
    </row>
    <row r="201" spans="8:8" x14ac:dyDescent="0.2">
      <c r="H201" s="3"/>
    </row>
    <row r="202" spans="8:8" x14ac:dyDescent="0.2">
      <c r="H202" s="3"/>
    </row>
    <row r="203" spans="8:8" x14ac:dyDescent="0.2">
      <c r="H203" s="3"/>
    </row>
    <row r="204" spans="8:8" x14ac:dyDescent="0.2">
      <c r="H204" s="3"/>
    </row>
    <row r="205" spans="8:8" x14ac:dyDescent="0.2">
      <c r="H205" s="3"/>
    </row>
    <row r="206" spans="8:8" x14ac:dyDescent="0.2">
      <c r="H206" s="3"/>
    </row>
    <row r="207" spans="8:8" x14ac:dyDescent="0.2">
      <c r="H207" s="3"/>
    </row>
    <row r="208" spans="8:8" x14ac:dyDescent="0.2">
      <c r="H208" s="3"/>
    </row>
    <row r="209" spans="8:8" x14ac:dyDescent="0.2">
      <c r="H209" s="3"/>
    </row>
    <row r="210" spans="8:8" x14ac:dyDescent="0.2">
      <c r="H210" s="3"/>
    </row>
    <row r="211" spans="8:8" x14ac:dyDescent="0.2">
      <c r="H211" s="3"/>
    </row>
    <row r="212" spans="8:8" x14ac:dyDescent="0.2">
      <c r="H212" s="3"/>
    </row>
    <row r="213" spans="8:8" x14ac:dyDescent="0.2">
      <c r="H213" s="3"/>
    </row>
    <row r="214" spans="8:8" x14ac:dyDescent="0.2">
      <c r="H214" s="3"/>
    </row>
    <row r="215" spans="8:8" x14ac:dyDescent="0.2">
      <c r="H215" s="3"/>
    </row>
    <row r="216" spans="8:8" x14ac:dyDescent="0.2">
      <c r="H216" s="3"/>
    </row>
    <row r="217" spans="8:8" x14ac:dyDescent="0.2">
      <c r="H217" s="3"/>
    </row>
    <row r="218" spans="8:8" x14ac:dyDescent="0.2">
      <c r="H218" s="3"/>
    </row>
    <row r="219" spans="8:8" x14ac:dyDescent="0.2">
      <c r="H219" s="3"/>
    </row>
    <row r="220" spans="8:8" x14ac:dyDescent="0.2">
      <c r="H220" s="3"/>
    </row>
    <row r="221" spans="8:8" x14ac:dyDescent="0.2">
      <c r="H221" s="3"/>
    </row>
    <row r="222" spans="8:8" x14ac:dyDescent="0.2">
      <c r="H222" s="3"/>
    </row>
    <row r="223" spans="8:8" x14ac:dyDescent="0.2">
      <c r="H223" s="3"/>
    </row>
    <row r="224" spans="8:8" x14ac:dyDescent="0.2">
      <c r="H224" s="3"/>
    </row>
    <row r="225" spans="8:8" x14ac:dyDescent="0.2">
      <c r="H225" s="3"/>
    </row>
    <row r="226" spans="8:8" x14ac:dyDescent="0.2">
      <c r="H226" s="3"/>
    </row>
    <row r="227" spans="8:8" x14ac:dyDescent="0.2">
      <c r="H227" s="3"/>
    </row>
    <row r="228" spans="8:8" x14ac:dyDescent="0.2">
      <c r="H228" s="3"/>
    </row>
    <row r="229" spans="8:8" x14ac:dyDescent="0.2">
      <c r="H229" s="3"/>
    </row>
    <row r="230" spans="8:8" x14ac:dyDescent="0.2">
      <c r="H230" s="3"/>
    </row>
    <row r="231" spans="8:8" x14ac:dyDescent="0.2">
      <c r="H231" s="3"/>
    </row>
    <row r="232" spans="8:8" x14ac:dyDescent="0.2">
      <c r="H232" s="3"/>
    </row>
    <row r="233" spans="8:8" x14ac:dyDescent="0.2">
      <c r="H233" s="3"/>
    </row>
    <row r="234" spans="8:8" x14ac:dyDescent="0.2">
      <c r="H234" s="3"/>
    </row>
    <row r="235" spans="8:8" x14ac:dyDescent="0.2">
      <c r="H235" s="3"/>
    </row>
    <row r="236" spans="8:8" x14ac:dyDescent="0.2">
      <c r="H236" s="3"/>
    </row>
    <row r="237" spans="8:8" x14ac:dyDescent="0.2">
      <c r="H237" s="3"/>
    </row>
    <row r="238" spans="8:8" x14ac:dyDescent="0.2">
      <c r="H238" s="3"/>
    </row>
    <row r="239" spans="8:8" x14ac:dyDescent="0.2">
      <c r="H239" s="3"/>
    </row>
    <row r="240" spans="8:8" x14ac:dyDescent="0.2">
      <c r="H240" s="3"/>
    </row>
    <row r="241" spans="8:8" x14ac:dyDescent="0.2">
      <c r="H241" s="3"/>
    </row>
    <row r="242" spans="8:8" x14ac:dyDescent="0.2">
      <c r="H242" s="3"/>
    </row>
    <row r="243" spans="8:8" x14ac:dyDescent="0.2">
      <c r="H243" s="3"/>
    </row>
    <row r="244" spans="8:8" x14ac:dyDescent="0.2">
      <c r="H244" s="3"/>
    </row>
    <row r="245" spans="8:8" x14ac:dyDescent="0.2">
      <c r="H245" s="3"/>
    </row>
    <row r="246" spans="8:8" x14ac:dyDescent="0.2">
      <c r="H246" s="3"/>
    </row>
    <row r="247" spans="8:8" x14ac:dyDescent="0.2">
      <c r="H247" s="3"/>
    </row>
    <row r="248" spans="8:8" x14ac:dyDescent="0.2">
      <c r="H248" s="3"/>
    </row>
    <row r="249" spans="8:8" x14ac:dyDescent="0.2">
      <c r="H249" s="3"/>
    </row>
    <row r="250" spans="8:8" x14ac:dyDescent="0.2">
      <c r="H250" s="3"/>
    </row>
    <row r="251" spans="8:8" x14ac:dyDescent="0.2">
      <c r="H251" s="3"/>
    </row>
    <row r="252" spans="8:8" x14ac:dyDescent="0.2">
      <c r="H252" s="3"/>
    </row>
    <row r="253" spans="8:8" x14ac:dyDescent="0.2">
      <c r="H253" s="3"/>
    </row>
    <row r="254" spans="8:8" x14ac:dyDescent="0.2">
      <c r="H254" s="3"/>
    </row>
    <row r="255" spans="8:8" x14ac:dyDescent="0.2">
      <c r="H255" s="3"/>
    </row>
    <row r="256" spans="8:8" x14ac:dyDescent="0.2">
      <c r="H256" s="3"/>
    </row>
    <row r="257" spans="8:8" x14ac:dyDescent="0.2">
      <c r="H257" s="3"/>
    </row>
    <row r="258" spans="8:8" x14ac:dyDescent="0.2">
      <c r="H258" s="3"/>
    </row>
    <row r="259" spans="8:8" x14ac:dyDescent="0.2">
      <c r="H259" s="3"/>
    </row>
    <row r="260" spans="8:8" x14ac:dyDescent="0.2">
      <c r="H260" s="3"/>
    </row>
    <row r="261" spans="8:8" x14ac:dyDescent="0.2">
      <c r="H261" s="3"/>
    </row>
    <row r="262" spans="8:8" x14ac:dyDescent="0.2">
      <c r="H262" s="3"/>
    </row>
    <row r="263" spans="8:8" x14ac:dyDescent="0.2">
      <c r="H263" s="3"/>
    </row>
    <row r="264" spans="8:8" x14ac:dyDescent="0.2">
      <c r="H264" s="3"/>
    </row>
    <row r="265" spans="8:8" x14ac:dyDescent="0.2">
      <c r="H265" s="3"/>
    </row>
    <row r="266" spans="8:8" x14ac:dyDescent="0.2">
      <c r="H266" s="3"/>
    </row>
    <row r="267" spans="8:8" x14ac:dyDescent="0.2">
      <c r="H267" s="3"/>
    </row>
    <row r="268" spans="8:8" x14ac:dyDescent="0.2">
      <c r="H268" s="3"/>
    </row>
    <row r="269" spans="8:8" x14ac:dyDescent="0.2">
      <c r="H269" s="3"/>
    </row>
    <row r="270" spans="8:8" x14ac:dyDescent="0.2">
      <c r="H270" s="3"/>
    </row>
    <row r="271" spans="8:8" x14ac:dyDescent="0.2">
      <c r="H271" s="3"/>
    </row>
    <row r="272" spans="8:8" x14ac:dyDescent="0.2">
      <c r="H272" s="3"/>
    </row>
    <row r="273" spans="8:8" x14ac:dyDescent="0.2">
      <c r="H273" s="3"/>
    </row>
    <row r="274" spans="8:8" x14ac:dyDescent="0.2">
      <c r="H274" s="3"/>
    </row>
    <row r="275" spans="8:8" x14ac:dyDescent="0.2">
      <c r="H275" s="3"/>
    </row>
    <row r="276" spans="8:8" x14ac:dyDescent="0.2">
      <c r="H276" s="3"/>
    </row>
    <row r="277" spans="8:8" x14ac:dyDescent="0.2">
      <c r="H277" s="3"/>
    </row>
    <row r="278" spans="8:8" x14ac:dyDescent="0.2">
      <c r="H278" s="3"/>
    </row>
    <row r="279" spans="8:8" x14ac:dyDescent="0.2">
      <c r="H279" s="3"/>
    </row>
    <row r="280" spans="8:8" x14ac:dyDescent="0.2">
      <c r="H280" s="3"/>
    </row>
    <row r="281" spans="8:8" x14ac:dyDescent="0.2">
      <c r="H281" s="3"/>
    </row>
    <row r="282" spans="8:8" x14ac:dyDescent="0.2">
      <c r="H282" s="3"/>
    </row>
    <row r="283" spans="8:8" x14ac:dyDescent="0.2">
      <c r="H283" s="3"/>
    </row>
    <row r="284" spans="8:8" x14ac:dyDescent="0.2">
      <c r="H284" s="3"/>
    </row>
    <row r="285" spans="8:8" x14ac:dyDescent="0.2">
      <c r="H285" s="3"/>
    </row>
    <row r="286" spans="8:8" x14ac:dyDescent="0.2">
      <c r="H286" s="3"/>
    </row>
    <row r="287" spans="8:8" x14ac:dyDescent="0.2">
      <c r="H287" s="3"/>
    </row>
    <row r="288" spans="8:8" x14ac:dyDescent="0.2">
      <c r="H288" s="3"/>
    </row>
    <row r="289" spans="8:8" x14ac:dyDescent="0.2">
      <c r="H289" s="3"/>
    </row>
    <row r="290" spans="8:8" x14ac:dyDescent="0.2">
      <c r="H290" s="3"/>
    </row>
    <row r="291" spans="8:8" x14ac:dyDescent="0.2">
      <c r="H291" s="3"/>
    </row>
    <row r="292" spans="8:8" x14ac:dyDescent="0.2">
      <c r="H292" s="3"/>
    </row>
    <row r="293" spans="8:8" x14ac:dyDescent="0.2">
      <c r="H293" s="3"/>
    </row>
    <row r="294" spans="8:8" x14ac:dyDescent="0.2">
      <c r="H294" s="3"/>
    </row>
    <row r="295" spans="8:8" x14ac:dyDescent="0.2">
      <c r="H295" s="3"/>
    </row>
    <row r="296" spans="8:8" x14ac:dyDescent="0.2">
      <c r="H296" s="3"/>
    </row>
    <row r="297" spans="8:8" x14ac:dyDescent="0.2">
      <c r="H297" s="3"/>
    </row>
    <row r="298" spans="8:8" x14ac:dyDescent="0.2">
      <c r="H298" s="3"/>
    </row>
    <row r="299" spans="8:8" x14ac:dyDescent="0.2">
      <c r="H299" s="3"/>
    </row>
    <row r="300" spans="8:8" x14ac:dyDescent="0.2">
      <c r="H300" s="3"/>
    </row>
    <row r="301" spans="8:8" x14ac:dyDescent="0.2">
      <c r="H301" s="3"/>
    </row>
    <row r="302" spans="8:8" x14ac:dyDescent="0.2">
      <c r="H302" s="3"/>
    </row>
    <row r="303" spans="8:8" x14ac:dyDescent="0.2">
      <c r="H303" s="3"/>
    </row>
    <row r="304" spans="8:8" x14ac:dyDescent="0.2">
      <c r="H304" s="3"/>
    </row>
    <row r="305" spans="8:8" x14ac:dyDescent="0.2">
      <c r="H305" s="3"/>
    </row>
    <row r="306" spans="8:8" x14ac:dyDescent="0.2">
      <c r="H306" s="3"/>
    </row>
    <row r="307" spans="8:8" x14ac:dyDescent="0.2">
      <c r="H307" s="3"/>
    </row>
    <row r="308" spans="8:8" x14ac:dyDescent="0.2">
      <c r="H308" s="3"/>
    </row>
    <row r="309" spans="8:8" x14ac:dyDescent="0.2">
      <c r="H309" s="3"/>
    </row>
    <row r="310" spans="8:8" x14ac:dyDescent="0.2">
      <c r="H310" s="3"/>
    </row>
    <row r="311" spans="8:8" x14ac:dyDescent="0.2">
      <c r="H311" s="3"/>
    </row>
    <row r="312" spans="8:8" x14ac:dyDescent="0.2">
      <c r="H312" s="3"/>
    </row>
    <row r="313" spans="8:8" x14ac:dyDescent="0.2">
      <c r="H313" s="3"/>
    </row>
    <row r="314" spans="8:8" x14ac:dyDescent="0.2">
      <c r="H314" s="3"/>
    </row>
    <row r="315" spans="8:8" x14ac:dyDescent="0.2">
      <c r="H315" s="3"/>
    </row>
    <row r="316" spans="8:8" x14ac:dyDescent="0.2">
      <c r="H316" s="3"/>
    </row>
    <row r="317" spans="8:8" x14ac:dyDescent="0.2">
      <c r="H317" s="3"/>
    </row>
    <row r="318" spans="8:8" x14ac:dyDescent="0.2">
      <c r="H318" s="3"/>
    </row>
    <row r="319" spans="8:8" x14ac:dyDescent="0.2">
      <c r="H319" s="3"/>
    </row>
    <row r="320" spans="8:8" x14ac:dyDescent="0.2">
      <c r="H320" s="3"/>
    </row>
    <row r="321" spans="8:8" x14ac:dyDescent="0.2">
      <c r="H321" s="3"/>
    </row>
    <row r="322" spans="8:8" x14ac:dyDescent="0.2">
      <c r="H322" s="3"/>
    </row>
    <row r="323" spans="8:8" x14ac:dyDescent="0.2">
      <c r="H323" s="3"/>
    </row>
    <row r="324" spans="8:8" x14ac:dyDescent="0.2">
      <c r="H324" s="3"/>
    </row>
    <row r="325" spans="8:8" x14ac:dyDescent="0.2">
      <c r="H325" s="3"/>
    </row>
    <row r="326" spans="8:8" x14ac:dyDescent="0.2">
      <c r="H326" s="3"/>
    </row>
    <row r="327" spans="8:8" x14ac:dyDescent="0.2">
      <c r="H327" s="3"/>
    </row>
    <row r="328" spans="8:8" x14ac:dyDescent="0.2">
      <c r="H328" s="3"/>
    </row>
    <row r="329" spans="8:8" x14ac:dyDescent="0.2">
      <c r="H329" s="3"/>
    </row>
    <row r="330" spans="8:8" x14ac:dyDescent="0.2">
      <c r="H330" s="3"/>
    </row>
    <row r="331" spans="8:8" x14ac:dyDescent="0.2">
      <c r="H331" s="3"/>
    </row>
    <row r="332" spans="8:8" x14ac:dyDescent="0.2">
      <c r="H332" s="3"/>
    </row>
    <row r="333" spans="8:8" x14ac:dyDescent="0.2">
      <c r="H333" s="3"/>
    </row>
    <row r="334" spans="8:8" x14ac:dyDescent="0.2">
      <c r="H334" s="3"/>
    </row>
    <row r="335" spans="8:8" x14ac:dyDescent="0.2">
      <c r="H335" s="3"/>
    </row>
    <row r="336" spans="8:8" x14ac:dyDescent="0.2">
      <c r="H336" s="3"/>
    </row>
    <row r="337" spans="8:8" x14ac:dyDescent="0.2">
      <c r="H337" s="3"/>
    </row>
    <row r="338" spans="8:8" x14ac:dyDescent="0.2">
      <c r="H338" s="3"/>
    </row>
    <row r="339" spans="8:8" x14ac:dyDescent="0.2">
      <c r="H339" s="3"/>
    </row>
    <row r="340" spans="8:8" x14ac:dyDescent="0.2">
      <c r="H340" s="3"/>
    </row>
    <row r="341" spans="8:8" x14ac:dyDescent="0.2">
      <c r="H341" s="3"/>
    </row>
    <row r="342" spans="8:8" x14ac:dyDescent="0.2">
      <c r="H342" s="3"/>
    </row>
    <row r="343" spans="8:8" x14ac:dyDescent="0.2">
      <c r="H343" s="3"/>
    </row>
    <row r="344" spans="8:8" x14ac:dyDescent="0.2">
      <c r="H344" s="3"/>
    </row>
    <row r="345" spans="8:8" x14ac:dyDescent="0.2">
      <c r="H345" s="3"/>
    </row>
    <row r="346" spans="8:8" x14ac:dyDescent="0.2">
      <c r="H346" s="3"/>
    </row>
    <row r="347" spans="8:8" x14ac:dyDescent="0.2">
      <c r="H347" s="3"/>
    </row>
    <row r="348" spans="8:8" x14ac:dyDescent="0.2">
      <c r="H348" s="3"/>
    </row>
    <row r="349" spans="8:8" x14ac:dyDescent="0.2">
      <c r="H349" s="3"/>
    </row>
    <row r="350" spans="8:8" x14ac:dyDescent="0.2">
      <c r="H350" s="3"/>
    </row>
    <row r="351" spans="8:8" x14ac:dyDescent="0.2">
      <c r="H351" s="3"/>
    </row>
    <row r="352" spans="8:8" x14ac:dyDescent="0.2">
      <c r="H352" s="3"/>
    </row>
    <row r="353" spans="8:8" x14ac:dyDescent="0.2">
      <c r="H353" s="3"/>
    </row>
    <row r="354" spans="8:8" x14ac:dyDescent="0.2">
      <c r="H354" s="3"/>
    </row>
    <row r="355" spans="8:8" x14ac:dyDescent="0.2">
      <c r="H355" s="3"/>
    </row>
    <row r="356" spans="8:8" x14ac:dyDescent="0.2">
      <c r="H356" s="3"/>
    </row>
    <row r="357" spans="8:8" x14ac:dyDescent="0.2">
      <c r="H357" s="3"/>
    </row>
    <row r="358" spans="8:8" x14ac:dyDescent="0.2">
      <c r="H358" s="3"/>
    </row>
    <row r="359" spans="8:8" x14ac:dyDescent="0.2">
      <c r="H359" s="3"/>
    </row>
    <row r="360" spans="8:8" x14ac:dyDescent="0.2">
      <c r="H360" s="3"/>
    </row>
    <row r="361" spans="8:8" x14ac:dyDescent="0.2">
      <c r="H361" s="3"/>
    </row>
    <row r="362" spans="8:8" x14ac:dyDescent="0.2">
      <c r="H362" s="3"/>
    </row>
    <row r="363" spans="8:8" x14ac:dyDescent="0.2">
      <c r="H363" s="3"/>
    </row>
    <row r="364" spans="8:8" x14ac:dyDescent="0.2">
      <c r="H364" s="3"/>
    </row>
    <row r="365" spans="8:8" x14ac:dyDescent="0.2">
      <c r="H365" s="3"/>
    </row>
    <row r="366" spans="8:8" x14ac:dyDescent="0.2">
      <c r="H366" s="3"/>
    </row>
    <row r="367" spans="8:8" x14ac:dyDescent="0.2">
      <c r="H367" s="3"/>
    </row>
    <row r="368" spans="8:8" x14ac:dyDescent="0.2">
      <c r="H368" s="3"/>
    </row>
    <row r="369" spans="8:8" x14ac:dyDescent="0.2">
      <c r="H369" s="3"/>
    </row>
    <row r="370" spans="8:8" x14ac:dyDescent="0.2">
      <c r="H370" s="3"/>
    </row>
    <row r="371" spans="8:8" x14ac:dyDescent="0.2">
      <c r="H371" s="3"/>
    </row>
    <row r="372" spans="8:8" x14ac:dyDescent="0.2">
      <c r="H372" s="3"/>
    </row>
    <row r="373" spans="8:8" x14ac:dyDescent="0.2">
      <c r="H373" s="3"/>
    </row>
    <row r="374" spans="8:8" x14ac:dyDescent="0.2">
      <c r="H374" s="3"/>
    </row>
    <row r="375" spans="8:8" x14ac:dyDescent="0.2">
      <c r="H375" s="3"/>
    </row>
    <row r="376" spans="8:8" x14ac:dyDescent="0.2">
      <c r="H376" s="3"/>
    </row>
    <row r="377" spans="8:8" x14ac:dyDescent="0.2">
      <c r="H377" s="3"/>
    </row>
    <row r="378" spans="8:8" x14ac:dyDescent="0.2">
      <c r="H378" s="3"/>
    </row>
    <row r="379" spans="8:8" x14ac:dyDescent="0.2">
      <c r="H379" s="3"/>
    </row>
    <row r="380" spans="8:8" x14ac:dyDescent="0.2">
      <c r="H380" s="3"/>
    </row>
    <row r="381" spans="8:8" x14ac:dyDescent="0.2">
      <c r="H381" s="3"/>
    </row>
    <row r="382" spans="8:8" x14ac:dyDescent="0.2">
      <c r="H382" s="3"/>
    </row>
    <row r="383" spans="8:8" x14ac:dyDescent="0.2">
      <c r="H383" s="3"/>
    </row>
    <row r="384" spans="8:8" x14ac:dyDescent="0.2">
      <c r="H384" s="3"/>
    </row>
    <row r="385" spans="8:8" x14ac:dyDescent="0.2">
      <c r="H385" s="3"/>
    </row>
    <row r="386" spans="8:8" x14ac:dyDescent="0.2">
      <c r="H386" s="3"/>
    </row>
    <row r="387" spans="8:8" x14ac:dyDescent="0.2">
      <c r="H387" s="3"/>
    </row>
    <row r="388" spans="8:8" x14ac:dyDescent="0.2">
      <c r="H388" s="3"/>
    </row>
    <row r="389" spans="8:8" x14ac:dyDescent="0.2">
      <c r="H389" s="3"/>
    </row>
    <row r="390" spans="8:8" x14ac:dyDescent="0.2">
      <c r="H390" s="3"/>
    </row>
    <row r="391" spans="8:8" x14ac:dyDescent="0.2">
      <c r="H391" s="3"/>
    </row>
    <row r="392" spans="8:8" x14ac:dyDescent="0.2">
      <c r="H392" s="3"/>
    </row>
    <row r="393" spans="8:8" x14ac:dyDescent="0.2">
      <c r="H393" s="3"/>
    </row>
    <row r="394" spans="8:8" x14ac:dyDescent="0.2">
      <c r="H394" s="3"/>
    </row>
    <row r="395" spans="8:8" x14ac:dyDescent="0.2">
      <c r="H395" s="3"/>
    </row>
    <row r="396" spans="8:8" x14ac:dyDescent="0.2">
      <c r="H396" s="3"/>
    </row>
    <row r="397" spans="8:8" x14ac:dyDescent="0.2">
      <c r="H397" s="3"/>
    </row>
    <row r="398" spans="8:8" x14ac:dyDescent="0.2">
      <c r="H398" s="3"/>
    </row>
    <row r="399" spans="8:8" x14ac:dyDescent="0.2">
      <c r="H399" s="3"/>
    </row>
    <row r="400" spans="8:8" x14ac:dyDescent="0.2">
      <c r="H400" s="3"/>
    </row>
    <row r="401" spans="8:8" x14ac:dyDescent="0.2">
      <c r="H401" s="3"/>
    </row>
    <row r="402" spans="8:8" x14ac:dyDescent="0.2">
      <c r="H402" s="3"/>
    </row>
    <row r="403" spans="8:8" x14ac:dyDescent="0.2">
      <c r="H403" s="3"/>
    </row>
    <row r="404" spans="8:8" x14ac:dyDescent="0.2">
      <c r="H404" s="3"/>
    </row>
    <row r="405" spans="8:8" x14ac:dyDescent="0.2">
      <c r="H405" s="3"/>
    </row>
    <row r="406" spans="8:8" x14ac:dyDescent="0.2">
      <c r="H406" s="3"/>
    </row>
    <row r="407" spans="8:8" x14ac:dyDescent="0.2">
      <c r="H407" s="3"/>
    </row>
    <row r="408" spans="8:8" x14ac:dyDescent="0.2">
      <c r="H408" s="3"/>
    </row>
    <row r="409" spans="8:8" x14ac:dyDescent="0.2">
      <c r="H409" s="3"/>
    </row>
    <row r="410" spans="8:8" x14ac:dyDescent="0.2">
      <c r="H410" s="3"/>
    </row>
    <row r="411" spans="8:8" x14ac:dyDescent="0.2">
      <c r="H411" s="3"/>
    </row>
    <row r="412" spans="8:8" x14ac:dyDescent="0.2">
      <c r="H412" s="3"/>
    </row>
    <row r="413" spans="8:8" x14ac:dyDescent="0.2">
      <c r="H413" s="3"/>
    </row>
    <row r="414" spans="8:8" x14ac:dyDescent="0.2">
      <c r="H414" s="3"/>
    </row>
    <row r="415" spans="8:8" x14ac:dyDescent="0.2">
      <c r="H415" s="3"/>
    </row>
    <row r="416" spans="8:8" x14ac:dyDescent="0.2">
      <c r="H416" s="3"/>
    </row>
    <row r="417" spans="8:8" x14ac:dyDescent="0.2">
      <c r="H417" s="3"/>
    </row>
    <row r="418" spans="8:8" x14ac:dyDescent="0.2">
      <c r="H418" s="3"/>
    </row>
    <row r="419" spans="8:8" x14ac:dyDescent="0.2">
      <c r="H419" s="3"/>
    </row>
    <row r="420" spans="8:8" x14ac:dyDescent="0.2">
      <c r="H420" s="3"/>
    </row>
    <row r="421" spans="8:8" x14ac:dyDescent="0.2">
      <c r="H421" s="3"/>
    </row>
    <row r="422" spans="8:8" x14ac:dyDescent="0.2">
      <c r="H422" s="3"/>
    </row>
    <row r="423" spans="8:8" x14ac:dyDescent="0.2">
      <c r="H423" s="3"/>
    </row>
    <row r="424" spans="8:8" x14ac:dyDescent="0.2">
      <c r="H424" s="3"/>
    </row>
    <row r="425" spans="8:8" x14ac:dyDescent="0.2">
      <c r="H425" s="3"/>
    </row>
    <row r="426" spans="8:8" x14ac:dyDescent="0.2">
      <c r="H426" s="3"/>
    </row>
    <row r="427" spans="8:8" x14ac:dyDescent="0.2">
      <c r="H427" s="3"/>
    </row>
    <row r="428" spans="8:8" x14ac:dyDescent="0.2">
      <c r="H428" s="3"/>
    </row>
    <row r="429" spans="8:8" x14ac:dyDescent="0.2">
      <c r="H429" s="3"/>
    </row>
    <row r="430" spans="8:8" x14ac:dyDescent="0.2">
      <c r="H430" s="3"/>
    </row>
    <row r="431" spans="8:8" x14ac:dyDescent="0.2">
      <c r="H431" s="3"/>
    </row>
    <row r="432" spans="8:8" x14ac:dyDescent="0.2">
      <c r="H432" s="3"/>
    </row>
    <row r="433" spans="8:8" x14ac:dyDescent="0.2">
      <c r="H433" s="3"/>
    </row>
    <row r="434" spans="8:8" x14ac:dyDescent="0.2">
      <c r="H434" s="3"/>
    </row>
    <row r="435" spans="8:8" x14ac:dyDescent="0.2">
      <c r="H435" s="3"/>
    </row>
    <row r="436" spans="8:8" x14ac:dyDescent="0.2">
      <c r="H436" s="3"/>
    </row>
    <row r="437" spans="8:8" x14ac:dyDescent="0.2">
      <c r="H437" s="3"/>
    </row>
    <row r="438" spans="8:8" x14ac:dyDescent="0.2">
      <c r="H438" s="3"/>
    </row>
    <row r="439" spans="8:8" x14ac:dyDescent="0.2">
      <c r="H439" s="3"/>
    </row>
    <row r="440" spans="8:8" x14ac:dyDescent="0.2">
      <c r="H440" s="3"/>
    </row>
    <row r="441" spans="8:8" x14ac:dyDescent="0.2">
      <c r="H441" s="3"/>
    </row>
    <row r="442" spans="8:8" x14ac:dyDescent="0.2">
      <c r="H442" s="3"/>
    </row>
    <row r="443" spans="8:8" x14ac:dyDescent="0.2">
      <c r="H443" s="3"/>
    </row>
    <row r="444" spans="8:8" x14ac:dyDescent="0.2">
      <c r="H444" s="3"/>
    </row>
    <row r="445" spans="8:8" x14ac:dyDescent="0.2">
      <c r="H445" s="3"/>
    </row>
    <row r="446" spans="8:8" x14ac:dyDescent="0.2">
      <c r="H446" s="3"/>
    </row>
    <row r="447" spans="8:8" x14ac:dyDescent="0.2">
      <c r="H447" s="3"/>
    </row>
    <row r="448" spans="8:8" x14ac:dyDescent="0.2">
      <c r="H448" s="3"/>
    </row>
    <row r="449" spans="8:8" x14ac:dyDescent="0.2">
      <c r="H449" s="3"/>
    </row>
    <row r="450" spans="8:8" x14ac:dyDescent="0.2">
      <c r="H450" s="3"/>
    </row>
    <row r="451" spans="8:8" x14ac:dyDescent="0.2">
      <c r="H451" s="3"/>
    </row>
    <row r="452" spans="8:8" x14ac:dyDescent="0.2">
      <c r="H452" s="3"/>
    </row>
    <row r="453" spans="8:8" x14ac:dyDescent="0.2">
      <c r="H453" s="3"/>
    </row>
    <row r="454" spans="8:8" x14ac:dyDescent="0.2">
      <c r="H454" s="3"/>
    </row>
    <row r="455" spans="8:8" x14ac:dyDescent="0.2">
      <c r="H455" s="3"/>
    </row>
    <row r="456" spans="8:8" x14ac:dyDescent="0.2">
      <c r="H456" s="3"/>
    </row>
    <row r="457" spans="8:8" x14ac:dyDescent="0.2">
      <c r="H457" s="3"/>
    </row>
    <row r="458" spans="8:8" x14ac:dyDescent="0.2">
      <c r="H458" s="3"/>
    </row>
    <row r="459" spans="8:8" x14ac:dyDescent="0.2">
      <c r="H459" s="3"/>
    </row>
    <row r="460" spans="8:8" x14ac:dyDescent="0.2">
      <c r="H460" s="3"/>
    </row>
    <row r="461" spans="8:8" x14ac:dyDescent="0.2">
      <c r="H461" s="3"/>
    </row>
    <row r="462" spans="8:8" x14ac:dyDescent="0.2">
      <c r="H462" s="3"/>
    </row>
    <row r="463" spans="8:8" x14ac:dyDescent="0.2">
      <c r="H463" s="3"/>
    </row>
    <row r="464" spans="8:8" x14ac:dyDescent="0.2">
      <c r="H464" s="3"/>
    </row>
    <row r="465" spans="8:8" x14ac:dyDescent="0.2">
      <c r="H465" s="3"/>
    </row>
    <row r="466" spans="8:8" x14ac:dyDescent="0.2">
      <c r="H466" s="3"/>
    </row>
    <row r="467" spans="8:8" x14ac:dyDescent="0.2">
      <c r="H467" s="3"/>
    </row>
    <row r="468" spans="8:8" x14ac:dyDescent="0.2">
      <c r="H468" s="3"/>
    </row>
    <row r="469" spans="8:8" x14ac:dyDescent="0.2">
      <c r="H469" s="3"/>
    </row>
    <row r="470" spans="8:8" x14ac:dyDescent="0.2">
      <c r="H470" s="3"/>
    </row>
    <row r="471" spans="8:8" x14ac:dyDescent="0.2">
      <c r="H471" s="3"/>
    </row>
    <row r="472" spans="8:8" x14ac:dyDescent="0.2">
      <c r="H472" s="3"/>
    </row>
    <row r="473" spans="8:8" x14ac:dyDescent="0.2">
      <c r="H473" s="3"/>
    </row>
    <row r="474" spans="8:8" x14ac:dyDescent="0.2">
      <c r="H474" s="3"/>
    </row>
    <row r="475" spans="8:8" x14ac:dyDescent="0.2">
      <c r="H475" s="3"/>
    </row>
    <row r="476" spans="8:8" x14ac:dyDescent="0.2">
      <c r="H476" s="3"/>
    </row>
    <row r="477" spans="8:8" x14ac:dyDescent="0.2">
      <c r="H477" s="3"/>
    </row>
    <row r="478" spans="8:8" x14ac:dyDescent="0.2">
      <c r="H478" s="3"/>
    </row>
    <row r="479" spans="8:8" x14ac:dyDescent="0.2">
      <c r="H479" s="3"/>
    </row>
    <row r="480" spans="8:8" x14ac:dyDescent="0.2">
      <c r="H480" s="3"/>
    </row>
    <row r="481" spans="8:8" x14ac:dyDescent="0.2">
      <c r="H481" s="3"/>
    </row>
    <row r="482" spans="8:8" x14ac:dyDescent="0.2">
      <c r="H482" s="3"/>
    </row>
    <row r="483" spans="8:8" x14ac:dyDescent="0.2">
      <c r="H483" s="3"/>
    </row>
    <row r="484" spans="8:8" x14ac:dyDescent="0.2">
      <c r="H484" s="3"/>
    </row>
    <row r="485" spans="8:8" x14ac:dyDescent="0.2">
      <c r="H485" s="3"/>
    </row>
    <row r="486" spans="8:8" x14ac:dyDescent="0.2">
      <c r="H486" s="3"/>
    </row>
    <row r="487" spans="8:8" x14ac:dyDescent="0.2">
      <c r="H487" s="3"/>
    </row>
    <row r="488" spans="8:8" x14ac:dyDescent="0.2">
      <c r="H488" s="3"/>
    </row>
    <row r="489" spans="8:8" x14ac:dyDescent="0.2">
      <c r="H489" s="3"/>
    </row>
    <row r="490" spans="8:8" x14ac:dyDescent="0.2">
      <c r="H490" s="3"/>
    </row>
    <row r="491" spans="8:8" x14ac:dyDescent="0.2">
      <c r="H491" s="3"/>
    </row>
    <row r="492" spans="8:8" x14ac:dyDescent="0.2">
      <c r="H492" s="3"/>
    </row>
    <row r="493" spans="8:8" x14ac:dyDescent="0.2">
      <c r="H493" s="3"/>
    </row>
    <row r="494" spans="8:8" x14ac:dyDescent="0.2">
      <c r="H494" s="3"/>
    </row>
    <row r="495" spans="8:8" x14ac:dyDescent="0.2">
      <c r="H495" s="3"/>
    </row>
    <row r="496" spans="8:8" x14ac:dyDescent="0.2">
      <c r="H496" s="3"/>
    </row>
    <row r="497" spans="8:8" x14ac:dyDescent="0.2">
      <c r="H497" s="3"/>
    </row>
    <row r="498" spans="8:8" x14ac:dyDescent="0.2">
      <c r="H498" s="3"/>
    </row>
    <row r="499" spans="8:8" x14ac:dyDescent="0.2">
      <c r="H499" s="3"/>
    </row>
    <row r="500" spans="8:8" x14ac:dyDescent="0.2">
      <c r="H500" s="3"/>
    </row>
    <row r="501" spans="8:8" x14ac:dyDescent="0.2">
      <c r="H501" s="3"/>
    </row>
    <row r="502" spans="8:8" x14ac:dyDescent="0.2">
      <c r="H502" s="3"/>
    </row>
    <row r="503" spans="8:8" x14ac:dyDescent="0.2">
      <c r="H503" s="3"/>
    </row>
    <row r="504" spans="8:8" x14ac:dyDescent="0.2">
      <c r="H504" s="3"/>
    </row>
    <row r="505" spans="8:8" x14ac:dyDescent="0.2">
      <c r="H505" s="3"/>
    </row>
    <row r="506" spans="8:8" x14ac:dyDescent="0.2">
      <c r="H506" s="3"/>
    </row>
    <row r="507" spans="8:8" x14ac:dyDescent="0.2">
      <c r="H507" s="3"/>
    </row>
    <row r="508" spans="8:8" x14ac:dyDescent="0.2">
      <c r="H508" s="3"/>
    </row>
    <row r="509" spans="8:8" x14ac:dyDescent="0.2">
      <c r="H509" s="3"/>
    </row>
    <row r="510" spans="8:8" x14ac:dyDescent="0.2">
      <c r="H510" s="3"/>
    </row>
    <row r="511" spans="8:8" x14ac:dyDescent="0.2">
      <c r="H511" s="3"/>
    </row>
    <row r="512" spans="8:8" x14ac:dyDescent="0.2">
      <c r="H512" s="3"/>
    </row>
    <row r="513" spans="8:8" x14ac:dyDescent="0.2">
      <c r="H513" s="3"/>
    </row>
    <row r="514" spans="8:8" x14ac:dyDescent="0.2">
      <c r="H514" s="3"/>
    </row>
    <row r="515" spans="8:8" x14ac:dyDescent="0.2">
      <c r="H515" s="3"/>
    </row>
    <row r="516" spans="8:8" x14ac:dyDescent="0.2">
      <c r="H516" s="3"/>
    </row>
    <row r="517" spans="8:8" x14ac:dyDescent="0.2">
      <c r="H517" s="3"/>
    </row>
    <row r="518" spans="8:8" x14ac:dyDescent="0.2">
      <c r="H518" s="3"/>
    </row>
    <row r="519" spans="8:8" x14ac:dyDescent="0.2">
      <c r="H519" s="3"/>
    </row>
    <row r="520" spans="8:8" x14ac:dyDescent="0.2">
      <c r="H520" s="3"/>
    </row>
    <row r="521" spans="8:8" x14ac:dyDescent="0.2">
      <c r="H521" s="3"/>
    </row>
    <row r="522" spans="8:8" x14ac:dyDescent="0.2">
      <c r="H522" s="3"/>
    </row>
    <row r="523" spans="8:8" x14ac:dyDescent="0.2">
      <c r="H523" s="3"/>
    </row>
    <row r="524" spans="8:8" x14ac:dyDescent="0.2">
      <c r="H524" s="3"/>
    </row>
    <row r="525" spans="8:8" x14ac:dyDescent="0.2">
      <c r="H525" s="3"/>
    </row>
    <row r="526" spans="8:8" x14ac:dyDescent="0.2">
      <c r="H526" s="3"/>
    </row>
    <row r="527" spans="8:8" x14ac:dyDescent="0.2">
      <c r="H527" s="3"/>
    </row>
    <row r="528" spans="8:8" x14ac:dyDescent="0.2">
      <c r="H528" s="3"/>
    </row>
    <row r="529" spans="8:8" x14ac:dyDescent="0.2">
      <c r="H529" s="3"/>
    </row>
    <row r="530" spans="8:8" x14ac:dyDescent="0.2">
      <c r="H530" s="3"/>
    </row>
    <row r="531" spans="8:8" x14ac:dyDescent="0.2">
      <c r="H531" s="3"/>
    </row>
    <row r="532" spans="8:8" x14ac:dyDescent="0.2">
      <c r="H532" s="3"/>
    </row>
    <row r="533" spans="8:8" x14ac:dyDescent="0.2">
      <c r="H533" s="3"/>
    </row>
    <row r="534" spans="8:8" x14ac:dyDescent="0.2">
      <c r="H534" s="3"/>
    </row>
    <row r="535" spans="8:8" x14ac:dyDescent="0.2">
      <c r="H535" s="3"/>
    </row>
    <row r="536" spans="8:8" x14ac:dyDescent="0.2">
      <c r="H536" s="3"/>
    </row>
    <row r="537" spans="8:8" x14ac:dyDescent="0.2">
      <c r="H537" s="3"/>
    </row>
    <row r="538" spans="8:8" x14ac:dyDescent="0.2">
      <c r="H538" s="3"/>
    </row>
    <row r="539" spans="8:8" x14ac:dyDescent="0.2">
      <c r="H539" s="3"/>
    </row>
    <row r="540" spans="8:8" x14ac:dyDescent="0.2">
      <c r="H540" s="3"/>
    </row>
    <row r="541" spans="8:8" x14ac:dyDescent="0.2">
      <c r="H541" s="3"/>
    </row>
    <row r="542" spans="8:8" x14ac:dyDescent="0.2">
      <c r="H542" s="3"/>
    </row>
    <row r="543" spans="8:8" x14ac:dyDescent="0.2">
      <c r="H543" s="3"/>
    </row>
    <row r="544" spans="8:8" x14ac:dyDescent="0.2">
      <c r="H544" s="3"/>
    </row>
    <row r="545" spans="8:8" x14ac:dyDescent="0.2">
      <c r="H545" s="3"/>
    </row>
    <row r="546" spans="8:8" x14ac:dyDescent="0.2">
      <c r="H546" s="3"/>
    </row>
    <row r="547" spans="8:8" x14ac:dyDescent="0.2">
      <c r="H547" s="3"/>
    </row>
    <row r="548" spans="8:8" x14ac:dyDescent="0.2">
      <c r="H548" s="3"/>
    </row>
    <row r="549" spans="8:8" x14ac:dyDescent="0.2">
      <c r="H549" s="3"/>
    </row>
    <row r="550" spans="8:8" x14ac:dyDescent="0.2">
      <c r="H550" s="3"/>
    </row>
    <row r="551" spans="8:8" x14ac:dyDescent="0.2">
      <c r="H551" s="3"/>
    </row>
    <row r="552" spans="8:8" x14ac:dyDescent="0.2">
      <c r="H552" s="3"/>
    </row>
    <row r="553" spans="8:8" x14ac:dyDescent="0.2">
      <c r="H553" s="3"/>
    </row>
    <row r="554" spans="8:8" x14ac:dyDescent="0.2">
      <c r="H554" s="3"/>
    </row>
    <row r="555" spans="8:8" x14ac:dyDescent="0.2">
      <c r="H555" s="3"/>
    </row>
    <row r="556" spans="8:8" x14ac:dyDescent="0.2">
      <c r="H556" s="3"/>
    </row>
    <row r="557" spans="8:8" x14ac:dyDescent="0.2">
      <c r="H557" s="3"/>
    </row>
    <row r="558" spans="8:8" x14ac:dyDescent="0.2">
      <c r="H558" s="3"/>
    </row>
    <row r="559" spans="8:8" x14ac:dyDescent="0.2">
      <c r="H559" s="3"/>
    </row>
    <row r="560" spans="8:8" x14ac:dyDescent="0.2">
      <c r="H560" s="3"/>
    </row>
    <row r="561" spans="8:8" x14ac:dyDescent="0.2">
      <c r="H561" s="3"/>
    </row>
    <row r="562" spans="8:8" x14ac:dyDescent="0.2">
      <c r="H562" s="3"/>
    </row>
    <row r="563" spans="8:8" x14ac:dyDescent="0.2">
      <c r="H563" s="3"/>
    </row>
    <row r="564" spans="8:8" x14ac:dyDescent="0.2">
      <c r="H564" s="3"/>
    </row>
    <row r="565" spans="8:8" x14ac:dyDescent="0.2">
      <c r="H565" s="3"/>
    </row>
    <row r="566" spans="8:8" x14ac:dyDescent="0.2">
      <c r="H566" s="3"/>
    </row>
    <row r="567" spans="8:8" x14ac:dyDescent="0.2">
      <c r="H567" s="3"/>
    </row>
    <row r="568" spans="8:8" x14ac:dyDescent="0.2">
      <c r="H568" s="3"/>
    </row>
    <row r="569" spans="8:8" x14ac:dyDescent="0.2">
      <c r="H569" s="3"/>
    </row>
    <row r="570" spans="8:8" x14ac:dyDescent="0.2">
      <c r="H570" s="3"/>
    </row>
    <row r="571" spans="8:8" x14ac:dyDescent="0.2">
      <c r="H571" s="3"/>
    </row>
    <row r="572" spans="8:8" x14ac:dyDescent="0.2">
      <c r="H572" s="3"/>
    </row>
    <row r="573" spans="8:8" x14ac:dyDescent="0.2">
      <c r="H573" s="3"/>
    </row>
    <row r="574" spans="8:8" x14ac:dyDescent="0.2">
      <c r="H574" s="3"/>
    </row>
    <row r="575" spans="8:8" x14ac:dyDescent="0.2">
      <c r="H575" s="3"/>
    </row>
    <row r="576" spans="8:8" x14ac:dyDescent="0.2">
      <c r="H576" s="3"/>
    </row>
    <row r="577" spans="8:8" x14ac:dyDescent="0.2">
      <c r="H577" s="3"/>
    </row>
    <row r="578" spans="8:8" x14ac:dyDescent="0.2">
      <c r="H578" s="3"/>
    </row>
    <row r="579" spans="8:8" x14ac:dyDescent="0.2">
      <c r="H579" s="3"/>
    </row>
    <row r="580" spans="8:8" x14ac:dyDescent="0.2">
      <c r="H580" s="3"/>
    </row>
    <row r="581" spans="8:8" x14ac:dyDescent="0.2">
      <c r="H581" s="3"/>
    </row>
    <row r="582" spans="8:8" x14ac:dyDescent="0.2">
      <c r="H582" s="3"/>
    </row>
    <row r="583" spans="8:8" x14ac:dyDescent="0.2">
      <c r="H583" s="3"/>
    </row>
    <row r="584" spans="8:8" x14ac:dyDescent="0.2">
      <c r="H584" s="3"/>
    </row>
    <row r="585" spans="8:8" x14ac:dyDescent="0.2">
      <c r="H585" s="3"/>
    </row>
    <row r="586" spans="8:8" x14ac:dyDescent="0.2">
      <c r="H586" s="3"/>
    </row>
    <row r="587" spans="8:8" x14ac:dyDescent="0.2">
      <c r="H587" s="3"/>
    </row>
    <row r="588" spans="8:8" x14ac:dyDescent="0.2">
      <c r="H588" s="3"/>
    </row>
    <row r="589" spans="8:8" x14ac:dyDescent="0.2">
      <c r="H589" s="3"/>
    </row>
    <row r="590" spans="8:8" x14ac:dyDescent="0.2">
      <c r="H590" s="3"/>
    </row>
    <row r="591" spans="8:8" x14ac:dyDescent="0.2">
      <c r="H591" s="3"/>
    </row>
    <row r="592" spans="8:8" x14ac:dyDescent="0.2">
      <c r="H592" s="3"/>
    </row>
    <row r="593" spans="8:8" x14ac:dyDescent="0.2">
      <c r="H593" s="3"/>
    </row>
    <row r="594" spans="8:8" x14ac:dyDescent="0.2">
      <c r="H594" s="3"/>
    </row>
    <row r="595" spans="8:8" x14ac:dyDescent="0.2">
      <c r="H595" s="3"/>
    </row>
    <row r="596" spans="8:8" x14ac:dyDescent="0.2">
      <c r="H596" s="3"/>
    </row>
    <row r="597" spans="8:8" x14ac:dyDescent="0.2">
      <c r="H597" s="3"/>
    </row>
    <row r="598" spans="8:8" x14ac:dyDescent="0.2">
      <c r="H598" s="3"/>
    </row>
    <row r="599" spans="8:8" x14ac:dyDescent="0.2">
      <c r="H599" s="3"/>
    </row>
    <row r="600" spans="8:8" x14ac:dyDescent="0.2">
      <c r="H600" s="3"/>
    </row>
    <row r="601" spans="8:8" x14ac:dyDescent="0.2">
      <c r="H601" s="3"/>
    </row>
    <row r="602" spans="8:8" x14ac:dyDescent="0.2">
      <c r="H602" s="3"/>
    </row>
    <row r="603" spans="8:8" x14ac:dyDescent="0.2">
      <c r="H603" s="3"/>
    </row>
    <row r="604" spans="8:8" x14ac:dyDescent="0.2">
      <c r="H604" s="3"/>
    </row>
    <row r="605" spans="8:8" x14ac:dyDescent="0.2">
      <c r="H605" s="3"/>
    </row>
    <row r="606" spans="8:8" x14ac:dyDescent="0.2">
      <c r="H606" s="3"/>
    </row>
    <row r="607" spans="8:8" x14ac:dyDescent="0.2">
      <c r="H607" s="3"/>
    </row>
    <row r="608" spans="8:8" x14ac:dyDescent="0.2">
      <c r="H608" s="3"/>
    </row>
    <row r="609" spans="8:8" x14ac:dyDescent="0.2">
      <c r="H609" s="3"/>
    </row>
    <row r="610" spans="8:8" x14ac:dyDescent="0.2">
      <c r="H610" s="3"/>
    </row>
    <row r="611" spans="8:8" x14ac:dyDescent="0.2">
      <c r="H611" s="3"/>
    </row>
    <row r="612" spans="8:8" x14ac:dyDescent="0.2">
      <c r="H612" s="3"/>
    </row>
    <row r="613" spans="8:8" x14ac:dyDescent="0.2">
      <c r="H613" s="3"/>
    </row>
    <row r="614" spans="8:8" x14ac:dyDescent="0.2">
      <c r="H614" s="3"/>
    </row>
    <row r="615" spans="8:8" x14ac:dyDescent="0.2">
      <c r="H615" s="3"/>
    </row>
    <row r="616" spans="8:8" x14ac:dyDescent="0.2">
      <c r="H616" s="3"/>
    </row>
    <row r="617" spans="8:8" x14ac:dyDescent="0.2">
      <c r="H617" s="3"/>
    </row>
    <row r="618" spans="8:8" x14ac:dyDescent="0.2">
      <c r="H618" s="3"/>
    </row>
    <row r="619" spans="8:8" x14ac:dyDescent="0.2">
      <c r="H619" s="3"/>
    </row>
    <row r="620" spans="8:8" x14ac:dyDescent="0.2">
      <c r="H620" s="3"/>
    </row>
    <row r="621" spans="8:8" x14ac:dyDescent="0.2">
      <c r="H621" s="3"/>
    </row>
    <row r="622" spans="8:8" x14ac:dyDescent="0.2">
      <c r="H622" s="3"/>
    </row>
    <row r="623" spans="8:8" x14ac:dyDescent="0.2">
      <c r="H623" s="3"/>
    </row>
    <row r="624" spans="8:8" x14ac:dyDescent="0.2">
      <c r="H624" s="3"/>
    </row>
    <row r="625" spans="8:8" x14ac:dyDescent="0.2">
      <c r="H625" s="3"/>
    </row>
    <row r="626" spans="8:8" x14ac:dyDescent="0.2">
      <c r="H626" s="3"/>
    </row>
    <row r="627" spans="8:8" x14ac:dyDescent="0.2">
      <c r="H627" s="3"/>
    </row>
    <row r="628" spans="8:8" x14ac:dyDescent="0.2">
      <c r="H628" s="3"/>
    </row>
    <row r="629" spans="8:8" x14ac:dyDescent="0.2">
      <c r="H629" s="3"/>
    </row>
    <row r="630" spans="8:8" x14ac:dyDescent="0.2">
      <c r="H630" s="3"/>
    </row>
    <row r="631" spans="8:8" x14ac:dyDescent="0.2">
      <c r="H631" s="3"/>
    </row>
    <row r="632" spans="8:8" x14ac:dyDescent="0.2">
      <c r="H632" s="3"/>
    </row>
    <row r="633" spans="8:8" x14ac:dyDescent="0.2">
      <c r="H633" s="3"/>
    </row>
    <row r="634" spans="8:8" x14ac:dyDescent="0.2">
      <c r="H634" s="3"/>
    </row>
    <row r="635" spans="8:8" x14ac:dyDescent="0.2">
      <c r="H635" s="3"/>
    </row>
    <row r="636" spans="8:8" x14ac:dyDescent="0.2">
      <c r="H636" s="3"/>
    </row>
    <row r="637" spans="8:8" x14ac:dyDescent="0.2">
      <c r="H637" s="3"/>
    </row>
    <row r="638" spans="8:8" x14ac:dyDescent="0.2">
      <c r="H638" s="3"/>
    </row>
    <row r="639" spans="8:8" x14ac:dyDescent="0.2">
      <c r="H639" s="3"/>
    </row>
    <row r="640" spans="8:8" x14ac:dyDescent="0.2">
      <c r="H640" s="3"/>
    </row>
    <row r="641" spans="8:8" x14ac:dyDescent="0.2">
      <c r="H641" s="3"/>
    </row>
    <row r="642" spans="8:8" x14ac:dyDescent="0.2">
      <c r="H642" s="3"/>
    </row>
    <row r="643" spans="8:8" x14ac:dyDescent="0.2">
      <c r="H643" s="3"/>
    </row>
    <row r="644" spans="8:8" x14ac:dyDescent="0.2">
      <c r="H644" s="3"/>
    </row>
    <row r="645" spans="8:8" x14ac:dyDescent="0.2">
      <c r="H645" s="3"/>
    </row>
    <row r="646" spans="8:8" x14ac:dyDescent="0.2">
      <c r="H646" s="3"/>
    </row>
    <row r="647" spans="8:8" x14ac:dyDescent="0.2">
      <c r="H647" s="3"/>
    </row>
    <row r="648" spans="8:8" x14ac:dyDescent="0.2">
      <c r="H648" s="3"/>
    </row>
    <row r="649" spans="8:8" x14ac:dyDescent="0.2">
      <c r="H649" s="3"/>
    </row>
    <row r="650" spans="8:8" x14ac:dyDescent="0.2">
      <c r="H650" s="3"/>
    </row>
    <row r="651" spans="8:8" x14ac:dyDescent="0.2">
      <c r="H651" s="3"/>
    </row>
    <row r="652" spans="8:8" x14ac:dyDescent="0.2">
      <c r="H652" s="3"/>
    </row>
    <row r="653" spans="8:8" x14ac:dyDescent="0.2">
      <c r="H653" s="3"/>
    </row>
    <row r="654" spans="8:8" x14ac:dyDescent="0.2">
      <c r="H654" s="3"/>
    </row>
    <row r="655" spans="8:8" x14ac:dyDescent="0.2">
      <c r="H655" s="3"/>
    </row>
    <row r="656" spans="8:8" x14ac:dyDescent="0.2">
      <c r="H656" s="3"/>
    </row>
    <row r="657" spans="8:8" x14ac:dyDescent="0.2">
      <c r="H657" s="3"/>
    </row>
    <row r="658" spans="8:8" x14ac:dyDescent="0.2">
      <c r="H658" s="3"/>
    </row>
    <row r="659" spans="8:8" x14ac:dyDescent="0.2">
      <c r="H659" s="3"/>
    </row>
    <row r="660" spans="8:8" x14ac:dyDescent="0.2">
      <c r="H660" s="3"/>
    </row>
    <row r="661" spans="8:8" x14ac:dyDescent="0.2">
      <c r="H661" s="3"/>
    </row>
    <row r="662" spans="8:8" x14ac:dyDescent="0.2">
      <c r="H662" s="3"/>
    </row>
    <row r="663" spans="8:8" x14ac:dyDescent="0.2">
      <c r="H663" s="3"/>
    </row>
    <row r="664" spans="8:8" x14ac:dyDescent="0.2">
      <c r="H664" s="3"/>
    </row>
    <row r="665" spans="8:8" x14ac:dyDescent="0.2">
      <c r="H665" s="3"/>
    </row>
    <row r="666" spans="8:8" x14ac:dyDescent="0.2">
      <c r="H666" s="3"/>
    </row>
    <row r="667" spans="8:8" x14ac:dyDescent="0.2">
      <c r="H667" s="3"/>
    </row>
    <row r="668" spans="8:8" x14ac:dyDescent="0.2">
      <c r="H668" s="3"/>
    </row>
    <row r="669" spans="8:8" x14ac:dyDescent="0.2">
      <c r="H669" s="3"/>
    </row>
    <row r="670" spans="8:8" x14ac:dyDescent="0.2">
      <c r="H670" s="3"/>
    </row>
    <row r="671" spans="8:8" x14ac:dyDescent="0.2">
      <c r="H671" s="3"/>
    </row>
    <row r="672" spans="8:8" x14ac:dyDescent="0.2">
      <c r="H672" s="3"/>
    </row>
  </sheetData>
  <mergeCells count="4">
    <mergeCell ref="C19:G19"/>
    <mergeCell ref="F21:H21"/>
    <mergeCell ref="D20:E20"/>
    <mergeCell ref="D9:E9"/>
  </mergeCells>
  <phoneticPr fontId="0" type="noConversion"/>
  <pageMargins left="0.7" right="0.7" top="0.75" bottom="0.75" header="0.3" footer="0.3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Sheet17</vt:lpstr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2016-01-04T12:11:25Z</cp:lastPrinted>
  <dcterms:created xsi:type="dcterms:W3CDTF">2003-09-03T05:10:25Z</dcterms:created>
  <dcterms:modified xsi:type="dcterms:W3CDTF">2016-01-04T13:39:20Z</dcterms:modified>
</cp:coreProperties>
</file>