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29" i="1"/>
  <c r="G30" i="1"/>
  <c r="G32" i="1"/>
  <c r="G33" i="1"/>
  <c r="G36" i="1"/>
  <c r="G37" i="1" s="1"/>
  <c r="G38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<sst xmlns="http://schemas.openxmlformats.org/spreadsheetml/2006/main" count="64" uniqueCount="60">
  <si>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</si>
  <si>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</si>
  <si>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</si>
  <si>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</si>
  <si>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</si>
  <si>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</si>
  <si>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</si>
  <si>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</si>
  <si>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</si>
  <si>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</si>
  <si>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</si>
  <si>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</si>
  <si>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</si>
  <si>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</si>
  <si>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</si>
  <si>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</si>
  <si>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</si>
  <si>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</si>
  <si>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</si>
  <si>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</si>
  <si>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</si>
  <si>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</si>
  <si>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</si>
  <si>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</si>
  <si>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</si>
  <si>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</si>
  <si>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</si>
  <si>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</si>
  <si>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</si>
  <si>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</si>
  <si>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</si>
  <si>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</si>
  <si>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</si>
  <si>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</si>
  <si>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</si>
  <si>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</si>
  <si>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</si>
  <si>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</si>
  <si>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</si>
  <si>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</si>
  <si>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</si>
  <si>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</si>
  <si>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</si>
  <si>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           Eigulių g. 32, LT-03150 Vilnius</t>
  </si>
  <si>
    <t>Eur</t>
  </si>
  <si>
    <t>2014 m. gruodžio 10 d. Vilniaus miesto savivaldybės tarybos sprendimas Nr. 1-2176</t>
  </si>
  <si>
    <t>Automašina (ne mažiau kaip 1 ton. x 0,8 koef. lietaus nuotekų avarinė)</t>
  </si>
  <si>
    <t>Budintys kelio darbininkai (2 žm.) 3 kat. x 0,8 koef.</t>
  </si>
  <si>
    <t>LN darbininkai ( 2 žm. ) 3 kat. x 0,8 koef.</t>
  </si>
  <si>
    <t>Sutartis Nr. A72-2189 (3.1.36-UK)</t>
  </si>
  <si>
    <t>2012 m. gruodžio 05 d. protok. Nr. A17-1329 (3.1.16-AD4)</t>
  </si>
  <si>
    <t>Papildomas susitarimas Nr. A72-567/15 (3.1.36-AD4)</t>
  </si>
  <si>
    <t>Įm. kodas 188710061</t>
  </si>
  <si>
    <t>2011 m. gruodžio 29 d.</t>
  </si>
  <si>
    <t xml:space="preserve">                            Įm. PVM kodas LT201530410, įm. kodas 120153047</t>
  </si>
  <si>
    <t>2015 m. balandžio 23 d.</t>
  </si>
  <si>
    <t>A.s. LT 91 7044 0600 0146 3742  AB "SEB bankas"</t>
  </si>
  <si>
    <t xml:space="preserve">                            A.s. LT76 7180 3000 1046 7627 AB "Šiaulių bankas"</t>
  </si>
  <si>
    <t xml:space="preserve">                                      Atliktų darbų aktas Nr. 1070/03</t>
  </si>
  <si>
    <t xml:space="preserve">        2016 m. kovo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</si>
</sst>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  <font>
      <b/>
      <sz val="12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/>
    <xf numFmtId="0" fontId="2" fillId="0" borderId="0" xfId="0" applyFont="1" applyAlignment="1">
      <alignment horizontal="left"/>
    </xf>
    <xf numFmtId="0" fontId="13" fillId="0" borderId="0" xfId="1" applyFont="1" applyBorder="1" applyAlignment="1"/>
    <xf numFmtId="0" fontId="2" fillId="0" borderId="7" xfId="1" applyFont="1" applyBorder="1" applyAlignment="1">
      <alignment horizontal="center"/>
    </xf>
    <xf numFmtId="0" fontId="0" fillId="0" borderId="0" xfId="0"/>
    <xf numFmtId="0" fontId="2" fillId="0" borderId="0" xfId="1" applyFont="1"/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4"/>
  <sheetViews>
    <sheetView tabSelected="1" topLeftCell="A7" zoomScale="115" zoomScaleNormal="115" workbookViewId="0">
      <selection sqref="A1:G51"/>
    </sheetView>
  </sheetViews>
  <sheetFormatPr defaultRowHeight="12.75" x14ac:dyDescent="0.2"/>
  <cols>
    <col min="1" max="1" width="5.85546875" customWidth="1"/>
    <col min="2" max="2" width="8.42578125" customWidth="1"/>
    <col min="3" max="3" width="38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2" spans="1:8" x14ac:dyDescent="0.2">
      <c r="A2" s="2" t="s">
        <v>0</v>
      </c>
      <c r="B2" s="1"/>
      <c r="C2" s="1"/>
      <c r="D2" s="1"/>
      <c r="E2" s="1"/>
      <c r="F2" s="1"/>
      <c r="G2" s="2" t="s">
        <v>24</v>
      </c>
    </row>
    <row r="3" spans="1:8" x14ac:dyDescent="0.2">
      <c r="A3" s="1"/>
      <c r="C3" s="3" t="s">
        <v>31</v>
      </c>
      <c r="D3" s="1"/>
      <c r="E3" s="1"/>
      <c r="F3" s="1"/>
      <c r="G3" s="1"/>
    </row>
    <row r="4" spans="1:8" x14ac:dyDescent="0.2">
      <c r="A4" s="1"/>
      <c r="C4" s="1" t="s">
        <v>23</v>
      </c>
      <c r="D4" s="1"/>
      <c r="E4" s="1"/>
      <c r="F4" s="1"/>
      <c r="G4" s="1"/>
    </row>
    <row r="5" spans="1:8" x14ac:dyDescent="0.2">
      <c r="A5" s="52"/>
      <c r="B5" s="52"/>
      <c r="C5" s="25" t="s">
        <v>56</v>
      </c>
      <c r="E5" s="1"/>
      <c r="F5" s="1"/>
      <c r="G5" s="1"/>
    </row>
    <row r="6" spans="1:8" x14ac:dyDescent="0.2">
      <c r="A6" s="51"/>
      <c r="B6" s="51"/>
      <c r="C6" s="48" t="s">
        <v>52</v>
      </c>
      <c r="E6" s="1"/>
      <c r="F6" s="1"/>
      <c r="G6" s="1"/>
    </row>
    <row r="7" spans="1:8" x14ac:dyDescent="0.2">
      <c r="A7" s="2" t="s">
        <v>1</v>
      </c>
      <c r="B7" s="1"/>
      <c r="C7" s="1"/>
      <c r="D7" s="1"/>
      <c r="E7" s="1"/>
      <c r="F7" s="1"/>
      <c r="G7" s="1"/>
    </row>
    <row r="8" spans="1:8" x14ac:dyDescent="0.2">
      <c r="A8" s="1" t="s">
        <v>43</v>
      </c>
      <c r="C8" s="1"/>
      <c r="D8" s="1"/>
      <c r="E8" s="1"/>
      <c r="F8" s="1"/>
      <c r="G8" s="1"/>
    </row>
    <row r="9" spans="1:8" x14ac:dyDescent="0.2">
      <c r="A9" s="1" t="s">
        <v>57</v>
      </c>
      <c r="C9" s="1"/>
      <c r="D9" s="1"/>
      <c r="E9" s="1"/>
      <c r="F9" s="1"/>
      <c r="G9" s="1"/>
      <c r="H9" t="s">
        <v>38</v>
      </c>
    </row>
    <row r="10" spans="1:8" x14ac:dyDescent="0.2">
      <c r="A10" s="1" t="s">
        <v>54</v>
      </c>
      <c r="C10" s="1"/>
      <c r="D10" s="1"/>
      <c r="E10" s="1"/>
      <c r="F10" s="1"/>
      <c r="G10" s="1"/>
    </row>
    <row r="11" spans="1:8" x14ac:dyDescent="0.2">
      <c r="A11" s="1" t="s">
        <v>53</v>
      </c>
      <c r="B11" s="1"/>
      <c r="C11" s="1"/>
      <c r="D11" s="1"/>
      <c r="E11" s="1"/>
      <c r="F11" s="1"/>
      <c r="G11" s="1"/>
    </row>
    <row r="12" spans="1:8" x14ac:dyDescent="0.2">
      <c r="A12" s="1" t="s">
        <v>49</v>
      </c>
      <c r="B12" s="1"/>
      <c r="C12" s="1"/>
      <c r="D12" s="1"/>
      <c r="E12" s="1"/>
      <c r="F12" s="1"/>
      <c r="G12" s="1"/>
    </row>
    <row r="13" spans="1:8" x14ac:dyDescent="0.2">
      <c r="A13" s="4" t="s">
        <v>50</v>
      </c>
      <c r="B13" s="4"/>
      <c r="C13" s="4"/>
      <c r="D13" s="4"/>
      <c r="E13" s="4"/>
      <c r="F13" s="4"/>
      <c r="G13" s="4"/>
    </row>
    <row r="14" spans="1:8" x14ac:dyDescent="0.2">
      <c r="A14" s="37" t="s">
        <v>55</v>
      </c>
      <c r="B14" s="4"/>
      <c r="C14" s="4"/>
      <c r="D14" s="4"/>
      <c r="E14" s="4"/>
      <c r="F14" s="4"/>
      <c r="G14" s="4"/>
    </row>
    <row r="15" spans="1:8" x14ac:dyDescent="0.2">
      <c r="A15" s="4" t="s">
        <v>51</v>
      </c>
      <c r="B15" s="4"/>
      <c r="C15" s="4"/>
      <c r="D15" s="4"/>
      <c r="E15" s="4"/>
      <c r="F15" s="4"/>
      <c r="G15" s="4"/>
    </row>
    <row r="16" spans="1:8" x14ac:dyDescent="0.2">
      <c r="A16" s="40" t="s">
        <v>45</v>
      </c>
      <c r="B16" s="41"/>
      <c r="C16" s="42"/>
      <c r="D16" s="42"/>
      <c r="E16" s="4"/>
      <c r="F16" s="4"/>
      <c r="G16" s="4"/>
    </row>
    <row r="17" spans="1:7" x14ac:dyDescent="0.2">
      <c r="A17" s="40"/>
      <c r="B17" s="41"/>
      <c r="C17" s="42"/>
      <c r="D17" s="42"/>
      <c r="E17" s="4"/>
      <c r="F17" s="4"/>
      <c r="G17" s="4"/>
    </row>
    <row r="18" spans="1:7" x14ac:dyDescent="0.2">
      <c r="A18" s="5" t="s">
        <v>27</v>
      </c>
      <c r="B18" s="5"/>
      <c r="C18" s="26" t="s">
        <v>28</v>
      </c>
      <c r="D18" s="5"/>
      <c r="E18" s="5"/>
      <c r="F18" s="5"/>
      <c r="G18" s="5"/>
    </row>
    <row r="19" spans="1:7" ht="15.75" x14ac:dyDescent="0.25">
      <c r="A19" s="6" t="s">
        <v>25</v>
      </c>
      <c r="B19" s="6"/>
      <c r="C19" s="49"/>
      <c r="D19" s="6"/>
      <c r="E19" s="6"/>
      <c r="F19" s="6"/>
      <c r="G19" s="6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7" t="s">
        <v>58</v>
      </c>
      <c r="D21" s="4"/>
      <c r="E21" s="7"/>
      <c r="F21" s="7"/>
      <c r="G21" s="7"/>
    </row>
    <row r="22" spans="1:7" ht="13.5" thickBot="1" x14ac:dyDescent="0.25">
      <c r="A22" s="4"/>
      <c r="B22" s="4"/>
      <c r="C22" s="4"/>
      <c r="D22" s="4"/>
      <c r="E22" s="50" t="s">
        <v>59</v>
      </c>
      <c r="F22" s="50"/>
      <c r="G22" s="50"/>
    </row>
    <row r="23" spans="1:7" x14ac:dyDescent="0.2">
      <c r="A23" s="8" t="s">
        <v>2</v>
      </c>
      <c r="B23" s="9" t="s">
        <v>4</v>
      </c>
      <c r="C23" s="8" t="s">
        <v>10</v>
      </c>
      <c r="D23" s="8" t="s">
        <v>5</v>
      </c>
      <c r="E23" s="8" t="s">
        <v>7</v>
      </c>
      <c r="F23" s="8" t="s">
        <v>11</v>
      </c>
      <c r="G23" s="8" t="s">
        <v>12</v>
      </c>
    </row>
    <row r="24" spans="1:7" ht="13.5" thickBot="1" x14ac:dyDescent="0.25">
      <c r="A24" s="10" t="s">
        <v>3</v>
      </c>
      <c r="B24" s="11"/>
      <c r="C24" s="11"/>
      <c r="D24" s="10" t="s">
        <v>6</v>
      </c>
      <c r="E24" s="11"/>
      <c r="F24" s="10" t="s">
        <v>44</v>
      </c>
      <c r="G24" s="10" t="s">
        <v>44</v>
      </c>
    </row>
    <row r="25" spans="1:7" x14ac:dyDescent="0.2">
      <c r="A25" s="12"/>
      <c r="B25" s="13" t="s">
        <v>26</v>
      </c>
      <c r="C25" s="13"/>
      <c r="D25" s="12"/>
      <c r="E25" s="13"/>
      <c r="F25" s="12"/>
      <c r="G25" s="12"/>
    </row>
    <row r="26" spans="1:7" x14ac:dyDescent="0.2">
      <c r="A26" s="17"/>
      <c r="B26" s="17"/>
      <c r="C26" s="14"/>
      <c r="D26" s="17"/>
      <c r="E26" s="14"/>
      <c r="F26" s="17"/>
      <c r="G26" s="12"/>
    </row>
    <row r="27" spans="1:7" x14ac:dyDescent="0.2">
      <c r="A27" s="14"/>
      <c r="B27" s="15" t="s">
        <v>17</v>
      </c>
      <c r="C27" s="16" t="s">
        <v>13</v>
      </c>
      <c r="D27" s="14"/>
      <c r="E27" s="14"/>
      <c r="F27" s="14"/>
      <c r="G27" s="13"/>
    </row>
    <row r="28" spans="1:7" x14ac:dyDescent="0.2">
      <c r="A28" s="17" t="s">
        <v>19</v>
      </c>
      <c r="B28" s="17" t="s">
        <v>32</v>
      </c>
      <c r="C28" s="14" t="s">
        <v>14</v>
      </c>
      <c r="D28" s="17" t="s">
        <v>15</v>
      </c>
      <c r="E28" s="17">
        <v>744</v>
      </c>
      <c r="F28" s="20">
        <v>16.22</v>
      </c>
      <c r="G28" s="18">
        <f>ROUND(E28*F28,2)</f>
        <v>12067.68</v>
      </c>
    </row>
    <row r="29" spans="1:7" x14ac:dyDescent="0.2">
      <c r="A29" s="17" t="s">
        <v>20</v>
      </c>
      <c r="B29" s="17" t="s">
        <v>33</v>
      </c>
      <c r="C29" s="14" t="s">
        <v>47</v>
      </c>
      <c r="D29" s="17" t="s">
        <v>15</v>
      </c>
      <c r="E29" s="17">
        <v>1488</v>
      </c>
      <c r="F29" s="20">
        <v>10.44</v>
      </c>
      <c r="G29" s="18">
        <f>ROUND(E29*F29,2)</f>
        <v>15534.72</v>
      </c>
    </row>
    <row r="30" spans="1:7" x14ac:dyDescent="0.2">
      <c r="A30" s="17" t="s">
        <v>37</v>
      </c>
      <c r="B30" s="17" t="s">
        <v>34</v>
      </c>
      <c r="C30" s="14" t="s">
        <v>48</v>
      </c>
      <c r="D30" s="17" t="s">
        <v>15</v>
      </c>
      <c r="E30" s="17">
        <v>1488</v>
      </c>
      <c r="F30" s="20">
        <v>10.44</v>
      </c>
      <c r="G30" s="18">
        <f>ROUND(E30*F30,2)</f>
        <v>15534.72</v>
      </c>
    </row>
    <row r="31" spans="1:7" x14ac:dyDescent="0.2">
      <c r="A31" s="19"/>
      <c r="B31" s="15" t="s">
        <v>18</v>
      </c>
      <c r="C31" s="16" t="s">
        <v>16</v>
      </c>
      <c r="D31" s="17"/>
      <c r="E31" s="14"/>
      <c r="F31" s="20"/>
      <c r="G31" s="18"/>
    </row>
    <row r="32" spans="1:7" ht="23.25" customHeight="1" x14ac:dyDescent="0.2">
      <c r="A32" s="17" t="s">
        <v>21</v>
      </c>
      <c r="B32" s="17" t="s">
        <v>35</v>
      </c>
      <c r="C32" s="38" t="s">
        <v>40</v>
      </c>
      <c r="D32" s="17" t="s">
        <v>22</v>
      </c>
      <c r="E32" s="17">
        <v>744</v>
      </c>
      <c r="F32" s="20">
        <v>17.760000000000002</v>
      </c>
      <c r="G32" s="18">
        <f>ROUND(E32*F32,2)</f>
        <v>13213.44</v>
      </c>
    </row>
    <row r="33" spans="1:9" ht="27" customHeight="1" x14ac:dyDescent="0.2">
      <c r="A33" s="17" t="s">
        <v>36</v>
      </c>
      <c r="B33" s="17" t="s">
        <v>39</v>
      </c>
      <c r="C33" s="39" t="s">
        <v>46</v>
      </c>
      <c r="D33" s="17" t="s">
        <v>22</v>
      </c>
      <c r="E33" s="17">
        <v>744</v>
      </c>
      <c r="F33" s="20">
        <v>14.68</v>
      </c>
      <c r="G33" s="18">
        <f>ROUND(E33*F33,2)</f>
        <v>10921.92</v>
      </c>
    </row>
    <row r="34" spans="1:9" x14ac:dyDescent="0.2">
      <c r="A34" s="17"/>
      <c r="B34" s="27"/>
      <c r="C34" s="14"/>
      <c r="D34" s="17"/>
      <c r="E34" s="17"/>
      <c r="F34" s="20"/>
      <c r="G34" s="18"/>
    </row>
    <row r="35" spans="1:9" x14ac:dyDescent="0.2">
      <c r="A35" s="17"/>
      <c r="B35" s="27"/>
      <c r="C35" s="14"/>
      <c r="D35" s="17"/>
      <c r="E35" s="17"/>
      <c r="F35" s="17"/>
      <c r="G35" s="28"/>
    </row>
    <row r="36" spans="1:9" x14ac:dyDescent="0.2">
      <c r="A36" s="17"/>
      <c r="B36" s="14"/>
      <c r="C36" s="16" t="s">
        <v>8</v>
      </c>
      <c r="D36" s="14"/>
      <c r="E36" s="14"/>
      <c r="F36" s="14"/>
      <c r="G36" s="45">
        <f>+ROUND(SUM(G28:G33),2)</f>
        <v>67272.479999999996</v>
      </c>
    </row>
    <row r="37" spans="1:9" x14ac:dyDescent="0.2">
      <c r="A37" s="14"/>
      <c r="B37" s="14"/>
      <c r="C37" s="14" t="s">
        <v>29</v>
      </c>
      <c r="D37" s="14"/>
      <c r="E37" s="14"/>
      <c r="F37" s="14"/>
      <c r="G37" s="18">
        <f>(G36*0.21)</f>
        <v>14127.220799999999</v>
      </c>
    </row>
    <row r="38" spans="1:9" x14ac:dyDescent="0.2">
      <c r="A38" s="21"/>
      <c r="B38" s="21"/>
      <c r="C38" s="22" t="s">
        <v>9</v>
      </c>
      <c r="D38" s="22"/>
      <c r="E38" s="22"/>
      <c r="F38" s="22"/>
      <c r="G38" s="46">
        <f>SUM(G36:G37)</f>
        <v>81399.700799999991</v>
      </c>
      <c r="I38" s="44"/>
    </row>
    <row r="39" spans="1:9" x14ac:dyDescent="0.2">
      <c r="A39" s="4"/>
      <c r="B39" s="4"/>
      <c r="C39" s="23"/>
      <c r="D39" s="4"/>
      <c r="E39" s="4"/>
      <c r="F39" s="4"/>
      <c r="G39" s="24"/>
    </row>
    <row r="40" spans="1:9" x14ac:dyDescent="0.2">
      <c r="A40" s="2"/>
      <c r="B40" s="34"/>
      <c r="C40" s="34"/>
      <c r="D40" s="35"/>
      <c r="E40" s="35"/>
      <c r="F40" s="35"/>
      <c r="G40" s="36"/>
      <c r="H40" s="43"/>
      <c r="I40" s="44"/>
    </row>
    <row r="41" spans="1:9" x14ac:dyDescent="0.2">
      <c r="A41" s="1"/>
      <c r="B41" s="2"/>
      <c r="C41" s="2"/>
      <c r="D41" s="2"/>
      <c r="E41" s="1"/>
      <c r="F41" s="1"/>
      <c r="G41" s="1"/>
    </row>
    <row r="42" spans="1:9" x14ac:dyDescent="0.2">
      <c r="A42" s="1"/>
      <c r="B42" s="1"/>
      <c r="C42" s="1"/>
      <c r="D42" s="1"/>
      <c r="E42" s="1"/>
      <c r="F42" s="1"/>
      <c r="G42" s="1"/>
    </row>
    <row r="43" spans="1:9" x14ac:dyDescent="0.2">
      <c r="A43" s="1"/>
      <c r="B43" s="1"/>
      <c r="C43" s="1" t="s">
        <v>41</v>
      </c>
      <c r="D43" s="1"/>
      <c r="E43" s="1"/>
      <c r="F43" s="1"/>
      <c r="G43" s="1"/>
    </row>
    <row r="44" spans="1:9" x14ac:dyDescent="0.2">
      <c r="A44" s="1"/>
      <c r="B44" s="1"/>
      <c r="C44" s="1" t="s">
        <v>42</v>
      </c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/>
      <c r="D47" s="1"/>
      <c r="E47" s="1"/>
      <c r="F47" s="1"/>
      <c r="G47" s="1"/>
    </row>
    <row r="48" spans="1:9" x14ac:dyDescent="0.2">
      <c r="A48" s="1"/>
      <c r="B48" s="1"/>
      <c r="C48" s="1" t="s">
        <v>30</v>
      </c>
      <c r="D48" s="1"/>
      <c r="E48" s="1"/>
      <c r="F48" s="1"/>
      <c r="G48" s="1"/>
    </row>
    <row r="49" spans="1:8" x14ac:dyDescent="0.2">
      <c r="A49" s="25"/>
      <c r="B49" s="25"/>
      <c r="C49" s="25"/>
      <c r="D49" s="25"/>
      <c r="E49" s="25"/>
      <c r="F49" s="25"/>
      <c r="G49" s="25"/>
    </row>
    <row r="50" spans="1:8" x14ac:dyDescent="0.2">
      <c r="A50" s="25"/>
      <c r="B50" s="25"/>
      <c r="C50" s="29"/>
      <c r="D50" s="29"/>
      <c r="E50" s="29"/>
      <c r="F50" s="29"/>
      <c r="G50" s="29"/>
      <c r="H50" s="30"/>
    </row>
    <row r="51" spans="1:8" ht="15" x14ac:dyDescent="0.2">
      <c r="C51" s="31"/>
      <c r="D51" s="32"/>
      <c r="E51" s="32"/>
      <c r="F51" s="30"/>
      <c r="G51" s="30"/>
      <c r="H51" s="30"/>
    </row>
    <row r="52" spans="1:8" ht="15" x14ac:dyDescent="0.2">
      <c r="C52" s="31"/>
      <c r="D52" s="32"/>
      <c r="E52" s="32"/>
      <c r="F52" s="30"/>
      <c r="G52" s="30"/>
      <c r="H52" s="30"/>
    </row>
    <row r="53" spans="1:8" ht="15" x14ac:dyDescent="0.2">
      <c r="C53" s="31"/>
      <c r="D53" s="32"/>
      <c r="E53" s="32"/>
      <c r="F53" s="30"/>
      <c r="G53" s="30"/>
      <c r="H53" s="30"/>
    </row>
    <row r="54" spans="1:8" ht="15" x14ac:dyDescent="0.2">
      <c r="C54" s="31"/>
      <c r="D54" s="32"/>
      <c r="E54" s="32"/>
      <c r="F54" s="30"/>
      <c r="G54" s="30"/>
      <c r="H54" s="30"/>
    </row>
    <row r="55" spans="1:8" ht="15" x14ac:dyDescent="0.2">
      <c r="C55" s="31"/>
      <c r="D55" s="32"/>
      <c r="E55" s="32"/>
      <c r="F55" s="30"/>
      <c r="G55" s="30"/>
      <c r="H55" s="30"/>
    </row>
    <row r="56" spans="1:8" ht="15" x14ac:dyDescent="0.2">
      <c r="C56" s="31"/>
      <c r="D56" s="32"/>
      <c r="E56" s="32"/>
      <c r="F56" s="30"/>
      <c r="G56" s="30"/>
      <c r="H56" s="30"/>
    </row>
    <row r="57" spans="1:8" ht="15" x14ac:dyDescent="0.2">
      <c r="C57" s="31"/>
      <c r="D57" s="32"/>
      <c r="E57" s="32"/>
      <c r="F57" s="30"/>
      <c r="G57" s="30"/>
      <c r="H57" s="30"/>
    </row>
    <row r="58" spans="1:8" ht="15" x14ac:dyDescent="0.2">
      <c r="C58" s="32"/>
      <c r="D58" s="32"/>
      <c r="E58" s="32"/>
      <c r="F58" s="30"/>
      <c r="G58" s="30"/>
      <c r="H58" s="30"/>
    </row>
    <row r="59" spans="1:8" ht="15" x14ac:dyDescent="0.2">
      <c r="C59" s="33"/>
      <c r="D59" s="32"/>
      <c r="E59" s="32"/>
      <c r="F59" s="30"/>
      <c r="G59" s="30"/>
      <c r="H59" s="30"/>
    </row>
    <row r="60" spans="1:8" ht="15" x14ac:dyDescent="0.2">
      <c r="C60" s="31"/>
      <c r="D60" s="32"/>
      <c r="E60" s="32"/>
      <c r="F60" s="30"/>
      <c r="G60" s="30"/>
      <c r="H60" s="30"/>
    </row>
    <row r="61" spans="1:8" ht="15" x14ac:dyDescent="0.2">
      <c r="C61" s="31"/>
      <c r="D61" s="32"/>
      <c r="E61" s="32"/>
      <c r="F61" s="30"/>
      <c r="G61" s="30"/>
      <c r="H61" s="30"/>
    </row>
    <row r="62" spans="1:8" ht="15" x14ac:dyDescent="0.2">
      <c r="C62" s="31"/>
      <c r="D62" s="32"/>
      <c r="E62" s="32"/>
      <c r="F62" s="30"/>
      <c r="G62" s="30"/>
      <c r="H62" s="30"/>
    </row>
    <row r="63" spans="1:8" ht="15" x14ac:dyDescent="0.2">
      <c r="C63" s="31"/>
      <c r="D63" s="32"/>
      <c r="E63" s="32"/>
      <c r="F63" s="30"/>
      <c r="G63" s="30"/>
      <c r="H63" s="30"/>
    </row>
    <row r="64" spans="1:8" x14ac:dyDescent="0.2">
      <c r="C64" s="30"/>
      <c r="D64" s="30"/>
      <c r="E64" s="30"/>
      <c r="F64" s="30"/>
      <c r="G64" s="30"/>
      <c r="H64" s="30"/>
    </row>
    <row r="65" spans="3:8" x14ac:dyDescent="0.2">
      <c r="C65" s="30"/>
      <c r="D65" s="30"/>
      <c r="E65" s="30"/>
      <c r="F65" s="30"/>
      <c r="G65" s="30"/>
      <c r="H65" s="30"/>
    </row>
    <row r="66" spans="3:8" x14ac:dyDescent="0.2">
      <c r="C66" s="30"/>
      <c r="D66" s="30"/>
      <c r="E66" s="30"/>
      <c r="F66" s="30"/>
      <c r="G66" s="30"/>
      <c r="H66" s="30"/>
    </row>
    <row r="67" spans="3:8" x14ac:dyDescent="0.2">
      <c r="C67" s="30"/>
      <c r="D67" s="30"/>
      <c r="E67" s="30"/>
      <c r="F67" s="30"/>
      <c r="G67" s="30"/>
      <c r="H67" s="30"/>
    </row>
    <row r="68" spans="3:8" x14ac:dyDescent="0.2">
      <c r="C68" s="30"/>
      <c r="D68" s="30"/>
      <c r="E68" s="30"/>
      <c r="F68" s="30"/>
      <c r="G68" s="30"/>
      <c r="H68" s="30"/>
    </row>
    <row r="69" spans="3:8" x14ac:dyDescent="0.2">
      <c r="C69" s="30"/>
      <c r="D69" s="30"/>
      <c r="E69" s="30"/>
      <c r="F69" s="30"/>
      <c r="G69" s="30"/>
      <c r="H69" s="30"/>
    </row>
    <row r="70" spans="3:8" x14ac:dyDescent="0.2">
      <c r="C70" s="30"/>
      <c r="D70" s="30"/>
      <c r="E70" s="30"/>
      <c r="F70" s="30"/>
      <c r="G70" s="30"/>
      <c r="H70" s="30"/>
    </row>
    <row r="71" spans="3:8" x14ac:dyDescent="0.2">
      <c r="C71" s="30"/>
      <c r="D71" s="30"/>
      <c r="E71" s="30"/>
      <c r="F71" s="30"/>
      <c r="G71" s="30"/>
      <c r="H71" s="30"/>
    </row>
    <row r="72" spans="3:8" x14ac:dyDescent="0.2">
      <c r="C72" s="30"/>
      <c r="D72" s="30"/>
      <c r="E72" s="30"/>
      <c r="F72" s="30"/>
      <c r="G72" s="30"/>
      <c r="H72" s="30"/>
    </row>
    <row r="73" spans="3:8" x14ac:dyDescent="0.2">
      <c r="C73" s="30"/>
      <c r="D73" s="30"/>
      <c r="E73" s="30"/>
      <c r="F73" s="30"/>
      <c r="G73" s="30"/>
      <c r="H73" s="30"/>
    </row>
    <row r="74" spans="3:8" x14ac:dyDescent="0.2">
      <c r="C74" s="30"/>
      <c r="D74" s="30"/>
      <c r="E74" s="30"/>
      <c r="F74" s="30"/>
      <c r="G74" s="30"/>
      <c r="H74" s="30"/>
    </row>
    <row r="75" spans="3:8" x14ac:dyDescent="0.2">
      <c r="C75" s="30"/>
      <c r="D75" s="30"/>
      <c r="E75" s="30"/>
      <c r="F75" s="30"/>
      <c r="G75" s="30"/>
      <c r="H75" s="30"/>
    </row>
    <row r="76" spans="3:8" x14ac:dyDescent="0.2">
      <c r="C76" s="30"/>
      <c r="D76" s="30"/>
      <c r="E76" s="30"/>
      <c r="F76" s="30"/>
      <c r="G76" s="30"/>
      <c r="H76" s="30"/>
    </row>
    <row r="77" spans="3:8" x14ac:dyDescent="0.2">
      <c r="C77" s="30"/>
      <c r="D77" s="30"/>
      <c r="E77" s="30"/>
      <c r="F77" s="30"/>
      <c r="G77" s="30"/>
      <c r="H77" s="30"/>
    </row>
    <row r="78" spans="3:8" x14ac:dyDescent="0.2">
      <c r="C78" s="30"/>
      <c r="D78" s="30"/>
      <c r="E78" s="30"/>
      <c r="F78" s="30"/>
      <c r="G78" s="30"/>
      <c r="H78" s="30"/>
    </row>
    <row r="79" spans="3:8" x14ac:dyDescent="0.2">
      <c r="C79" s="30"/>
      <c r="D79" s="30"/>
      <c r="E79" s="30"/>
      <c r="F79" s="30"/>
      <c r="G79" s="30"/>
      <c r="H79" s="30"/>
    </row>
    <row r="80" spans="3:8" x14ac:dyDescent="0.2">
      <c r="C80" s="30"/>
      <c r="D80" s="30"/>
      <c r="E80" s="30"/>
      <c r="F80" s="30"/>
      <c r="G80" s="30"/>
      <c r="H80" s="30"/>
    </row>
    <row r="81" spans="3:8" x14ac:dyDescent="0.2">
      <c r="C81" s="30"/>
      <c r="D81" s="30"/>
      <c r="E81" s="30"/>
      <c r="F81" s="30"/>
      <c r="G81" s="30"/>
      <c r="H81" s="30"/>
    </row>
    <row r="82" spans="3:8" x14ac:dyDescent="0.2">
      <c r="C82" s="30"/>
      <c r="D82" s="30"/>
      <c r="E82" s="30"/>
      <c r="F82" s="30"/>
      <c r="G82" s="30"/>
      <c r="H82" s="30"/>
    </row>
    <row r="83" spans="3:8" x14ac:dyDescent="0.2">
      <c r="C83" s="30"/>
      <c r="D83" s="30"/>
      <c r="E83" s="30"/>
      <c r="F83" s="30"/>
      <c r="G83" s="30"/>
      <c r="H83" s="30"/>
    </row>
    <row r="84" spans="3:8" x14ac:dyDescent="0.2">
      <c r="C84" s="30"/>
      <c r="D84" s="30"/>
      <c r="E84" s="30"/>
      <c r="F84" s="30"/>
      <c r="G84" s="30"/>
      <c r="H84" s="30"/>
    </row>
    <row r="85" spans="3:8" x14ac:dyDescent="0.2">
      <c r="C85" s="30"/>
      <c r="D85" s="30"/>
      <c r="E85" s="30"/>
      <c r="F85" s="30"/>
      <c r="G85" s="30"/>
      <c r="H85" s="30"/>
    </row>
    <row r="86" spans="3:8" x14ac:dyDescent="0.2">
      <c r="C86" s="30"/>
      <c r="D86" s="30"/>
      <c r="E86" s="30"/>
      <c r="F86" s="30"/>
      <c r="G86" s="30"/>
      <c r="H86" s="30"/>
    </row>
    <row r="87" spans="3:8" x14ac:dyDescent="0.2">
      <c r="C87" s="30"/>
      <c r="D87" s="30"/>
      <c r="E87" s="30"/>
      <c r="F87" s="30"/>
      <c r="G87" s="30"/>
      <c r="H87" s="30"/>
    </row>
    <row r="88" spans="3:8" x14ac:dyDescent="0.2">
      <c r="C88" s="30"/>
      <c r="D88" s="30"/>
      <c r="E88" s="30"/>
      <c r="F88" s="30"/>
      <c r="G88" s="30"/>
      <c r="H88" s="30"/>
    </row>
    <row r="89" spans="3:8" x14ac:dyDescent="0.2">
      <c r="C89" s="30"/>
      <c r="D89" s="30"/>
      <c r="E89" s="30"/>
      <c r="F89" s="30"/>
      <c r="G89" s="30"/>
      <c r="H89" s="30"/>
    </row>
    <row r="90" spans="3:8" x14ac:dyDescent="0.2">
      <c r="C90" s="30"/>
      <c r="D90" s="30"/>
      <c r="E90" s="30"/>
      <c r="F90" s="30"/>
      <c r="G90" s="30"/>
      <c r="H90" s="30"/>
    </row>
    <row r="91" spans="3:8" x14ac:dyDescent="0.2">
      <c r="C91" s="30"/>
      <c r="D91" s="30"/>
      <c r="E91" s="30"/>
      <c r="F91" s="30"/>
      <c r="G91" s="30"/>
      <c r="H91" s="30"/>
    </row>
    <row r="92" spans="3:8" x14ac:dyDescent="0.2">
      <c r="C92" s="30"/>
      <c r="D92" s="30"/>
      <c r="E92" s="30"/>
      <c r="F92" s="30"/>
      <c r="G92" s="30"/>
      <c r="H92" s="30"/>
    </row>
    <row r="93" spans="3:8" x14ac:dyDescent="0.2">
      <c r="C93" s="30"/>
      <c r="D93" s="30"/>
      <c r="E93" s="30"/>
      <c r="F93" s="30"/>
      <c r="G93" s="30"/>
      <c r="H93" s="30"/>
    </row>
    <row r="94" spans="3:8" x14ac:dyDescent="0.2">
      <c r="C94" s="30"/>
      <c r="D94" s="30"/>
      <c r="E94" s="30"/>
      <c r="F94" s="30"/>
      <c r="G94" s="30"/>
      <c r="H94" s="30"/>
    </row>
    <row r="95" spans="3:8" x14ac:dyDescent="0.2">
      <c r="C95" s="30"/>
      <c r="D95" s="30"/>
      <c r="E95" s="30"/>
      <c r="F95" s="30"/>
      <c r="G95" s="30"/>
      <c r="H95" s="30"/>
    </row>
    <row r="96" spans="3:8" x14ac:dyDescent="0.2">
      <c r="C96" s="30"/>
      <c r="D96" s="30"/>
      <c r="E96" s="30"/>
      <c r="F96" s="30"/>
      <c r="G96" s="30"/>
      <c r="H96" s="30"/>
    </row>
    <row r="97" spans="3:8" x14ac:dyDescent="0.2">
      <c r="C97" s="30"/>
      <c r="D97" s="30"/>
      <c r="E97" s="30"/>
      <c r="F97" s="30"/>
      <c r="G97" s="30"/>
      <c r="H97" s="30"/>
    </row>
    <row r="98" spans="3:8" x14ac:dyDescent="0.2">
      <c r="C98" s="30"/>
      <c r="D98" s="30"/>
      <c r="E98" s="30"/>
      <c r="F98" s="30"/>
      <c r="G98" s="30"/>
      <c r="H98" s="30"/>
    </row>
    <row r="99" spans="3:8" x14ac:dyDescent="0.2">
      <c r="C99" s="30"/>
      <c r="D99" s="30"/>
      <c r="E99" s="30"/>
      <c r="F99" s="30"/>
      <c r="G99" s="30"/>
      <c r="H99" s="30"/>
    </row>
    <row r="100" spans="3:8" x14ac:dyDescent="0.2">
      <c r="C100" s="30"/>
      <c r="D100" s="30"/>
      <c r="E100" s="30"/>
      <c r="F100" s="30"/>
      <c r="G100" s="30"/>
      <c r="H100" s="30"/>
    </row>
    <row r="101" spans="3:8" x14ac:dyDescent="0.2">
      <c r="C101" s="30"/>
      <c r="D101" s="30"/>
      <c r="E101" s="30"/>
      <c r="F101" s="30"/>
      <c r="G101" s="30"/>
      <c r="H101" s="30"/>
    </row>
    <row r="102" spans="3:8" x14ac:dyDescent="0.2">
      <c r="C102" s="30"/>
      <c r="D102" s="30"/>
      <c r="E102" s="30"/>
      <c r="F102" s="30"/>
      <c r="G102" s="30"/>
      <c r="H102" s="30"/>
    </row>
    <row r="103" spans="3:8" x14ac:dyDescent="0.2">
      <c r="C103" s="30"/>
      <c r="D103" s="30"/>
      <c r="E103" s="30"/>
      <c r="F103" s="30"/>
      <c r="G103" s="30"/>
      <c r="H103" s="30"/>
    </row>
    <row r="104" spans="3:8" x14ac:dyDescent="0.2">
      <c r="C104" s="30"/>
      <c r="D104" s="30"/>
      <c r="E104" s="30"/>
      <c r="F104" s="30"/>
      <c r="G104" s="30"/>
      <c r="H104" s="30"/>
    </row>
    <row r="105" spans="3:8" x14ac:dyDescent="0.2">
      <c r="C105" s="30"/>
      <c r="D105" s="30"/>
      <c r="E105" s="30"/>
      <c r="F105" s="30"/>
      <c r="G105" s="30"/>
      <c r="H105" s="30"/>
    </row>
    <row r="106" spans="3:8" x14ac:dyDescent="0.2">
      <c r="C106" s="30"/>
      <c r="D106" s="30"/>
      <c r="E106" s="30"/>
      <c r="F106" s="30"/>
      <c r="G106" s="30"/>
      <c r="H106" s="30"/>
    </row>
    <row r="107" spans="3:8" x14ac:dyDescent="0.2">
      <c r="C107" s="30"/>
      <c r="D107" s="30"/>
      <c r="E107" s="30"/>
      <c r="F107" s="30"/>
      <c r="G107" s="30"/>
      <c r="H107" s="30"/>
    </row>
    <row r="108" spans="3:8" x14ac:dyDescent="0.2">
      <c r="C108" s="30"/>
      <c r="D108" s="30"/>
      <c r="E108" s="30"/>
      <c r="F108" s="30"/>
      <c r="G108" s="30"/>
      <c r="H108" s="30"/>
    </row>
    <row r="109" spans="3:8" x14ac:dyDescent="0.2">
      <c r="C109" s="30"/>
      <c r="D109" s="30"/>
      <c r="E109" s="30"/>
      <c r="F109" s="30"/>
      <c r="G109" s="30"/>
      <c r="H109" s="30"/>
    </row>
    <row r="110" spans="3:8" x14ac:dyDescent="0.2">
      <c r="C110" s="30"/>
      <c r="D110" s="30"/>
      <c r="E110" s="30"/>
      <c r="F110" s="30"/>
      <c r="G110" s="30"/>
      <c r="H110" s="30"/>
    </row>
    <row r="111" spans="3:8" x14ac:dyDescent="0.2">
      <c r="C111" s="30"/>
      <c r="D111" s="30"/>
      <c r="E111" s="30"/>
      <c r="F111" s="30"/>
      <c r="G111" s="30"/>
      <c r="H111" s="30"/>
    </row>
    <row r="112" spans="3:8" x14ac:dyDescent="0.2">
      <c r="C112" s="30"/>
      <c r="D112" s="30"/>
      <c r="E112" s="30"/>
      <c r="F112" s="30"/>
      <c r="G112" s="30"/>
      <c r="H112" s="30"/>
    </row>
    <row r="113" spans="3:8" x14ac:dyDescent="0.2">
      <c r="C113" s="30"/>
      <c r="D113" s="30"/>
      <c r="E113" s="30"/>
      <c r="F113" s="30"/>
      <c r="G113" s="30"/>
      <c r="H113" s="30"/>
    </row>
    <row r="114" spans="3:8" x14ac:dyDescent="0.2">
      <c r="C114" s="30"/>
      <c r="D114" s="30"/>
      <c r="E114" s="30"/>
      <c r="F114" s="30"/>
      <c r="G114" s="30"/>
      <c r="H114" s="30"/>
    </row>
    <row r="115" spans="3:8" x14ac:dyDescent="0.2">
      <c r="C115" s="30"/>
      <c r="D115" s="30"/>
      <c r="E115" s="30"/>
      <c r="F115" s="30"/>
      <c r="G115" s="30"/>
      <c r="H115" s="30"/>
    </row>
    <row r="116" spans="3:8" x14ac:dyDescent="0.2">
      <c r="C116" s="30"/>
      <c r="D116" s="30"/>
      <c r="E116" s="30"/>
      <c r="F116" s="30"/>
      <c r="G116" s="30"/>
      <c r="H116" s="30"/>
    </row>
    <row r="117" spans="3:8" x14ac:dyDescent="0.2">
      <c r="C117" s="30"/>
      <c r="D117" s="30"/>
      <c r="E117" s="30"/>
      <c r="F117" s="30"/>
      <c r="G117" s="30"/>
      <c r="H117" s="30"/>
    </row>
    <row r="118" spans="3:8" x14ac:dyDescent="0.2">
      <c r="C118" s="30"/>
      <c r="D118" s="30"/>
      <c r="E118" s="30"/>
      <c r="F118" s="30"/>
      <c r="G118" s="30"/>
      <c r="H118" s="30"/>
    </row>
    <row r="119" spans="3:8" x14ac:dyDescent="0.2">
      <c r="C119" s="30"/>
      <c r="D119" s="30"/>
      <c r="E119" s="30"/>
      <c r="F119" s="30"/>
      <c r="G119" s="30"/>
      <c r="H119" s="30"/>
    </row>
    <row r="120" spans="3:8" x14ac:dyDescent="0.2">
      <c r="C120" s="30"/>
      <c r="D120" s="30"/>
      <c r="E120" s="30"/>
      <c r="F120" s="30"/>
      <c r="G120" s="30"/>
      <c r="H120" s="30"/>
    </row>
    <row r="121" spans="3:8" x14ac:dyDescent="0.2">
      <c r="C121" s="30"/>
      <c r="D121" s="30"/>
      <c r="E121" s="30"/>
      <c r="F121" s="30"/>
      <c r="G121" s="30"/>
      <c r="H121" s="30"/>
    </row>
    <row r="122" spans="3:8" x14ac:dyDescent="0.2">
      <c r="C122" s="30"/>
      <c r="D122" s="30"/>
      <c r="E122" s="30"/>
      <c r="F122" s="30"/>
      <c r="G122" s="30"/>
      <c r="H122" s="30"/>
    </row>
    <row r="123" spans="3:8" x14ac:dyDescent="0.2">
      <c r="C123" s="30"/>
      <c r="D123" s="30"/>
      <c r="E123" s="30"/>
      <c r="F123" s="30"/>
      <c r="G123" s="30"/>
      <c r="H123" s="30"/>
    </row>
    <row r="124" spans="3:8" x14ac:dyDescent="0.2">
      <c r="C124" s="30"/>
      <c r="D124" s="30"/>
      <c r="E124" s="30"/>
      <c r="F124" s="30"/>
      <c r="G124" s="30"/>
      <c r="H124" s="30"/>
    </row>
  </sheetData>
  <mergeCells count="3">
    <mergeCell ref="E22:G22"/>
    <mergeCell ref="A6:B6"/>
    <mergeCell ref="A5:B5"/>
  </mergeCells>
  <phoneticPr fontId="0" type="noConversion"/>
  <pageMargins left="1" right="1" top="1" bottom="1" header="0.5" footer="0.5"/>
  <pageSetup paperSize="9" scale="8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2016-03-31T07:55:24Z</cp:lastPrinted>
  <dcterms:created xsi:type="dcterms:W3CDTF">2009-11-02T07:03:22Z</dcterms:created>
  <dcterms:modified xsi:type="dcterms:W3CDTF">2016-03-31T08:56:44Z</dcterms:modified>
</cp:coreProperties>
</file>