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420" windowHeight="5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45621"/>
</workbook>
</file>

<file path=xl/calcChain.xml><?xml version="1.0" encoding="utf-8"?>
<calcChain xmlns="http://schemas.openxmlformats.org/spreadsheetml/2006/main">
  <c r="J154" i="1" l="1"/>
  <c r="A14" i="1" l="1"/>
</calcChain>
</file>

<file path=xl/sharedStrings.xml><?xml version="1.0" encoding="utf-8"?>
<sst xmlns="http://schemas.openxmlformats.org/spreadsheetml/2006/main" count="152" uniqueCount="124">
  <si>
    <t>Sąm.</t>
  </si>
  <si>
    <t>eil.</t>
  </si>
  <si>
    <t>Darbo</t>
  </si>
  <si>
    <t>kodas</t>
  </si>
  <si>
    <t xml:space="preserve">Darbų ir išlaidų </t>
  </si>
  <si>
    <t>aprašymai</t>
  </si>
  <si>
    <t>Mato</t>
  </si>
  <si>
    <t>vnt</t>
  </si>
  <si>
    <t>Kiekis</t>
  </si>
  <si>
    <t>D.užm.</t>
  </si>
  <si>
    <t>Medžiagos</t>
  </si>
  <si>
    <t>Mechanizm.</t>
  </si>
  <si>
    <t>Iš viso</t>
  </si>
  <si>
    <t>A T L I K T Ų    D A R B Ų    A K T A S  Nr. 1138/05</t>
  </si>
  <si>
    <t>Už     2016 m. 05  mėnesį</t>
  </si>
  <si>
    <t>Suma objektui  2298.10 EUR</t>
  </si>
  <si>
    <t>Kaina EUR</t>
  </si>
  <si>
    <t xml:space="preserve"> </t>
  </si>
  <si>
    <t>Riedučių ir riedlenčių aikštelės avarinės būklės likvidavimo darbai</t>
  </si>
  <si>
    <t>N46-171</t>
  </si>
  <si>
    <t>Vandeniui atsparios faneros išardymas</t>
  </si>
  <si>
    <t>100m2</t>
  </si>
  <si>
    <t>N46-172</t>
  </si>
  <si>
    <t>Gulekšnių išardymas</t>
  </si>
  <si>
    <t>m3</t>
  </si>
  <si>
    <t>F10-2-1</t>
  </si>
  <si>
    <t>Medinių konstrukcijų (karkaso, gegnių, sijų ir pan.) įrengimas</t>
  </si>
  <si>
    <t>N10-222</t>
  </si>
  <si>
    <t>Hidroizoliacijos įrengimas po mediniais tašeliais</t>
  </si>
  <si>
    <t>100m</t>
  </si>
  <si>
    <t>F10-2-3</t>
  </si>
  <si>
    <t>Karkaso apkalimas vandeniui atsparia fanera</t>
  </si>
  <si>
    <t>F12-4-6</t>
  </si>
  <si>
    <t>Smulkūs denginiai cinkuota skarda (100 m2 padengto ploto)</t>
  </si>
  <si>
    <t>HP11-4-15</t>
  </si>
  <si>
    <t>Medinių turėklų sulaužytų elementų pakeitimas naujais</t>
  </si>
  <si>
    <t>m</t>
  </si>
  <si>
    <t>R23-62</t>
  </si>
  <si>
    <t>Statybinių šiukšlių išvežimas 10 km atstumu automobiliais-savivarčiais, pakraunant rankiniu būdu</t>
  </si>
  <si>
    <t>t</t>
  </si>
  <si>
    <t>Viso žiniaraštyje   1</t>
  </si>
  <si>
    <t>Papildomų medžiagų vertė   3.00%</t>
  </si>
  <si>
    <t>Papildomų mechanizmų vertė   3.00%</t>
  </si>
  <si>
    <t>Sezoniniai darbai  15.00% (0.00)</t>
  </si>
  <si>
    <t>Specifiniai darbai  17.00%</t>
  </si>
  <si>
    <t>Papildomas darbo užmokestis   8.00%(596.09)</t>
  </si>
  <si>
    <t>Viso:</t>
  </si>
  <si>
    <t>Soc.draudimo išlaidos  31.00%(596.09+47.69)</t>
  </si>
  <si>
    <t>Statinio statybos išlaidos</t>
  </si>
  <si>
    <t>Statybvietės išlaidos   9.00%</t>
  </si>
  <si>
    <t>Iš viso tiesioginės išlaidos</t>
  </si>
  <si>
    <t>Pridėtinės išlaidos  30.00%(596.09+47.69)</t>
  </si>
  <si>
    <t>Pelnas   5.00%(1615.69+193.13)</t>
  </si>
  <si>
    <t>Iš viso netiesioginės išlaidos</t>
  </si>
  <si>
    <t>Bendra vertė be PVM</t>
  </si>
  <si>
    <t>Pridėtinės vertės mokestis  21.00%</t>
  </si>
  <si>
    <t>Bendra vertė su PVM</t>
  </si>
  <si>
    <t>Du tūkstančiai du šimtai devyniasdešimt aštuoni  eurai   dešimt euro ct</t>
  </si>
  <si>
    <t>Užsakovas : Vilniaus miesto savivaldybės administracija</t>
  </si>
  <si>
    <t>Miesto ūkio ir transporto departamentas</t>
  </si>
  <si>
    <t>Konstitucijos pr. 3  LT-09601 , Vilnius</t>
  </si>
  <si>
    <t>A.s LT 917044060001463742 AB SEB Bankas</t>
  </si>
  <si>
    <t>Įmonės kodas  188710061</t>
  </si>
  <si>
    <t>UAB ,,Grinda "</t>
  </si>
  <si>
    <t>ĮM.kodas 120153047, PVM kodas LT 201530410</t>
  </si>
  <si>
    <t>15F03</t>
  </si>
  <si>
    <t>Eigulių g.32 , LT 03150     Vilnius</t>
  </si>
  <si>
    <t>A.s LT 767180300010467627 AB Šiaukių bankas</t>
  </si>
  <si>
    <t xml:space="preserve">Sutartis Nr.  A72-2191(3.1.36-UK) 2011-12-29  </t>
  </si>
  <si>
    <t>Vidūno g.</t>
  </si>
  <si>
    <t>Drbus pridavė :</t>
  </si>
  <si>
    <t>Darbus priėmė :</t>
  </si>
  <si>
    <t>Forma Nr. F-34</t>
  </si>
  <si>
    <t>M-29</t>
  </si>
  <si>
    <t>Eigulių  g.32,   LT-03150  Vilnius</t>
  </si>
  <si>
    <t>Tvirtinu : ___________________</t>
  </si>
  <si>
    <t>2016m.__________mėn.___d.</t>
  </si>
  <si>
    <r>
      <t xml:space="preserve">                              Sunaudotų gamyboje medžiagų nurašymo </t>
    </r>
    <r>
      <rPr>
        <b/>
        <sz val="16"/>
        <color theme="1"/>
        <rFont val="Calibri"/>
        <family val="2"/>
        <charset val="186"/>
        <scheme val="minor"/>
      </rPr>
      <t>Aktas Nr.</t>
    </r>
  </si>
  <si>
    <t>Komisija susidedanti iš pirmininko : Antano Lapinsko</t>
  </si>
  <si>
    <t>Komisijos narių : Marijos Kaminskajos</t>
  </si>
  <si>
    <t>gamyboje sunaudotos šios medžiagos:</t>
  </si>
  <si>
    <t>Atsakingas asmuo :  Viktor Karpov</t>
  </si>
  <si>
    <t>Eil.Nr</t>
  </si>
  <si>
    <t>Atliktų darbų pavadinimas</t>
  </si>
  <si>
    <t>Kodas</t>
  </si>
  <si>
    <t>Medžiagos:</t>
  </si>
  <si>
    <t>Mato vnt.</t>
  </si>
  <si>
    <t>Kaina</t>
  </si>
  <si>
    <t>Suma</t>
  </si>
  <si>
    <t xml:space="preserve">Riedučių ir riedlenčių </t>
  </si>
  <si>
    <t>aikštelės avarinės būklės</t>
  </si>
  <si>
    <t xml:space="preserve">likvidavimo darbai </t>
  </si>
  <si>
    <t xml:space="preserve">Komisijos pirmininkas :    </t>
  </si>
  <si>
    <t>Antanas Lapinskas</t>
  </si>
  <si>
    <t>Nariai:</t>
  </si>
  <si>
    <t>Marija Kaminskaja</t>
  </si>
  <si>
    <t>Aktas Nr.1138/05</t>
  </si>
  <si>
    <t>Nustatė,kad per 2016m. gegužės mėn. energetikos tarnybos,</t>
  </si>
  <si>
    <t>Danga bituminė</t>
  </si>
  <si>
    <r>
      <t>m</t>
    </r>
    <r>
      <rPr>
        <sz val="9"/>
        <color theme="1"/>
        <rFont val="Calibri"/>
        <family val="2"/>
        <charset val="186"/>
      </rPr>
      <t>²</t>
    </r>
  </si>
  <si>
    <t>02689</t>
  </si>
  <si>
    <t>Dažai em. Pentaprim</t>
  </si>
  <si>
    <t>kg</t>
  </si>
  <si>
    <t>Fanera atsp.van.1250*2500</t>
  </si>
  <si>
    <t>lap</t>
  </si>
  <si>
    <t>Impregnantas</t>
  </si>
  <si>
    <t>ltr</t>
  </si>
  <si>
    <t>Impregnantas Pinotex</t>
  </si>
  <si>
    <t>Kampainis sustip 2,5mm</t>
  </si>
  <si>
    <t>Kampas 40*40*4</t>
  </si>
  <si>
    <t>Kampas 50*50*4</t>
  </si>
  <si>
    <t>Mediena pjaut 25*120*6000</t>
  </si>
  <si>
    <r>
      <t>m</t>
    </r>
    <r>
      <rPr>
        <sz val="9"/>
        <color theme="1"/>
        <rFont val="Calibri"/>
        <family val="2"/>
        <charset val="186"/>
      </rPr>
      <t>³</t>
    </r>
  </si>
  <si>
    <t>Mediena pjaut 50*100*6000</t>
  </si>
  <si>
    <t>Medsraigtis 5090-D</t>
  </si>
  <si>
    <t>Medsraigtis 5*90</t>
  </si>
  <si>
    <t>Medsraigtis 5020 D</t>
  </si>
  <si>
    <t>Plokštė OSB 10mm1250*2500</t>
  </si>
  <si>
    <t>Tąšas  33*30*3000</t>
  </si>
  <si>
    <t>Tąšas  33*40*3000</t>
  </si>
  <si>
    <t>Tąšas  45*16*3000</t>
  </si>
  <si>
    <t>Tąšas  45*20*3000</t>
  </si>
  <si>
    <t>Savisriegiai 4,8*38</t>
  </si>
  <si>
    <t>Sraigtai 4,8*90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</si>
</sst>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L_t_-;\-* #,##0.00\ _L_t_-;_-* &quot;-&quot;??\ _L_t_-;_-@_-"/>
    <numFmt numFmtId="165" formatCode="???0.0?????;\-??0.0?????;?"/>
    <numFmt numFmtId="166" formatCode="??????0.0?;\-?????0.0?;?"/>
    <numFmt numFmtId="167" formatCode="??????????0;\-?????????0;?"/>
    <numFmt numFmtId="168" formatCode="?????????0;\-????????0;?"/>
    <numFmt numFmtId="169" formatCode="???????0.0?;\-??????0.0?;?"/>
    <numFmt numFmtId="170" formatCode="0.0000000"/>
    <numFmt numFmtId="171" formatCode="0.0000"/>
  </numFmts>
  <fonts count="23" x14ac:knownFonts="1">
    <font>
      <sz val="10"/>
      <name val="Arial"/>
      <charset val="186"/>
    </font>
    <font>
      <sz val="10"/>
      <name val="Arial"/>
      <charset val="186"/>
    </font>
    <font>
      <sz val="8"/>
      <name val="Arial"/>
      <family val="2"/>
    </font>
    <font>
      <sz val="8"/>
      <name val="MonospaceLT"/>
    </font>
    <font>
      <sz val="8"/>
      <name val="Arial Baltic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10"/>
      <name val="Arial Baltic"/>
      <charset val="186"/>
    </font>
    <font>
      <b/>
      <sz val="12"/>
      <name val="Arial Baltic"/>
      <charset val="186"/>
    </font>
    <font>
      <b/>
      <sz val="8"/>
      <name val="Arial Baltic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"/>
      <family val="2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0"/>
      <name val="Arial Baltic"/>
      <charset val="186"/>
    </font>
    <font>
      <b/>
      <sz val="14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165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169" fontId="3" fillId="0" borderId="0" xfId="0" applyNumberFormat="1" applyFont="1" applyAlignment="1">
      <alignment vertical="top"/>
    </xf>
    <xf numFmtId="0" fontId="9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 wrapText="1"/>
    </xf>
    <xf numFmtId="0" fontId="9" fillId="0" borderId="0" xfId="0" applyFont="1" applyAlignment="1"/>
    <xf numFmtId="0" fontId="0" fillId="0" borderId="0" xfId="0" applyAlignment="1">
      <alignment horizontal="left"/>
    </xf>
    <xf numFmtId="0" fontId="12" fillId="0" borderId="0" xfId="0" applyFont="1" applyAlignment="1"/>
    <xf numFmtId="0" fontId="0" fillId="0" borderId="0" xfId="0" applyFont="1"/>
    <xf numFmtId="0" fontId="5" fillId="0" borderId="0" xfId="0" applyFont="1"/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9" xfId="0" applyBorder="1" applyAlignment="1">
      <alignment wrapText="1"/>
    </xf>
    <xf numFmtId="0" fontId="6" fillId="0" borderId="0" xfId="0" applyFont="1" applyAlignment="1"/>
    <xf numFmtId="2" fontId="3" fillId="0" borderId="0" xfId="0" applyNumberFormat="1" applyFont="1" applyAlignment="1">
      <alignment vertical="top"/>
    </xf>
    <xf numFmtId="2" fontId="3" fillId="0" borderId="0" xfId="1" applyNumberFormat="1" applyFont="1" applyAlignment="1">
      <alignment vertical="top"/>
    </xf>
    <xf numFmtId="2" fontId="3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14" fontId="17" fillId="0" borderId="0" xfId="0" applyNumberFormat="1" applyFont="1"/>
    <xf numFmtId="0" fontId="0" fillId="0" borderId="0" xfId="0" applyAlignment="1">
      <alignment horizontal="center"/>
    </xf>
    <xf numFmtId="0" fontId="19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170" fontId="17" fillId="0" borderId="3" xfId="0" applyNumberFormat="1" applyFont="1" applyBorder="1" applyAlignment="1">
      <alignment horizontal="center"/>
    </xf>
    <xf numFmtId="171" fontId="17" fillId="0" borderId="3" xfId="0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170" fontId="17" fillId="0" borderId="3" xfId="0" quotePrefix="1" applyNumberFormat="1" applyFont="1" applyBorder="1" applyAlignment="1">
      <alignment horizontal="center"/>
    </xf>
    <xf numFmtId="171" fontId="17" fillId="0" borderId="3" xfId="0" quotePrefix="1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171" fontId="20" fillId="0" borderId="3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2" fontId="21" fillId="0" borderId="0" xfId="0" applyNumberFormat="1" applyFont="1" applyBorder="1" applyAlignment="1">
      <alignment horizontal="center"/>
    </xf>
    <xf numFmtId="0" fontId="20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19" fillId="0" borderId="5" xfId="0" applyFont="1" applyBorder="1" applyAlignment="1"/>
    <xf numFmtId="0" fontId="19" fillId="0" borderId="7" xfId="0" applyFont="1" applyBorder="1" applyAlignment="1"/>
    <xf numFmtId="0" fontId="17" fillId="0" borderId="5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9" fillId="0" borderId="3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8" fillId="0" borderId="9" xfId="0" applyFont="1" applyBorder="1" applyAlignment="1">
      <alignment horizontal="left" vertical="top" wrapText="1"/>
    </xf>
    <xf numFmtId="1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8" fillId="0" borderId="10" xfId="0" applyFont="1" applyBorder="1" applyAlignment="1">
      <alignment horizontal="left" vertical="top"/>
    </xf>
    <xf numFmtId="0" fontId="8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7" fontId="9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168" fontId="8" fillId="0" borderId="0" xfId="0" applyNumberFormat="1" applyFont="1" applyAlignment="1">
      <alignment horizontal="left" vertical="top" wrapText="1"/>
    </xf>
    <xf numFmtId="0" fontId="19" fillId="0" borderId="11" xfId="0" applyFont="1" applyBorder="1" applyAlignment="1"/>
    <xf numFmtId="0" fontId="19" fillId="0" borderId="0" xfId="0" applyFont="1" applyBorder="1" applyAlignment="1"/>
    <xf numFmtId="0" fontId="19" fillId="0" borderId="12" xfId="0" applyFont="1" applyBorder="1" applyAlignment="1"/>
    <xf numFmtId="0" fontId="17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70" fontId="20" fillId="0" borderId="3" xfId="0" applyNumberFormat="1" applyFont="1" applyBorder="1" applyAlignment="1">
      <alignment horizontal="center"/>
    </xf>
    <xf numFmtId="0" fontId="14" fillId="0" borderId="0" xfId="0" applyFont="1"/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tabSelected="1" topLeftCell="A124" workbookViewId="0">
      <selection activeCell="G144" sqref="G144"/>
    </sheetView>
  </sheetViews>
  <sheetFormatPr defaultRowHeight="12.75" x14ac:dyDescent="0.2"/>
  <cols>
    <col min="1" max="1" width="3.5703125" customWidth="1"/>
    <col min="2" max="2" width="7.85546875" customWidth="1"/>
    <col min="3" max="3" width="17.28515625" customWidth="1"/>
    <col min="4" max="4" width="5.5703125" customWidth="1"/>
    <col min="5" max="5" width="11.7109375" customWidth="1"/>
    <col min="6" max="6" width="10.7109375" customWidth="1"/>
    <col min="7" max="7" width="11.7109375" customWidth="1"/>
    <col min="8" max="8" width="10.7109375" customWidth="1"/>
    <col min="9" max="9" width="11.7109375" customWidth="1"/>
  </cols>
  <sheetData>
    <row r="1" spans="1:9" ht="15.75" x14ac:dyDescent="0.25">
      <c r="D1" s="10" t="s">
        <v>13</v>
      </c>
    </row>
    <row r="2" spans="1:9" x14ac:dyDescent="0.2">
      <c r="A2" s="7"/>
      <c r="B2" s="7"/>
      <c r="C2" s="7"/>
      <c r="D2" s="11" t="s">
        <v>14</v>
      </c>
      <c r="E2" s="7"/>
      <c r="F2" s="7"/>
      <c r="G2" s="7"/>
      <c r="H2" s="7"/>
      <c r="I2" s="7"/>
    </row>
    <row r="3" spans="1:9" x14ac:dyDescent="0.2">
      <c r="A3" s="7"/>
      <c r="B3" s="7"/>
      <c r="C3" s="7"/>
      <c r="D3" s="11"/>
      <c r="E3" s="7"/>
      <c r="F3" s="7"/>
      <c r="G3" s="7"/>
      <c r="H3" s="7"/>
      <c r="I3" s="7"/>
    </row>
    <row r="4" spans="1:9" ht="15" x14ac:dyDescent="0.25">
      <c r="A4" s="100" t="s">
        <v>58</v>
      </c>
      <c r="B4" s="100"/>
      <c r="C4" s="100"/>
      <c r="D4" s="100"/>
      <c r="E4" s="100"/>
      <c r="F4" s="100"/>
      <c r="G4" s="7"/>
      <c r="H4" s="7"/>
      <c r="I4" s="7"/>
    </row>
    <row r="5" spans="1:9" ht="15" x14ac:dyDescent="0.25">
      <c r="A5" s="100" t="s">
        <v>59</v>
      </c>
      <c r="B5" s="100"/>
      <c r="C5" s="100"/>
      <c r="D5" s="100"/>
      <c r="E5" s="100"/>
      <c r="F5" s="100"/>
      <c r="G5" s="29"/>
      <c r="H5" s="29"/>
      <c r="I5" s="29"/>
    </row>
    <row r="6" spans="1:9" x14ac:dyDescent="0.2">
      <c r="A6" s="30" t="s">
        <v>60</v>
      </c>
      <c r="B6" s="30"/>
      <c r="C6" s="30"/>
      <c r="D6" s="30"/>
      <c r="E6" s="30"/>
      <c r="G6" s="29"/>
      <c r="H6" s="29"/>
      <c r="I6" s="29"/>
    </row>
    <row r="7" spans="1:9" x14ac:dyDescent="0.2">
      <c r="A7" s="30" t="s">
        <v>61</v>
      </c>
      <c r="B7" s="30"/>
      <c r="C7" s="30"/>
      <c r="D7" s="30"/>
      <c r="E7" s="30"/>
      <c r="G7" s="29"/>
      <c r="H7" s="29"/>
      <c r="I7" s="29"/>
    </row>
    <row r="8" spans="1:9" x14ac:dyDescent="0.2">
      <c r="A8" s="30" t="s">
        <v>62</v>
      </c>
      <c r="B8" s="30"/>
      <c r="C8" s="30"/>
      <c r="D8" s="30"/>
      <c r="E8" s="30"/>
    </row>
    <row r="9" spans="1:9" ht="15" x14ac:dyDescent="0.25">
      <c r="A9" s="31" t="s">
        <v>63</v>
      </c>
      <c r="B9" s="31"/>
      <c r="C9" s="30"/>
      <c r="D9" s="30"/>
      <c r="E9" s="30"/>
      <c r="F9" s="30"/>
      <c r="H9" s="32"/>
    </row>
    <row r="10" spans="1:9" ht="15" x14ac:dyDescent="0.25">
      <c r="A10" t="s">
        <v>64</v>
      </c>
      <c r="H10" s="33" t="s">
        <v>65</v>
      </c>
    </row>
    <row r="11" spans="1:9" x14ac:dyDescent="0.2">
      <c r="A11" s="101" t="s">
        <v>66</v>
      </c>
      <c r="B11" s="77"/>
      <c r="C11" s="77"/>
      <c r="D11" s="77"/>
      <c r="F11" s="34"/>
    </row>
    <row r="12" spans="1:9" x14ac:dyDescent="0.2">
      <c r="A12" s="101" t="s">
        <v>67</v>
      </c>
      <c r="B12" s="77"/>
      <c r="C12" s="77"/>
      <c r="D12" s="77"/>
      <c r="E12" s="77"/>
      <c r="F12" s="77"/>
      <c r="G12" s="77"/>
    </row>
    <row r="13" spans="1:9" x14ac:dyDescent="0.2">
      <c r="A13" s="101" t="s">
        <v>68</v>
      </c>
      <c r="B13" s="77"/>
      <c r="C13" s="77"/>
      <c r="D13" s="77"/>
      <c r="E13" s="77"/>
      <c r="F13" s="77"/>
      <c r="G13" s="77"/>
      <c r="H13" s="77"/>
      <c r="I13" s="77"/>
    </row>
    <row r="14" spans="1:9" x14ac:dyDescent="0.2">
      <c r="A14" s="82">
        <f ca="1">TODAY()</f>
        <v>42534</v>
      </c>
      <c r="B14" s="83"/>
      <c r="F14" s="89" t="s">
        <v>15</v>
      </c>
      <c r="G14" s="90"/>
      <c r="H14" s="90"/>
      <c r="I14" s="90"/>
    </row>
    <row r="15" spans="1:9" x14ac:dyDescent="0.2">
      <c r="A15" s="1" t="s">
        <v>0</v>
      </c>
      <c r="B15" s="1" t="s">
        <v>2</v>
      </c>
      <c r="C15" s="1" t="s">
        <v>4</v>
      </c>
      <c r="D15" s="1" t="s">
        <v>6</v>
      </c>
      <c r="E15" s="84" t="s">
        <v>8</v>
      </c>
      <c r="F15" s="86" t="s">
        <v>16</v>
      </c>
      <c r="G15" s="87"/>
      <c r="H15" s="87"/>
      <c r="I15" s="88"/>
    </row>
    <row r="16" spans="1:9" x14ac:dyDescent="0.2">
      <c r="A16" s="2" t="s">
        <v>1</v>
      </c>
      <c r="B16" s="3" t="s">
        <v>3</v>
      </c>
      <c r="C16" s="3" t="s">
        <v>5</v>
      </c>
      <c r="D16" s="3" t="s">
        <v>7</v>
      </c>
      <c r="E16" s="85"/>
      <c r="F16" s="4" t="s">
        <v>9</v>
      </c>
      <c r="G16" s="4" t="s">
        <v>10</v>
      </c>
      <c r="H16" s="4" t="s">
        <v>11</v>
      </c>
      <c r="I16" s="5" t="s">
        <v>12</v>
      </c>
    </row>
    <row r="17" spans="1:9" x14ac:dyDescent="0.2">
      <c r="A17" s="17"/>
      <c r="B17" s="18">
        <v>1</v>
      </c>
      <c r="C17" s="81" t="s">
        <v>69</v>
      </c>
      <c r="D17" s="81"/>
      <c r="E17" s="81"/>
      <c r="F17" s="81"/>
      <c r="G17" s="81"/>
      <c r="H17" s="81"/>
      <c r="I17" s="35"/>
    </row>
    <row r="18" spans="1:9" x14ac:dyDescent="0.2">
      <c r="A18" s="17"/>
      <c r="B18" s="18">
        <v>1</v>
      </c>
      <c r="C18" s="93" t="s">
        <v>18</v>
      </c>
      <c r="D18" s="94"/>
      <c r="E18" s="94"/>
      <c r="F18" s="94"/>
      <c r="G18" s="94"/>
      <c r="H18" s="94"/>
      <c r="I18" s="94"/>
    </row>
    <row r="19" spans="1:9" x14ac:dyDescent="0.2">
      <c r="A19" s="8"/>
      <c r="B19" s="9"/>
      <c r="C19" s="94"/>
      <c r="D19" s="94"/>
      <c r="E19" s="94"/>
      <c r="F19" s="94"/>
      <c r="G19" s="94"/>
      <c r="H19" s="94"/>
      <c r="I19" s="94"/>
    </row>
    <row r="20" spans="1:9" ht="24" x14ac:dyDescent="0.2">
      <c r="A20" s="25">
        <v>1</v>
      </c>
      <c r="B20" s="19" t="s">
        <v>19</v>
      </c>
      <c r="C20" s="13" t="s">
        <v>20</v>
      </c>
      <c r="D20" s="12" t="s">
        <v>21</v>
      </c>
      <c r="E20" s="20">
        <v>0.2</v>
      </c>
      <c r="F20" s="21">
        <v>28.78</v>
      </c>
      <c r="G20" s="22">
        <v>0</v>
      </c>
      <c r="H20" s="23">
        <v>0</v>
      </c>
      <c r="I20" s="37">
        <v>28.78</v>
      </c>
    </row>
    <row r="21" spans="1:9" ht="24" x14ac:dyDescent="0.2">
      <c r="A21" s="25">
        <v>2</v>
      </c>
      <c r="B21" s="19" t="s">
        <v>22</v>
      </c>
      <c r="C21" s="13" t="s">
        <v>23</v>
      </c>
      <c r="D21" s="12" t="s">
        <v>24</v>
      </c>
      <c r="E21" s="20">
        <v>1</v>
      </c>
      <c r="F21" s="21">
        <v>78.48</v>
      </c>
      <c r="G21" s="22">
        <v>0</v>
      </c>
      <c r="H21" s="23">
        <v>0</v>
      </c>
      <c r="I21" s="37">
        <v>78.48</v>
      </c>
    </row>
    <row r="22" spans="1:9" ht="48" x14ac:dyDescent="0.2">
      <c r="A22" s="25">
        <v>3</v>
      </c>
      <c r="B22" s="19" t="s">
        <v>25</v>
      </c>
      <c r="C22" s="13" t="s">
        <v>26</v>
      </c>
      <c r="D22" s="12" t="s">
        <v>24</v>
      </c>
      <c r="E22" s="20">
        <v>1</v>
      </c>
      <c r="F22" s="21">
        <v>246.72</v>
      </c>
      <c r="G22" s="24">
        <v>237.1</v>
      </c>
      <c r="H22" s="23">
        <v>0</v>
      </c>
      <c r="I22" s="37">
        <v>483.82</v>
      </c>
    </row>
    <row r="23" spans="1:9" ht="36" x14ac:dyDescent="0.2">
      <c r="A23" s="25">
        <v>4</v>
      </c>
      <c r="B23" s="19" t="s">
        <v>27</v>
      </c>
      <c r="C23" s="13" t="s">
        <v>28</v>
      </c>
      <c r="D23" s="12" t="s">
        <v>29</v>
      </c>
      <c r="E23" s="20">
        <v>0.1</v>
      </c>
      <c r="F23" s="21">
        <v>0.94</v>
      </c>
      <c r="G23" s="24">
        <v>0.46</v>
      </c>
      <c r="H23" s="23">
        <v>0</v>
      </c>
      <c r="I23" s="38">
        <v>1.4</v>
      </c>
    </row>
    <row r="24" spans="1:9" ht="36" x14ac:dyDescent="0.2">
      <c r="A24" s="25">
        <v>5</v>
      </c>
      <c r="B24" s="19" t="s">
        <v>30</v>
      </c>
      <c r="C24" s="13" t="s">
        <v>31</v>
      </c>
      <c r="D24" s="12" t="s">
        <v>21</v>
      </c>
      <c r="E24" s="20">
        <v>0.2</v>
      </c>
      <c r="F24" s="21">
        <v>60.84</v>
      </c>
      <c r="G24" s="24">
        <v>165.79</v>
      </c>
      <c r="H24" s="23">
        <v>0</v>
      </c>
      <c r="I24" s="37">
        <v>226.63</v>
      </c>
    </row>
    <row r="25" spans="1:9" ht="48" x14ac:dyDescent="0.2">
      <c r="A25" s="25">
        <v>6</v>
      </c>
      <c r="B25" s="19" t="s">
        <v>32</v>
      </c>
      <c r="C25" s="13" t="s">
        <v>33</v>
      </c>
      <c r="D25" s="12" t="s">
        <v>21</v>
      </c>
      <c r="E25" s="20">
        <v>0.05</v>
      </c>
      <c r="F25" s="21">
        <v>33.409999999999997</v>
      </c>
      <c r="G25" s="24">
        <v>22.19</v>
      </c>
      <c r="H25" s="23">
        <v>0</v>
      </c>
      <c r="I25" s="37">
        <v>55.6</v>
      </c>
    </row>
    <row r="26" spans="1:9" ht="36" x14ac:dyDescent="0.2">
      <c r="A26" s="25">
        <v>7</v>
      </c>
      <c r="B26" s="19" t="s">
        <v>34</v>
      </c>
      <c r="C26" s="13" t="s">
        <v>35</v>
      </c>
      <c r="D26" s="12" t="s">
        <v>36</v>
      </c>
      <c r="E26" s="20">
        <v>10</v>
      </c>
      <c r="F26" s="21">
        <v>145.36000000000001</v>
      </c>
      <c r="G26" s="24">
        <v>125.39</v>
      </c>
      <c r="H26" s="21">
        <v>27.9</v>
      </c>
      <c r="I26" s="37">
        <v>298.64999999999998</v>
      </c>
    </row>
    <row r="27" spans="1:9" ht="84" x14ac:dyDescent="0.2">
      <c r="A27" s="25">
        <v>8</v>
      </c>
      <c r="B27" s="19" t="s">
        <v>37</v>
      </c>
      <c r="C27" s="13" t="s">
        <v>38</v>
      </c>
      <c r="D27" s="12" t="s">
        <v>39</v>
      </c>
      <c r="E27" s="20">
        <v>0.3</v>
      </c>
      <c r="F27" s="21">
        <v>1.56</v>
      </c>
      <c r="G27" s="22">
        <v>0</v>
      </c>
      <c r="H27" s="21">
        <v>41.49</v>
      </c>
      <c r="I27" s="37">
        <v>43.05</v>
      </c>
    </row>
    <row r="28" spans="1:9" x14ac:dyDescent="0.2">
      <c r="A28" s="95" t="s">
        <v>40</v>
      </c>
      <c r="B28" s="95"/>
      <c r="C28" s="95"/>
      <c r="D28" s="16"/>
      <c r="E28" s="15"/>
      <c r="F28" s="21">
        <v>596.09</v>
      </c>
      <c r="G28" s="24">
        <v>550.92999999999995</v>
      </c>
      <c r="H28" s="21">
        <v>69.39</v>
      </c>
      <c r="I28" s="37">
        <v>1216.4100000000001</v>
      </c>
    </row>
    <row r="29" spans="1:9" x14ac:dyDescent="0.2">
      <c r="A29" s="14"/>
      <c r="B29" s="16"/>
      <c r="C29" s="91" t="s">
        <v>41</v>
      </c>
      <c r="D29" s="92"/>
      <c r="E29" s="92"/>
      <c r="F29" s="23">
        <v>0</v>
      </c>
      <c r="G29" s="24">
        <v>16.53</v>
      </c>
      <c r="H29" s="23">
        <v>0</v>
      </c>
      <c r="I29" s="22">
        <v>0</v>
      </c>
    </row>
    <row r="30" spans="1:9" x14ac:dyDescent="0.2">
      <c r="A30" s="14"/>
      <c r="B30" s="16"/>
      <c r="C30" s="91" t="s">
        <v>42</v>
      </c>
      <c r="D30" s="92"/>
      <c r="E30" s="92"/>
      <c r="F30" s="23">
        <v>0</v>
      </c>
      <c r="G30" s="22">
        <v>0</v>
      </c>
      <c r="H30" s="21">
        <v>2.08</v>
      </c>
      <c r="I30" s="22">
        <v>0</v>
      </c>
    </row>
    <row r="31" spans="1:9" x14ac:dyDescent="0.2">
      <c r="A31" s="14"/>
      <c r="B31" s="16"/>
      <c r="C31" s="91" t="s">
        <v>43</v>
      </c>
      <c r="D31" s="92"/>
      <c r="E31" s="92"/>
      <c r="F31" s="23">
        <v>0</v>
      </c>
      <c r="G31" s="22">
        <v>0</v>
      </c>
      <c r="H31" s="23">
        <v>0</v>
      </c>
      <c r="I31" s="22">
        <v>0</v>
      </c>
    </row>
    <row r="32" spans="1:9" x14ac:dyDescent="0.2">
      <c r="A32" s="14"/>
      <c r="B32" s="16"/>
      <c r="C32" s="91" t="s">
        <v>44</v>
      </c>
      <c r="D32" s="92"/>
      <c r="E32" s="92"/>
      <c r="F32" s="23">
        <v>0</v>
      </c>
      <c r="G32" s="22">
        <v>0</v>
      </c>
      <c r="H32" s="23">
        <v>0</v>
      </c>
      <c r="I32" s="22">
        <v>0</v>
      </c>
    </row>
    <row r="33" spans="1:9" x14ac:dyDescent="0.2">
      <c r="A33" s="14"/>
      <c r="B33" s="16"/>
      <c r="C33" s="91" t="s">
        <v>45</v>
      </c>
      <c r="D33" s="92"/>
      <c r="E33" s="92"/>
      <c r="F33" s="21">
        <v>47.69</v>
      </c>
      <c r="G33" s="22">
        <v>0</v>
      </c>
      <c r="H33" s="23">
        <v>0</v>
      </c>
      <c r="I33" s="22">
        <v>0</v>
      </c>
    </row>
    <row r="34" spans="1:9" x14ac:dyDescent="0.2">
      <c r="A34" s="25"/>
      <c r="B34" s="19"/>
      <c r="C34" s="19"/>
      <c r="D34" s="18" t="s">
        <v>46</v>
      </c>
      <c r="E34" s="15"/>
      <c r="F34" s="21">
        <v>643.78</v>
      </c>
      <c r="G34" s="24">
        <v>567.46</v>
      </c>
      <c r="H34" s="21">
        <v>71.47</v>
      </c>
      <c r="I34" s="37">
        <v>1282.71</v>
      </c>
    </row>
    <row r="35" spans="1:9" x14ac:dyDescent="0.2">
      <c r="A35" s="14"/>
      <c r="B35" s="16"/>
      <c r="C35" s="91" t="s">
        <v>47</v>
      </c>
      <c r="D35" s="92"/>
      <c r="E35" s="92"/>
      <c r="F35" s="21">
        <v>199.57</v>
      </c>
      <c r="G35" s="22">
        <v>0</v>
      </c>
      <c r="H35" s="23">
        <v>0</v>
      </c>
      <c r="I35" s="37">
        <v>0</v>
      </c>
    </row>
    <row r="36" spans="1:9" ht="22.5" x14ac:dyDescent="0.2">
      <c r="A36" s="25"/>
      <c r="B36" s="19"/>
      <c r="C36" s="19" t="s">
        <v>48</v>
      </c>
      <c r="D36" s="18" t="s">
        <v>46</v>
      </c>
      <c r="E36" s="15"/>
      <c r="F36" s="21">
        <v>843.35</v>
      </c>
      <c r="G36" s="24">
        <v>567.46</v>
      </c>
      <c r="H36" s="21">
        <v>71.47</v>
      </c>
      <c r="I36" s="37">
        <v>1482.28</v>
      </c>
    </row>
    <row r="37" spans="1:9" x14ac:dyDescent="0.2">
      <c r="A37" s="14"/>
      <c r="B37" s="16"/>
      <c r="C37" s="91" t="s">
        <v>49</v>
      </c>
      <c r="D37" s="92"/>
      <c r="E37" s="92"/>
      <c r="F37" s="23">
        <v>0</v>
      </c>
      <c r="G37" s="22">
        <v>0</v>
      </c>
      <c r="H37" s="23">
        <v>0</v>
      </c>
      <c r="I37" s="37">
        <v>133.41</v>
      </c>
    </row>
    <row r="38" spans="1:9" ht="22.5" x14ac:dyDescent="0.2">
      <c r="A38" s="25"/>
      <c r="B38" s="19"/>
      <c r="C38" s="19" t="s">
        <v>50</v>
      </c>
      <c r="D38" s="18"/>
      <c r="E38" s="15"/>
      <c r="F38" s="23">
        <v>0</v>
      </c>
      <c r="G38" s="22">
        <v>0</v>
      </c>
      <c r="H38" s="23">
        <v>0</v>
      </c>
      <c r="I38" s="37">
        <v>1615.69</v>
      </c>
    </row>
    <row r="39" spans="1:9" x14ac:dyDescent="0.2">
      <c r="A39" s="14"/>
      <c r="B39" s="16"/>
      <c r="C39" s="91" t="s">
        <v>51</v>
      </c>
      <c r="D39" s="92"/>
      <c r="E39" s="92"/>
      <c r="F39" s="23">
        <v>0</v>
      </c>
      <c r="G39" s="22">
        <v>0</v>
      </c>
      <c r="H39" s="23">
        <v>0</v>
      </c>
      <c r="I39" s="37">
        <v>193.13</v>
      </c>
    </row>
    <row r="40" spans="1:9" x14ac:dyDescent="0.2">
      <c r="A40" s="14"/>
      <c r="B40" s="16"/>
      <c r="C40" s="91" t="s">
        <v>52</v>
      </c>
      <c r="D40" s="92"/>
      <c r="E40" s="92"/>
      <c r="F40" s="23">
        <v>0</v>
      </c>
      <c r="G40" s="22">
        <v>0</v>
      </c>
      <c r="H40" s="23">
        <v>0</v>
      </c>
      <c r="I40" s="37">
        <v>90.44</v>
      </c>
    </row>
    <row r="41" spans="1:9" ht="33.75" x14ac:dyDescent="0.2">
      <c r="A41" s="25"/>
      <c r="B41" s="19"/>
      <c r="C41" s="19" t="s">
        <v>53</v>
      </c>
      <c r="D41" s="18"/>
      <c r="E41" s="15"/>
      <c r="F41" s="23">
        <v>0</v>
      </c>
      <c r="G41" s="22">
        <v>0</v>
      </c>
      <c r="H41" s="23">
        <v>0</v>
      </c>
      <c r="I41" s="37">
        <v>283.57</v>
      </c>
    </row>
    <row r="42" spans="1:9" x14ac:dyDescent="0.2">
      <c r="A42" s="14"/>
      <c r="B42" s="16"/>
      <c r="C42" s="16"/>
      <c r="D42" s="16"/>
      <c r="E42" s="15"/>
      <c r="F42" s="96" t="s">
        <v>54</v>
      </c>
      <c r="G42" s="97"/>
      <c r="H42" s="97"/>
      <c r="I42" s="39">
        <v>1899.26</v>
      </c>
    </row>
    <row r="43" spans="1:9" x14ac:dyDescent="0.2">
      <c r="A43" s="14"/>
      <c r="B43" s="16"/>
      <c r="C43" s="91" t="s">
        <v>55</v>
      </c>
      <c r="D43" s="92"/>
      <c r="E43" s="92"/>
      <c r="F43" s="23">
        <v>0</v>
      </c>
      <c r="G43" s="22">
        <v>0</v>
      </c>
      <c r="H43" s="23">
        <v>0</v>
      </c>
      <c r="I43" s="37">
        <v>398.84</v>
      </c>
    </row>
    <row r="44" spans="1:9" x14ac:dyDescent="0.2">
      <c r="A44" s="14"/>
      <c r="B44" s="16"/>
      <c r="C44" s="16"/>
      <c r="D44" s="16"/>
      <c r="E44" s="15"/>
      <c r="F44" s="96" t="s">
        <v>56</v>
      </c>
      <c r="G44" s="97"/>
      <c r="H44" s="97"/>
      <c r="I44" s="39">
        <v>2298.1</v>
      </c>
    </row>
    <row r="45" spans="1:9" x14ac:dyDescent="0.2">
      <c r="A45" s="26" t="s">
        <v>17</v>
      </c>
      <c r="B45" s="98" t="s">
        <v>57</v>
      </c>
      <c r="C45" s="99"/>
      <c r="D45" s="99"/>
      <c r="E45" s="99"/>
      <c r="F45" s="99"/>
      <c r="G45" s="99"/>
      <c r="H45" s="99"/>
      <c r="I45" s="99"/>
    </row>
    <row r="46" spans="1:9" x14ac:dyDescent="0.2">
      <c r="A46" s="26" t="s">
        <v>17</v>
      </c>
      <c r="B46" s="99"/>
      <c r="C46" s="99"/>
      <c r="D46" s="99"/>
      <c r="E46" s="99"/>
      <c r="F46" s="99"/>
      <c r="G46" s="99"/>
      <c r="H46" s="99"/>
      <c r="I46" s="99"/>
    </row>
    <row r="47" spans="1:9" x14ac:dyDescent="0.2">
      <c r="A47" s="14"/>
      <c r="B47" s="16"/>
      <c r="C47" s="16"/>
      <c r="D47" s="16"/>
      <c r="E47" s="15"/>
      <c r="F47" s="23">
        <v>0</v>
      </c>
      <c r="G47" s="22">
        <v>0</v>
      </c>
      <c r="H47" s="23">
        <v>0</v>
      </c>
      <c r="I47" s="22">
        <v>0</v>
      </c>
    </row>
    <row r="48" spans="1:9" x14ac:dyDescent="0.2">
      <c r="A48" s="14"/>
      <c r="B48" s="27" t="s">
        <v>17</v>
      </c>
      <c r="C48" s="36" t="s">
        <v>70</v>
      </c>
      <c r="D48" s="27" t="s">
        <v>17</v>
      </c>
      <c r="E48" s="27" t="s">
        <v>17</v>
      </c>
      <c r="F48" s="102" t="s">
        <v>71</v>
      </c>
      <c r="G48" s="103"/>
      <c r="H48" s="103"/>
      <c r="I48" s="103"/>
    </row>
    <row r="49" spans="1:10" x14ac:dyDescent="0.2">
      <c r="A49" s="14"/>
      <c r="B49" s="16"/>
      <c r="C49" s="16"/>
      <c r="D49" s="16"/>
      <c r="E49" s="15"/>
      <c r="F49" s="23">
        <v>0</v>
      </c>
      <c r="G49" s="22">
        <v>0</v>
      </c>
      <c r="H49" s="23">
        <v>0</v>
      </c>
      <c r="I49" s="22">
        <v>0</v>
      </c>
    </row>
    <row r="50" spans="1:10" x14ac:dyDescent="0.2">
      <c r="A50" s="93"/>
      <c r="B50" s="99"/>
      <c r="C50" s="99"/>
      <c r="D50" s="99"/>
      <c r="E50" s="14"/>
      <c r="F50" s="104"/>
      <c r="G50" s="99"/>
      <c r="H50" s="99"/>
      <c r="I50" s="99"/>
    </row>
    <row r="51" spans="1:10" ht="18.75" x14ac:dyDescent="0.3">
      <c r="A51" s="41"/>
      <c r="B51" s="41"/>
    </row>
    <row r="52" spans="1:10" ht="15" x14ac:dyDescent="0.25">
      <c r="I52" s="33"/>
    </row>
    <row r="53" spans="1:10" x14ac:dyDescent="0.2">
      <c r="A53" s="77"/>
      <c r="B53" s="77"/>
      <c r="C53" s="77"/>
      <c r="D53" s="77"/>
    </row>
    <row r="55" spans="1:10" ht="18.75" x14ac:dyDescent="0.3">
      <c r="B55" s="42"/>
      <c r="C55" s="42"/>
      <c r="D55" s="42"/>
    </row>
    <row r="56" spans="1:10" x14ac:dyDescent="0.2">
      <c r="I56" s="43"/>
    </row>
    <row r="57" spans="1:10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spans="1:10" x14ac:dyDescent="0.2">
      <c r="B58" s="44"/>
      <c r="C58" s="44"/>
      <c r="D58" s="44"/>
      <c r="E58" s="44"/>
    </row>
    <row r="59" spans="1:10" x14ac:dyDescent="0.2">
      <c r="A59" s="28"/>
      <c r="B59" s="28"/>
      <c r="C59" s="28"/>
      <c r="D59" s="28"/>
      <c r="E59" s="28"/>
      <c r="F59" s="28"/>
    </row>
    <row r="60" spans="1:10" x14ac:dyDescent="0.2">
      <c r="A60" s="28"/>
      <c r="B60" s="28"/>
      <c r="C60" s="28"/>
      <c r="D60" s="28"/>
      <c r="E60" s="28"/>
      <c r="F60" s="28"/>
    </row>
    <row r="61" spans="1:10" x14ac:dyDescent="0.2">
      <c r="A61" s="77"/>
      <c r="B61" s="77"/>
      <c r="C61" s="77"/>
      <c r="D61" s="77"/>
      <c r="E61" s="77"/>
      <c r="F61" s="77"/>
      <c r="G61" s="77"/>
      <c r="H61" s="77"/>
    </row>
    <row r="62" spans="1:10" x14ac:dyDescent="0.2">
      <c r="B62" s="44"/>
      <c r="C62" s="44"/>
      <c r="D62" s="44"/>
      <c r="E62" s="44"/>
    </row>
    <row r="63" spans="1:10" x14ac:dyDescent="0.2">
      <c r="A63" s="77"/>
      <c r="B63" s="77"/>
      <c r="C63" s="77"/>
      <c r="D63" s="77"/>
      <c r="E63" s="77"/>
      <c r="F63" s="77"/>
      <c r="G63" s="28"/>
      <c r="H63" s="28"/>
    </row>
    <row r="64" spans="1:10" x14ac:dyDescent="0.2">
      <c r="A64" s="109"/>
      <c r="B64" s="110"/>
      <c r="C64" s="110"/>
      <c r="D64" s="110"/>
      <c r="E64" s="110"/>
      <c r="F64" s="109"/>
      <c r="G64" s="109"/>
      <c r="H64" s="109"/>
      <c r="I64" s="109"/>
      <c r="J64" s="109"/>
    </row>
    <row r="65" spans="1:10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</row>
    <row r="66" spans="1:10" x14ac:dyDescent="0.2">
      <c r="A66" s="105"/>
      <c r="B66" s="106"/>
      <c r="C66" s="106"/>
      <c r="D66" s="106"/>
      <c r="E66" s="106"/>
      <c r="F66" s="106"/>
      <c r="G66" s="106"/>
      <c r="H66" s="106"/>
      <c r="I66" s="106"/>
      <c r="J66" s="107"/>
    </row>
    <row r="67" spans="1:10" x14ac:dyDescent="0.2">
      <c r="A67" s="105"/>
      <c r="B67" s="106"/>
      <c r="C67" s="106"/>
      <c r="D67" s="106"/>
      <c r="E67" s="106"/>
      <c r="F67" s="106"/>
      <c r="G67" s="106"/>
      <c r="H67" s="106"/>
      <c r="I67" s="106"/>
      <c r="J67" s="107"/>
    </row>
    <row r="68" spans="1:10" x14ac:dyDescent="0.2">
      <c r="A68" s="105"/>
      <c r="B68" s="106"/>
      <c r="C68" s="106"/>
      <c r="D68" s="106"/>
      <c r="E68" s="106"/>
      <c r="F68" s="106"/>
      <c r="G68" s="106"/>
      <c r="H68" s="106"/>
      <c r="I68" s="106"/>
      <c r="J68" s="107"/>
    </row>
    <row r="69" spans="1:10" x14ac:dyDescent="0.2">
      <c r="A69" s="105"/>
      <c r="B69" s="106"/>
      <c r="C69" s="106"/>
      <c r="D69" s="106"/>
      <c r="E69" s="106"/>
      <c r="F69" s="106"/>
      <c r="G69" s="106"/>
      <c r="H69" s="106"/>
      <c r="I69" s="106"/>
      <c r="J69" s="107"/>
    </row>
    <row r="70" spans="1:10" x14ac:dyDescent="0.2">
      <c r="A70" s="105"/>
      <c r="B70" s="106"/>
      <c r="C70" s="106"/>
      <c r="D70" s="106"/>
      <c r="E70" s="106"/>
      <c r="F70" s="106"/>
      <c r="G70" s="106"/>
      <c r="H70" s="106"/>
      <c r="I70" s="106"/>
      <c r="J70" s="107"/>
    </row>
    <row r="71" spans="1:10" x14ac:dyDescent="0.2">
      <c r="A71" s="105"/>
      <c r="B71" s="106"/>
      <c r="C71" s="106"/>
      <c r="D71" s="106"/>
      <c r="E71" s="106"/>
      <c r="F71" s="106"/>
      <c r="G71" s="106"/>
      <c r="H71" s="106"/>
      <c r="I71" s="106"/>
      <c r="J71" s="107"/>
    </row>
    <row r="72" spans="1:10" x14ac:dyDescent="0.2">
      <c r="A72" s="105"/>
      <c r="B72" s="106"/>
      <c r="C72" s="106"/>
      <c r="D72" s="106"/>
      <c r="E72" s="106"/>
      <c r="F72" s="106"/>
      <c r="G72" s="106"/>
      <c r="H72" s="106"/>
      <c r="I72" s="106"/>
      <c r="J72" s="107"/>
    </row>
    <row r="73" spans="1:10" x14ac:dyDescent="0.2">
      <c r="A73" s="105"/>
      <c r="B73" s="106"/>
      <c r="C73" s="106"/>
      <c r="D73" s="106"/>
      <c r="E73" s="106"/>
      <c r="F73" s="106"/>
      <c r="G73" s="106"/>
      <c r="H73" s="106"/>
      <c r="I73" s="106"/>
      <c r="J73" s="107"/>
    </row>
    <row r="74" spans="1:10" x14ac:dyDescent="0.2">
      <c r="A74" s="105"/>
      <c r="B74" s="106"/>
      <c r="C74" s="106"/>
      <c r="D74" s="106"/>
      <c r="E74" s="106"/>
      <c r="F74" s="106"/>
      <c r="G74" s="106"/>
      <c r="H74" s="106"/>
      <c r="I74" s="106"/>
      <c r="J74" s="107"/>
    </row>
    <row r="75" spans="1:10" x14ac:dyDescent="0.2">
      <c r="A75" s="105"/>
      <c r="B75" s="106"/>
      <c r="C75" s="106"/>
      <c r="D75" s="106"/>
      <c r="E75" s="106"/>
      <c r="F75" s="106"/>
      <c r="G75" s="106"/>
      <c r="H75" s="106"/>
      <c r="I75" s="106"/>
      <c r="J75" s="107"/>
    </row>
    <row r="76" spans="1:10" x14ac:dyDescent="0.2">
      <c r="A76" s="105"/>
      <c r="B76" s="106"/>
      <c r="C76" s="106"/>
      <c r="D76" s="106"/>
      <c r="E76" s="106"/>
      <c r="F76" s="106"/>
      <c r="G76" s="106"/>
      <c r="H76" s="106"/>
      <c r="I76" s="106"/>
      <c r="J76" s="107"/>
    </row>
    <row r="77" spans="1:10" x14ac:dyDescent="0.2">
      <c r="A77" s="105"/>
      <c r="B77" s="106"/>
      <c r="C77" s="106"/>
      <c r="D77" s="106"/>
      <c r="E77" s="106"/>
      <c r="F77" s="106"/>
      <c r="G77" s="106"/>
      <c r="H77" s="106"/>
      <c r="I77" s="106"/>
      <c r="J77" s="107"/>
    </row>
    <row r="78" spans="1:10" x14ac:dyDescent="0.2">
      <c r="A78" s="105"/>
      <c r="B78" s="106"/>
      <c r="C78" s="106"/>
      <c r="D78" s="106"/>
      <c r="E78" s="106"/>
      <c r="F78" s="106"/>
      <c r="G78" s="106"/>
      <c r="H78" s="106"/>
      <c r="I78" s="106"/>
      <c r="J78" s="107"/>
    </row>
    <row r="79" spans="1:10" x14ac:dyDescent="0.2">
      <c r="A79" s="105"/>
      <c r="B79" s="106"/>
      <c r="C79" s="106"/>
      <c r="D79" s="106"/>
      <c r="E79" s="106"/>
      <c r="F79" s="106"/>
      <c r="G79" s="106"/>
      <c r="H79" s="106"/>
      <c r="I79" s="106"/>
      <c r="J79" s="107"/>
    </row>
    <row r="80" spans="1:10" x14ac:dyDescent="0.2">
      <c r="A80" s="105"/>
      <c r="B80" s="106"/>
      <c r="C80" s="106"/>
      <c r="D80" s="106"/>
      <c r="E80" s="106"/>
      <c r="F80" s="106"/>
      <c r="G80" s="106"/>
      <c r="H80" s="106"/>
      <c r="I80" s="106"/>
      <c r="J80" s="107"/>
    </row>
    <row r="81" spans="1:10" x14ac:dyDescent="0.2">
      <c r="A81" s="105"/>
      <c r="B81" s="106"/>
      <c r="C81" s="106"/>
      <c r="D81" s="106"/>
      <c r="E81" s="106"/>
      <c r="F81" s="106"/>
      <c r="G81" s="106"/>
      <c r="H81" s="106"/>
      <c r="I81" s="106"/>
      <c r="J81" s="107"/>
    </row>
    <row r="82" spans="1:10" x14ac:dyDescent="0.2">
      <c r="A82" s="108"/>
      <c r="B82" s="108"/>
      <c r="C82" s="108"/>
      <c r="D82" s="108"/>
      <c r="E82" s="108"/>
      <c r="F82" s="108"/>
      <c r="G82" s="108"/>
      <c r="H82" s="108"/>
      <c r="I82" s="108"/>
      <c r="J82" s="108"/>
    </row>
    <row r="83" spans="1:10" x14ac:dyDescent="0.2">
      <c r="A83" s="108"/>
      <c r="B83" s="108"/>
      <c r="C83" s="108"/>
      <c r="D83" s="108"/>
      <c r="E83" s="108"/>
      <c r="F83" s="108"/>
      <c r="G83" s="108"/>
      <c r="H83" s="108"/>
      <c r="I83" s="108"/>
      <c r="J83" s="108"/>
    </row>
    <row r="84" spans="1:10" x14ac:dyDescent="0.2">
      <c r="A84" s="108"/>
      <c r="B84" s="108"/>
      <c r="C84" s="108"/>
      <c r="D84" s="108"/>
      <c r="E84" s="108"/>
      <c r="F84" s="108"/>
      <c r="G84" s="108"/>
      <c r="H84" s="108"/>
      <c r="I84" s="108"/>
      <c r="J84" s="108"/>
    </row>
    <row r="85" spans="1:10" x14ac:dyDescent="0.2">
      <c r="A85" s="108"/>
      <c r="B85" s="108"/>
      <c r="C85" s="108"/>
      <c r="D85" s="108"/>
      <c r="E85" s="108"/>
      <c r="F85" s="108"/>
      <c r="G85" s="108"/>
      <c r="H85" s="108"/>
      <c r="I85" s="108"/>
      <c r="J85" s="108"/>
    </row>
    <row r="86" spans="1:10" x14ac:dyDescent="0.2">
      <c r="A86" s="108"/>
      <c r="B86" s="108"/>
      <c r="C86" s="108"/>
      <c r="D86" s="108"/>
      <c r="E86" s="108"/>
      <c r="F86" s="108"/>
      <c r="G86" s="108"/>
      <c r="H86" s="108"/>
      <c r="I86" s="108"/>
      <c r="J86" s="108"/>
    </row>
    <row r="87" spans="1:10" x14ac:dyDescent="0.2">
      <c r="A87" s="108"/>
      <c r="B87" s="108"/>
      <c r="C87" s="108"/>
      <c r="D87" s="108"/>
      <c r="E87" s="108"/>
      <c r="F87" s="108"/>
      <c r="G87" s="108"/>
      <c r="H87" s="108"/>
      <c r="I87" s="108"/>
      <c r="J87" s="108"/>
    </row>
    <row r="88" spans="1:10" x14ac:dyDescent="0.2">
      <c r="A88" s="108"/>
      <c r="B88" s="108"/>
      <c r="C88" s="108"/>
      <c r="D88" s="108"/>
      <c r="E88" s="108"/>
      <c r="F88" s="108"/>
      <c r="G88" s="108"/>
      <c r="H88" s="108"/>
      <c r="I88" s="108"/>
      <c r="J88" s="108"/>
    </row>
    <row r="89" spans="1:10" x14ac:dyDescent="0.2">
      <c r="A89" s="108"/>
      <c r="B89" s="108"/>
      <c r="C89" s="108"/>
      <c r="D89" s="108"/>
      <c r="E89" s="108"/>
      <c r="F89" s="108"/>
      <c r="G89" s="108"/>
      <c r="H89" s="108"/>
      <c r="I89" s="108"/>
      <c r="J89" s="108"/>
    </row>
    <row r="90" spans="1:10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08"/>
    </row>
    <row r="91" spans="1:10" x14ac:dyDescent="0.2">
      <c r="A91" s="108"/>
      <c r="B91" s="108"/>
      <c r="C91" s="108"/>
      <c r="D91" s="108"/>
      <c r="E91" s="108"/>
      <c r="F91" s="108"/>
      <c r="G91" s="108"/>
      <c r="H91" s="108"/>
      <c r="I91" s="108"/>
      <c r="J91" s="108"/>
    </row>
    <row r="92" spans="1:10" x14ac:dyDescent="0.2">
      <c r="A92" s="108"/>
      <c r="B92" s="108"/>
      <c r="C92" s="108"/>
      <c r="D92" s="108"/>
      <c r="E92" s="108"/>
      <c r="F92" s="108"/>
      <c r="G92" s="108"/>
      <c r="H92" s="108"/>
      <c r="I92" s="108"/>
      <c r="J92" s="108"/>
    </row>
    <row r="93" spans="1:10" x14ac:dyDescent="0.2">
      <c r="A93" s="108"/>
      <c r="B93" s="108"/>
      <c r="C93" s="108"/>
      <c r="D93" s="108"/>
      <c r="E93" s="108"/>
      <c r="F93" s="108"/>
      <c r="G93" s="108"/>
      <c r="H93" s="108"/>
      <c r="I93" s="108"/>
      <c r="J93" s="108"/>
    </row>
    <row r="94" spans="1:10" x14ac:dyDescent="0.2">
      <c r="A94" s="108"/>
      <c r="B94" s="108"/>
      <c r="C94" s="108"/>
      <c r="D94" s="108"/>
      <c r="E94" s="108"/>
      <c r="F94" s="108"/>
      <c r="G94" s="108"/>
      <c r="H94" s="108"/>
      <c r="I94" s="108"/>
      <c r="J94" s="108"/>
    </row>
    <row r="95" spans="1:10" x14ac:dyDescent="0.2">
      <c r="A95" s="108"/>
      <c r="B95" s="108"/>
      <c r="C95" s="108"/>
      <c r="D95" s="108"/>
      <c r="E95" s="108"/>
      <c r="F95" s="108"/>
      <c r="G95" s="108"/>
      <c r="H95" s="108"/>
      <c r="I95" s="108"/>
      <c r="J95" s="108"/>
    </row>
    <row r="96" spans="1:10" x14ac:dyDescent="0.2">
      <c r="A96" s="108"/>
      <c r="B96" s="108"/>
      <c r="C96" s="108"/>
      <c r="D96" s="108"/>
      <c r="E96" s="108"/>
      <c r="F96" s="108"/>
      <c r="G96" s="108"/>
      <c r="H96" s="108"/>
      <c r="I96" s="108"/>
      <c r="J96" s="108"/>
    </row>
    <row r="97" spans="1:10" x14ac:dyDescent="0.2">
      <c r="A97" s="108"/>
      <c r="B97" s="108"/>
      <c r="C97" s="108"/>
      <c r="D97" s="108"/>
      <c r="E97" s="108"/>
      <c r="F97" s="108"/>
      <c r="G97" s="108"/>
      <c r="H97" s="108"/>
      <c r="I97" s="108"/>
      <c r="J97" s="108"/>
    </row>
    <row r="98" spans="1:10" x14ac:dyDescent="0.2">
      <c r="A98" s="108"/>
      <c r="B98" s="108"/>
      <c r="C98" s="108"/>
      <c r="D98" s="108"/>
      <c r="E98" s="108"/>
      <c r="F98" s="108"/>
      <c r="G98" s="108"/>
      <c r="H98" s="108"/>
      <c r="I98" s="108"/>
      <c r="J98" s="108"/>
    </row>
    <row r="99" spans="1:10" x14ac:dyDescent="0.2">
      <c r="A99" s="108"/>
      <c r="B99" s="108"/>
      <c r="C99" s="108"/>
      <c r="D99" s="108"/>
      <c r="E99" s="108"/>
      <c r="F99" s="108"/>
      <c r="G99" s="108"/>
      <c r="H99" s="108"/>
      <c r="I99" s="108"/>
      <c r="J99" s="108"/>
    </row>
    <row r="100" spans="1:10" x14ac:dyDescent="0.2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</row>
    <row r="101" spans="1:10" ht="15" customHeight="1" x14ac:dyDescent="0.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</row>
    <row r="102" spans="1:10" x14ac:dyDescent="0.2">
      <c r="A102" s="8"/>
      <c r="C102" s="30"/>
      <c r="D102" s="30"/>
      <c r="E102" s="63"/>
      <c r="F102" s="63"/>
      <c r="G102" s="30"/>
      <c r="H102" s="63"/>
    </row>
    <row r="103" spans="1:10" x14ac:dyDescent="0.2">
      <c r="A103" s="8"/>
      <c r="C103" s="63"/>
      <c r="D103" s="63"/>
      <c r="E103" s="63"/>
      <c r="F103" s="63"/>
      <c r="G103" s="63"/>
      <c r="H103" s="63"/>
    </row>
    <row r="104" spans="1:10" x14ac:dyDescent="0.2">
      <c r="A104" s="8"/>
      <c r="C104" s="63"/>
      <c r="E104" s="63"/>
      <c r="F104" s="63"/>
    </row>
    <row r="105" spans="1:10" ht="18.75" x14ac:dyDescent="0.3">
      <c r="A105" s="41" t="s">
        <v>63</v>
      </c>
      <c r="B105" s="41"/>
      <c r="I105" t="s">
        <v>72</v>
      </c>
      <c r="J105" t="s">
        <v>73</v>
      </c>
    </row>
    <row r="106" spans="1:10" ht="15" x14ac:dyDescent="0.25">
      <c r="A106" t="s">
        <v>64</v>
      </c>
      <c r="I106" s="33"/>
    </row>
    <row r="107" spans="1:10" x14ac:dyDescent="0.2">
      <c r="A107" s="77" t="s">
        <v>74</v>
      </c>
      <c r="B107" s="77"/>
      <c r="C107" s="77"/>
      <c r="D107" s="77"/>
      <c r="H107" t="s">
        <v>75</v>
      </c>
    </row>
    <row r="109" spans="1:10" ht="18.75" x14ac:dyDescent="0.3">
      <c r="B109" s="42"/>
      <c r="C109" s="42"/>
      <c r="D109" s="42"/>
      <c r="H109" t="s">
        <v>76</v>
      </c>
    </row>
    <row r="110" spans="1:10" x14ac:dyDescent="0.2">
      <c r="I110" s="43"/>
    </row>
    <row r="111" spans="1:10" ht="21" x14ac:dyDescent="0.35">
      <c r="A111" s="40" t="s">
        <v>77</v>
      </c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x14ac:dyDescent="0.2">
      <c r="B112" s="44"/>
      <c r="C112" s="44"/>
      <c r="D112" s="44"/>
      <c r="E112" s="44"/>
    </row>
    <row r="113" spans="1:10" x14ac:dyDescent="0.2">
      <c r="A113" s="40" t="s">
        <v>78</v>
      </c>
      <c r="B113" s="40"/>
      <c r="C113" s="40"/>
      <c r="D113" s="40"/>
      <c r="E113" s="40"/>
      <c r="F113" s="40"/>
    </row>
    <row r="114" spans="1:10" x14ac:dyDescent="0.2">
      <c r="A114" s="40" t="s">
        <v>79</v>
      </c>
      <c r="B114" s="40"/>
      <c r="C114" s="40"/>
      <c r="D114" s="40"/>
      <c r="E114" s="40"/>
      <c r="F114" s="40"/>
    </row>
    <row r="115" spans="1:10" x14ac:dyDescent="0.2">
      <c r="A115" s="77" t="s">
        <v>97</v>
      </c>
      <c r="B115" s="77"/>
      <c r="C115" s="77"/>
      <c r="D115" s="77"/>
      <c r="E115" s="77"/>
      <c r="F115" s="77"/>
      <c r="G115" s="77"/>
      <c r="H115" s="77"/>
    </row>
    <row r="116" spans="1:10" x14ac:dyDescent="0.2">
      <c r="A116" t="s">
        <v>80</v>
      </c>
      <c r="B116" s="44"/>
      <c r="C116" s="44"/>
      <c r="D116" s="44"/>
      <c r="E116" s="44"/>
    </row>
    <row r="117" spans="1:10" x14ac:dyDescent="0.2">
      <c r="A117" s="77" t="s">
        <v>81</v>
      </c>
      <c r="B117" s="77"/>
      <c r="C117" s="77"/>
      <c r="D117" s="77"/>
      <c r="E117" s="77"/>
      <c r="F117" s="77"/>
      <c r="G117" s="40"/>
      <c r="H117" s="40"/>
    </row>
    <row r="118" spans="1:10" x14ac:dyDescent="0.2">
      <c r="B118" s="44"/>
      <c r="C118" s="44"/>
      <c r="D118" s="44"/>
      <c r="E118" s="44"/>
    </row>
    <row r="119" spans="1:10" x14ac:dyDescent="0.2">
      <c r="A119" s="45" t="s">
        <v>82</v>
      </c>
      <c r="B119" s="78" t="s">
        <v>83</v>
      </c>
      <c r="C119" s="78"/>
      <c r="D119" s="45" t="s">
        <v>84</v>
      </c>
      <c r="E119" s="79" t="s">
        <v>85</v>
      </c>
      <c r="F119" s="80"/>
      <c r="G119" s="45" t="s">
        <v>86</v>
      </c>
      <c r="H119" s="45" t="s">
        <v>87</v>
      </c>
      <c r="I119" s="45" t="s">
        <v>8</v>
      </c>
      <c r="J119" s="45" t="s">
        <v>88</v>
      </c>
    </row>
    <row r="120" spans="1:10" x14ac:dyDescent="0.2">
      <c r="A120" s="46">
        <v>1</v>
      </c>
      <c r="B120" s="74" t="s">
        <v>89</v>
      </c>
      <c r="C120" s="75"/>
      <c r="D120" s="47">
        <v>61870</v>
      </c>
      <c r="E120" s="70" t="s">
        <v>98</v>
      </c>
      <c r="F120" s="71"/>
      <c r="G120" s="46" t="s">
        <v>99</v>
      </c>
      <c r="H120" s="48">
        <v>0.88</v>
      </c>
      <c r="I120" s="49">
        <v>30</v>
      </c>
      <c r="J120" s="50">
        <v>206.4</v>
      </c>
    </row>
    <row r="121" spans="1:10" x14ac:dyDescent="0.2">
      <c r="A121" s="46">
        <v>2</v>
      </c>
      <c r="B121" s="74" t="s">
        <v>90</v>
      </c>
      <c r="C121" s="75"/>
      <c r="D121" s="47" t="s">
        <v>100</v>
      </c>
      <c r="E121" s="70" t="s">
        <v>101</v>
      </c>
      <c r="F121" s="71"/>
      <c r="G121" s="46" t="s">
        <v>102</v>
      </c>
      <c r="H121" s="48">
        <v>3.6741378999999998</v>
      </c>
      <c r="I121" s="49">
        <v>5.8</v>
      </c>
      <c r="J121" s="50">
        <v>21.31</v>
      </c>
    </row>
    <row r="122" spans="1:10" x14ac:dyDescent="0.2">
      <c r="A122" s="46">
        <v>3</v>
      </c>
      <c r="B122" s="74" t="s">
        <v>91</v>
      </c>
      <c r="C122" s="75"/>
      <c r="D122" s="47">
        <v>37702</v>
      </c>
      <c r="E122" s="70" t="s">
        <v>103</v>
      </c>
      <c r="F122" s="71"/>
      <c r="G122" s="46" t="s">
        <v>104</v>
      </c>
      <c r="H122" s="48">
        <v>24</v>
      </c>
      <c r="I122" s="49">
        <v>5</v>
      </c>
      <c r="J122" s="50">
        <v>120</v>
      </c>
    </row>
    <row r="123" spans="1:10" x14ac:dyDescent="0.2">
      <c r="A123" s="46">
        <v>4</v>
      </c>
      <c r="B123" s="74" t="s">
        <v>69</v>
      </c>
      <c r="C123" s="75"/>
      <c r="D123" s="47">
        <v>40187</v>
      </c>
      <c r="E123" s="70" t="s">
        <v>105</v>
      </c>
      <c r="F123" s="71"/>
      <c r="G123" s="46" t="s">
        <v>106</v>
      </c>
      <c r="H123" s="51">
        <v>5.2895000000000003</v>
      </c>
      <c r="I123" s="49">
        <v>20</v>
      </c>
      <c r="J123" s="50">
        <v>105.79</v>
      </c>
    </row>
    <row r="124" spans="1:10" x14ac:dyDescent="0.2">
      <c r="A124" s="46">
        <v>5</v>
      </c>
      <c r="B124" s="74" t="s">
        <v>96</v>
      </c>
      <c r="C124" s="75"/>
      <c r="D124" s="47">
        <v>40186</v>
      </c>
      <c r="E124" s="70" t="s">
        <v>107</v>
      </c>
      <c r="F124" s="71"/>
      <c r="G124" s="46" t="s">
        <v>106</v>
      </c>
      <c r="H124" s="51">
        <v>6.0533333000000002</v>
      </c>
      <c r="I124" s="52">
        <v>3</v>
      </c>
      <c r="J124" s="50">
        <v>18.16</v>
      </c>
    </row>
    <row r="125" spans="1:10" x14ac:dyDescent="0.2">
      <c r="A125" s="46">
        <v>6</v>
      </c>
      <c r="B125" s="74"/>
      <c r="C125" s="75"/>
      <c r="D125" s="47">
        <v>72063</v>
      </c>
      <c r="E125" s="76" t="s">
        <v>108</v>
      </c>
      <c r="F125" s="71"/>
      <c r="G125" s="46" t="s">
        <v>7</v>
      </c>
      <c r="H125" s="48">
        <v>0.40500000000000003</v>
      </c>
      <c r="I125" s="49">
        <v>10</v>
      </c>
      <c r="J125" s="50">
        <v>4.05</v>
      </c>
    </row>
    <row r="126" spans="1:10" x14ac:dyDescent="0.2">
      <c r="A126" s="46">
        <v>7</v>
      </c>
      <c r="B126" s="74"/>
      <c r="C126" s="75"/>
      <c r="D126" s="46">
        <v>18401</v>
      </c>
      <c r="E126" s="70" t="s">
        <v>109</v>
      </c>
      <c r="F126" s="71"/>
      <c r="G126" s="46" t="s">
        <v>39</v>
      </c>
      <c r="H126" s="48">
        <v>512.5</v>
      </c>
      <c r="I126" s="52">
        <v>4.8000000000000001E-2</v>
      </c>
      <c r="J126" s="50">
        <v>24.6</v>
      </c>
    </row>
    <row r="127" spans="1:10" x14ac:dyDescent="0.2">
      <c r="A127" s="46">
        <v>8</v>
      </c>
      <c r="B127" s="74"/>
      <c r="C127" s="75"/>
      <c r="D127" s="46">
        <v>38293</v>
      </c>
      <c r="E127" s="70" t="s">
        <v>110</v>
      </c>
      <c r="F127" s="71"/>
      <c r="G127" s="46" t="s">
        <v>39</v>
      </c>
      <c r="H127" s="48">
        <v>467</v>
      </c>
      <c r="I127" s="49">
        <v>0.03</v>
      </c>
      <c r="J127" s="50">
        <v>14.01</v>
      </c>
    </row>
    <row r="128" spans="1:10" x14ac:dyDescent="0.2">
      <c r="A128" s="46">
        <v>9</v>
      </c>
      <c r="B128" s="74"/>
      <c r="C128" s="75"/>
      <c r="D128" s="47">
        <v>1315</v>
      </c>
      <c r="E128" s="70" t="s">
        <v>111</v>
      </c>
      <c r="F128" s="71"/>
      <c r="G128" s="46" t="s">
        <v>112</v>
      </c>
      <c r="H128" s="51">
        <v>189.1039427</v>
      </c>
      <c r="I128" s="49">
        <v>0.55800000000000005</v>
      </c>
      <c r="J128" s="50">
        <v>105.52</v>
      </c>
    </row>
    <row r="129" spans="1:11" x14ac:dyDescent="0.2">
      <c r="A129" s="46">
        <v>10</v>
      </c>
      <c r="B129" s="74"/>
      <c r="C129" s="75"/>
      <c r="D129" s="47">
        <v>1312</v>
      </c>
      <c r="E129" s="70" t="s">
        <v>113</v>
      </c>
      <c r="F129" s="71"/>
      <c r="G129" s="46" t="s">
        <v>112</v>
      </c>
      <c r="H129" s="48">
        <v>189.08333329999999</v>
      </c>
      <c r="I129" s="49">
        <v>0.36</v>
      </c>
      <c r="J129" s="50">
        <v>68.069999999999993</v>
      </c>
    </row>
    <row r="130" spans="1:11" x14ac:dyDescent="0.2">
      <c r="A130" s="46">
        <v>11</v>
      </c>
      <c r="B130" s="74"/>
      <c r="C130" s="75"/>
      <c r="D130" s="47">
        <v>2128</v>
      </c>
      <c r="E130" s="70" t="s">
        <v>114</v>
      </c>
      <c r="F130" s="71"/>
      <c r="G130" s="46" t="s">
        <v>7</v>
      </c>
      <c r="H130" s="48">
        <v>3.2300000000000002E-2</v>
      </c>
      <c r="I130" s="49">
        <v>200</v>
      </c>
      <c r="J130" s="50">
        <v>6.46</v>
      </c>
    </row>
    <row r="131" spans="1:11" x14ac:dyDescent="0.2">
      <c r="A131" s="46">
        <v>12</v>
      </c>
      <c r="B131" s="74"/>
      <c r="C131" s="75"/>
      <c r="D131" s="47">
        <v>35564</v>
      </c>
      <c r="E131" s="70" t="s">
        <v>115</v>
      </c>
      <c r="F131" s="71"/>
      <c r="G131" s="46" t="s">
        <v>7</v>
      </c>
      <c r="H131" s="48">
        <v>2.3949999999999999E-2</v>
      </c>
      <c r="I131" s="49">
        <v>200</v>
      </c>
      <c r="J131" s="50">
        <v>4.79</v>
      </c>
    </row>
    <row r="132" spans="1:11" x14ac:dyDescent="0.2">
      <c r="A132" s="46">
        <v>13</v>
      </c>
      <c r="B132" s="68"/>
      <c r="C132" s="69"/>
      <c r="D132" s="47">
        <v>20447</v>
      </c>
      <c r="E132" s="70" t="s">
        <v>116</v>
      </c>
      <c r="F132" s="71"/>
      <c r="G132" s="46" t="s">
        <v>7</v>
      </c>
      <c r="H132" s="48">
        <v>8.3800000000000003E-3</v>
      </c>
      <c r="I132" s="49">
        <v>500</v>
      </c>
      <c r="J132" s="50">
        <v>4.1900000000000004</v>
      </c>
    </row>
    <row r="133" spans="1:11" x14ac:dyDescent="0.2">
      <c r="A133" s="46">
        <v>14</v>
      </c>
      <c r="B133" s="68"/>
      <c r="C133" s="69"/>
      <c r="D133" s="47">
        <v>9202</v>
      </c>
      <c r="E133" s="70" t="s">
        <v>117</v>
      </c>
      <c r="F133" s="71"/>
      <c r="G133" s="46" t="s">
        <v>104</v>
      </c>
      <c r="H133" s="51">
        <v>6.4033332999999999</v>
      </c>
      <c r="I133" s="49">
        <v>3</v>
      </c>
      <c r="J133" s="50">
        <v>19.21</v>
      </c>
    </row>
    <row r="134" spans="1:11" x14ac:dyDescent="0.2">
      <c r="A134" s="46">
        <v>15</v>
      </c>
      <c r="B134" s="68"/>
      <c r="C134" s="69"/>
      <c r="D134" s="47">
        <v>2162</v>
      </c>
      <c r="E134" s="70" t="s">
        <v>118</v>
      </c>
      <c r="F134" s="71"/>
      <c r="G134" s="46" t="s">
        <v>7</v>
      </c>
      <c r="H134" s="48">
        <v>1.4379999999999999</v>
      </c>
      <c r="I134" s="49">
        <v>10</v>
      </c>
      <c r="J134" s="50">
        <v>14.38</v>
      </c>
    </row>
    <row r="135" spans="1:11" x14ac:dyDescent="0.2">
      <c r="A135" s="46">
        <v>16</v>
      </c>
      <c r="B135" s="68"/>
      <c r="C135" s="69"/>
      <c r="D135" s="47">
        <v>2160</v>
      </c>
      <c r="E135" s="70" t="s">
        <v>119</v>
      </c>
      <c r="F135" s="71"/>
      <c r="G135" s="46" t="s">
        <v>7</v>
      </c>
      <c r="H135" s="48">
        <v>1.3985000000000001</v>
      </c>
      <c r="I135" s="49">
        <v>20</v>
      </c>
      <c r="J135" s="50">
        <v>27.97</v>
      </c>
    </row>
    <row r="136" spans="1:11" x14ac:dyDescent="0.2">
      <c r="A136" s="46">
        <v>17</v>
      </c>
      <c r="B136" s="53"/>
      <c r="C136" s="54"/>
      <c r="D136" s="47">
        <v>2161</v>
      </c>
      <c r="E136" s="70" t="s">
        <v>120</v>
      </c>
      <c r="F136" s="71"/>
      <c r="G136" s="46" t="s">
        <v>7</v>
      </c>
      <c r="H136" s="48">
        <v>0.95850000000000002</v>
      </c>
      <c r="I136" s="49">
        <v>20</v>
      </c>
      <c r="J136" s="50">
        <v>19.170000000000002</v>
      </c>
    </row>
    <row r="137" spans="1:11" x14ac:dyDescent="0.2">
      <c r="A137" s="46">
        <v>18</v>
      </c>
      <c r="B137" s="53"/>
      <c r="C137" s="54"/>
      <c r="D137" s="47">
        <v>21608</v>
      </c>
      <c r="E137" s="70" t="s">
        <v>121</v>
      </c>
      <c r="F137" s="71"/>
      <c r="G137" s="46" t="s">
        <v>7</v>
      </c>
      <c r="H137" s="48">
        <v>1.0327272999999999</v>
      </c>
      <c r="I137" s="49">
        <v>11</v>
      </c>
      <c r="J137" s="50">
        <v>11.36</v>
      </c>
    </row>
    <row r="138" spans="1:11" x14ac:dyDescent="0.2">
      <c r="A138" s="46">
        <v>19</v>
      </c>
      <c r="B138" s="53"/>
      <c r="C138" s="54"/>
      <c r="D138" s="47">
        <v>41121</v>
      </c>
      <c r="E138" s="70" t="s">
        <v>122</v>
      </c>
      <c r="F138" s="71"/>
      <c r="G138" s="46" t="s">
        <v>7</v>
      </c>
      <c r="H138" s="48">
        <v>2.4803700000000001E-2</v>
      </c>
      <c r="I138" s="49">
        <v>535</v>
      </c>
      <c r="J138" s="50">
        <v>13.27</v>
      </c>
      <c r="K138" s="112"/>
    </row>
    <row r="139" spans="1:11" x14ac:dyDescent="0.2">
      <c r="A139" s="46">
        <v>20</v>
      </c>
      <c r="B139" s="53"/>
      <c r="C139" s="54"/>
      <c r="D139" s="47">
        <v>58853</v>
      </c>
      <c r="E139" s="70" t="s">
        <v>123</v>
      </c>
      <c r="F139" s="71"/>
      <c r="G139" s="46" t="s">
        <v>7</v>
      </c>
      <c r="H139" s="48">
        <v>0.1323</v>
      </c>
      <c r="I139" s="49">
        <v>100</v>
      </c>
      <c r="J139" s="50">
        <v>13.23</v>
      </c>
    </row>
    <row r="140" spans="1:11" x14ac:dyDescent="0.2">
      <c r="A140" s="46">
        <v>21</v>
      </c>
      <c r="B140" s="53"/>
      <c r="C140" s="54"/>
      <c r="D140" s="47"/>
      <c r="E140" s="70"/>
      <c r="F140" s="71"/>
      <c r="G140" s="46"/>
      <c r="H140" s="48"/>
      <c r="I140" s="49"/>
      <c r="J140" s="50"/>
    </row>
    <row r="141" spans="1:11" x14ac:dyDescent="0.2">
      <c r="A141" s="46">
        <v>22</v>
      </c>
      <c r="B141" s="53"/>
      <c r="C141" s="54"/>
      <c r="D141" s="47"/>
      <c r="E141" s="70"/>
      <c r="F141" s="71"/>
      <c r="G141" s="46"/>
      <c r="H141" s="48"/>
      <c r="I141" s="49"/>
      <c r="J141" s="50"/>
    </row>
    <row r="142" spans="1:11" x14ac:dyDescent="0.2">
      <c r="A142" s="46">
        <v>23</v>
      </c>
      <c r="B142" s="53"/>
      <c r="C142" s="54"/>
      <c r="D142" s="47"/>
      <c r="E142" s="70"/>
      <c r="F142" s="71"/>
      <c r="G142" s="46"/>
      <c r="H142" s="48"/>
      <c r="I142" s="49"/>
      <c r="J142" s="50"/>
    </row>
    <row r="143" spans="1:11" x14ac:dyDescent="0.2">
      <c r="A143" s="46">
        <v>24</v>
      </c>
      <c r="B143" s="53"/>
      <c r="C143" s="54"/>
      <c r="D143" s="47"/>
      <c r="E143" s="70"/>
      <c r="F143" s="71"/>
      <c r="G143" s="46"/>
      <c r="H143" s="48"/>
      <c r="I143" s="49"/>
      <c r="J143" s="50"/>
    </row>
    <row r="144" spans="1:11" x14ac:dyDescent="0.2">
      <c r="A144" s="46">
        <v>25</v>
      </c>
      <c r="B144" s="70"/>
      <c r="C144" s="71"/>
      <c r="D144" s="47"/>
      <c r="E144" s="70"/>
      <c r="F144" s="71"/>
      <c r="G144" s="46"/>
      <c r="H144" s="48"/>
      <c r="I144" s="52"/>
      <c r="J144" s="50"/>
    </row>
    <row r="145" spans="1:10" x14ac:dyDescent="0.2">
      <c r="A145" s="46"/>
      <c r="B145" s="72"/>
      <c r="C145" s="73"/>
      <c r="D145" s="47"/>
      <c r="E145" s="70"/>
      <c r="F145" s="71"/>
      <c r="G145" s="46"/>
      <c r="H145" s="51"/>
      <c r="I145" s="49"/>
      <c r="J145" s="50"/>
    </row>
    <row r="146" spans="1:10" x14ac:dyDescent="0.2">
      <c r="A146" s="46"/>
      <c r="B146" s="72"/>
      <c r="C146" s="73"/>
      <c r="D146" s="47"/>
      <c r="E146" s="70"/>
      <c r="F146" s="71"/>
      <c r="G146" s="46"/>
      <c r="H146" s="48"/>
      <c r="I146" s="49"/>
      <c r="J146" s="50"/>
    </row>
    <row r="147" spans="1:10" x14ac:dyDescent="0.2">
      <c r="B147" s="72"/>
      <c r="C147" s="73"/>
      <c r="D147" s="47"/>
      <c r="E147" s="70"/>
      <c r="F147" s="71"/>
      <c r="G147" s="46"/>
      <c r="H147" s="48"/>
      <c r="I147" s="49"/>
      <c r="J147" s="50"/>
    </row>
    <row r="148" spans="1:10" x14ac:dyDescent="0.2">
      <c r="B148" s="70"/>
      <c r="C148" s="71"/>
      <c r="D148" s="47"/>
      <c r="E148" s="70"/>
      <c r="F148" s="71"/>
      <c r="G148" s="46"/>
      <c r="H148" s="51"/>
      <c r="I148" s="49"/>
      <c r="J148" s="50"/>
    </row>
    <row r="149" spans="1:10" x14ac:dyDescent="0.2">
      <c r="B149" s="68"/>
      <c r="C149" s="69"/>
      <c r="D149" s="47"/>
      <c r="E149" s="70"/>
      <c r="F149" s="71"/>
      <c r="G149" s="46"/>
      <c r="H149" s="51"/>
      <c r="I149" s="49"/>
      <c r="J149" s="50"/>
    </row>
    <row r="150" spans="1:10" x14ac:dyDescent="0.2">
      <c r="B150" s="68"/>
      <c r="C150" s="69"/>
      <c r="D150" s="47"/>
      <c r="E150" s="70"/>
      <c r="F150" s="71"/>
      <c r="G150" s="46"/>
      <c r="H150" s="48"/>
      <c r="I150" s="49"/>
      <c r="J150" s="50"/>
    </row>
    <row r="151" spans="1:10" x14ac:dyDescent="0.2">
      <c r="A151" s="55"/>
      <c r="B151" s="68"/>
      <c r="C151" s="69"/>
      <c r="D151" s="47"/>
      <c r="E151" s="70"/>
      <c r="F151" s="71"/>
      <c r="G151" s="46"/>
      <c r="H151" s="48"/>
      <c r="I151" s="49"/>
      <c r="J151" s="50"/>
    </row>
    <row r="152" spans="1:10" x14ac:dyDescent="0.2">
      <c r="A152" s="55"/>
      <c r="B152" s="68"/>
      <c r="C152" s="69"/>
      <c r="D152" s="47"/>
      <c r="E152" s="70"/>
      <c r="F152" s="71"/>
      <c r="G152" s="46"/>
      <c r="H152" s="51"/>
      <c r="I152" s="49"/>
      <c r="J152" s="50"/>
    </row>
    <row r="153" spans="1:10" x14ac:dyDescent="0.2">
      <c r="A153" s="55"/>
      <c r="B153" s="64"/>
      <c r="C153" s="65"/>
      <c r="D153" s="56"/>
      <c r="E153" s="66"/>
      <c r="F153" s="67"/>
      <c r="G153" s="46"/>
      <c r="H153" s="111"/>
      <c r="I153" s="57"/>
      <c r="J153" s="58"/>
    </row>
    <row r="154" spans="1:10" x14ac:dyDescent="0.2">
      <c r="A154" s="8"/>
      <c r="B154" s="66"/>
      <c r="C154" s="67"/>
      <c r="D154" s="56"/>
      <c r="E154" s="66"/>
      <c r="F154" s="67"/>
      <c r="G154" s="46"/>
      <c r="H154" s="56"/>
      <c r="I154" s="59" t="s">
        <v>46</v>
      </c>
      <c r="J154" s="60">
        <f>SUM(J120:J153)</f>
        <v>821.94000000000017</v>
      </c>
    </row>
    <row r="155" spans="1:10" ht="15" x14ac:dyDescent="0.25">
      <c r="A155" s="8"/>
      <c r="E155" s="61"/>
      <c r="J155" s="62"/>
    </row>
    <row r="156" spans="1:10" x14ac:dyDescent="0.2">
      <c r="A156" s="8"/>
      <c r="C156" s="30" t="s">
        <v>92</v>
      </c>
      <c r="D156" s="30"/>
      <c r="E156" s="63"/>
      <c r="F156" s="63"/>
      <c r="G156" s="30" t="s">
        <v>93</v>
      </c>
      <c r="H156" s="63"/>
    </row>
    <row r="157" spans="1:10" x14ac:dyDescent="0.2">
      <c r="A157" s="8"/>
      <c r="C157" s="63"/>
      <c r="D157" s="63"/>
      <c r="E157" s="63"/>
      <c r="F157" s="63"/>
      <c r="G157" s="63"/>
      <c r="H157" s="63"/>
    </row>
    <row r="158" spans="1:10" x14ac:dyDescent="0.2">
      <c r="A158" s="8"/>
      <c r="C158" s="63"/>
      <c r="D158" t="s">
        <v>94</v>
      </c>
      <c r="E158" s="63"/>
      <c r="F158" s="63"/>
      <c r="G158" t="s">
        <v>95</v>
      </c>
    </row>
    <row r="159" spans="1:10" x14ac:dyDescent="0.2">
      <c r="A159" s="8"/>
      <c r="B159" s="8"/>
      <c r="C159" s="8"/>
      <c r="D159" s="8"/>
      <c r="E159" s="6"/>
      <c r="F159" s="6"/>
      <c r="G159" s="6"/>
      <c r="H159" s="6"/>
      <c r="I159" s="6"/>
    </row>
    <row r="160" spans="1:10" x14ac:dyDescent="0.2">
      <c r="A160" s="8"/>
      <c r="B160" s="8"/>
      <c r="C160" s="8"/>
      <c r="D160" s="8"/>
      <c r="E160" s="6"/>
      <c r="F160" s="6"/>
      <c r="G160" s="6"/>
      <c r="H160" s="6"/>
      <c r="I160" s="6"/>
    </row>
    <row r="161" spans="1:9" x14ac:dyDescent="0.2">
      <c r="A161" s="8"/>
      <c r="B161" s="8"/>
      <c r="C161" s="8"/>
      <c r="D161" s="8"/>
      <c r="E161" s="6"/>
      <c r="F161" s="6"/>
      <c r="G161" s="6"/>
      <c r="H161" s="6"/>
      <c r="I161" s="6"/>
    </row>
    <row r="162" spans="1:9" x14ac:dyDescent="0.2">
      <c r="A162" s="8"/>
      <c r="B162" s="8"/>
      <c r="C162" s="8"/>
      <c r="D162" s="8"/>
      <c r="E162" s="6"/>
      <c r="F162" s="6"/>
      <c r="G162" s="6"/>
      <c r="H162" s="6"/>
      <c r="I162" s="6"/>
    </row>
    <row r="163" spans="1:9" x14ac:dyDescent="0.2">
      <c r="A163" s="8"/>
      <c r="B163" s="8"/>
      <c r="C163" s="8"/>
      <c r="D163" s="8"/>
      <c r="E163" s="6"/>
      <c r="F163" s="6"/>
      <c r="G163" s="6"/>
      <c r="H163" s="6"/>
      <c r="I163" s="6"/>
    </row>
    <row r="164" spans="1:9" x14ac:dyDescent="0.2">
      <c r="A164" s="8"/>
      <c r="B164" s="8"/>
      <c r="C164" s="8"/>
      <c r="D164" s="8"/>
      <c r="E164" s="6"/>
      <c r="F164" s="6"/>
      <c r="G164" s="6"/>
      <c r="H164" s="6"/>
      <c r="I164" s="6"/>
    </row>
    <row r="165" spans="1:9" x14ac:dyDescent="0.2">
      <c r="A165" s="8"/>
      <c r="B165" s="8"/>
      <c r="C165" s="8"/>
      <c r="D165" s="8"/>
      <c r="E165" s="6"/>
      <c r="F165" s="6"/>
      <c r="G165" s="6"/>
      <c r="H165" s="6"/>
      <c r="I165" s="6"/>
    </row>
    <row r="166" spans="1:9" x14ac:dyDescent="0.2">
      <c r="A166" s="8"/>
      <c r="B166" s="8"/>
      <c r="C166" s="8"/>
      <c r="D166" s="8"/>
      <c r="E166" s="6"/>
      <c r="F166" s="6"/>
      <c r="G166" s="6"/>
      <c r="H166" s="6"/>
      <c r="I166" s="6"/>
    </row>
    <row r="167" spans="1:9" x14ac:dyDescent="0.2">
      <c r="A167" s="8"/>
      <c r="B167" s="8"/>
      <c r="C167" s="8"/>
      <c r="D167" s="8"/>
      <c r="E167" s="6"/>
      <c r="F167" s="6"/>
      <c r="G167" s="6"/>
      <c r="H167" s="6"/>
      <c r="I167" s="6"/>
    </row>
    <row r="168" spans="1:9" x14ac:dyDescent="0.2">
      <c r="A168" s="8"/>
      <c r="B168" s="8"/>
      <c r="C168" s="8"/>
      <c r="D168" s="8"/>
      <c r="E168" s="6"/>
      <c r="F168" s="6"/>
      <c r="G168" s="6"/>
      <c r="H168" s="6"/>
      <c r="I168" s="6"/>
    </row>
    <row r="169" spans="1:9" x14ac:dyDescent="0.2">
      <c r="A169" s="8"/>
      <c r="B169" s="8"/>
      <c r="C169" s="8"/>
      <c r="D169" s="8"/>
      <c r="E169" s="6"/>
      <c r="F169" s="6"/>
      <c r="G169" s="6"/>
      <c r="H169" s="6"/>
      <c r="I169" s="6"/>
    </row>
    <row r="170" spans="1:9" x14ac:dyDescent="0.2">
      <c r="A170" s="8"/>
      <c r="B170" s="8"/>
      <c r="C170" s="8"/>
      <c r="D170" s="8"/>
      <c r="E170" s="6"/>
      <c r="F170" s="6"/>
      <c r="G170" s="6"/>
      <c r="H170" s="6"/>
      <c r="I170" s="6"/>
    </row>
    <row r="171" spans="1:9" x14ac:dyDescent="0.2">
      <c r="A171" s="8"/>
      <c r="B171" s="8"/>
      <c r="C171" s="8"/>
      <c r="D171" s="8"/>
      <c r="E171" s="6"/>
      <c r="F171" s="6"/>
      <c r="G171" s="6"/>
      <c r="H171" s="6"/>
      <c r="I171" s="6"/>
    </row>
    <row r="172" spans="1:9" x14ac:dyDescent="0.2">
      <c r="A172" s="8"/>
      <c r="B172" s="8"/>
      <c r="C172" s="8"/>
      <c r="D172" s="8"/>
      <c r="E172" s="6"/>
      <c r="F172" s="6"/>
      <c r="G172" s="6"/>
      <c r="H172" s="6"/>
      <c r="I172" s="6"/>
    </row>
    <row r="173" spans="1:9" x14ac:dyDescent="0.2">
      <c r="A173" s="8"/>
      <c r="B173" s="8"/>
      <c r="C173" s="8"/>
      <c r="D173" s="8"/>
      <c r="E173" s="6"/>
      <c r="F173" s="6"/>
      <c r="G173" s="6"/>
      <c r="H173" s="6"/>
      <c r="I173" s="6"/>
    </row>
    <row r="174" spans="1:9" x14ac:dyDescent="0.2">
      <c r="A174" s="8"/>
      <c r="B174" s="8"/>
      <c r="C174" s="8"/>
      <c r="D174" s="8"/>
      <c r="E174" s="6"/>
      <c r="F174" s="6"/>
      <c r="G174" s="6"/>
      <c r="H174" s="6"/>
      <c r="I174" s="6"/>
    </row>
    <row r="175" spans="1:9" x14ac:dyDescent="0.2">
      <c r="A175" s="8"/>
      <c r="B175" s="8"/>
      <c r="C175" s="8"/>
      <c r="D175" s="8"/>
      <c r="E175" s="6"/>
      <c r="F175" s="6"/>
      <c r="G175" s="6"/>
      <c r="H175" s="6"/>
      <c r="I175" s="6"/>
    </row>
    <row r="176" spans="1:9" x14ac:dyDescent="0.2">
      <c r="A176" s="8"/>
      <c r="B176" s="8"/>
      <c r="C176" s="8"/>
      <c r="D176" s="8"/>
      <c r="E176" s="6"/>
      <c r="F176" s="6"/>
      <c r="G176" s="6"/>
      <c r="H176" s="6"/>
      <c r="I176" s="6"/>
    </row>
    <row r="177" spans="1:9" x14ac:dyDescent="0.2">
      <c r="A177" s="8"/>
      <c r="B177" s="8"/>
      <c r="C177" s="8"/>
      <c r="D177" s="8"/>
      <c r="E177" s="6"/>
      <c r="F177" s="6"/>
      <c r="G177" s="6"/>
      <c r="H177" s="6"/>
      <c r="I177" s="6"/>
    </row>
    <row r="178" spans="1:9" x14ac:dyDescent="0.2">
      <c r="A178" s="8"/>
      <c r="B178" s="8"/>
      <c r="C178" s="8"/>
      <c r="D178" s="8"/>
      <c r="E178" s="6"/>
      <c r="F178" s="6"/>
      <c r="G178" s="6"/>
      <c r="H178" s="6"/>
      <c r="I178" s="6"/>
    </row>
    <row r="179" spans="1:9" x14ac:dyDescent="0.2">
      <c r="A179" s="8"/>
      <c r="B179" s="8"/>
      <c r="C179" s="8"/>
      <c r="D179" s="8"/>
      <c r="E179" s="6"/>
      <c r="F179" s="6"/>
      <c r="G179" s="6"/>
      <c r="H179" s="6"/>
      <c r="I179" s="6"/>
    </row>
    <row r="180" spans="1:9" x14ac:dyDescent="0.2">
      <c r="A180" s="8"/>
      <c r="B180" s="8"/>
      <c r="C180" s="8"/>
      <c r="D180" s="8"/>
      <c r="E180" s="6"/>
      <c r="F180" s="6"/>
      <c r="G180" s="6"/>
      <c r="H180" s="6"/>
      <c r="I180" s="6"/>
    </row>
    <row r="181" spans="1:9" x14ac:dyDescent="0.2">
      <c r="A181" s="8"/>
      <c r="B181" s="8"/>
      <c r="C181" s="8"/>
      <c r="D181" s="8"/>
      <c r="E181" s="6"/>
      <c r="F181" s="6"/>
      <c r="G181" s="6"/>
      <c r="H181" s="6"/>
      <c r="I181" s="6"/>
    </row>
    <row r="182" spans="1:9" x14ac:dyDescent="0.2">
      <c r="A182" s="8"/>
      <c r="B182" s="8"/>
      <c r="C182" s="8"/>
      <c r="D182" s="8"/>
      <c r="E182" s="6"/>
      <c r="F182" s="6"/>
      <c r="G182" s="6"/>
      <c r="H182" s="6"/>
      <c r="I182" s="6"/>
    </row>
    <row r="183" spans="1:9" x14ac:dyDescent="0.2">
      <c r="A183" s="8"/>
      <c r="B183" s="8"/>
      <c r="C183" s="8"/>
      <c r="D183" s="8"/>
      <c r="E183" s="6"/>
      <c r="F183" s="6"/>
      <c r="G183" s="6"/>
      <c r="H183" s="6"/>
      <c r="I183" s="6"/>
    </row>
    <row r="184" spans="1:9" x14ac:dyDescent="0.2">
      <c r="A184" s="8"/>
      <c r="B184" s="8"/>
      <c r="C184" s="8"/>
      <c r="D184" s="8"/>
      <c r="E184" s="6"/>
      <c r="F184" s="6"/>
      <c r="G184" s="6"/>
      <c r="H184" s="6"/>
      <c r="I184" s="6"/>
    </row>
    <row r="185" spans="1:9" x14ac:dyDescent="0.2">
      <c r="A185" s="8"/>
      <c r="B185" s="8"/>
      <c r="C185" s="8"/>
      <c r="D185" s="8"/>
      <c r="E185" s="6"/>
      <c r="F185" s="6"/>
      <c r="G185" s="6"/>
      <c r="H185" s="6"/>
      <c r="I185" s="6"/>
    </row>
    <row r="186" spans="1:9" x14ac:dyDescent="0.2">
      <c r="A186" s="8"/>
      <c r="B186" s="8"/>
      <c r="C186" s="8"/>
      <c r="D186" s="8"/>
      <c r="E186" s="6"/>
      <c r="F186" s="6"/>
      <c r="G186" s="6"/>
      <c r="H186" s="6"/>
      <c r="I186" s="6"/>
    </row>
    <row r="187" spans="1:9" x14ac:dyDescent="0.2">
      <c r="A187" s="8"/>
      <c r="B187" s="8"/>
      <c r="C187" s="8"/>
      <c r="D187" s="8"/>
      <c r="E187" s="6"/>
      <c r="F187" s="6"/>
      <c r="G187" s="6"/>
      <c r="H187" s="6"/>
      <c r="I187" s="6"/>
    </row>
    <row r="188" spans="1:9" x14ac:dyDescent="0.2">
      <c r="A188" s="8"/>
      <c r="B188" s="8"/>
      <c r="C188" s="8"/>
      <c r="D188" s="8"/>
      <c r="E188" s="6"/>
      <c r="F188" s="6"/>
      <c r="G188" s="6"/>
      <c r="H188" s="6"/>
      <c r="I188" s="6"/>
    </row>
    <row r="189" spans="1:9" x14ac:dyDescent="0.2">
      <c r="A189" s="8"/>
      <c r="B189" s="8"/>
      <c r="C189" s="8"/>
      <c r="D189" s="8"/>
      <c r="E189" s="6"/>
      <c r="F189" s="6"/>
      <c r="G189" s="6"/>
      <c r="H189" s="6"/>
      <c r="I189" s="6"/>
    </row>
    <row r="190" spans="1:9" x14ac:dyDescent="0.2">
      <c r="A190" s="8"/>
      <c r="B190" s="8"/>
      <c r="C190" s="8"/>
      <c r="D190" s="8"/>
      <c r="E190" s="6"/>
      <c r="F190" s="6"/>
      <c r="G190" s="6"/>
      <c r="H190" s="6"/>
      <c r="I190" s="6"/>
    </row>
    <row r="191" spans="1:9" x14ac:dyDescent="0.2">
      <c r="A191" s="8"/>
      <c r="B191" s="8"/>
      <c r="C191" s="8"/>
      <c r="D191" s="8"/>
      <c r="E191" s="6"/>
      <c r="F191" s="6"/>
      <c r="G191" s="6"/>
      <c r="H191" s="6"/>
      <c r="I191" s="6"/>
    </row>
    <row r="192" spans="1:9" x14ac:dyDescent="0.2">
      <c r="A192" s="8"/>
      <c r="B192" s="8"/>
      <c r="C192" s="8"/>
      <c r="D192" s="8"/>
      <c r="E192" s="6"/>
      <c r="F192" s="6"/>
      <c r="G192" s="6"/>
      <c r="H192" s="6"/>
      <c r="I192" s="6"/>
    </row>
    <row r="193" spans="1:9" x14ac:dyDescent="0.2">
      <c r="A193" s="8"/>
      <c r="B193" s="8"/>
      <c r="C193" s="8"/>
      <c r="D193" s="8"/>
      <c r="E193" s="6"/>
      <c r="F193" s="6"/>
      <c r="G193" s="6"/>
      <c r="H193" s="6"/>
      <c r="I193" s="6"/>
    </row>
    <row r="194" spans="1:9" x14ac:dyDescent="0.2">
      <c r="A194" s="8"/>
      <c r="B194" s="8"/>
      <c r="C194" s="8"/>
      <c r="D194" s="8"/>
      <c r="E194" s="6"/>
      <c r="F194" s="6"/>
      <c r="G194" s="6"/>
      <c r="H194" s="6"/>
      <c r="I194" s="6"/>
    </row>
    <row r="195" spans="1:9" x14ac:dyDescent="0.2">
      <c r="A195" s="8"/>
      <c r="B195" s="8"/>
      <c r="C195" s="8"/>
      <c r="D195" s="8"/>
      <c r="E195" s="6"/>
      <c r="F195" s="6"/>
      <c r="G195" s="6"/>
      <c r="H195" s="6"/>
      <c r="I195" s="6"/>
    </row>
    <row r="196" spans="1:9" x14ac:dyDescent="0.2">
      <c r="A196" s="8"/>
      <c r="B196" s="8"/>
      <c r="C196" s="8"/>
      <c r="D196" s="8"/>
      <c r="E196" s="6"/>
      <c r="F196" s="6"/>
      <c r="G196" s="6"/>
      <c r="H196" s="6"/>
      <c r="I196" s="6"/>
    </row>
    <row r="197" spans="1:9" x14ac:dyDescent="0.2">
      <c r="A197" s="8"/>
      <c r="B197" s="8"/>
      <c r="C197" s="8"/>
      <c r="D197" s="8"/>
      <c r="E197" s="6"/>
      <c r="F197" s="6"/>
      <c r="G197" s="6"/>
      <c r="H197" s="6"/>
      <c r="I197" s="6"/>
    </row>
    <row r="198" spans="1:9" x14ac:dyDescent="0.2">
      <c r="A198" s="8"/>
      <c r="B198" s="8"/>
      <c r="C198" s="8"/>
      <c r="D198" s="8"/>
      <c r="E198" s="6"/>
      <c r="F198" s="6"/>
      <c r="G198" s="6"/>
      <c r="H198" s="6"/>
      <c r="I198" s="6"/>
    </row>
    <row r="199" spans="1:9" x14ac:dyDescent="0.2">
      <c r="A199" s="8"/>
      <c r="B199" s="8"/>
      <c r="C199" s="8"/>
      <c r="D199" s="8"/>
      <c r="E199" s="6"/>
      <c r="F199" s="6"/>
      <c r="G199" s="6"/>
      <c r="H199" s="6"/>
      <c r="I199" s="6"/>
    </row>
    <row r="200" spans="1:9" x14ac:dyDescent="0.2">
      <c r="A200" s="8"/>
      <c r="B200" s="8"/>
      <c r="C200" s="8"/>
      <c r="D200" s="8"/>
      <c r="E200" s="6"/>
      <c r="F200" s="6"/>
      <c r="G200" s="6"/>
      <c r="H200" s="6"/>
      <c r="I200" s="6"/>
    </row>
    <row r="201" spans="1:9" x14ac:dyDescent="0.2">
      <c r="A201" s="8"/>
      <c r="B201" s="8"/>
      <c r="C201" s="8"/>
      <c r="D201" s="8"/>
      <c r="E201" s="6"/>
      <c r="F201" s="6"/>
      <c r="G201" s="6"/>
      <c r="H201" s="6"/>
      <c r="I201" s="6"/>
    </row>
    <row r="202" spans="1:9" x14ac:dyDescent="0.2">
      <c r="A202" s="8"/>
      <c r="B202" s="8"/>
      <c r="C202" s="8"/>
      <c r="D202" s="8"/>
      <c r="E202" s="6"/>
      <c r="F202" s="6"/>
      <c r="G202" s="6"/>
      <c r="H202" s="6"/>
      <c r="I202" s="6"/>
    </row>
    <row r="203" spans="1:9" x14ac:dyDescent="0.2">
      <c r="A203" s="8"/>
      <c r="B203" s="8"/>
      <c r="C203" s="8"/>
      <c r="D203" s="8"/>
      <c r="E203" s="6"/>
      <c r="F203" s="6"/>
      <c r="G203" s="6"/>
      <c r="H203" s="6"/>
      <c r="I203" s="6"/>
    </row>
    <row r="204" spans="1:9" x14ac:dyDescent="0.2">
      <c r="A204" s="8"/>
      <c r="B204" s="8"/>
      <c r="C204" s="8"/>
      <c r="D204" s="8"/>
      <c r="E204" s="6"/>
      <c r="F204" s="6"/>
      <c r="G204" s="6"/>
      <c r="H204" s="6"/>
      <c r="I204" s="6"/>
    </row>
    <row r="205" spans="1:9" x14ac:dyDescent="0.2">
      <c r="A205" s="8"/>
      <c r="B205" s="8"/>
      <c r="C205" s="8"/>
      <c r="D205" s="8"/>
      <c r="E205" s="6"/>
      <c r="F205" s="6"/>
      <c r="G205" s="6"/>
      <c r="H205" s="6"/>
      <c r="I205" s="6"/>
    </row>
    <row r="206" spans="1:9" x14ac:dyDescent="0.2">
      <c r="A206" s="8"/>
      <c r="B206" s="8"/>
      <c r="C206" s="8"/>
      <c r="D206" s="8"/>
      <c r="E206" s="6"/>
      <c r="F206" s="6"/>
      <c r="G206" s="6"/>
      <c r="H206" s="6"/>
      <c r="I206" s="6"/>
    </row>
    <row r="207" spans="1:9" x14ac:dyDescent="0.2">
      <c r="A207" s="8"/>
      <c r="B207" s="8"/>
      <c r="C207" s="8"/>
      <c r="D207" s="8"/>
      <c r="E207" s="6"/>
      <c r="F207" s="6"/>
      <c r="G207" s="6"/>
      <c r="H207" s="6"/>
      <c r="I207" s="6"/>
    </row>
    <row r="208" spans="1:9" x14ac:dyDescent="0.2">
      <c r="A208" s="8"/>
      <c r="B208" s="8"/>
      <c r="C208" s="8"/>
      <c r="D208" s="8"/>
      <c r="E208" s="6"/>
      <c r="F208" s="6"/>
      <c r="G208" s="6"/>
      <c r="H208" s="6"/>
      <c r="I208" s="6"/>
    </row>
    <row r="209" spans="1:9" x14ac:dyDescent="0.2">
      <c r="A209" s="8"/>
      <c r="B209" s="8"/>
      <c r="C209" s="8"/>
      <c r="D209" s="8"/>
      <c r="E209" s="6"/>
      <c r="F209" s="6"/>
      <c r="G209" s="6"/>
      <c r="H209" s="6"/>
      <c r="I209" s="6"/>
    </row>
    <row r="210" spans="1:9" x14ac:dyDescent="0.2">
      <c r="A210" s="8"/>
      <c r="B210" s="8"/>
      <c r="C210" s="8"/>
      <c r="D210" s="8"/>
      <c r="E210" s="6"/>
      <c r="F210" s="6"/>
      <c r="G210" s="6"/>
      <c r="H210" s="6"/>
      <c r="I210" s="6"/>
    </row>
    <row r="211" spans="1:9" x14ac:dyDescent="0.2">
      <c r="A211" s="8"/>
      <c r="B211" s="8"/>
      <c r="C211" s="8"/>
      <c r="D211" s="8"/>
      <c r="E211" s="6"/>
      <c r="F211" s="6"/>
      <c r="G211" s="6"/>
      <c r="H211" s="6"/>
      <c r="I211" s="6"/>
    </row>
    <row r="212" spans="1:9" x14ac:dyDescent="0.2">
      <c r="A212" s="8"/>
      <c r="B212" s="8"/>
      <c r="C212" s="8"/>
      <c r="D212" s="8"/>
      <c r="E212" s="6"/>
      <c r="F212" s="6"/>
      <c r="G212" s="6"/>
      <c r="H212" s="6"/>
      <c r="I212" s="6"/>
    </row>
    <row r="213" spans="1:9" x14ac:dyDescent="0.2">
      <c r="A213" s="8"/>
      <c r="B213" s="8"/>
      <c r="C213" s="8"/>
      <c r="D213" s="8"/>
      <c r="E213" s="6"/>
      <c r="F213" s="6"/>
      <c r="G213" s="6"/>
      <c r="H213" s="6"/>
      <c r="I213" s="6"/>
    </row>
    <row r="214" spans="1:9" x14ac:dyDescent="0.2">
      <c r="A214" s="8"/>
      <c r="B214" s="8"/>
      <c r="C214" s="8"/>
      <c r="D214" s="8"/>
      <c r="E214" s="6"/>
      <c r="F214" s="6"/>
      <c r="G214" s="6"/>
      <c r="H214" s="6"/>
      <c r="I214" s="6"/>
    </row>
    <row r="215" spans="1:9" x14ac:dyDescent="0.2">
      <c r="A215" s="8"/>
      <c r="B215" s="8"/>
      <c r="C215" s="8"/>
      <c r="D215" s="8"/>
      <c r="E215" s="6"/>
      <c r="F215" s="6"/>
      <c r="G215" s="6"/>
      <c r="H215" s="6"/>
      <c r="I215" s="6"/>
    </row>
    <row r="216" spans="1:9" x14ac:dyDescent="0.2">
      <c r="A216" s="8"/>
      <c r="B216" s="8"/>
      <c r="C216" s="8"/>
      <c r="D216" s="8"/>
      <c r="E216" s="6"/>
      <c r="F216" s="6"/>
      <c r="G216" s="6"/>
      <c r="H216" s="6"/>
      <c r="I216" s="6"/>
    </row>
    <row r="217" spans="1:9" x14ac:dyDescent="0.2">
      <c r="A217" s="8"/>
      <c r="B217" s="8"/>
      <c r="C217" s="8"/>
      <c r="D217" s="8"/>
      <c r="E217" s="6"/>
      <c r="F217" s="6"/>
      <c r="G217" s="6"/>
      <c r="H217" s="6"/>
      <c r="I217" s="6"/>
    </row>
    <row r="218" spans="1:9" x14ac:dyDescent="0.2">
      <c r="A218" s="8"/>
      <c r="B218" s="8"/>
      <c r="C218" s="8"/>
      <c r="D218" s="8"/>
      <c r="E218" s="6"/>
      <c r="F218" s="6"/>
      <c r="G218" s="6"/>
      <c r="H218" s="6"/>
      <c r="I218" s="6"/>
    </row>
    <row r="219" spans="1:9" x14ac:dyDescent="0.2">
      <c r="A219" s="8"/>
      <c r="B219" s="8"/>
      <c r="C219" s="8"/>
      <c r="D219" s="8"/>
      <c r="E219" s="6"/>
      <c r="F219" s="6"/>
      <c r="G219" s="6"/>
      <c r="H219" s="6"/>
      <c r="I219" s="6"/>
    </row>
    <row r="220" spans="1:9" x14ac:dyDescent="0.2">
      <c r="A220" s="8"/>
      <c r="B220" s="8"/>
      <c r="C220" s="8"/>
      <c r="D220" s="8"/>
      <c r="E220" s="6"/>
      <c r="F220" s="6"/>
      <c r="G220" s="6"/>
      <c r="H220" s="6"/>
      <c r="I220" s="6"/>
    </row>
    <row r="221" spans="1:9" x14ac:dyDescent="0.2">
      <c r="A221" s="8"/>
      <c r="B221" s="8"/>
      <c r="C221" s="8"/>
      <c r="D221" s="8"/>
      <c r="E221" s="6"/>
      <c r="F221" s="6"/>
      <c r="G221" s="6"/>
      <c r="H221" s="6"/>
      <c r="I221" s="6"/>
    </row>
    <row r="222" spans="1:9" x14ac:dyDescent="0.2">
      <c r="A222" s="8"/>
      <c r="B222" s="8"/>
      <c r="C222" s="8"/>
      <c r="D222" s="8"/>
      <c r="E222" s="6"/>
      <c r="F222" s="6"/>
      <c r="G222" s="6"/>
      <c r="H222" s="6"/>
      <c r="I222" s="6"/>
    </row>
    <row r="223" spans="1:9" x14ac:dyDescent="0.2">
      <c r="A223" s="8"/>
      <c r="B223" s="8"/>
      <c r="C223" s="8"/>
      <c r="D223" s="8"/>
      <c r="E223" s="6"/>
      <c r="F223" s="6"/>
      <c r="G223" s="6"/>
      <c r="H223" s="6"/>
      <c r="I223" s="6"/>
    </row>
    <row r="224" spans="1:9" x14ac:dyDescent="0.2">
      <c r="A224" s="8"/>
      <c r="B224" s="8"/>
      <c r="C224" s="8"/>
      <c r="D224" s="8"/>
      <c r="E224" s="6"/>
      <c r="F224" s="6"/>
      <c r="G224" s="6"/>
      <c r="H224" s="6"/>
      <c r="I224" s="6"/>
    </row>
    <row r="225" spans="1:9" x14ac:dyDescent="0.2">
      <c r="A225" s="8"/>
      <c r="B225" s="8"/>
      <c r="C225" s="8"/>
      <c r="D225" s="8"/>
      <c r="E225" s="6"/>
      <c r="F225" s="6"/>
      <c r="G225" s="6"/>
      <c r="H225" s="6"/>
      <c r="I225" s="6"/>
    </row>
    <row r="226" spans="1:9" x14ac:dyDescent="0.2">
      <c r="A226" s="8"/>
      <c r="B226" s="8"/>
      <c r="C226" s="8"/>
      <c r="D226" s="8"/>
      <c r="E226" s="6"/>
      <c r="F226" s="6"/>
      <c r="G226" s="6"/>
      <c r="H226" s="6"/>
      <c r="I226" s="6"/>
    </row>
    <row r="227" spans="1:9" x14ac:dyDescent="0.2">
      <c r="A227" s="8"/>
      <c r="B227" s="8"/>
      <c r="C227" s="8"/>
      <c r="D227" s="8"/>
      <c r="E227" s="6"/>
      <c r="F227" s="6"/>
      <c r="G227" s="6"/>
      <c r="H227" s="6"/>
      <c r="I227" s="6"/>
    </row>
    <row r="228" spans="1:9" x14ac:dyDescent="0.2">
      <c r="A228" s="8"/>
      <c r="B228" s="8"/>
      <c r="C228" s="8"/>
      <c r="D228" s="8"/>
      <c r="E228" s="6"/>
      <c r="F228" s="6"/>
      <c r="G228" s="6"/>
      <c r="H228" s="6"/>
      <c r="I228" s="6"/>
    </row>
    <row r="229" spans="1:9" x14ac:dyDescent="0.2">
      <c r="A229" s="8"/>
      <c r="B229" s="8"/>
      <c r="C229" s="8"/>
      <c r="D229" s="8"/>
      <c r="E229" s="6"/>
      <c r="F229" s="6"/>
      <c r="G229" s="6"/>
      <c r="H229" s="6"/>
      <c r="I229" s="6"/>
    </row>
    <row r="230" spans="1:9" x14ac:dyDescent="0.2">
      <c r="A230" s="8"/>
      <c r="B230" s="8"/>
      <c r="C230" s="8"/>
      <c r="D230" s="8"/>
      <c r="E230" s="6"/>
      <c r="F230" s="6"/>
      <c r="G230" s="6"/>
      <c r="H230" s="6"/>
      <c r="I230" s="6"/>
    </row>
    <row r="231" spans="1:9" x14ac:dyDescent="0.2">
      <c r="A231" s="8"/>
      <c r="B231" s="8"/>
      <c r="C231" s="8"/>
      <c r="D231" s="8"/>
      <c r="E231" s="6"/>
      <c r="F231" s="6"/>
      <c r="G231" s="6"/>
      <c r="H231" s="6"/>
      <c r="I231" s="6"/>
    </row>
    <row r="232" spans="1:9" x14ac:dyDescent="0.2">
      <c r="A232" s="8"/>
      <c r="B232" s="8"/>
      <c r="C232" s="8"/>
      <c r="D232" s="8"/>
      <c r="E232" s="6"/>
      <c r="F232" s="6"/>
      <c r="G232" s="6"/>
      <c r="H232" s="6"/>
      <c r="I232" s="6"/>
    </row>
    <row r="233" spans="1:9" x14ac:dyDescent="0.2">
      <c r="A233" s="8"/>
      <c r="B233" s="8"/>
      <c r="C233" s="8"/>
      <c r="D233" s="8"/>
      <c r="E233" s="6"/>
      <c r="F233" s="6"/>
      <c r="G233" s="6"/>
      <c r="H233" s="6"/>
      <c r="I233" s="6"/>
    </row>
    <row r="234" spans="1:9" x14ac:dyDescent="0.2">
      <c r="A234" s="8"/>
      <c r="B234" s="8"/>
      <c r="C234" s="8"/>
      <c r="D234" s="8"/>
      <c r="E234" s="6"/>
      <c r="F234" s="6"/>
      <c r="G234" s="6"/>
      <c r="H234" s="6"/>
      <c r="I234" s="6"/>
    </row>
    <row r="235" spans="1:9" x14ac:dyDescent="0.2">
      <c r="A235" s="8"/>
      <c r="B235" s="8"/>
      <c r="C235" s="8"/>
      <c r="D235" s="8"/>
      <c r="E235" s="6"/>
      <c r="F235" s="6"/>
      <c r="G235" s="6"/>
      <c r="H235" s="6"/>
      <c r="I235" s="6"/>
    </row>
    <row r="236" spans="1:9" x14ac:dyDescent="0.2">
      <c r="A236" s="8"/>
      <c r="B236" s="8"/>
      <c r="C236" s="8"/>
      <c r="D236" s="8"/>
      <c r="E236" s="6"/>
      <c r="F236" s="6"/>
      <c r="G236" s="6"/>
      <c r="H236" s="6"/>
      <c r="I236" s="6"/>
    </row>
    <row r="237" spans="1:9" x14ac:dyDescent="0.2">
      <c r="A237" s="8"/>
      <c r="B237" s="8"/>
      <c r="C237" s="8"/>
      <c r="D237" s="8"/>
      <c r="E237" s="6"/>
      <c r="F237" s="6"/>
      <c r="G237" s="6"/>
      <c r="H237" s="6"/>
      <c r="I237" s="6"/>
    </row>
    <row r="238" spans="1:9" x14ac:dyDescent="0.2">
      <c r="A238" s="8"/>
      <c r="B238" s="8"/>
      <c r="C238" s="8"/>
      <c r="D238" s="8"/>
      <c r="E238" s="6"/>
      <c r="F238" s="6"/>
      <c r="G238" s="6"/>
      <c r="H238" s="6"/>
      <c r="I238" s="6"/>
    </row>
    <row r="239" spans="1:9" x14ac:dyDescent="0.2">
      <c r="E239" s="6"/>
      <c r="F239" s="6"/>
      <c r="G239" s="6"/>
      <c r="H239" s="6"/>
      <c r="I239" s="6"/>
    </row>
    <row r="240" spans="1:9" x14ac:dyDescent="0.2">
      <c r="E240" s="6"/>
      <c r="F240" s="6"/>
      <c r="G240" s="6"/>
      <c r="H240" s="6"/>
      <c r="I240" s="6"/>
    </row>
    <row r="241" spans="5:9" x14ac:dyDescent="0.2">
      <c r="E241" s="6"/>
      <c r="F241" s="6"/>
      <c r="G241" s="6"/>
      <c r="H241" s="6"/>
      <c r="I241" s="6"/>
    </row>
    <row r="242" spans="5:9" x14ac:dyDescent="0.2">
      <c r="E242" s="6"/>
      <c r="F242" s="6"/>
      <c r="G242" s="6"/>
      <c r="H242" s="6"/>
      <c r="I242" s="6"/>
    </row>
    <row r="243" spans="5:9" x14ac:dyDescent="0.2">
      <c r="E243" s="6"/>
      <c r="F243" s="6"/>
      <c r="G243" s="6"/>
      <c r="H243" s="6"/>
      <c r="I243" s="6"/>
    </row>
    <row r="244" spans="5:9" x14ac:dyDescent="0.2">
      <c r="E244" s="6"/>
      <c r="F244" s="6"/>
      <c r="G244" s="6"/>
      <c r="H244" s="6"/>
      <c r="I244" s="6"/>
    </row>
    <row r="245" spans="5:9" x14ac:dyDescent="0.2">
      <c r="E245" s="6"/>
      <c r="F245" s="6"/>
      <c r="G245" s="6"/>
      <c r="H245" s="6"/>
      <c r="I245" s="6"/>
    </row>
    <row r="246" spans="5:9" x14ac:dyDescent="0.2">
      <c r="E246" s="6"/>
      <c r="F246" s="6"/>
      <c r="G246" s="6"/>
      <c r="H246" s="6"/>
      <c r="I246" s="6"/>
    </row>
    <row r="247" spans="5:9" x14ac:dyDescent="0.2">
      <c r="E247" s="6"/>
      <c r="F247" s="6"/>
      <c r="G247" s="6"/>
      <c r="H247" s="6"/>
      <c r="I247" s="6"/>
    </row>
    <row r="248" spans="5:9" x14ac:dyDescent="0.2">
      <c r="E248" s="6"/>
      <c r="F248" s="6"/>
      <c r="G248" s="6"/>
      <c r="H248" s="6"/>
      <c r="I248" s="6"/>
    </row>
    <row r="249" spans="5:9" x14ac:dyDescent="0.2">
      <c r="E249" s="6"/>
      <c r="F249" s="6"/>
      <c r="G249" s="6"/>
      <c r="H249" s="6"/>
      <c r="I249" s="6"/>
    </row>
    <row r="250" spans="5:9" x14ac:dyDescent="0.2">
      <c r="E250" s="6"/>
      <c r="F250" s="6"/>
      <c r="G250" s="6"/>
      <c r="H250" s="6"/>
      <c r="I250" s="6"/>
    </row>
    <row r="251" spans="5:9" x14ac:dyDescent="0.2">
      <c r="E251" s="6"/>
      <c r="F251" s="6"/>
      <c r="G251" s="6"/>
      <c r="H251" s="6"/>
      <c r="I251" s="6"/>
    </row>
    <row r="252" spans="5:9" x14ac:dyDescent="0.2">
      <c r="E252" s="6"/>
      <c r="F252" s="6"/>
      <c r="G252" s="6"/>
      <c r="H252" s="6"/>
      <c r="I252" s="6"/>
    </row>
    <row r="253" spans="5:9" x14ac:dyDescent="0.2">
      <c r="E253" s="6"/>
      <c r="F253" s="6"/>
      <c r="G253" s="6"/>
      <c r="H253" s="6"/>
      <c r="I253" s="6"/>
    </row>
    <row r="254" spans="5:9" x14ac:dyDescent="0.2">
      <c r="E254" s="6"/>
      <c r="F254" s="6"/>
      <c r="G254" s="6"/>
      <c r="H254" s="6"/>
      <c r="I254" s="6"/>
    </row>
    <row r="255" spans="5:9" x14ac:dyDescent="0.2">
      <c r="E255" s="6"/>
      <c r="F255" s="6"/>
      <c r="G255" s="6"/>
      <c r="H255" s="6"/>
      <c r="I255" s="6"/>
    </row>
    <row r="256" spans="5:9" x14ac:dyDescent="0.2">
      <c r="E256" s="6"/>
      <c r="F256" s="6"/>
      <c r="G256" s="6"/>
      <c r="H256" s="6"/>
      <c r="I256" s="6"/>
    </row>
    <row r="257" spans="5:9" x14ac:dyDescent="0.2">
      <c r="E257" s="6"/>
      <c r="F257" s="6"/>
      <c r="G257" s="6"/>
      <c r="H257" s="6"/>
      <c r="I257" s="6"/>
    </row>
    <row r="258" spans="5:9" x14ac:dyDescent="0.2">
      <c r="E258" s="6"/>
      <c r="F258" s="6"/>
      <c r="G258" s="6"/>
      <c r="H258" s="6"/>
      <c r="I258" s="6"/>
    </row>
    <row r="259" spans="5:9" x14ac:dyDescent="0.2">
      <c r="E259" s="6"/>
      <c r="F259" s="6"/>
      <c r="G259" s="6"/>
      <c r="H259" s="6"/>
      <c r="I259" s="6"/>
    </row>
    <row r="260" spans="5:9" x14ac:dyDescent="0.2">
      <c r="E260" s="6"/>
      <c r="F260" s="6"/>
      <c r="G260" s="6"/>
      <c r="H260" s="6"/>
      <c r="I260" s="6"/>
    </row>
    <row r="261" spans="5:9" x14ac:dyDescent="0.2">
      <c r="E261" s="6"/>
      <c r="F261" s="6"/>
      <c r="G261" s="6"/>
      <c r="H261" s="6"/>
      <c r="I261" s="6"/>
    </row>
    <row r="262" spans="5:9" x14ac:dyDescent="0.2">
      <c r="E262" s="6"/>
      <c r="F262" s="6"/>
      <c r="G262" s="6"/>
      <c r="H262" s="6"/>
      <c r="I262" s="6"/>
    </row>
    <row r="263" spans="5:9" x14ac:dyDescent="0.2">
      <c r="E263" s="6"/>
      <c r="F263" s="6"/>
      <c r="G263" s="6"/>
      <c r="H263" s="6"/>
      <c r="I263" s="6"/>
    </row>
    <row r="264" spans="5:9" x14ac:dyDescent="0.2">
      <c r="E264" s="6"/>
      <c r="F264" s="6"/>
      <c r="G264" s="6"/>
      <c r="H264" s="6"/>
      <c r="I264" s="6"/>
    </row>
    <row r="265" spans="5:9" x14ac:dyDescent="0.2">
      <c r="E265" s="6"/>
      <c r="F265" s="6"/>
      <c r="G265" s="6"/>
      <c r="H265" s="6"/>
      <c r="I265" s="6"/>
    </row>
    <row r="266" spans="5:9" x14ac:dyDescent="0.2">
      <c r="E266" s="6"/>
      <c r="F266" s="6"/>
      <c r="G266" s="6"/>
      <c r="H266" s="6"/>
      <c r="I266" s="6"/>
    </row>
    <row r="267" spans="5:9" x14ac:dyDescent="0.2">
      <c r="E267" s="6"/>
      <c r="F267" s="6"/>
      <c r="G267" s="6"/>
      <c r="H267" s="6"/>
      <c r="I267" s="6"/>
    </row>
    <row r="268" spans="5:9" x14ac:dyDescent="0.2">
      <c r="E268" s="6"/>
      <c r="F268" s="6"/>
      <c r="G268" s="6"/>
      <c r="H268" s="6"/>
      <c r="I268" s="6"/>
    </row>
    <row r="269" spans="5:9" x14ac:dyDescent="0.2">
      <c r="E269" s="6"/>
      <c r="F269" s="6"/>
      <c r="G269" s="6"/>
      <c r="H269" s="6"/>
      <c r="I269" s="6"/>
    </row>
    <row r="270" spans="5:9" x14ac:dyDescent="0.2">
      <c r="E270" s="6"/>
      <c r="F270" s="6"/>
      <c r="G270" s="6"/>
      <c r="H270" s="6"/>
      <c r="I270" s="6"/>
    </row>
    <row r="271" spans="5:9" x14ac:dyDescent="0.2">
      <c r="E271" s="6"/>
      <c r="F271" s="6"/>
      <c r="G271" s="6"/>
      <c r="H271" s="6"/>
      <c r="I271" s="6"/>
    </row>
    <row r="272" spans="5:9" x14ac:dyDescent="0.2">
      <c r="E272" s="6"/>
      <c r="F272" s="6"/>
      <c r="G272" s="6"/>
      <c r="H272" s="6"/>
      <c r="I272" s="6"/>
    </row>
    <row r="273" spans="5:9" x14ac:dyDescent="0.2">
      <c r="E273" s="6"/>
      <c r="F273" s="6"/>
      <c r="G273" s="6"/>
      <c r="H273" s="6"/>
      <c r="I273" s="6"/>
    </row>
    <row r="274" spans="5:9" x14ac:dyDescent="0.2">
      <c r="E274" s="6"/>
      <c r="F274" s="6"/>
      <c r="G274" s="6"/>
      <c r="H274" s="6"/>
      <c r="I274" s="6"/>
    </row>
    <row r="275" spans="5:9" x14ac:dyDescent="0.2">
      <c r="E275" s="6"/>
      <c r="F275" s="6"/>
      <c r="G275" s="6"/>
      <c r="H275" s="6"/>
      <c r="I275" s="6"/>
    </row>
    <row r="276" spans="5:9" x14ac:dyDescent="0.2">
      <c r="E276" s="6"/>
      <c r="F276" s="6"/>
      <c r="G276" s="6"/>
      <c r="H276" s="6"/>
      <c r="I276" s="6"/>
    </row>
    <row r="277" spans="5:9" x14ac:dyDescent="0.2">
      <c r="E277" s="6"/>
      <c r="F277" s="6"/>
      <c r="G277" s="6"/>
      <c r="H277" s="6"/>
      <c r="I277" s="6"/>
    </row>
    <row r="278" spans="5:9" x14ac:dyDescent="0.2">
      <c r="E278" s="6"/>
      <c r="F278" s="6"/>
      <c r="G278" s="6"/>
      <c r="H278" s="6"/>
      <c r="I278" s="6"/>
    </row>
    <row r="279" spans="5:9" x14ac:dyDescent="0.2">
      <c r="E279" s="6"/>
      <c r="F279" s="6"/>
      <c r="G279" s="6"/>
      <c r="H279" s="6"/>
      <c r="I279" s="6"/>
    </row>
    <row r="280" spans="5:9" x14ac:dyDescent="0.2">
      <c r="E280" s="6"/>
      <c r="F280" s="6"/>
      <c r="G280" s="6"/>
      <c r="H280" s="6"/>
      <c r="I280" s="6"/>
    </row>
    <row r="281" spans="5:9" x14ac:dyDescent="0.2">
      <c r="E281" s="6"/>
      <c r="F281" s="6"/>
      <c r="G281" s="6"/>
      <c r="H281" s="6"/>
      <c r="I281" s="6"/>
    </row>
    <row r="282" spans="5:9" x14ac:dyDescent="0.2">
      <c r="E282" s="6"/>
      <c r="F282" s="6"/>
      <c r="G282" s="6"/>
      <c r="H282" s="6"/>
      <c r="I282" s="6"/>
    </row>
    <row r="283" spans="5:9" x14ac:dyDescent="0.2">
      <c r="E283" s="6"/>
      <c r="F283" s="6"/>
      <c r="G283" s="6"/>
      <c r="H283" s="6"/>
      <c r="I283" s="6"/>
    </row>
    <row r="284" spans="5:9" x14ac:dyDescent="0.2">
      <c r="E284" s="6"/>
      <c r="F284" s="6"/>
      <c r="G284" s="6"/>
      <c r="H284" s="6"/>
      <c r="I284" s="6"/>
    </row>
    <row r="285" spans="5:9" x14ac:dyDescent="0.2">
      <c r="E285" s="6"/>
      <c r="F285" s="6"/>
      <c r="G285" s="6"/>
      <c r="H285" s="6"/>
      <c r="I285" s="6"/>
    </row>
    <row r="286" spans="5:9" x14ac:dyDescent="0.2">
      <c r="E286" s="6"/>
      <c r="F286" s="6"/>
      <c r="G286" s="6"/>
      <c r="H286" s="6"/>
      <c r="I286" s="6"/>
    </row>
    <row r="287" spans="5:9" x14ac:dyDescent="0.2">
      <c r="E287" s="6"/>
      <c r="F287" s="6"/>
      <c r="G287" s="6"/>
      <c r="H287" s="6"/>
      <c r="I287" s="6"/>
    </row>
    <row r="288" spans="5:9" x14ac:dyDescent="0.2">
      <c r="E288" s="6"/>
      <c r="F288" s="6"/>
      <c r="G288" s="6"/>
      <c r="H288" s="6"/>
      <c r="I288" s="6"/>
    </row>
    <row r="289" spans="5:9" x14ac:dyDescent="0.2">
      <c r="E289" s="6"/>
      <c r="F289" s="6"/>
      <c r="G289" s="6"/>
      <c r="H289" s="6"/>
      <c r="I289" s="6"/>
    </row>
    <row r="290" spans="5:9" x14ac:dyDescent="0.2">
      <c r="E290" s="6"/>
      <c r="F290" s="6"/>
      <c r="G290" s="6"/>
      <c r="H290" s="6"/>
      <c r="I290" s="6"/>
    </row>
    <row r="291" spans="5:9" x14ac:dyDescent="0.2">
      <c r="E291" s="6"/>
      <c r="F291" s="6"/>
      <c r="G291" s="6"/>
      <c r="H291" s="6"/>
      <c r="I291" s="6"/>
    </row>
    <row r="292" spans="5:9" x14ac:dyDescent="0.2">
      <c r="E292" s="6"/>
      <c r="F292" s="6"/>
      <c r="G292" s="6"/>
      <c r="H292" s="6"/>
      <c r="I292" s="6"/>
    </row>
    <row r="293" spans="5:9" x14ac:dyDescent="0.2">
      <c r="E293" s="6"/>
      <c r="F293" s="6"/>
      <c r="G293" s="6"/>
      <c r="H293" s="6"/>
      <c r="I293" s="6"/>
    </row>
    <row r="294" spans="5:9" x14ac:dyDescent="0.2">
      <c r="E294" s="6"/>
      <c r="F294" s="6"/>
      <c r="G294" s="6"/>
      <c r="H294" s="6"/>
      <c r="I294" s="6"/>
    </row>
    <row r="295" spans="5:9" x14ac:dyDescent="0.2">
      <c r="E295" s="6"/>
      <c r="F295" s="6"/>
      <c r="G295" s="6"/>
      <c r="H295" s="6"/>
      <c r="I295" s="6"/>
    </row>
    <row r="296" spans="5:9" x14ac:dyDescent="0.2">
      <c r="E296" s="6"/>
      <c r="F296" s="6"/>
      <c r="G296" s="6"/>
      <c r="H296" s="6"/>
      <c r="I296" s="6"/>
    </row>
    <row r="297" spans="5:9" x14ac:dyDescent="0.2">
      <c r="E297" s="6"/>
      <c r="F297" s="6"/>
      <c r="G297" s="6"/>
      <c r="H297" s="6"/>
      <c r="I297" s="6"/>
    </row>
    <row r="298" spans="5:9" x14ac:dyDescent="0.2">
      <c r="E298" s="6"/>
      <c r="F298" s="6"/>
      <c r="G298" s="6"/>
      <c r="H298" s="6"/>
      <c r="I298" s="6"/>
    </row>
    <row r="299" spans="5:9" x14ac:dyDescent="0.2">
      <c r="E299" s="6"/>
      <c r="F299" s="6"/>
      <c r="G299" s="6"/>
      <c r="H299" s="6"/>
      <c r="I299" s="6"/>
    </row>
    <row r="300" spans="5:9" x14ac:dyDescent="0.2">
      <c r="E300" s="6"/>
      <c r="F300" s="6"/>
      <c r="G300" s="6"/>
      <c r="H300" s="6"/>
      <c r="I300" s="6"/>
    </row>
    <row r="301" spans="5:9" x14ac:dyDescent="0.2">
      <c r="E301" s="6"/>
      <c r="F301" s="6"/>
      <c r="G301" s="6"/>
      <c r="H301" s="6"/>
      <c r="I301" s="6"/>
    </row>
    <row r="302" spans="5:9" x14ac:dyDescent="0.2">
      <c r="E302" s="6"/>
      <c r="F302" s="6"/>
      <c r="G302" s="6"/>
      <c r="H302" s="6"/>
      <c r="I302" s="6"/>
    </row>
    <row r="303" spans="5:9" x14ac:dyDescent="0.2">
      <c r="E303" s="6"/>
      <c r="F303" s="6"/>
      <c r="G303" s="6"/>
      <c r="H303" s="6"/>
      <c r="I303" s="6"/>
    </row>
    <row r="304" spans="5:9" x14ac:dyDescent="0.2">
      <c r="E304" s="6"/>
      <c r="F304" s="6"/>
      <c r="G304" s="6"/>
      <c r="H304" s="6"/>
      <c r="I304" s="6"/>
    </row>
    <row r="305" spans="5:9" x14ac:dyDescent="0.2">
      <c r="E305" s="6"/>
      <c r="F305" s="6"/>
      <c r="G305" s="6"/>
      <c r="H305" s="6"/>
      <c r="I305" s="6"/>
    </row>
    <row r="306" spans="5:9" x14ac:dyDescent="0.2">
      <c r="E306" s="6"/>
      <c r="F306" s="6"/>
      <c r="G306" s="6"/>
      <c r="H306" s="6"/>
      <c r="I306" s="6"/>
    </row>
    <row r="307" spans="5:9" x14ac:dyDescent="0.2">
      <c r="E307" s="6"/>
      <c r="F307" s="6"/>
      <c r="G307" s="6"/>
      <c r="H307" s="6"/>
      <c r="I307" s="6"/>
    </row>
    <row r="308" spans="5:9" x14ac:dyDescent="0.2">
      <c r="E308" s="6"/>
      <c r="F308" s="6"/>
      <c r="G308" s="6"/>
      <c r="H308" s="6"/>
      <c r="I308" s="6"/>
    </row>
    <row r="309" spans="5:9" x14ac:dyDescent="0.2">
      <c r="E309" s="6"/>
      <c r="F309" s="6"/>
      <c r="G309" s="6"/>
      <c r="H309" s="6"/>
      <c r="I309" s="6"/>
    </row>
    <row r="310" spans="5:9" x14ac:dyDescent="0.2">
      <c r="E310" s="6"/>
      <c r="F310" s="6"/>
      <c r="G310" s="6"/>
      <c r="H310" s="6"/>
      <c r="I310" s="6"/>
    </row>
    <row r="311" spans="5:9" x14ac:dyDescent="0.2">
      <c r="E311" s="6"/>
      <c r="F311" s="6"/>
      <c r="G311" s="6"/>
      <c r="H311" s="6"/>
      <c r="I311" s="6"/>
    </row>
    <row r="312" spans="5:9" x14ac:dyDescent="0.2">
      <c r="E312" s="6"/>
      <c r="F312" s="6"/>
      <c r="G312" s="6"/>
      <c r="H312" s="6"/>
      <c r="I312" s="6"/>
    </row>
    <row r="313" spans="5:9" x14ac:dyDescent="0.2">
      <c r="E313" s="6"/>
      <c r="F313" s="6"/>
      <c r="G313" s="6"/>
      <c r="H313" s="6"/>
      <c r="I313" s="6"/>
    </row>
    <row r="314" spans="5:9" x14ac:dyDescent="0.2">
      <c r="E314" s="6"/>
      <c r="F314" s="6"/>
      <c r="G314" s="6"/>
      <c r="H314" s="6"/>
      <c r="I314" s="6"/>
    </row>
    <row r="315" spans="5:9" x14ac:dyDescent="0.2">
      <c r="E315" s="6"/>
      <c r="F315" s="6"/>
      <c r="G315" s="6"/>
      <c r="H315" s="6"/>
      <c r="I315" s="6"/>
    </row>
    <row r="316" spans="5:9" x14ac:dyDescent="0.2">
      <c r="E316" s="6"/>
      <c r="F316" s="6"/>
      <c r="G316" s="6"/>
      <c r="H316" s="6"/>
      <c r="I316" s="6"/>
    </row>
    <row r="317" spans="5:9" x14ac:dyDescent="0.2">
      <c r="E317" s="6"/>
      <c r="F317" s="6"/>
      <c r="G317" s="6"/>
      <c r="H317" s="6"/>
      <c r="I317" s="6"/>
    </row>
    <row r="318" spans="5:9" x14ac:dyDescent="0.2">
      <c r="E318" s="6"/>
      <c r="F318" s="6"/>
      <c r="G318" s="6"/>
      <c r="H318" s="6"/>
      <c r="I318" s="6"/>
    </row>
    <row r="319" spans="5:9" x14ac:dyDescent="0.2">
      <c r="E319" s="6"/>
      <c r="F319" s="6"/>
      <c r="G319" s="6"/>
      <c r="H319" s="6"/>
      <c r="I319" s="6"/>
    </row>
    <row r="320" spans="5:9" x14ac:dyDescent="0.2">
      <c r="E320" s="6"/>
      <c r="F320" s="6"/>
      <c r="G320" s="6"/>
      <c r="H320" s="6"/>
      <c r="I320" s="6"/>
    </row>
    <row r="321" spans="5:9" x14ac:dyDescent="0.2">
      <c r="E321" s="6"/>
      <c r="F321" s="6"/>
      <c r="G321" s="6"/>
      <c r="H321" s="6"/>
      <c r="I321" s="6"/>
    </row>
    <row r="322" spans="5:9" x14ac:dyDescent="0.2">
      <c r="E322" s="6"/>
      <c r="F322" s="6"/>
      <c r="G322" s="6"/>
      <c r="H322" s="6"/>
      <c r="I322" s="6"/>
    </row>
    <row r="323" spans="5:9" x14ac:dyDescent="0.2">
      <c r="E323" s="6"/>
      <c r="F323" s="6"/>
      <c r="G323" s="6"/>
      <c r="H323" s="6"/>
      <c r="I323" s="6"/>
    </row>
    <row r="324" spans="5:9" x14ac:dyDescent="0.2">
      <c r="E324" s="6"/>
      <c r="F324" s="6"/>
      <c r="G324" s="6"/>
      <c r="H324" s="6"/>
      <c r="I324" s="6"/>
    </row>
    <row r="325" spans="5:9" x14ac:dyDescent="0.2">
      <c r="E325" s="6"/>
      <c r="F325" s="6"/>
      <c r="G325" s="6"/>
      <c r="H325" s="6"/>
      <c r="I325" s="6"/>
    </row>
    <row r="326" spans="5:9" x14ac:dyDescent="0.2">
      <c r="E326" s="6"/>
      <c r="F326" s="6"/>
      <c r="G326" s="6"/>
      <c r="H326" s="6"/>
      <c r="I326" s="6"/>
    </row>
    <row r="327" spans="5:9" x14ac:dyDescent="0.2">
      <c r="E327" s="6"/>
      <c r="F327" s="6"/>
      <c r="G327" s="6"/>
      <c r="H327" s="6"/>
      <c r="I327" s="6"/>
    </row>
    <row r="328" spans="5:9" x14ac:dyDescent="0.2">
      <c r="E328" s="6"/>
      <c r="F328" s="6"/>
      <c r="G328" s="6"/>
      <c r="H328" s="6"/>
      <c r="I328" s="6"/>
    </row>
    <row r="329" spans="5:9" x14ac:dyDescent="0.2">
      <c r="E329" s="6"/>
      <c r="F329" s="6"/>
      <c r="G329" s="6"/>
      <c r="H329" s="6"/>
      <c r="I329" s="6"/>
    </row>
    <row r="330" spans="5:9" x14ac:dyDescent="0.2">
      <c r="E330" s="6"/>
      <c r="F330" s="6"/>
      <c r="G330" s="6"/>
      <c r="H330" s="6"/>
      <c r="I330" s="6"/>
    </row>
    <row r="331" spans="5:9" x14ac:dyDescent="0.2">
      <c r="E331" s="6"/>
      <c r="F331" s="6"/>
      <c r="G331" s="6"/>
      <c r="H331" s="6"/>
      <c r="I331" s="6"/>
    </row>
    <row r="332" spans="5:9" x14ac:dyDescent="0.2">
      <c r="E332" s="6"/>
      <c r="F332" s="6"/>
      <c r="G332" s="6"/>
      <c r="H332" s="6"/>
      <c r="I332" s="6"/>
    </row>
    <row r="333" spans="5:9" x14ac:dyDescent="0.2">
      <c r="E333" s="6"/>
      <c r="F333" s="6"/>
      <c r="G333" s="6"/>
      <c r="H333" s="6"/>
      <c r="I333" s="6"/>
    </row>
    <row r="334" spans="5:9" x14ac:dyDescent="0.2">
      <c r="E334" s="6"/>
      <c r="F334" s="6"/>
      <c r="G334" s="6"/>
      <c r="H334" s="6"/>
      <c r="I334" s="6"/>
    </row>
    <row r="335" spans="5:9" x14ac:dyDescent="0.2">
      <c r="E335" s="6"/>
      <c r="F335" s="6"/>
      <c r="G335" s="6"/>
      <c r="H335" s="6"/>
      <c r="I335" s="6"/>
    </row>
    <row r="336" spans="5:9" x14ac:dyDescent="0.2">
      <c r="E336" s="6"/>
      <c r="F336" s="6"/>
      <c r="G336" s="6"/>
      <c r="H336" s="6"/>
      <c r="I336" s="6"/>
    </row>
    <row r="337" spans="5:9" x14ac:dyDescent="0.2">
      <c r="E337" s="6"/>
      <c r="F337" s="6"/>
      <c r="G337" s="6"/>
      <c r="H337" s="6"/>
      <c r="I337" s="6"/>
    </row>
    <row r="338" spans="5:9" x14ac:dyDescent="0.2">
      <c r="E338" s="6"/>
      <c r="F338" s="6"/>
      <c r="G338" s="6"/>
      <c r="H338" s="6"/>
      <c r="I338" s="6"/>
    </row>
    <row r="339" spans="5:9" x14ac:dyDescent="0.2">
      <c r="E339" s="6"/>
      <c r="F339" s="6"/>
      <c r="G339" s="6"/>
      <c r="H339" s="6"/>
      <c r="I339" s="6"/>
    </row>
    <row r="340" spans="5:9" x14ac:dyDescent="0.2">
      <c r="E340" s="6"/>
      <c r="F340" s="6"/>
      <c r="G340" s="6"/>
      <c r="H340" s="6"/>
      <c r="I340" s="6"/>
    </row>
    <row r="341" spans="5:9" x14ac:dyDescent="0.2">
      <c r="E341" s="6"/>
      <c r="F341" s="6"/>
      <c r="G341" s="6"/>
      <c r="H341" s="6"/>
      <c r="I341" s="6"/>
    </row>
    <row r="342" spans="5:9" x14ac:dyDescent="0.2">
      <c r="E342" s="6"/>
      <c r="F342" s="6"/>
      <c r="G342" s="6"/>
      <c r="H342" s="6"/>
      <c r="I342" s="6"/>
    </row>
    <row r="343" spans="5:9" x14ac:dyDescent="0.2">
      <c r="E343" s="6"/>
      <c r="F343" s="6"/>
      <c r="G343" s="6"/>
      <c r="H343" s="6"/>
      <c r="I343" s="6"/>
    </row>
    <row r="344" spans="5:9" x14ac:dyDescent="0.2">
      <c r="E344" s="6"/>
      <c r="F344" s="6"/>
      <c r="G344" s="6"/>
      <c r="H344" s="6"/>
      <c r="I344" s="6"/>
    </row>
    <row r="345" spans="5:9" x14ac:dyDescent="0.2">
      <c r="E345" s="6"/>
      <c r="F345" s="6"/>
      <c r="G345" s="6"/>
      <c r="H345" s="6"/>
      <c r="I345" s="6"/>
    </row>
    <row r="346" spans="5:9" x14ac:dyDescent="0.2">
      <c r="E346" s="6"/>
      <c r="F346" s="6"/>
      <c r="G346" s="6"/>
      <c r="H346" s="6"/>
      <c r="I346" s="6"/>
    </row>
    <row r="347" spans="5:9" x14ac:dyDescent="0.2">
      <c r="E347" s="6"/>
      <c r="F347" s="6"/>
      <c r="G347" s="6"/>
      <c r="H347" s="6"/>
      <c r="I347" s="6"/>
    </row>
    <row r="348" spans="5:9" x14ac:dyDescent="0.2">
      <c r="E348" s="6"/>
      <c r="F348" s="6"/>
      <c r="G348" s="6"/>
      <c r="H348" s="6"/>
      <c r="I348" s="6"/>
    </row>
    <row r="349" spans="5:9" x14ac:dyDescent="0.2">
      <c r="E349" s="6"/>
      <c r="F349" s="6"/>
      <c r="G349" s="6"/>
      <c r="H349" s="6"/>
      <c r="I349" s="6"/>
    </row>
    <row r="350" spans="5:9" x14ac:dyDescent="0.2">
      <c r="E350" s="6"/>
      <c r="F350" s="6"/>
      <c r="G350" s="6"/>
      <c r="H350" s="6"/>
      <c r="I350" s="6"/>
    </row>
    <row r="351" spans="5:9" x14ac:dyDescent="0.2">
      <c r="E351" s="6"/>
      <c r="F351" s="6"/>
      <c r="G351" s="6"/>
      <c r="H351" s="6"/>
      <c r="I351" s="6"/>
    </row>
    <row r="352" spans="5:9" x14ac:dyDescent="0.2">
      <c r="E352" s="6"/>
      <c r="F352" s="6"/>
      <c r="G352" s="6"/>
      <c r="H352" s="6"/>
      <c r="I352" s="6"/>
    </row>
    <row r="353" spans="5:9" x14ac:dyDescent="0.2">
      <c r="E353" s="6"/>
      <c r="F353" s="6"/>
      <c r="G353" s="6"/>
      <c r="H353" s="6"/>
      <c r="I353" s="6"/>
    </row>
    <row r="354" spans="5:9" x14ac:dyDescent="0.2">
      <c r="E354" s="6"/>
      <c r="F354" s="6"/>
      <c r="G354" s="6"/>
      <c r="H354" s="6"/>
      <c r="I354" s="6"/>
    </row>
    <row r="355" spans="5:9" x14ac:dyDescent="0.2">
      <c r="E355" s="6"/>
      <c r="F355" s="6"/>
      <c r="G355" s="6"/>
      <c r="H355" s="6"/>
      <c r="I355" s="6"/>
    </row>
    <row r="356" spans="5:9" x14ac:dyDescent="0.2">
      <c r="E356" s="6"/>
      <c r="F356" s="6"/>
      <c r="G356" s="6"/>
      <c r="H356" s="6"/>
      <c r="I356" s="6"/>
    </row>
    <row r="357" spans="5:9" x14ac:dyDescent="0.2">
      <c r="E357" s="6"/>
      <c r="F357" s="6"/>
      <c r="G357" s="6"/>
      <c r="H357" s="6"/>
      <c r="I357" s="6"/>
    </row>
    <row r="358" spans="5:9" x14ac:dyDescent="0.2">
      <c r="E358" s="6"/>
      <c r="F358" s="6"/>
      <c r="G358" s="6"/>
      <c r="H358" s="6"/>
      <c r="I358" s="6"/>
    </row>
    <row r="359" spans="5:9" x14ac:dyDescent="0.2">
      <c r="E359" s="6"/>
      <c r="F359" s="6"/>
      <c r="G359" s="6"/>
      <c r="H359" s="6"/>
      <c r="I359" s="6"/>
    </row>
    <row r="360" spans="5:9" x14ac:dyDescent="0.2">
      <c r="E360" s="6"/>
      <c r="F360" s="6"/>
      <c r="G360" s="6"/>
      <c r="H360" s="6"/>
      <c r="I360" s="6"/>
    </row>
    <row r="361" spans="5:9" x14ac:dyDescent="0.2">
      <c r="E361" s="6"/>
      <c r="F361" s="6"/>
      <c r="G361" s="6"/>
      <c r="H361" s="6"/>
      <c r="I361" s="6"/>
    </row>
    <row r="362" spans="5:9" x14ac:dyDescent="0.2">
      <c r="E362" s="6"/>
      <c r="F362" s="6"/>
      <c r="G362" s="6"/>
      <c r="H362" s="6"/>
      <c r="I362" s="6"/>
    </row>
    <row r="363" spans="5:9" x14ac:dyDescent="0.2">
      <c r="E363" s="6"/>
      <c r="F363" s="6"/>
      <c r="G363" s="6"/>
      <c r="H363" s="6"/>
      <c r="I363" s="6"/>
    </row>
    <row r="364" spans="5:9" x14ac:dyDescent="0.2">
      <c r="E364" s="6"/>
      <c r="F364" s="6"/>
      <c r="G364" s="6"/>
      <c r="H364" s="6"/>
      <c r="I364" s="6"/>
    </row>
    <row r="365" spans="5:9" x14ac:dyDescent="0.2">
      <c r="E365" s="6"/>
      <c r="F365" s="6"/>
      <c r="G365" s="6"/>
      <c r="H365" s="6"/>
      <c r="I365" s="6"/>
    </row>
    <row r="366" spans="5:9" x14ac:dyDescent="0.2">
      <c r="E366" s="6"/>
      <c r="F366" s="6"/>
      <c r="G366" s="6"/>
      <c r="H366" s="6"/>
      <c r="I366" s="6"/>
    </row>
    <row r="367" spans="5:9" x14ac:dyDescent="0.2">
      <c r="E367" s="6"/>
      <c r="F367" s="6"/>
      <c r="G367" s="6"/>
      <c r="H367" s="6"/>
      <c r="I367" s="6"/>
    </row>
    <row r="368" spans="5:9" x14ac:dyDescent="0.2">
      <c r="E368" s="6"/>
      <c r="F368" s="6"/>
      <c r="G368" s="6"/>
      <c r="H368" s="6"/>
      <c r="I368" s="6"/>
    </row>
    <row r="369" spans="5:9" x14ac:dyDescent="0.2">
      <c r="E369" s="6"/>
      <c r="F369" s="6"/>
      <c r="G369" s="6"/>
      <c r="H369" s="6"/>
      <c r="I369" s="6"/>
    </row>
    <row r="370" spans="5:9" x14ac:dyDescent="0.2">
      <c r="E370" s="6"/>
      <c r="F370" s="6"/>
      <c r="G370" s="6"/>
      <c r="H370" s="6"/>
      <c r="I370" s="6"/>
    </row>
    <row r="371" spans="5:9" x14ac:dyDescent="0.2">
      <c r="E371" s="6"/>
      <c r="F371" s="6"/>
      <c r="G371" s="6"/>
      <c r="H371" s="6"/>
      <c r="I371" s="6"/>
    </row>
    <row r="372" spans="5:9" x14ac:dyDescent="0.2">
      <c r="E372" s="6"/>
      <c r="F372" s="6"/>
      <c r="G372" s="6"/>
      <c r="H372" s="6"/>
      <c r="I372" s="6"/>
    </row>
    <row r="373" spans="5:9" x14ac:dyDescent="0.2">
      <c r="E373" s="6"/>
      <c r="F373" s="6"/>
      <c r="G373" s="6"/>
      <c r="H373" s="6"/>
      <c r="I373" s="6"/>
    </row>
    <row r="374" spans="5:9" x14ac:dyDescent="0.2">
      <c r="E374" s="6"/>
      <c r="F374" s="6"/>
      <c r="G374" s="6"/>
      <c r="H374" s="6"/>
      <c r="I374" s="6"/>
    </row>
    <row r="375" spans="5:9" x14ac:dyDescent="0.2">
      <c r="E375" s="6"/>
      <c r="F375" s="6"/>
      <c r="G375" s="6"/>
      <c r="H375" s="6"/>
      <c r="I375" s="6"/>
    </row>
    <row r="376" spans="5:9" x14ac:dyDescent="0.2">
      <c r="E376" s="6"/>
      <c r="F376" s="6"/>
      <c r="G376" s="6"/>
      <c r="H376" s="6"/>
      <c r="I376" s="6"/>
    </row>
    <row r="377" spans="5:9" x14ac:dyDescent="0.2">
      <c r="E377" s="6"/>
      <c r="F377" s="6"/>
      <c r="G377" s="6"/>
      <c r="H377" s="6"/>
      <c r="I377" s="6"/>
    </row>
    <row r="378" spans="5:9" x14ac:dyDescent="0.2">
      <c r="E378" s="6"/>
      <c r="F378" s="6"/>
      <c r="G378" s="6"/>
      <c r="H378" s="6"/>
      <c r="I378" s="6"/>
    </row>
    <row r="379" spans="5:9" x14ac:dyDescent="0.2">
      <c r="E379" s="6"/>
      <c r="F379" s="6"/>
      <c r="G379" s="6"/>
      <c r="H379" s="6"/>
      <c r="I379" s="6"/>
    </row>
    <row r="380" spans="5:9" x14ac:dyDescent="0.2">
      <c r="E380" s="6"/>
      <c r="F380" s="6"/>
      <c r="G380" s="6"/>
      <c r="H380" s="6"/>
      <c r="I380" s="6"/>
    </row>
    <row r="381" spans="5:9" x14ac:dyDescent="0.2">
      <c r="E381" s="6"/>
      <c r="F381" s="6"/>
      <c r="G381" s="6"/>
      <c r="H381" s="6"/>
      <c r="I381" s="6"/>
    </row>
    <row r="382" spans="5:9" x14ac:dyDescent="0.2">
      <c r="E382" s="6"/>
      <c r="F382" s="6"/>
      <c r="G382" s="6"/>
      <c r="H382" s="6"/>
      <c r="I382" s="6"/>
    </row>
    <row r="383" spans="5:9" x14ac:dyDescent="0.2">
      <c r="E383" s="6"/>
      <c r="F383" s="6"/>
      <c r="G383" s="6"/>
      <c r="H383" s="6"/>
      <c r="I383" s="6"/>
    </row>
    <row r="384" spans="5:9" x14ac:dyDescent="0.2">
      <c r="E384" s="6"/>
      <c r="F384" s="6"/>
      <c r="G384" s="6"/>
      <c r="H384" s="6"/>
      <c r="I384" s="6"/>
    </row>
    <row r="385" spans="5:9" x14ac:dyDescent="0.2">
      <c r="E385" s="6"/>
      <c r="F385" s="6"/>
      <c r="G385" s="6"/>
      <c r="H385" s="6"/>
      <c r="I385" s="6"/>
    </row>
    <row r="386" spans="5:9" x14ac:dyDescent="0.2">
      <c r="E386" s="6"/>
      <c r="F386" s="6"/>
      <c r="G386" s="6"/>
      <c r="H386" s="6"/>
      <c r="I386" s="6"/>
    </row>
    <row r="387" spans="5:9" x14ac:dyDescent="0.2">
      <c r="E387" s="6"/>
      <c r="F387" s="6"/>
      <c r="G387" s="6"/>
      <c r="H387" s="6"/>
      <c r="I387" s="6"/>
    </row>
    <row r="388" spans="5:9" x14ac:dyDescent="0.2">
      <c r="E388" s="6"/>
      <c r="F388" s="6"/>
      <c r="G388" s="6"/>
      <c r="H388" s="6"/>
      <c r="I388" s="6"/>
    </row>
    <row r="389" spans="5:9" x14ac:dyDescent="0.2">
      <c r="E389" s="6"/>
      <c r="F389" s="6"/>
      <c r="G389" s="6"/>
      <c r="H389" s="6"/>
      <c r="I389" s="6"/>
    </row>
    <row r="390" spans="5:9" x14ac:dyDescent="0.2">
      <c r="E390" s="6"/>
      <c r="F390" s="6"/>
      <c r="G390" s="6"/>
      <c r="H390" s="6"/>
      <c r="I390" s="6"/>
    </row>
    <row r="391" spans="5:9" x14ac:dyDescent="0.2">
      <c r="E391" s="6"/>
      <c r="F391" s="6"/>
      <c r="G391" s="6"/>
      <c r="H391" s="6"/>
      <c r="I391" s="6"/>
    </row>
    <row r="392" spans="5:9" x14ac:dyDescent="0.2">
      <c r="E392" s="6"/>
      <c r="F392" s="6"/>
      <c r="G392" s="6"/>
      <c r="H392" s="6"/>
      <c r="I392" s="6"/>
    </row>
    <row r="393" spans="5:9" x14ac:dyDescent="0.2">
      <c r="E393" s="6"/>
      <c r="F393" s="6"/>
      <c r="G393" s="6"/>
      <c r="H393" s="6"/>
      <c r="I393" s="6"/>
    </row>
    <row r="394" spans="5:9" x14ac:dyDescent="0.2">
      <c r="E394" s="6"/>
      <c r="F394" s="6"/>
      <c r="G394" s="6"/>
      <c r="H394" s="6"/>
      <c r="I394" s="6"/>
    </row>
    <row r="395" spans="5:9" x14ac:dyDescent="0.2">
      <c r="E395" s="6"/>
      <c r="F395" s="6"/>
      <c r="G395" s="6"/>
      <c r="H395" s="6"/>
      <c r="I395" s="6"/>
    </row>
    <row r="396" spans="5:9" x14ac:dyDescent="0.2">
      <c r="E396" s="6"/>
      <c r="F396" s="6"/>
      <c r="G396" s="6"/>
      <c r="H396" s="6"/>
      <c r="I396" s="6"/>
    </row>
    <row r="397" spans="5:9" x14ac:dyDescent="0.2">
      <c r="E397" s="6"/>
      <c r="F397" s="6"/>
      <c r="G397" s="6"/>
      <c r="H397" s="6"/>
      <c r="I397" s="6"/>
    </row>
    <row r="398" spans="5:9" x14ac:dyDescent="0.2">
      <c r="E398" s="6"/>
      <c r="F398" s="6"/>
      <c r="G398" s="6"/>
      <c r="H398" s="6"/>
      <c r="I398" s="6"/>
    </row>
    <row r="399" spans="5:9" x14ac:dyDescent="0.2">
      <c r="E399" s="6"/>
      <c r="F399" s="6"/>
      <c r="G399" s="6"/>
      <c r="H399" s="6"/>
      <c r="I399" s="6"/>
    </row>
    <row r="400" spans="5:9" x14ac:dyDescent="0.2">
      <c r="E400" s="6"/>
      <c r="F400" s="6"/>
      <c r="G400" s="6"/>
      <c r="H400" s="6"/>
      <c r="I400" s="6"/>
    </row>
    <row r="401" spans="5:9" x14ac:dyDescent="0.2">
      <c r="E401" s="6"/>
      <c r="F401" s="6"/>
      <c r="G401" s="6"/>
      <c r="H401" s="6"/>
      <c r="I401" s="6"/>
    </row>
    <row r="402" spans="5:9" x14ac:dyDescent="0.2">
      <c r="E402" s="6"/>
      <c r="F402" s="6"/>
      <c r="G402" s="6"/>
      <c r="H402" s="6"/>
      <c r="I402" s="6"/>
    </row>
    <row r="403" spans="5:9" x14ac:dyDescent="0.2">
      <c r="E403" s="6"/>
      <c r="F403" s="6"/>
      <c r="G403" s="6"/>
      <c r="H403" s="6"/>
      <c r="I403" s="6"/>
    </row>
    <row r="404" spans="5:9" x14ac:dyDescent="0.2">
      <c r="E404" s="6"/>
      <c r="F404" s="6"/>
      <c r="G404" s="6"/>
      <c r="H404" s="6"/>
      <c r="I404" s="6"/>
    </row>
    <row r="405" spans="5:9" x14ac:dyDescent="0.2">
      <c r="E405" s="6"/>
      <c r="F405" s="6"/>
      <c r="G405" s="6"/>
      <c r="H405" s="6"/>
      <c r="I405" s="6"/>
    </row>
    <row r="406" spans="5:9" x14ac:dyDescent="0.2">
      <c r="E406" s="6"/>
      <c r="F406" s="6"/>
      <c r="G406" s="6"/>
      <c r="H406" s="6"/>
      <c r="I406" s="6"/>
    </row>
    <row r="407" spans="5:9" x14ac:dyDescent="0.2">
      <c r="E407" s="6"/>
      <c r="F407" s="6"/>
      <c r="G407" s="6"/>
      <c r="H407" s="6"/>
      <c r="I407" s="6"/>
    </row>
    <row r="408" spans="5:9" x14ac:dyDescent="0.2">
      <c r="E408" s="6"/>
      <c r="F408" s="6"/>
      <c r="G408" s="6"/>
      <c r="H408" s="6"/>
      <c r="I408" s="6"/>
    </row>
    <row r="409" spans="5:9" x14ac:dyDescent="0.2">
      <c r="E409" s="6"/>
      <c r="F409" s="6"/>
      <c r="G409" s="6"/>
      <c r="H409" s="6"/>
      <c r="I409" s="6"/>
    </row>
    <row r="410" spans="5:9" x14ac:dyDescent="0.2">
      <c r="E410" s="6"/>
      <c r="F410" s="6"/>
      <c r="G410" s="6"/>
      <c r="H410" s="6"/>
      <c r="I410" s="6"/>
    </row>
    <row r="411" spans="5:9" x14ac:dyDescent="0.2">
      <c r="E411" s="6"/>
      <c r="F411" s="6"/>
      <c r="G411" s="6"/>
      <c r="H411" s="6"/>
      <c r="I411" s="6"/>
    </row>
    <row r="412" spans="5:9" x14ac:dyDescent="0.2">
      <c r="E412" s="6"/>
      <c r="F412" s="6"/>
      <c r="G412" s="6"/>
      <c r="H412" s="6"/>
      <c r="I412" s="6"/>
    </row>
    <row r="413" spans="5:9" x14ac:dyDescent="0.2">
      <c r="E413" s="6"/>
      <c r="F413" s="6"/>
      <c r="G413" s="6"/>
      <c r="H413" s="6"/>
      <c r="I413" s="6"/>
    </row>
    <row r="414" spans="5:9" x14ac:dyDescent="0.2">
      <c r="E414" s="6"/>
      <c r="F414" s="6"/>
      <c r="G414" s="6"/>
      <c r="H414" s="6"/>
      <c r="I414" s="6"/>
    </row>
    <row r="415" spans="5:9" x14ac:dyDescent="0.2">
      <c r="E415" s="6"/>
      <c r="F415" s="6"/>
      <c r="G415" s="6"/>
      <c r="H415" s="6"/>
      <c r="I415" s="6"/>
    </row>
    <row r="416" spans="5:9" x14ac:dyDescent="0.2">
      <c r="E416" s="6"/>
      <c r="F416" s="6"/>
      <c r="G416" s="6"/>
      <c r="H416" s="6"/>
      <c r="I416" s="6"/>
    </row>
    <row r="417" spans="5:9" x14ac:dyDescent="0.2">
      <c r="E417" s="6"/>
      <c r="F417" s="6"/>
      <c r="G417" s="6"/>
      <c r="H417" s="6"/>
      <c r="I417" s="6"/>
    </row>
    <row r="418" spans="5:9" x14ac:dyDescent="0.2">
      <c r="E418" s="6"/>
      <c r="F418" s="6"/>
      <c r="G418" s="6"/>
      <c r="H418" s="6"/>
      <c r="I418" s="6"/>
    </row>
    <row r="419" spans="5:9" x14ac:dyDescent="0.2">
      <c r="E419" s="6"/>
      <c r="F419" s="6"/>
      <c r="G419" s="6"/>
      <c r="H419" s="6"/>
      <c r="I419" s="6"/>
    </row>
    <row r="420" spans="5:9" x14ac:dyDescent="0.2">
      <c r="E420" s="6"/>
      <c r="F420" s="6"/>
      <c r="G420" s="6"/>
      <c r="H420" s="6"/>
      <c r="I420" s="6"/>
    </row>
    <row r="421" spans="5:9" x14ac:dyDescent="0.2">
      <c r="E421" s="6"/>
      <c r="F421" s="6"/>
      <c r="G421" s="6"/>
      <c r="H421" s="6"/>
      <c r="I421" s="6"/>
    </row>
    <row r="422" spans="5:9" x14ac:dyDescent="0.2">
      <c r="E422" s="6"/>
      <c r="F422" s="6"/>
      <c r="G422" s="6"/>
      <c r="H422" s="6"/>
      <c r="I422" s="6"/>
    </row>
    <row r="423" spans="5:9" x14ac:dyDescent="0.2">
      <c r="E423" s="6"/>
      <c r="F423" s="6"/>
      <c r="G423" s="6"/>
      <c r="H423" s="6"/>
      <c r="I423" s="6"/>
    </row>
    <row r="424" spans="5:9" x14ac:dyDescent="0.2">
      <c r="E424" s="6"/>
      <c r="F424" s="6"/>
      <c r="G424" s="6"/>
      <c r="H424" s="6"/>
      <c r="I424" s="6"/>
    </row>
    <row r="425" spans="5:9" x14ac:dyDescent="0.2">
      <c r="E425" s="6"/>
      <c r="F425" s="6"/>
      <c r="G425" s="6"/>
      <c r="H425" s="6"/>
      <c r="I425" s="6"/>
    </row>
    <row r="426" spans="5:9" x14ac:dyDescent="0.2">
      <c r="E426" s="6"/>
      <c r="F426" s="6"/>
      <c r="G426" s="6"/>
      <c r="H426" s="6"/>
      <c r="I426" s="6"/>
    </row>
    <row r="427" spans="5:9" x14ac:dyDescent="0.2">
      <c r="E427" s="6"/>
      <c r="F427" s="6"/>
      <c r="G427" s="6"/>
      <c r="H427" s="6"/>
      <c r="I427" s="6"/>
    </row>
    <row r="428" spans="5:9" x14ac:dyDescent="0.2">
      <c r="E428" s="6"/>
      <c r="F428" s="6"/>
      <c r="G428" s="6"/>
      <c r="H428" s="6"/>
      <c r="I428" s="6"/>
    </row>
    <row r="429" spans="5:9" x14ac:dyDescent="0.2">
      <c r="E429" s="6"/>
      <c r="F429" s="6"/>
      <c r="G429" s="6"/>
      <c r="H429" s="6"/>
      <c r="I429" s="6"/>
    </row>
    <row r="430" spans="5:9" x14ac:dyDescent="0.2">
      <c r="E430" s="6"/>
      <c r="F430" s="6"/>
      <c r="G430" s="6"/>
      <c r="H430" s="6"/>
      <c r="I430" s="6"/>
    </row>
    <row r="431" spans="5:9" x14ac:dyDescent="0.2">
      <c r="E431" s="6"/>
      <c r="F431" s="6"/>
      <c r="G431" s="6"/>
      <c r="H431" s="6"/>
      <c r="I431" s="6"/>
    </row>
    <row r="432" spans="5:9" x14ac:dyDescent="0.2">
      <c r="E432" s="6"/>
      <c r="F432" s="6"/>
      <c r="G432" s="6"/>
      <c r="H432" s="6"/>
      <c r="I432" s="6"/>
    </row>
    <row r="433" spans="5:9" x14ac:dyDescent="0.2">
      <c r="E433" s="6"/>
      <c r="F433" s="6"/>
      <c r="G433" s="6"/>
      <c r="H433" s="6"/>
      <c r="I433" s="6"/>
    </row>
    <row r="434" spans="5:9" x14ac:dyDescent="0.2">
      <c r="E434" s="6"/>
      <c r="F434" s="6"/>
      <c r="G434" s="6"/>
      <c r="H434" s="6"/>
      <c r="I434" s="6"/>
    </row>
    <row r="435" spans="5:9" x14ac:dyDescent="0.2">
      <c r="E435" s="6"/>
      <c r="F435" s="6"/>
      <c r="G435" s="6"/>
      <c r="H435" s="6"/>
      <c r="I435" s="6"/>
    </row>
    <row r="436" spans="5:9" x14ac:dyDescent="0.2">
      <c r="E436" s="6"/>
      <c r="F436" s="6"/>
      <c r="G436" s="6"/>
      <c r="H436" s="6"/>
      <c r="I436" s="6"/>
    </row>
    <row r="437" spans="5:9" x14ac:dyDescent="0.2">
      <c r="E437" s="6"/>
      <c r="F437" s="6"/>
      <c r="G437" s="6"/>
      <c r="H437" s="6"/>
      <c r="I437" s="6"/>
    </row>
    <row r="438" spans="5:9" x14ac:dyDescent="0.2">
      <c r="E438" s="6"/>
      <c r="F438" s="6"/>
      <c r="G438" s="6"/>
      <c r="H438" s="6"/>
      <c r="I438" s="6"/>
    </row>
    <row r="439" spans="5:9" x14ac:dyDescent="0.2">
      <c r="E439" s="6"/>
      <c r="F439" s="6"/>
      <c r="G439" s="6"/>
      <c r="H439" s="6"/>
      <c r="I439" s="6"/>
    </row>
    <row r="440" spans="5:9" x14ac:dyDescent="0.2">
      <c r="E440" s="6"/>
      <c r="F440" s="6"/>
      <c r="G440" s="6"/>
      <c r="H440" s="6"/>
      <c r="I440" s="6"/>
    </row>
    <row r="441" spans="5:9" x14ac:dyDescent="0.2">
      <c r="E441" s="6"/>
      <c r="F441" s="6"/>
      <c r="G441" s="6"/>
      <c r="H441" s="6"/>
      <c r="I441" s="6"/>
    </row>
    <row r="442" spans="5:9" x14ac:dyDescent="0.2">
      <c r="E442" s="6"/>
      <c r="F442" s="6"/>
      <c r="G442" s="6"/>
      <c r="H442" s="6"/>
      <c r="I442" s="6"/>
    </row>
    <row r="443" spans="5:9" x14ac:dyDescent="0.2">
      <c r="E443" s="6"/>
      <c r="F443" s="6"/>
      <c r="G443" s="6"/>
      <c r="H443" s="6"/>
      <c r="I443" s="6"/>
    </row>
    <row r="444" spans="5:9" x14ac:dyDescent="0.2">
      <c r="E444" s="6"/>
      <c r="F444" s="6"/>
      <c r="G444" s="6"/>
      <c r="H444" s="6"/>
      <c r="I444" s="6"/>
    </row>
    <row r="445" spans="5:9" x14ac:dyDescent="0.2">
      <c r="E445" s="6"/>
      <c r="F445" s="6"/>
      <c r="G445" s="6"/>
      <c r="H445" s="6"/>
      <c r="I445" s="6"/>
    </row>
    <row r="446" spans="5:9" x14ac:dyDescent="0.2">
      <c r="E446" s="6"/>
      <c r="F446" s="6"/>
      <c r="G446" s="6"/>
      <c r="H446" s="6"/>
      <c r="I446" s="6"/>
    </row>
    <row r="447" spans="5:9" x14ac:dyDescent="0.2">
      <c r="E447" s="6"/>
      <c r="F447" s="6"/>
      <c r="G447" s="6"/>
      <c r="H447" s="6"/>
      <c r="I447" s="6"/>
    </row>
    <row r="448" spans="5:9" x14ac:dyDescent="0.2">
      <c r="E448" s="6"/>
      <c r="F448" s="6"/>
      <c r="G448" s="6"/>
      <c r="H448" s="6"/>
      <c r="I448" s="6"/>
    </row>
    <row r="449" spans="5:9" x14ac:dyDescent="0.2">
      <c r="E449" s="6"/>
      <c r="F449" s="6"/>
      <c r="G449" s="6"/>
      <c r="H449" s="6"/>
      <c r="I449" s="6"/>
    </row>
    <row r="450" spans="5:9" x14ac:dyDescent="0.2">
      <c r="E450" s="6"/>
      <c r="F450" s="6"/>
      <c r="G450" s="6"/>
      <c r="H450" s="6"/>
      <c r="I450" s="6"/>
    </row>
    <row r="451" spans="5:9" x14ac:dyDescent="0.2">
      <c r="E451" s="6"/>
      <c r="F451" s="6"/>
      <c r="G451" s="6"/>
      <c r="H451" s="6"/>
      <c r="I451" s="6"/>
    </row>
    <row r="452" spans="5:9" x14ac:dyDescent="0.2">
      <c r="E452" s="6"/>
      <c r="F452" s="6"/>
      <c r="G452" s="6"/>
      <c r="H452" s="6"/>
      <c r="I452" s="6"/>
    </row>
    <row r="453" spans="5:9" x14ac:dyDescent="0.2">
      <c r="E453" s="6"/>
      <c r="F453" s="6"/>
      <c r="G453" s="6"/>
      <c r="H453" s="6"/>
      <c r="I453" s="6"/>
    </row>
    <row r="454" spans="5:9" x14ac:dyDescent="0.2">
      <c r="E454" s="6"/>
      <c r="F454" s="6"/>
      <c r="G454" s="6"/>
      <c r="H454" s="6"/>
      <c r="I454" s="6"/>
    </row>
    <row r="455" spans="5:9" x14ac:dyDescent="0.2">
      <c r="E455" s="6"/>
      <c r="F455" s="6"/>
      <c r="G455" s="6"/>
      <c r="H455" s="6"/>
      <c r="I455" s="6"/>
    </row>
    <row r="456" spans="5:9" x14ac:dyDescent="0.2">
      <c r="E456" s="6"/>
      <c r="F456" s="6"/>
      <c r="G456" s="6"/>
      <c r="H456" s="6"/>
      <c r="I456" s="6"/>
    </row>
    <row r="457" spans="5:9" x14ac:dyDescent="0.2">
      <c r="E457" s="6"/>
      <c r="F457" s="6"/>
      <c r="G457" s="6"/>
      <c r="H457" s="6"/>
      <c r="I457" s="6"/>
    </row>
    <row r="458" spans="5:9" x14ac:dyDescent="0.2">
      <c r="E458" s="6"/>
      <c r="F458" s="6"/>
      <c r="G458" s="6"/>
      <c r="H458" s="6"/>
      <c r="I458" s="6"/>
    </row>
    <row r="459" spans="5:9" x14ac:dyDescent="0.2">
      <c r="E459" s="6"/>
      <c r="F459" s="6"/>
      <c r="G459" s="6"/>
      <c r="H459" s="6"/>
      <c r="I459" s="6"/>
    </row>
    <row r="460" spans="5:9" x14ac:dyDescent="0.2">
      <c r="E460" s="6"/>
      <c r="F460" s="6"/>
      <c r="G460" s="6"/>
      <c r="H460" s="6"/>
      <c r="I460" s="6"/>
    </row>
    <row r="461" spans="5:9" x14ac:dyDescent="0.2">
      <c r="E461" s="6"/>
      <c r="F461" s="6"/>
      <c r="G461" s="6"/>
      <c r="H461" s="6"/>
      <c r="I461" s="6"/>
    </row>
    <row r="462" spans="5:9" x14ac:dyDescent="0.2">
      <c r="E462" s="6"/>
      <c r="F462" s="6"/>
      <c r="G462" s="6"/>
      <c r="H462" s="6"/>
      <c r="I462" s="6"/>
    </row>
    <row r="463" spans="5:9" x14ac:dyDescent="0.2">
      <c r="E463" s="6"/>
      <c r="F463" s="6"/>
      <c r="G463" s="6"/>
      <c r="H463" s="6"/>
      <c r="I463" s="6"/>
    </row>
    <row r="464" spans="5:9" x14ac:dyDescent="0.2">
      <c r="E464" s="6"/>
      <c r="F464" s="6"/>
      <c r="G464" s="6"/>
      <c r="H464" s="6"/>
      <c r="I464" s="6"/>
    </row>
    <row r="465" spans="5:9" x14ac:dyDescent="0.2">
      <c r="E465" s="6"/>
      <c r="F465" s="6"/>
      <c r="G465" s="6"/>
      <c r="H465" s="6"/>
      <c r="I465" s="6"/>
    </row>
    <row r="466" spans="5:9" x14ac:dyDescent="0.2">
      <c r="E466" s="6"/>
      <c r="F466" s="6"/>
      <c r="G466" s="6"/>
      <c r="H466" s="6"/>
      <c r="I466" s="6"/>
    </row>
    <row r="467" spans="5:9" x14ac:dyDescent="0.2">
      <c r="E467" s="6"/>
      <c r="F467" s="6"/>
      <c r="G467" s="6"/>
      <c r="H467" s="6"/>
      <c r="I467" s="6"/>
    </row>
    <row r="468" spans="5:9" x14ac:dyDescent="0.2">
      <c r="E468" s="6"/>
      <c r="F468" s="6"/>
      <c r="G468" s="6"/>
      <c r="H468" s="6"/>
      <c r="I468" s="6"/>
    </row>
    <row r="469" spans="5:9" x14ac:dyDescent="0.2">
      <c r="E469" s="6"/>
      <c r="F469" s="6"/>
      <c r="G469" s="6"/>
      <c r="H469" s="6"/>
      <c r="I469" s="6"/>
    </row>
    <row r="470" spans="5:9" x14ac:dyDescent="0.2">
      <c r="E470" s="6"/>
      <c r="F470" s="6"/>
      <c r="G470" s="6"/>
      <c r="H470" s="6"/>
      <c r="I470" s="6"/>
    </row>
    <row r="471" spans="5:9" x14ac:dyDescent="0.2">
      <c r="E471" s="6"/>
      <c r="F471" s="6"/>
      <c r="G471" s="6"/>
      <c r="H471" s="6"/>
      <c r="I471" s="6"/>
    </row>
    <row r="472" spans="5:9" x14ac:dyDescent="0.2">
      <c r="E472" s="6"/>
      <c r="F472" s="6"/>
      <c r="G472" s="6"/>
      <c r="H472" s="6"/>
      <c r="I472" s="6"/>
    </row>
    <row r="473" spans="5:9" x14ac:dyDescent="0.2">
      <c r="E473" s="6"/>
      <c r="F473" s="6"/>
      <c r="G473" s="6"/>
      <c r="H473" s="6"/>
      <c r="I473" s="6"/>
    </row>
    <row r="474" spans="5:9" x14ac:dyDescent="0.2">
      <c r="E474" s="6"/>
      <c r="F474" s="6"/>
      <c r="G474" s="6"/>
      <c r="H474" s="6"/>
      <c r="I474" s="6"/>
    </row>
    <row r="475" spans="5:9" x14ac:dyDescent="0.2">
      <c r="E475" s="6"/>
      <c r="F475" s="6"/>
      <c r="G475" s="6"/>
      <c r="H475" s="6"/>
      <c r="I475" s="6"/>
    </row>
    <row r="476" spans="5:9" x14ac:dyDescent="0.2">
      <c r="E476" s="6"/>
      <c r="F476" s="6"/>
      <c r="G476" s="6"/>
      <c r="H476" s="6"/>
      <c r="I476" s="6"/>
    </row>
    <row r="477" spans="5:9" x14ac:dyDescent="0.2">
      <c r="E477" s="6"/>
      <c r="F477" s="6"/>
      <c r="G477" s="6"/>
      <c r="H477" s="6"/>
      <c r="I477" s="6"/>
    </row>
    <row r="478" spans="5:9" x14ac:dyDescent="0.2">
      <c r="E478" s="6"/>
      <c r="F478" s="6"/>
      <c r="G478" s="6"/>
      <c r="H478" s="6"/>
      <c r="I478" s="6"/>
    </row>
    <row r="479" spans="5:9" x14ac:dyDescent="0.2">
      <c r="E479" s="6"/>
      <c r="F479" s="6"/>
      <c r="G479" s="6"/>
      <c r="H479" s="6"/>
      <c r="I479" s="6"/>
    </row>
    <row r="480" spans="5:9" x14ac:dyDescent="0.2">
      <c r="E480" s="6"/>
      <c r="F480" s="6"/>
      <c r="G480" s="6"/>
      <c r="H480" s="6"/>
      <c r="I480" s="6"/>
    </row>
    <row r="481" spans="5:9" x14ac:dyDescent="0.2">
      <c r="E481" s="6"/>
      <c r="F481" s="6"/>
      <c r="G481" s="6"/>
      <c r="H481" s="6"/>
      <c r="I481" s="6"/>
    </row>
    <row r="482" spans="5:9" x14ac:dyDescent="0.2">
      <c r="E482" s="6"/>
      <c r="F482" s="6"/>
      <c r="G482" s="6"/>
      <c r="H482" s="6"/>
      <c r="I482" s="6"/>
    </row>
    <row r="483" spans="5:9" x14ac:dyDescent="0.2">
      <c r="E483" s="6"/>
      <c r="F483" s="6"/>
      <c r="G483" s="6"/>
      <c r="H483" s="6"/>
      <c r="I483" s="6"/>
    </row>
    <row r="484" spans="5:9" x14ac:dyDescent="0.2">
      <c r="E484" s="6"/>
      <c r="F484" s="6"/>
      <c r="G484" s="6"/>
      <c r="H484" s="6"/>
      <c r="I484" s="6"/>
    </row>
    <row r="485" spans="5:9" x14ac:dyDescent="0.2">
      <c r="E485" s="6"/>
      <c r="F485" s="6"/>
      <c r="G485" s="6"/>
      <c r="H485" s="6"/>
      <c r="I485" s="6"/>
    </row>
    <row r="486" spans="5:9" x14ac:dyDescent="0.2">
      <c r="E486" s="6"/>
      <c r="F486" s="6"/>
      <c r="G486" s="6"/>
      <c r="H486" s="6"/>
      <c r="I486" s="6"/>
    </row>
    <row r="487" spans="5:9" x14ac:dyDescent="0.2">
      <c r="E487" s="6"/>
      <c r="F487" s="6"/>
      <c r="G487" s="6"/>
      <c r="H487" s="6"/>
      <c r="I487" s="6"/>
    </row>
    <row r="488" spans="5:9" x14ac:dyDescent="0.2">
      <c r="E488" s="6"/>
      <c r="F488" s="6"/>
      <c r="G488" s="6"/>
      <c r="H488" s="6"/>
      <c r="I488" s="6"/>
    </row>
    <row r="489" spans="5:9" x14ac:dyDescent="0.2">
      <c r="E489" s="6"/>
      <c r="F489" s="6"/>
      <c r="G489" s="6"/>
      <c r="H489" s="6"/>
      <c r="I489" s="6"/>
    </row>
    <row r="490" spans="5:9" x14ac:dyDescent="0.2">
      <c r="E490" s="6"/>
      <c r="F490" s="6"/>
      <c r="G490" s="6"/>
      <c r="H490" s="6"/>
      <c r="I490" s="6"/>
    </row>
    <row r="491" spans="5:9" x14ac:dyDescent="0.2">
      <c r="E491" s="6"/>
      <c r="F491" s="6"/>
      <c r="G491" s="6"/>
      <c r="H491" s="6"/>
      <c r="I491" s="6"/>
    </row>
    <row r="492" spans="5:9" x14ac:dyDescent="0.2">
      <c r="E492" s="6"/>
      <c r="F492" s="6"/>
      <c r="G492" s="6"/>
      <c r="H492" s="6"/>
      <c r="I492" s="6"/>
    </row>
    <row r="493" spans="5:9" x14ac:dyDescent="0.2">
      <c r="E493" s="6"/>
      <c r="F493" s="6"/>
      <c r="G493" s="6"/>
      <c r="H493" s="6"/>
      <c r="I493" s="6"/>
    </row>
    <row r="494" spans="5:9" x14ac:dyDescent="0.2">
      <c r="E494" s="6"/>
      <c r="F494" s="6"/>
      <c r="G494" s="6"/>
      <c r="H494" s="6"/>
      <c r="I494" s="6"/>
    </row>
    <row r="495" spans="5:9" x14ac:dyDescent="0.2">
      <c r="E495" s="6"/>
      <c r="F495" s="6"/>
      <c r="G495" s="6"/>
      <c r="H495" s="6"/>
      <c r="I495" s="6"/>
    </row>
    <row r="496" spans="5:9" x14ac:dyDescent="0.2">
      <c r="E496" s="6"/>
      <c r="F496" s="6"/>
      <c r="G496" s="6"/>
      <c r="H496" s="6"/>
      <c r="I496" s="6"/>
    </row>
    <row r="497" spans="5:9" x14ac:dyDescent="0.2">
      <c r="E497" s="6"/>
      <c r="F497" s="6"/>
      <c r="G497" s="6"/>
      <c r="H497" s="6"/>
      <c r="I497" s="6"/>
    </row>
    <row r="498" spans="5:9" x14ac:dyDescent="0.2">
      <c r="E498" s="6"/>
      <c r="F498" s="6"/>
      <c r="G498" s="6"/>
      <c r="H498" s="6"/>
      <c r="I498" s="6"/>
    </row>
    <row r="499" spans="5:9" x14ac:dyDescent="0.2">
      <c r="E499" s="6"/>
      <c r="F499" s="6"/>
      <c r="G499" s="6"/>
      <c r="H499" s="6"/>
      <c r="I499" s="6"/>
    </row>
    <row r="500" spans="5:9" x14ac:dyDescent="0.2">
      <c r="E500" s="6"/>
      <c r="F500" s="6"/>
      <c r="G500" s="6"/>
      <c r="H500" s="6"/>
      <c r="I500" s="6"/>
    </row>
    <row r="501" spans="5:9" x14ac:dyDescent="0.2">
      <c r="E501" s="6"/>
      <c r="F501" s="6"/>
      <c r="G501" s="6"/>
      <c r="H501" s="6"/>
      <c r="I501" s="6"/>
    </row>
    <row r="502" spans="5:9" x14ac:dyDescent="0.2">
      <c r="E502" s="6"/>
      <c r="F502" s="6"/>
      <c r="G502" s="6"/>
      <c r="H502" s="6"/>
      <c r="I502" s="6"/>
    </row>
    <row r="503" spans="5:9" x14ac:dyDescent="0.2">
      <c r="E503" s="6"/>
      <c r="F503" s="6"/>
      <c r="G503" s="6"/>
      <c r="H503" s="6"/>
      <c r="I503" s="6"/>
    </row>
    <row r="504" spans="5:9" x14ac:dyDescent="0.2">
      <c r="E504" s="6"/>
      <c r="F504" s="6"/>
      <c r="G504" s="6"/>
      <c r="H504" s="6"/>
      <c r="I504" s="6"/>
    </row>
    <row r="505" spans="5:9" x14ac:dyDescent="0.2">
      <c r="E505" s="6"/>
      <c r="F505" s="6"/>
      <c r="G505" s="6"/>
      <c r="H505" s="6"/>
      <c r="I505" s="6"/>
    </row>
    <row r="506" spans="5:9" x14ac:dyDescent="0.2">
      <c r="E506" s="6"/>
      <c r="F506" s="6"/>
      <c r="G506" s="6"/>
      <c r="H506" s="6"/>
      <c r="I506" s="6"/>
    </row>
    <row r="507" spans="5:9" x14ac:dyDescent="0.2">
      <c r="E507" s="6"/>
      <c r="F507" s="6"/>
      <c r="G507" s="6"/>
      <c r="H507" s="6"/>
      <c r="I507" s="6"/>
    </row>
    <row r="508" spans="5:9" x14ac:dyDescent="0.2">
      <c r="E508" s="6"/>
      <c r="F508" s="6"/>
      <c r="G508" s="6"/>
      <c r="H508" s="6"/>
      <c r="I508" s="6"/>
    </row>
    <row r="509" spans="5:9" x14ac:dyDescent="0.2">
      <c r="E509" s="6"/>
      <c r="F509" s="6"/>
      <c r="G509" s="6"/>
      <c r="H509" s="6"/>
      <c r="I509" s="6"/>
    </row>
    <row r="510" spans="5:9" x14ac:dyDescent="0.2">
      <c r="E510" s="6"/>
      <c r="F510" s="6"/>
      <c r="G510" s="6"/>
      <c r="H510" s="6"/>
      <c r="I510" s="6"/>
    </row>
    <row r="511" spans="5:9" x14ac:dyDescent="0.2">
      <c r="E511" s="6"/>
      <c r="F511" s="6"/>
      <c r="G511" s="6"/>
      <c r="H511" s="6"/>
      <c r="I511" s="6"/>
    </row>
    <row r="512" spans="5:9" x14ac:dyDescent="0.2">
      <c r="E512" s="6"/>
      <c r="F512" s="6"/>
      <c r="G512" s="6"/>
      <c r="H512" s="6"/>
      <c r="I512" s="6"/>
    </row>
    <row r="513" spans="5:9" x14ac:dyDescent="0.2">
      <c r="E513" s="6"/>
      <c r="F513" s="6"/>
      <c r="G513" s="6"/>
      <c r="H513" s="6"/>
      <c r="I513" s="6"/>
    </row>
    <row r="514" spans="5:9" x14ac:dyDescent="0.2">
      <c r="E514" s="6"/>
      <c r="F514" s="6"/>
      <c r="G514" s="6"/>
      <c r="H514" s="6"/>
      <c r="I514" s="6"/>
    </row>
    <row r="515" spans="5:9" x14ac:dyDescent="0.2">
      <c r="E515" s="6"/>
      <c r="F515" s="6"/>
      <c r="G515" s="6"/>
      <c r="H515" s="6"/>
      <c r="I515" s="6"/>
    </row>
    <row r="516" spans="5:9" x14ac:dyDescent="0.2">
      <c r="E516" s="6"/>
      <c r="F516" s="6"/>
      <c r="G516" s="6"/>
      <c r="H516" s="6"/>
      <c r="I516" s="6"/>
    </row>
    <row r="517" spans="5:9" x14ac:dyDescent="0.2">
      <c r="E517" s="6"/>
      <c r="F517" s="6"/>
      <c r="G517" s="6"/>
      <c r="H517" s="6"/>
      <c r="I517" s="6"/>
    </row>
    <row r="518" spans="5:9" x14ac:dyDescent="0.2">
      <c r="E518" s="6"/>
      <c r="F518" s="6"/>
      <c r="G518" s="6"/>
      <c r="H518" s="6"/>
      <c r="I518" s="6"/>
    </row>
    <row r="519" spans="5:9" x14ac:dyDescent="0.2">
      <c r="E519" s="6"/>
      <c r="F519" s="6"/>
      <c r="G519" s="6"/>
      <c r="H519" s="6"/>
      <c r="I519" s="6"/>
    </row>
    <row r="520" spans="5:9" x14ac:dyDescent="0.2">
      <c r="E520" s="6"/>
      <c r="F520" s="6"/>
      <c r="G520" s="6"/>
      <c r="H520" s="6"/>
      <c r="I520" s="6"/>
    </row>
    <row r="521" spans="5:9" x14ac:dyDescent="0.2">
      <c r="E521" s="6"/>
      <c r="F521" s="6"/>
      <c r="G521" s="6"/>
      <c r="H521" s="6"/>
      <c r="I521" s="6"/>
    </row>
    <row r="522" spans="5:9" x14ac:dyDescent="0.2">
      <c r="E522" s="6"/>
      <c r="F522" s="6"/>
      <c r="G522" s="6"/>
      <c r="H522" s="6"/>
      <c r="I522" s="6"/>
    </row>
    <row r="523" spans="5:9" x14ac:dyDescent="0.2">
      <c r="E523" s="6"/>
      <c r="F523" s="6"/>
      <c r="G523" s="6"/>
      <c r="H523" s="6"/>
      <c r="I523" s="6"/>
    </row>
    <row r="524" spans="5:9" x14ac:dyDescent="0.2">
      <c r="E524" s="6"/>
      <c r="F524" s="6"/>
      <c r="G524" s="6"/>
      <c r="H524" s="6"/>
      <c r="I524" s="6"/>
    </row>
  </sheetData>
  <mergeCells count="98">
    <mergeCell ref="B154:C154"/>
    <mergeCell ref="E154:F15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45:C145"/>
    <mergeCell ref="E145:F145"/>
    <mergeCell ref="B146:C146"/>
    <mergeCell ref="E146:F146"/>
    <mergeCell ref="B147:C147"/>
    <mergeCell ref="E147:F147"/>
    <mergeCell ref="E141:F141"/>
    <mergeCell ref="E142:F142"/>
    <mergeCell ref="E143:F143"/>
    <mergeCell ref="B144:C144"/>
    <mergeCell ref="E144:F144"/>
    <mergeCell ref="E136:F136"/>
    <mergeCell ref="E137:F137"/>
    <mergeCell ref="E138:F138"/>
    <mergeCell ref="E139:F139"/>
    <mergeCell ref="E140:F140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21:C121"/>
    <mergeCell ref="E121:F121"/>
    <mergeCell ref="B122:C122"/>
    <mergeCell ref="E122:F122"/>
    <mergeCell ref="B123:C123"/>
    <mergeCell ref="E123:F123"/>
    <mergeCell ref="A117:F117"/>
    <mergeCell ref="B119:C119"/>
    <mergeCell ref="E119:F119"/>
    <mergeCell ref="B120:C120"/>
    <mergeCell ref="E120:F120"/>
    <mergeCell ref="F48:I48"/>
    <mergeCell ref="A50:D50"/>
    <mergeCell ref="F50:I50"/>
    <mergeCell ref="A107:D107"/>
    <mergeCell ref="A115:H115"/>
    <mergeCell ref="A4:F4"/>
    <mergeCell ref="A5:F5"/>
    <mergeCell ref="A11:D11"/>
    <mergeCell ref="A12:G12"/>
    <mergeCell ref="A13:I13"/>
    <mergeCell ref="C40:E40"/>
    <mergeCell ref="F42:H42"/>
    <mergeCell ref="C43:E43"/>
    <mergeCell ref="F44:H44"/>
    <mergeCell ref="B45:I46"/>
    <mergeCell ref="C39:E39"/>
    <mergeCell ref="C18:I19"/>
    <mergeCell ref="A28:C28"/>
    <mergeCell ref="C29:E29"/>
    <mergeCell ref="C30:E30"/>
    <mergeCell ref="C31:E31"/>
    <mergeCell ref="C32:E32"/>
    <mergeCell ref="C33:E33"/>
    <mergeCell ref="C35:E35"/>
    <mergeCell ref="C37:E37"/>
    <mergeCell ref="C17:H17"/>
    <mergeCell ref="A14:B14"/>
    <mergeCell ref="E15:E16"/>
    <mergeCell ref="F15:I15"/>
    <mergeCell ref="F14:I14"/>
    <mergeCell ref="A53:D53"/>
    <mergeCell ref="A61:H61"/>
    <mergeCell ref="A63:F63"/>
  </mergeCells>
  <phoneticPr fontId="0" type="noConversion"/>
  <pageMargins left="0.31496062992125984" right="0" top="0.47244094488188981" bottom="0.19685039370078741" header="0" footer="0.27559055118110237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UAB Sistela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Grinda</dc:creator>
  <cp:lastModifiedBy>Grinda</cp:lastModifiedBy>
  <cp:lastPrinted>2016-06-13T09:46:29Z</cp:lastPrinted>
  <dcterms:created xsi:type="dcterms:W3CDTF">2004-10-14T07:30:02Z</dcterms:created>
  <dcterms:modified xsi:type="dcterms:W3CDTF">2016-06-13T09:48:30Z</dcterms:modified>
</cp:coreProperties>
</file>