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85" windowWidth="11355" windowHeight="8205"/>
  </bookViews>
  <sheets>
    <sheet name="Lapas1" sheetId="1" r:id="rId1"/>
    <sheet name="Lapas2" sheetId="2" r:id="rId2"/>
    <sheet name="Lapas3" sheetId="3" r:id="rId3"/>
  </sheets>
  <calcPr calcId="145621"/>
</workbook>
</file>

<file path=xl/calcChain.xml><?xml version="1.0" encoding="utf-8"?>
<calcChain xmlns="http://schemas.openxmlformats.org/spreadsheetml/2006/main">
  <c r="F76" i="1" l="1"/>
  <c r="F77" i="1" l="1"/>
  <c r="F78" i="1" s="1"/>
</calcChain>
</file>

<file path=xl/sharedStrings.xml><?xml version="1.0" encoding="utf-8"?>
<sst xmlns="http://schemas.openxmlformats.org/spreadsheetml/2006/main" count="119" uniqueCount="96">
  <si>
    <t>RANGOVAS:  UAB "GRINDA"</t>
  </si>
  <si>
    <t>VISO: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</si>
  <si>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</si>
  <si>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</si>
  <si>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</si>
  <si>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</si>
  <si>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</si>
  <si>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</si>
  <si>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Mato vnt.</t>
  </si>
  <si>
    <t>IŠ VISO</t>
  </si>
  <si>
    <t>MIESTO ŪKIO IR TRANSPORTO DEPARTAMENTAS</t>
  </si>
  <si>
    <t>Įmonės kodas 188710061</t>
  </si>
  <si>
    <t>PASLAUGŲ  PAVADINIMAS</t>
  </si>
  <si>
    <t>kaina</t>
  </si>
  <si>
    <t>kiekis</t>
  </si>
  <si>
    <t>PVM 21⁰⁄₀</t>
  </si>
  <si>
    <t>Objekto pavadinimas</t>
  </si>
  <si>
    <t>Darbus priėmė:                                            Vilniaus miesto savivaldybės administracijos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</si>
  <si>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</si>
  <si>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</si>
  <si>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</si>
  <si>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</si>
  <si>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</si>
  <si>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</si>
  <si>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</si>
  <si>
    <t xml:space="preserve">                             2012 m. liepos mėn.</t>
  </si>
  <si>
    <t>2011 m. gruodžio 29 d.</t>
  </si>
  <si>
    <t>Sutartis Nr. A72-2192(3.1.36-UK)</t>
  </si>
  <si>
    <t>Maudymosi ir gyventojų poilsio prie vandens paslaugų organizavimas Vilniaus miesto</t>
  </si>
  <si>
    <t>paplūdimiuose</t>
  </si>
  <si>
    <t>Atsitiktinių šiukšlių rinkimas paplūdimių</t>
  </si>
  <si>
    <r>
      <t>Maudyklų dugno valymas (3930 m</t>
    </r>
    <r>
      <rPr>
        <sz val="10"/>
        <rFont val="Calibri"/>
        <family val="2"/>
        <charset val="186"/>
      </rPr>
      <t>²</t>
    </r>
    <r>
      <rPr>
        <sz val="10"/>
        <rFont val="Times New Roman"/>
        <family val="1"/>
        <charset val="186"/>
      </rPr>
      <t xml:space="preserve"> x 1 kartas)</t>
    </r>
  </si>
  <si>
    <r>
      <t>Šiukšlių dėžių valymas ne mažesnių kaip 0.03 m</t>
    </r>
    <r>
      <rPr>
        <sz val="10"/>
        <color indexed="8"/>
        <rFont val="Calibri"/>
        <family val="2"/>
        <charset val="186"/>
      </rPr>
      <t>³</t>
    </r>
  </si>
  <si>
    <t>talpos, valoma kiekvieną dieną (60 vnt. x 31</t>
  </si>
  <si>
    <t>kartas = 1860 vnt.)</t>
  </si>
  <si>
    <r>
      <t>Šiiukšlių konteinerių 1.1 m</t>
    </r>
    <r>
      <rPr>
        <sz val="10"/>
        <rFont val="Calibri"/>
        <family val="2"/>
        <charset val="186"/>
      </rPr>
      <t>³</t>
    </r>
    <r>
      <rPr>
        <sz val="10"/>
        <rFont val="Times New Roman"/>
        <family val="1"/>
        <charset val="186"/>
      </rPr>
      <t xml:space="preserve"> valymas - 3 kartai</t>
    </r>
  </si>
  <si>
    <t>per savaitę (9 vnt. x 14 kartų = 126 vnt.)</t>
  </si>
  <si>
    <r>
      <t>Tualetų valymas (111 m</t>
    </r>
    <r>
      <rPr>
        <sz val="10"/>
        <rFont val="Calibri"/>
        <family val="2"/>
        <charset val="186"/>
      </rPr>
      <t>²</t>
    </r>
    <r>
      <rPr>
        <sz val="10"/>
        <rFont val="Times New Roman"/>
        <family val="1"/>
        <charset val="186"/>
      </rPr>
      <t xml:space="preserve"> x 31 kartas = 3441 m</t>
    </r>
    <r>
      <rPr>
        <sz val="10"/>
        <rFont val="Calibri"/>
        <family val="2"/>
        <charset val="186"/>
      </rPr>
      <t>²</t>
    </r>
    <r>
      <rPr>
        <sz val="10"/>
        <rFont val="Times New Roman"/>
        <family val="1"/>
        <charset val="186"/>
      </rPr>
      <t>)</t>
    </r>
  </si>
  <si>
    <t>Tualetų duobės išgriebimas, išvežimas,</t>
  </si>
  <si>
    <t>dezinfekavimas (6 vnt. x 1 kartas = 6 vnt.)</t>
  </si>
  <si>
    <t>Paplūdimių užpylimas smėliu</t>
  </si>
  <si>
    <t>Mobilių prieplaukų įrengimas</t>
  </si>
  <si>
    <t>(16 val. x 8 žmonės = 128 val.)</t>
  </si>
  <si>
    <t>Stacionarių prieplaukų remontas, dažymas</t>
  </si>
  <si>
    <t>Vaikų maudyklų įrengimas</t>
  </si>
  <si>
    <t>(5 val. x 3 žmonės = 15 val.)</t>
  </si>
  <si>
    <t>Mini futbolo aikštelės vartų dažymas</t>
  </si>
  <si>
    <t>Tinklinio aikštelės metalinių vartų dažymas</t>
  </si>
  <si>
    <t>Lauko aikštelės metalinių strypų dažymas</t>
  </si>
  <si>
    <t>Persirengimo kabinų paviršių dažymas</t>
  </si>
  <si>
    <r>
      <t>„Pinoteks“, (persirengimo kabina 18.5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 xml:space="preserve"> x 20</t>
    </r>
  </si>
  <si>
    <t>kabinų)</t>
  </si>
  <si>
    <t>Medinių suolų paviršių nutepimas „Pinoteks“,</t>
  </si>
  <si>
    <r>
      <t>(suolo paviršius 3.3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 xml:space="preserve"> x 74 suolų)</t>
    </r>
  </si>
  <si>
    <t>Vaikų žaidimo aikštelės medinių paviršių</t>
  </si>
  <si>
    <t>nutepimas „Pinoteks“</t>
  </si>
  <si>
    <t>Anksčiau dažytų metalinių informacinių stendų</t>
  </si>
  <si>
    <t>paviršių perdažymas</t>
  </si>
  <si>
    <t>Medinių stalų paviršių nutepimas „Pinoteks“</t>
  </si>
  <si>
    <t>Anksčiau dažytų metalinių katerių paviršių informacinių stendų</t>
  </si>
  <si>
    <t>perdažymas (katerių dažomų paviršių plotas 22</t>
  </si>
  <si>
    <r>
      <t>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 xml:space="preserve"> x 5 vnt.)</t>
    </r>
  </si>
  <si>
    <t>Valčių dažymas aliejiniais dažais (valčių dažomų</t>
  </si>
  <si>
    <r>
      <t>dažomų paviršių plotas 22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 xml:space="preserve"> x 14 vnt.)</t>
    </r>
  </si>
  <si>
    <t>Valčių irklų dažymas aliejiniais dažais (irklų</t>
  </si>
  <si>
    <r>
      <t>dažomas plotas 0.8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 xml:space="preserve"> (dviejų vienetų) x 28</t>
    </r>
  </si>
  <si>
    <t>poros</t>
  </si>
  <si>
    <t>aliejiniais dažais</t>
  </si>
  <si>
    <t>dažais</t>
  </si>
  <si>
    <t xml:space="preserve">Viešųjų tualetų lubų dažymas, vandens </t>
  </si>
  <si>
    <t>emulsiniais dažais</t>
  </si>
  <si>
    <t>Viešųjų tualetų metalinių durų perdažymas,</t>
  </si>
  <si>
    <t>Viešųjų tualetų grindų dažymas, aliejiniais</t>
  </si>
  <si>
    <t>Viešųjų tualetų sienų dažymas, vandens</t>
  </si>
  <si>
    <t>4 medicinos felčerių darbo užmokestis</t>
  </si>
  <si>
    <t>5 gelbėtojų darbo užmokestis</t>
  </si>
  <si>
    <t>5 gelbėtojų - motoristų darbo užmokestis</t>
  </si>
  <si>
    <t>5 narų darbo užmokestis</t>
  </si>
  <si>
    <t>Paplūdimių ir jų maudyklų vandens kokybės</t>
  </si>
  <si>
    <t>tyrimai</t>
  </si>
  <si>
    <t>100 m²</t>
  </si>
  <si>
    <t>100 vnt.</t>
  </si>
  <si>
    <r>
      <t>m</t>
    </r>
    <r>
      <rPr>
        <sz val="10"/>
        <rFont val="Calibri"/>
        <family val="2"/>
        <charset val="186"/>
      </rPr>
      <t>²</t>
    </r>
  </si>
  <si>
    <t>vnt.</t>
  </si>
  <si>
    <t>m³</t>
  </si>
  <si>
    <t>val.</t>
  </si>
  <si>
    <t>10 m²</t>
  </si>
  <si>
    <t>kartai</t>
  </si>
  <si>
    <t>teritorijoje (419900 m² x 31 kartas = 13016900 m²)</t>
  </si>
  <si>
    <t>Eigulių g. 32, LT-03150 Vilnius</t>
  </si>
  <si>
    <t>2015 m. gegužės mėn.</t>
  </si>
  <si>
    <t>Orientacinė paslaugų teikimo kaina Eur (be PVM)</t>
  </si>
  <si>
    <t>Atliktų darbų aktas Nr. 1154/05</t>
  </si>
  <si>
    <t>A.s. LT767180300010467627  AB Šiaulių bankas</t>
  </si>
  <si>
    <t>2015 m. balandžio 23d.</t>
  </si>
  <si>
    <t>Papildomas susitarimas Nr. A72-564/15(3.1.36-AD4)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</si>
</sst>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3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name val="Calibri"/>
      <family val="2"/>
      <charset val="186"/>
    </font>
    <font>
      <sz val="10"/>
      <color indexed="8"/>
      <name val="Calibri"/>
      <family val="2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0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44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19" fillId="0" borderId="0" xfId="35" applyFont="1" applyAlignment="1">
      <alignment horizontal="left"/>
    </xf>
    <xf numFmtId="0" fontId="25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/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2" xfId="35" applyFont="1" applyBorder="1" applyAlignment="1">
      <alignment horizontal="center" vertical="center" wrapText="1"/>
    </xf>
    <xf numFmtId="0" fontId="19" fillId="0" borderId="12" xfId="35" applyFont="1" applyBorder="1" applyAlignment="1">
      <alignment horizontal="center" vertical="center"/>
    </xf>
    <xf numFmtId="2" fontId="29" fillId="0" borderId="0" xfId="35" applyNumberFormat="1" applyFont="1" applyAlignment="1">
      <alignment horizontal="center"/>
    </xf>
    <xf numFmtId="0" fontId="19" fillId="0" borderId="13" xfId="35" applyFont="1" applyBorder="1" applyAlignment="1">
      <alignment horizontal="left" vertical="center"/>
    </xf>
    <xf numFmtId="0" fontId="19" fillId="0" borderId="10" xfId="35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19" fillId="0" borderId="13" xfId="35" applyNumberFormat="1" applyFont="1" applyBorder="1" applyAlignment="1">
      <alignment horizontal="left" vertical="center"/>
    </xf>
    <xf numFmtId="0" fontId="20" fillId="0" borderId="11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center"/>
    </xf>
    <xf numFmtId="2" fontId="20" fillId="0" borderId="14" xfId="35" applyNumberFormat="1" applyFont="1" applyBorder="1" applyAlignment="1">
      <alignment horizontal="left" vertical="center"/>
    </xf>
    <xf numFmtId="2" fontId="19" fillId="0" borderId="12" xfId="35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19" fillId="0" borderId="10" xfId="35" applyNumberFormat="1" applyFont="1" applyBorder="1" applyAlignment="1">
      <alignment horizontal="center" vertical="center"/>
    </xf>
    <xf numFmtId="2" fontId="20" fillId="0" borderId="11" xfId="35" applyNumberFormat="1" applyFont="1" applyBorder="1" applyAlignment="1">
      <alignment horizontal="center" vertical="center"/>
    </xf>
    <xf numFmtId="0" fontId="22" fillId="0" borderId="0" xfId="35" applyFont="1" applyAlignment="1">
      <alignment horizontal="left" vertical="top"/>
    </xf>
    <xf numFmtId="0" fontId="22" fillId="0" borderId="0" xfId="0" applyFont="1"/>
    <xf numFmtId="0" fontId="23" fillId="0" borderId="12" xfId="35" applyFont="1" applyBorder="1" applyAlignment="1">
      <alignment horizontal="left" wrapText="1"/>
    </xf>
    <xf numFmtId="1" fontId="19" fillId="0" borderId="12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left"/>
    </xf>
    <xf numFmtId="0" fontId="19" fillId="0" borderId="18" xfId="35" applyFont="1" applyBorder="1" applyAlignment="1">
      <alignment horizontal="left" vertical="top"/>
    </xf>
    <xf numFmtId="2" fontId="19" fillId="0" borderId="2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23" fillId="0" borderId="18" xfId="26" applyFont="1" applyBorder="1" applyAlignment="1">
      <alignment horizontal="center"/>
    </xf>
    <xf numFmtId="0" fontId="23" fillId="0" borderId="11" xfId="26" applyFont="1" applyBorder="1" applyAlignment="1">
      <alignment horizontal="center"/>
    </xf>
    <xf numFmtId="0" fontId="23" fillId="0" borderId="18" xfId="26" applyFont="1" applyBorder="1" applyAlignment="1">
      <alignment horizontal="left"/>
    </xf>
    <xf numFmtId="0" fontId="23" fillId="0" borderId="10" xfId="26" applyFont="1" applyBorder="1" applyAlignment="1">
      <alignment horizontal="left"/>
    </xf>
    <xf numFmtId="0" fontId="23" fillId="0" borderId="11" xfId="26" applyFont="1" applyBorder="1" applyAlignment="1">
      <alignment horizontal="left"/>
    </xf>
    <xf numFmtId="2" fontId="19" fillId="0" borderId="10" xfId="26" applyNumberFormat="1" applyFont="1" applyBorder="1" applyAlignment="1">
      <alignment horizontal="center"/>
    </xf>
    <xf numFmtId="0" fontId="19" fillId="0" borderId="10" xfId="35" applyNumberFormat="1" applyFont="1" applyBorder="1" applyAlignment="1">
      <alignment horizontal="center"/>
    </xf>
    <xf numFmtId="0" fontId="0" fillId="0" borderId="21" xfId="0" applyBorder="1"/>
    <xf numFmtId="0" fontId="19" fillId="0" borderId="12" xfId="0" applyFont="1" applyBorder="1" applyAlignment="1">
      <alignment horizontal="center" vertical="center"/>
    </xf>
    <xf numFmtId="0" fontId="23" fillId="0" borderId="0" xfId="26" applyFont="1" applyBorder="1" applyAlignment="1">
      <alignment horizontal="center" vertical="center"/>
    </xf>
    <xf numFmtId="0" fontId="24" fillId="0" borderId="0" xfId="26" applyFont="1" applyBorder="1" applyAlignment="1">
      <alignment horizontal="left" vertical="center" wrapText="1"/>
    </xf>
    <xf numFmtId="2" fontId="19" fillId="0" borderId="0" xfId="26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/>
    <xf numFmtId="0" fontId="19" fillId="0" borderId="0" xfId="0" applyFont="1" applyAlignment="1"/>
    <xf numFmtId="2" fontId="0" fillId="0" borderId="0" xfId="0" applyNumberFormat="1"/>
    <xf numFmtId="0" fontId="19" fillId="0" borderId="19" xfId="35" applyFont="1" applyBorder="1"/>
    <xf numFmtId="0" fontId="20" fillId="0" borderId="19" xfId="35" applyFont="1" applyBorder="1"/>
    <xf numFmtId="0" fontId="22" fillId="0" borderId="19" xfId="35" applyFont="1" applyBorder="1"/>
    <xf numFmtId="0" fontId="19" fillId="0" borderId="0" xfId="35" applyFont="1" applyAlignment="1">
      <alignment horizontal="left"/>
    </xf>
    <xf numFmtId="2" fontId="29" fillId="0" borderId="0" xfId="35" applyNumberFormat="1" applyFont="1" applyAlignment="1">
      <alignment horizontal="center"/>
    </xf>
    <xf numFmtId="0" fontId="19" fillId="0" borderId="11" xfId="35" applyNumberFormat="1" applyFont="1" applyBorder="1" applyAlignment="1">
      <alignment horizontal="center" vertical="center" wrapText="1"/>
    </xf>
    <xf numFmtId="0" fontId="19" fillId="0" borderId="18" xfId="35" applyFont="1" applyBorder="1" applyAlignment="1">
      <alignment horizontal="center" vertical="center" wrapText="1"/>
    </xf>
    <xf numFmtId="0" fontId="19" fillId="0" borderId="10" xfId="35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  <xf numFmtId="1" fontId="19" fillId="0" borderId="18" xfId="35" applyNumberFormat="1" applyFont="1" applyBorder="1" applyAlignment="1">
      <alignment horizontal="center" vertical="center" wrapText="1"/>
    </xf>
    <xf numFmtId="0" fontId="19" fillId="0" borderId="18" xfId="35" applyFont="1" applyBorder="1" applyAlignment="1">
      <alignment horizontal="left" vertical="center"/>
    </xf>
    <xf numFmtId="0" fontId="19" fillId="0" borderId="12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top"/>
    </xf>
    <xf numFmtId="0" fontId="19" fillId="0" borderId="12" xfId="35" applyNumberFormat="1" applyFont="1" applyBorder="1" applyAlignment="1">
      <alignment horizontal="center" vertical="center" wrapText="1"/>
    </xf>
    <xf numFmtId="0" fontId="19" fillId="0" borderId="12" xfId="35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3" fillId="0" borderId="11" xfId="35" applyFont="1" applyBorder="1" applyAlignment="1">
      <alignment horizontal="left" wrapText="1"/>
    </xf>
    <xf numFmtId="2" fontId="19" fillId="0" borderId="11" xfId="35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8" xfId="35" applyFont="1" applyBorder="1" applyAlignment="1">
      <alignment horizontal="left" wrapText="1"/>
    </xf>
    <xf numFmtId="2" fontId="19" fillId="0" borderId="18" xfId="35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3" fillId="0" borderId="10" xfId="35" applyFont="1" applyBorder="1" applyAlignment="1">
      <alignment horizontal="left" wrapText="1"/>
    </xf>
    <xf numFmtId="0" fontId="19" fillId="0" borderId="10" xfId="35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center"/>
    </xf>
    <xf numFmtId="0" fontId="19" fillId="0" borderId="11" xfId="35" applyFont="1" applyBorder="1" applyAlignment="1">
      <alignment horizontal="center" vertical="center"/>
    </xf>
    <xf numFmtId="2" fontId="19" fillId="0" borderId="18" xfId="26" applyNumberFormat="1" applyFont="1" applyBorder="1" applyAlignment="1">
      <alignment horizontal="center"/>
    </xf>
    <xf numFmtId="2" fontId="19" fillId="0" borderId="11" xfId="26" applyNumberFormat="1" applyFont="1" applyBorder="1" applyAlignment="1">
      <alignment horizontal="center"/>
    </xf>
    <xf numFmtId="2" fontId="23" fillId="0" borderId="18" xfId="26" applyNumberFormat="1" applyFont="1" applyBorder="1" applyAlignment="1">
      <alignment horizontal="center"/>
    </xf>
    <xf numFmtId="2" fontId="23" fillId="0" borderId="11" xfId="26" applyNumberFormat="1" applyFont="1" applyBorder="1" applyAlignment="1">
      <alignment horizontal="center"/>
    </xf>
    <xf numFmtId="2" fontId="23" fillId="0" borderId="12" xfId="35" applyNumberFormat="1" applyFont="1" applyBorder="1" applyAlignment="1">
      <alignment horizontal="center" vertical="center"/>
    </xf>
    <xf numFmtId="2" fontId="23" fillId="0" borderId="18" xfId="35" applyNumberFormat="1" applyFont="1" applyBorder="1" applyAlignment="1">
      <alignment horizontal="center" vertical="center"/>
    </xf>
    <xf numFmtId="2" fontId="23" fillId="0" borderId="10" xfId="35" applyNumberFormat="1" applyFont="1" applyBorder="1" applyAlignment="1">
      <alignment horizontal="center" vertical="center"/>
    </xf>
    <xf numFmtId="2" fontId="23" fillId="0" borderId="11" xfId="35" applyNumberFormat="1" applyFont="1" applyBorder="1" applyAlignment="1">
      <alignment horizontal="center" vertical="center"/>
    </xf>
    <xf numFmtId="2" fontId="19" fillId="0" borderId="14" xfId="35" applyNumberFormat="1" applyFont="1" applyBorder="1" applyAlignment="1">
      <alignment horizontal="left" vertical="center"/>
    </xf>
    <xf numFmtId="164" fontId="19" fillId="0" borderId="10" xfId="35" applyNumberFormat="1" applyFont="1" applyBorder="1" applyAlignment="1">
      <alignment horizontal="center" vertical="center"/>
    </xf>
    <xf numFmtId="0" fontId="19" fillId="0" borderId="0" xfId="35" applyFont="1" applyAlignment="1">
      <alignment horizontal="left"/>
    </xf>
    <xf numFmtId="0" fontId="19" fillId="0" borderId="18" xfId="35" applyFont="1" applyBorder="1" applyAlignment="1">
      <alignment horizontal="center" vertical="center"/>
    </xf>
    <xf numFmtId="0" fontId="19" fillId="0" borderId="11" xfId="35" applyFont="1" applyBorder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1" fontId="19" fillId="0" borderId="18" xfId="35" applyNumberFormat="1" applyFont="1" applyBorder="1" applyAlignment="1">
      <alignment horizontal="center" vertical="center" wrapText="1"/>
    </xf>
    <xf numFmtId="1" fontId="19" fillId="0" borderId="11" xfId="35" applyNumberFormat="1" applyFont="1" applyBorder="1" applyAlignment="1">
      <alignment horizontal="center" vertical="center" wrapText="1"/>
    </xf>
    <xf numFmtId="0" fontId="19" fillId="0" borderId="18" xfId="35" applyNumberFormat="1" applyFont="1" applyBorder="1" applyAlignment="1">
      <alignment horizontal="center" vertical="center" wrapText="1"/>
    </xf>
    <xf numFmtId="0" fontId="19" fillId="0" borderId="11" xfId="35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5" xfId="3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9" fillId="0" borderId="0" xfId="35" applyFont="1" applyAlignment="1">
      <alignment horizontal="left"/>
    </xf>
    <xf numFmtId="0" fontId="29" fillId="0" borderId="19" xfId="35" applyFont="1" applyBorder="1" applyAlignment="1">
      <alignment horizontal="center" vertical="center"/>
    </xf>
    <xf numFmtId="2" fontId="21" fillId="0" borderId="0" xfId="35" applyNumberFormat="1" applyFont="1" applyAlignment="1">
      <alignment horizontal="center"/>
    </xf>
    <xf numFmtId="0" fontId="22" fillId="0" borderId="0" xfId="35" applyFont="1" applyAlignment="1">
      <alignment horizontal="center" vertical="top"/>
    </xf>
    <xf numFmtId="0" fontId="21" fillId="0" borderId="0" xfId="35" applyFont="1" applyBorder="1" applyAlignment="1">
      <alignment horizontal="center"/>
    </xf>
    <xf numFmtId="2" fontId="29" fillId="0" borderId="0" xfId="35" applyNumberFormat="1" applyFont="1" applyAlignment="1">
      <alignment horizontal="center"/>
    </xf>
    <xf numFmtId="0" fontId="19" fillId="0" borderId="18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164" fontId="19" fillId="0" borderId="18" xfId="0" applyNumberFormat="1" applyFont="1" applyBorder="1" applyAlignment="1">
      <alignment horizontal="center" vertical="center"/>
    </xf>
    <xf numFmtId="164" fontId="19" fillId="0" borderId="11" xfId="0" applyNumberFormat="1" applyFont="1" applyBorder="1" applyAlignment="1">
      <alignment horizontal="center" vertical="center"/>
    </xf>
    <xf numFmtId="2" fontId="23" fillId="0" borderId="18" xfId="35" applyNumberFormat="1" applyFont="1" applyBorder="1" applyAlignment="1">
      <alignment horizontal="center" vertical="center"/>
    </xf>
    <xf numFmtId="2" fontId="23" fillId="0" borderId="11" xfId="35" applyNumberFormat="1" applyFont="1" applyBorder="1" applyAlignment="1">
      <alignment horizontal="center" vertical="center"/>
    </xf>
    <xf numFmtId="2" fontId="19" fillId="0" borderId="18" xfId="35" applyNumberFormat="1" applyFont="1" applyBorder="1" applyAlignment="1">
      <alignment horizontal="center" vertical="center"/>
    </xf>
    <xf numFmtId="2" fontId="19" fillId="0" borderId="11" xfId="35" applyNumberFormat="1" applyFont="1" applyBorder="1" applyAlignment="1">
      <alignment horizontal="center" vertical="center"/>
    </xf>
    <xf numFmtId="164" fontId="19" fillId="0" borderId="18" xfId="35" applyNumberFormat="1" applyFont="1" applyBorder="1" applyAlignment="1">
      <alignment horizontal="center" vertical="center"/>
    </xf>
    <xf numFmtId="164" fontId="19" fillId="0" borderId="11" xfId="35" applyNumberFormat="1" applyFont="1" applyBorder="1" applyAlignment="1">
      <alignment horizontal="center" vertical="center"/>
    </xf>
  </cellXfs>
  <cellStyles count="48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spėjimo tekstas" xfId="28" builtinId="11" customBuiltin="1"/>
    <cellStyle name="Išvestis" xfId="29" builtinId="21" customBuiltin="1"/>
    <cellStyle name="Įvestis" xfId="30" builtinId="20" customBuiltin="1"/>
    <cellStyle name="Neutralus" xfId="31" builtinId="28" customBuiltin="1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zoomScaleNormal="100" workbookViewId="0">
      <selection activeCell="I74" sqref="I74"/>
    </sheetView>
  </sheetViews>
  <sheetFormatPr defaultRowHeight="12.75" x14ac:dyDescent="0.2"/>
  <cols>
    <col min="1" max="1" width="5" customWidth="1"/>
    <col min="2" max="2" width="36.7109375" customWidth="1"/>
    <col min="3" max="3" width="8" customWidth="1"/>
    <col min="4" max="4" width="11.85546875" customWidth="1"/>
    <col min="5" max="5" width="12.28515625" customWidth="1"/>
    <col min="6" max="6" width="12.5703125" customWidth="1"/>
    <col min="10" max="10" width="9.140625" customWidth="1"/>
  </cols>
  <sheetData>
    <row r="1" spans="1:6" ht="12.75" customHeight="1" x14ac:dyDescent="0.2">
      <c r="A1" s="1" t="s">
        <v>2</v>
      </c>
      <c r="B1" s="2"/>
      <c r="C1" s="2"/>
      <c r="D1" s="2"/>
      <c r="E1" s="2"/>
      <c r="F1" s="2"/>
    </row>
    <row r="2" spans="1:6" ht="12.75" customHeight="1" x14ac:dyDescent="0.2">
      <c r="A2" s="1"/>
      <c r="B2" s="3" t="s">
        <v>10</v>
      </c>
      <c r="C2" s="2"/>
      <c r="D2" s="2"/>
      <c r="E2" s="2"/>
      <c r="F2" s="2"/>
    </row>
    <row r="3" spans="1:6" x14ac:dyDescent="0.2">
      <c r="A3" s="2"/>
      <c r="B3" s="4" t="s">
        <v>5</v>
      </c>
      <c r="C3" s="2"/>
      <c r="D3" s="2"/>
      <c r="E3" s="2"/>
      <c r="F3" s="3" t="s">
        <v>6</v>
      </c>
    </row>
    <row r="4" spans="1:6" x14ac:dyDescent="0.2">
      <c r="A4" s="2"/>
      <c r="B4" s="2" t="s">
        <v>11</v>
      </c>
      <c r="C4" s="2"/>
      <c r="D4" s="2"/>
      <c r="E4" s="2"/>
      <c r="F4" s="2"/>
    </row>
    <row r="5" spans="1:6" ht="12.75" customHeight="1" x14ac:dyDescent="0.2">
      <c r="A5" s="1"/>
      <c r="B5" s="2" t="s">
        <v>3</v>
      </c>
      <c r="C5" s="2"/>
      <c r="D5" s="2"/>
      <c r="E5" s="2"/>
      <c r="F5" s="2"/>
    </row>
    <row r="6" spans="1:6" ht="12.75" customHeight="1" x14ac:dyDescent="0.2">
      <c r="A6" s="1" t="s">
        <v>0</v>
      </c>
      <c r="B6" s="2"/>
      <c r="C6" s="2"/>
      <c r="D6" s="2"/>
      <c r="E6" s="2"/>
      <c r="F6" s="2"/>
    </row>
    <row r="7" spans="1:6" x14ac:dyDescent="0.2">
      <c r="A7" s="2"/>
      <c r="B7" s="79" t="s">
        <v>93</v>
      </c>
      <c r="C7" s="2"/>
      <c r="D7" s="2"/>
      <c r="E7" s="2"/>
      <c r="F7" s="2"/>
    </row>
    <row r="8" spans="1:6" x14ac:dyDescent="0.2">
      <c r="A8" s="2"/>
      <c r="B8" s="2" t="s">
        <v>4</v>
      </c>
      <c r="C8" s="2"/>
      <c r="D8" s="2"/>
      <c r="E8" s="2"/>
      <c r="F8" s="2"/>
    </row>
    <row r="9" spans="1:6" x14ac:dyDescent="0.2">
      <c r="A9" s="2"/>
      <c r="B9" s="2" t="s">
        <v>89</v>
      </c>
      <c r="C9" s="2"/>
      <c r="D9" s="2"/>
      <c r="E9" s="2"/>
      <c r="F9" s="2"/>
    </row>
    <row r="10" spans="1:6" ht="14.25" customHeight="1" x14ac:dyDescent="0.2">
      <c r="A10" s="128" t="s">
        <v>26</v>
      </c>
      <c r="B10" s="128"/>
      <c r="C10" s="2"/>
      <c r="D10" s="2"/>
      <c r="E10" s="2"/>
      <c r="F10" s="2"/>
    </row>
    <row r="11" spans="1:6" ht="15" customHeight="1" x14ac:dyDescent="0.2">
      <c r="A11" s="128" t="s">
        <v>27</v>
      </c>
      <c r="B11" s="128"/>
      <c r="C11" s="2"/>
      <c r="D11" s="2"/>
      <c r="E11" s="2"/>
      <c r="F11" s="2"/>
    </row>
    <row r="12" spans="1:6" ht="15.75" customHeight="1" x14ac:dyDescent="0.2">
      <c r="A12" s="114" t="s">
        <v>94</v>
      </c>
      <c r="B12" s="114"/>
      <c r="C12" s="2"/>
      <c r="D12" s="2"/>
      <c r="E12" s="2"/>
      <c r="F12" s="2"/>
    </row>
    <row r="13" spans="1:6" ht="15.75" customHeight="1" x14ac:dyDescent="0.2">
      <c r="A13" s="114" t="s">
        <v>95</v>
      </c>
      <c r="B13" s="114"/>
      <c r="C13" s="2"/>
      <c r="D13" s="2"/>
      <c r="E13" s="2"/>
      <c r="F13" s="2"/>
    </row>
    <row r="14" spans="1:6" x14ac:dyDescent="0.2">
      <c r="A14" s="2"/>
      <c r="B14" s="5"/>
      <c r="C14" s="2"/>
      <c r="D14" s="2"/>
      <c r="E14" s="2"/>
      <c r="F14" s="2"/>
    </row>
    <row r="15" spans="1:6" ht="18" customHeight="1" x14ac:dyDescent="0.2">
      <c r="A15" s="2"/>
      <c r="B15" s="131" t="s">
        <v>16</v>
      </c>
      <c r="C15" s="131"/>
      <c r="D15" s="131"/>
      <c r="E15" s="131"/>
      <c r="F15" s="131"/>
    </row>
    <row r="16" spans="1:6" ht="12.6" customHeight="1" x14ac:dyDescent="0.25">
      <c r="A16" s="2"/>
      <c r="B16" s="39"/>
      <c r="C16" s="51"/>
      <c r="D16" s="51"/>
      <c r="E16" s="51"/>
      <c r="F16" s="51"/>
    </row>
    <row r="17" spans="1:12" ht="16.5" customHeight="1" x14ac:dyDescent="0.25">
      <c r="A17" s="2"/>
      <c r="B17" s="130" t="s">
        <v>28</v>
      </c>
      <c r="C17" s="130"/>
      <c r="D17" s="130"/>
      <c r="E17" s="130"/>
      <c r="F17" s="130"/>
    </row>
    <row r="18" spans="1:12" ht="18" customHeight="1" x14ac:dyDescent="0.25">
      <c r="A18" s="24"/>
      <c r="B18" s="132" t="s">
        <v>29</v>
      </c>
      <c r="C18" s="132"/>
      <c r="D18" s="132"/>
      <c r="E18" s="132"/>
      <c r="F18" s="132"/>
    </row>
    <row r="19" spans="1:12" ht="11.85" customHeight="1" x14ac:dyDescent="0.2">
      <c r="A19" s="20"/>
      <c r="B19" s="25"/>
      <c r="C19" s="20"/>
      <c r="D19" s="20"/>
      <c r="E19" s="20"/>
      <c r="F19" s="20"/>
    </row>
    <row r="20" spans="1:12" ht="24.75" customHeight="1" x14ac:dyDescent="0.25">
      <c r="A20" s="2"/>
      <c r="B20" s="133" t="s">
        <v>92</v>
      </c>
      <c r="C20" s="133"/>
      <c r="D20" s="133"/>
      <c r="E20" s="133"/>
      <c r="F20" s="133"/>
      <c r="L20" s="80"/>
    </row>
    <row r="21" spans="1:12" ht="12.75" customHeight="1" x14ac:dyDescent="0.25">
      <c r="A21" s="76"/>
      <c r="B21" s="77"/>
      <c r="C21" s="76"/>
      <c r="D21" s="78" t="s">
        <v>25</v>
      </c>
      <c r="E21" s="129" t="s">
        <v>90</v>
      </c>
      <c r="F21" s="129"/>
    </row>
    <row r="22" spans="1:12" ht="63.95" customHeight="1" x14ac:dyDescent="0.2">
      <c r="A22" s="37" t="s">
        <v>7</v>
      </c>
      <c r="B22" s="38" t="s">
        <v>12</v>
      </c>
      <c r="C22" s="38" t="s">
        <v>8</v>
      </c>
      <c r="D22" s="37" t="s">
        <v>13</v>
      </c>
      <c r="E22" s="37" t="s">
        <v>14</v>
      </c>
      <c r="F22" s="37" t="s">
        <v>91</v>
      </c>
    </row>
    <row r="23" spans="1:12" ht="9.9499999999999993" customHeight="1" x14ac:dyDescent="0.2">
      <c r="A23" s="54"/>
      <c r="B23" s="125"/>
      <c r="C23" s="126"/>
      <c r="D23" s="126"/>
      <c r="E23" s="126"/>
      <c r="F23" s="127"/>
    </row>
    <row r="24" spans="1:12" ht="12" customHeight="1" x14ac:dyDescent="0.2">
      <c r="A24" s="119">
        <v>1</v>
      </c>
      <c r="B24" s="86" t="s">
        <v>30</v>
      </c>
      <c r="C24" s="123" t="s">
        <v>80</v>
      </c>
      <c r="D24" s="136">
        <v>0.115</v>
      </c>
      <c r="E24" s="117">
        <v>130169</v>
      </c>
      <c r="F24" s="117">
        <v>14969.44</v>
      </c>
    </row>
    <row r="25" spans="1:12" ht="12" customHeight="1" x14ac:dyDescent="0.2">
      <c r="A25" s="120"/>
      <c r="B25" s="45" t="s">
        <v>88</v>
      </c>
      <c r="C25" s="124"/>
      <c r="D25" s="137"/>
      <c r="E25" s="118"/>
      <c r="F25" s="118"/>
    </row>
    <row r="26" spans="1:12" ht="12" customHeight="1" x14ac:dyDescent="0.2">
      <c r="A26" s="85">
        <v>2</v>
      </c>
      <c r="B26" s="87" t="s">
        <v>31</v>
      </c>
      <c r="C26" s="67" t="s">
        <v>80</v>
      </c>
      <c r="D26" s="91">
        <v>8.6999999999999993</v>
      </c>
      <c r="E26" s="91">
        <v>39.299999999999997</v>
      </c>
      <c r="F26" s="57">
        <v>341.91</v>
      </c>
    </row>
    <row r="27" spans="1:12" ht="12" customHeight="1" x14ac:dyDescent="0.2">
      <c r="A27" s="82"/>
      <c r="B27" s="61" t="s">
        <v>32</v>
      </c>
      <c r="C27" s="59"/>
      <c r="D27" s="106"/>
      <c r="E27" s="104"/>
      <c r="F27" s="104"/>
    </row>
    <row r="28" spans="1:12" ht="12" customHeight="1" x14ac:dyDescent="0.2">
      <c r="A28" s="83">
        <v>3</v>
      </c>
      <c r="B28" s="62" t="s">
        <v>33</v>
      </c>
      <c r="C28" s="58" t="s">
        <v>81</v>
      </c>
      <c r="D28" s="58">
        <v>26.89</v>
      </c>
      <c r="E28" s="64">
        <v>18.600000000000001</v>
      </c>
      <c r="F28" s="64">
        <v>500.15</v>
      </c>
    </row>
    <row r="29" spans="1:12" ht="12" customHeight="1" x14ac:dyDescent="0.2">
      <c r="A29" s="84"/>
      <c r="B29" s="63" t="s">
        <v>34</v>
      </c>
      <c r="C29" s="60"/>
      <c r="D29" s="107"/>
      <c r="E29" s="105"/>
      <c r="F29" s="105"/>
    </row>
    <row r="30" spans="1:12" ht="12" customHeight="1" x14ac:dyDescent="0.2">
      <c r="A30" s="121">
        <v>4</v>
      </c>
      <c r="B30" s="56" t="s">
        <v>35</v>
      </c>
      <c r="C30" s="117" t="s">
        <v>81</v>
      </c>
      <c r="D30" s="117">
        <v>855.05</v>
      </c>
      <c r="E30" s="117">
        <v>1.26</v>
      </c>
      <c r="F30" s="117">
        <v>1077.3599999999999</v>
      </c>
    </row>
    <row r="31" spans="1:12" ht="12" customHeight="1" x14ac:dyDescent="0.2">
      <c r="A31" s="122"/>
      <c r="B31" s="88" t="s">
        <v>36</v>
      </c>
      <c r="C31" s="118"/>
      <c r="D31" s="118"/>
      <c r="E31" s="118"/>
      <c r="F31" s="118"/>
    </row>
    <row r="32" spans="1:12" ht="12" customHeight="1" x14ac:dyDescent="0.2">
      <c r="A32" s="81">
        <v>5</v>
      </c>
      <c r="B32" s="55" t="s">
        <v>37</v>
      </c>
      <c r="C32" s="58" t="s">
        <v>82</v>
      </c>
      <c r="D32" s="58">
        <v>0.23</v>
      </c>
      <c r="E32" s="58">
        <v>3441</v>
      </c>
      <c r="F32" s="58">
        <v>791.43</v>
      </c>
    </row>
    <row r="33" spans="1:6" ht="12" customHeight="1" x14ac:dyDescent="0.2">
      <c r="A33" s="134">
        <v>6</v>
      </c>
      <c r="B33" s="56" t="s">
        <v>38</v>
      </c>
      <c r="C33" s="117" t="s">
        <v>83</v>
      </c>
      <c r="D33" s="117">
        <v>49.21</v>
      </c>
      <c r="E33" s="117">
        <v>6</v>
      </c>
      <c r="F33" s="117">
        <v>295.26</v>
      </c>
    </row>
    <row r="34" spans="1:6" ht="12" customHeight="1" x14ac:dyDescent="0.2">
      <c r="A34" s="135"/>
      <c r="B34" s="41" t="s">
        <v>39</v>
      </c>
      <c r="C34" s="118"/>
      <c r="D34" s="118"/>
      <c r="E34" s="118"/>
      <c r="F34" s="118"/>
    </row>
    <row r="35" spans="1:6" ht="12" customHeight="1" x14ac:dyDescent="0.2">
      <c r="A35" s="89">
        <v>7</v>
      </c>
      <c r="B35" s="90" t="s">
        <v>40</v>
      </c>
      <c r="C35" s="91" t="s">
        <v>84</v>
      </c>
      <c r="D35" s="91">
        <v>37.72</v>
      </c>
      <c r="E35" s="91">
        <v>800</v>
      </c>
      <c r="F35" s="92">
        <v>30176</v>
      </c>
    </row>
    <row r="36" spans="1:6" ht="12" customHeight="1" x14ac:dyDescent="0.2">
      <c r="A36" s="121">
        <v>8</v>
      </c>
      <c r="B36" s="86" t="s">
        <v>41</v>
      </c>
      <c r="C36" s="117" t="s">
        <v>85</v>
      </c>
      <c r="D36" s="117">
        <v>8.84</v>
      </c>
      <c r="E36" s="117">
        <v>128</v>
      </c>
      <c r="F36" s="117">
        <v>1131.52</v>
      </c>
    </row>
    <row r="37" spans="1:6" ht="12" customHeight="1" x14ac:dyDescent="0.2">
      <c r="A37" s="122"/>
      <c r="B37" s="55" t="s">
        <v>42</v>
      </c>
      <c r="C37" s="118"/>
      <c r="D37" s="118"/>
      <c r="E37" s="118"/>
      <c r="F37" s="118"/>
    </row>
    <row r="38" spans="1:6" ht="12" customHeight="1" x14ac:dyDescent="0.2">
      <c r="A38" s="67">
        <v>9</v>
      </c>
      <c r="B38" s="53" t="s">
        <v>43</v>
      </c>
      <c r="C38" s="38" t="s">
        <v>80</v>
      </c>
      <c r="D38" s="108">
        <v>168.41</v>
      </c>
      <c r="E38" s="47">
        <v>6</v>
      </c>
      <c r="F38" s="47">
        <v>1010.46</v>
      </c>
    </row>
    <row r="39" spans="1:6" ht="12" customHeight="1" x14ac:dyDescent="0.2">
      <c r="A39" s="123">
        <v>10</v>
      </c>
      <c r="B39" s="97" t="s">
        <v>44</v>
      </c>
      <c r="C39" s="115" t="s">
        <v>85</v>
      </c>
      <c r="D39" s="138">
        <v>7.45</v>
      </c>
      <c r="E39" s="140">
        <v>15</v>
      </c>
      <c r="F39" s="140">
        <v>111.75</v>
      </c>
    </row>
    <row r="40" spans="1:6" ht="12" customHeight="1" x14ac:dyDescent="0.2">
      <c r="A40" s="124"/>
      <c r="B40" s="94" t="s">
        <v>45</v>
      </c>
      <c r="C40" s="116"/>
      <c r="D40" s="139"/>
      <c r="E40" s="141"/>
      <c r="F40" s="141"/>
    </row>
    <row r="41" spans="1:6" ht="12" customHeight="1" x14ac:dyDescent="0.2">
      <c r="A41" s="67">
        <v>11</v>
      </c>
      <c r="B41" s="53" t="s">
        <v>46</v>
      </c>
      <c r="C41" s="38" t="s">
        <v>86</v>
      </c>
      <c r="D41" s="108">
        <v>26.78</v>
      </c>
      <c r="E41" s="47">
        <v>0.3</v>
      </c>
      <c r="F41" s="47">
        <v>8.0299999999999994</v>
      </c>
    </row>
    <row r="42" spans="1:6" ht="12" customHeight="1" x14ac:dyDescent="0.2">
      <c r="A42" s="67">
        <v>12</v>
      </c>
      <c r="B42" s="53" t="s">
        <v>47</v>
      </c>
      <c r="C42" s="38" t="s">
        <v>86</v>
      </c>
      <c r="D42" s="108">
        <v>26.78</v>
      </c>
      <c r="E42" s="47">
        <v>1.4</v>
      </c>
      <c r="F42" s="47">
        <v>37.49</v>
      </c>
    </row>
    <row r="43" spans="1:6" ht="12" customHeight="1" x14ac:dyDescent="0.2">
      <c r="A43" s="67">
        <v>13</v>
      </c>
      <c r="B43" s="53" t="s">
        <v>48</v>
      </c>
      <c r="C43" s="38" t="s">
        <v>86</v>
      </c>
      <c r="D43" s="108">
        <v>26.78</v>
      </c>
      <c r="E43" s="47">
        <v>4</v>
      </c>
      <c r="F43" s="47">
        <v>107.12</v>
      </c>
    </row>
    <row r="44" spans="1:6" ht="12" customHeight="1" x14ac:dyDescent="0.2">
      <c r="A44" s="96"/>
      <c r="B44" s="97" t="s">
        <v>49</v>
      </c>
      <c r="C44" s="102"/>
      <c r="D44" s="109"/>
      <c r="E44" s="98"/>
      <c r="F44" s="98"/>
    </row>
    <row r="45" spans="1:6" ht="12" customHeight="1" x14ac:dyDescent="0.2">
      <c r="A45" s="99">
        <v>14</v>
      </c>
      <c r="B45" s="100" t="s">
        <v>50</v>
      </c>
      <c r="C45" s="101" t="s">
        <v>80</v>
      </c>
      <c r="D45" s="110">
        <v>115.42</v>
      </c>
      <c r="E45" s="49">
        <v>3.7</v>
      </c>
      <c r="F45" s="49">
        <v>427.05</v>
      </c>
    </row>
    <row r="46" spans="1:6" ht="12" customHeight="1" x14ac:dyDescent="0.2">
      <c r="A46" s="93"/>
      <c r="B46" s="94" t="s">
        <v>51</v>
      </c>
      <c r="C46" s="103"/>
      <c r="D46" s="111"/>
      <c r="E46" s="95"/>
      <c r="F46" s="95"/>
    </row>
    <row r="47" spans="1:6" ht="12" customHeight="1" x14ac:dyDescent="0.2">
      <c r="A47" s="123">
        <v>15</v>
      </c>
      <c r="B47" s="97" t="s">
        <v>52</v>
      </c>
      <c r="C47" s="115" t="s">
        <v>80</v>
      </c>
      <c r="D47" s="138">
        <v>91.74</v>
      </c>
      <c r="E47" s="142">
        <v>2.4420000000000002</v>
      </c>
      <c r="F47" s="140">
        <v>224.03</v>
      </c>
    </row>
    <row r="48" spans="1:6" ht="12" customHeight="1" x14ac:dyDescent="0.2">
      <c r="A48" s="124"/>
      <c r="B48" s="94" t="s">
        <v>53</v>
      </c>
      <c r="C48" s="116"/>
      <c r="D48" s="139"/>
      <c r="E48" s="143"/>
      <c r="F48" s="141"/>
    </row>
    <row r="49" spans="1:6" ht="12" customHeight="1" x14ac:dyDescent="0.2">
      <c r="A49" s="123">
        <v>16</v>
      </c>
      <c r="B49" s="97" t="s">
        <v>54</v>
      </c>
      <c r="C49" s="115" t="s">
        <v>80</v>
      </c>
      <c r="D49" s="138">
        <v>91.74</v>
      </c>
      <c r="E49" s="140">
        <v>0.09</v>
      </c>
      <c r="F49" s="140">
        <v>8.26</v>
      </c>
    </row>
    <row r="50" spans="1:6" ht="12" customHeight="1" x14ac:dyDescent="0.2">
      <c r="A50" s="124"/>
      <c r="B50" s="94" t="s">
        <v>55</v>
      </c>
      <c r="C50" s="116"/>
      <c r="D50" s="139"/>
      <c r="E50" s="141"/>
      <c r="F50" s="141"/>
    </row>
    <row r="51" spans="1:6" ht="12" customHeight="1" x14ac:dyDescent="0.2">
      <c r="A51" s="123">
        <v>17</v>
      </c>
      <c r="B51" s="97" t="s">
        <v>56</v>
      </c>
      <c r="C51" s="115" t="s">
        <v>86</v>
      </c>
      <c r="D51" s="138">
        <v>26.78</v>
      </c>
      <c r="E51" s="140">
        <v>4.5999999999999996</v>
      </c>
      <c r="F51" s="140">
        <v>123.19</v>
      </c>
    </row>
    <row r="52" spans="1:6" ht="12" customHeight="1" x14ac:dyDescent="0.2">
      <c r="A52" s="124"/>
      <c r="B52" s="94" t="s">
        <v>57</v>
      </c>
      <c r="C52" s="116"/>
      <c r="D52" s="139"/>
      <c r="E52" s="141"/>
      <c r="F52" s="141"/>
    </row>
    <row r="53" spans="1:6" ht="12" customHeight="1" x14ac:dyDescent="0.2">
      <c r="A53" s="67">
        <v>18</v>
      </c>
      <c r="B53" s="53" t="s">
        <v>58</v>
      </c>
      <c r="C53" s="38" t="s">
        <v>80</v>
      </c>
      <c r="D53" s="108">
        <v>91.74</v>
      </c>
      <c r="E53" s="47">
        <v>0.01</v>
      </c>
      <c r="F53" s="47">
        <v>0.92</v>
      </c>
    </row>
    <row r="54" spans="1:6" ht="12" customHeight="1" x14ac:dyDescent="0.2">
      <c r="A54" s="96"/>
      <c r="B54" s="97" t="s">
        <v>59</v>
      </c>
      <c r="C54" s="102"/>
      <c r="D54" s="109"/>
      <c r="E54" s="98"/>
      <c r="F54" s="98"/>
    </row>
    <row r="55" spans="1:6" ht="12" customHeight="1" x14ac:dyDescent="0.2">
      <c r="A55" s="99">
        <v>19</v>
      </c>
      <c r="B55" s="100" t="s">
        <v>60</v>
      </c>
      <c r="C55" s="101" t="s">
        <v>86</v>
      </c>
      <c r="D55" s="110">
        <v>26.78</v>
      </c>
      <c r="E55" s="49">
        <v>11</v>
      </c>
      <c r="F55" s="49">
        <v>294.58</v>
      </c>
    </row>
    <row r="56" spans="1:6" ht="12" customHeight="1" x14ac:dyDescent="0.2">
      <c r="A56" s="93"/>
      <c r="B56" s="94" t="s">
        <v>61</v>
      </c>
      <c r="C56" s="103"/>
      <c r="D56" s="111"/>
      <c r="E56" s="95"/>
      <c r="F56" s="95"/>
    </row>
    <row r="57" spans="1:6" ht="12" customHeight="1" x14ac:dyDescent="0.2">
      <c r="A57" s="123">
        <v>20</v>
      </c>
      <c r="B57" s="97" t="s">
        <v>62</v>
      </c>
      <c r="C57" s="115" t="s">
        <v>80</v>
      </c>
      <c r="D57" s="138">
        <v>266.48</v>
      </c>
      <c r="E57" s="140">
        <v>3.08</v>
      </c>
      <c r="F57" s="140">
        <v>820.76</v>
      </c>
    </row>
    <row r="58" spans="1:6" ht="12" customHeight="1" x14ac:dyDescent="0.2">
      <c r="A58" s="124"/>
      <c r="B58" s="94" t="s">
        <v>63</v>
      </c>
      <c r="C58" s="116"/>
      <c r="D58" s="139"/>
      <c r="E58" s="141"/>
      <c r="F58" s="141"/>
    </row>
    <row r="59" spans="1:6" ht="12" customHeight="1" x14ac:dyDescent="0.2">
      <c r="A59" s="96"/>
      <c r="B59" s="97" t="s">
        <v>64</v>
      </c>
      <c r="C59" s="102"/>
      <c r="D59" s="109"/>
      <c r="E59" s="98"/>
      <c r="F59" s="98"/>
    </row>
    <row r="60" spans="1:6" ht="12" customHeight="1" x14ac:dyDescent="0.2">
      <c r="A60" s="99">
        <v>21</v>
      </c>
      <c r="B60" s="100" t="s">
        <v>65</v>
      </c>
      <c r="C60" s="101" t="s">
        <v>80</v>
      </c>
      <c r="D60" s="110">
        <v>372.85</v>
      </c>
      <c r="E60" s="113">
        <v>0.224</v>
      </c>
      <c r="F60" s="49">
        <v>83.52</v>
      </c>
    </row>
    <row r="61" spans="1:6" ht="12" customHeight="1" x14ac:dyDescent="0.2">
      <c r="A61" s="93"/>
      <c r="B61" s="94" t="s">
        <v>66</v>
      </c>
      <c r="C61" s="103"/>
      <c r="D61" s="111"/>
      <c r="E61" s="95"/>
      <c r="F61" s="95"/>
    </row>
    <row r="62" spans="1:6" ht="12" customHeight="1" x14ac:dyDescent="0.2">
      <c r="A62" s="123">
        <v>22</v>
      </c>
      <c r="B62" s="97" t="s">
        <v>71</v>
      </c>
      <c r="C62" s="115" t="s">
        <v>86</v>
      </c>
      <c r="D62" s="138">
        <v>14.98</v>
      </c>
      <c r="E62" s="140">
        <v>12.9</v>
      </c>
      <c r="F62" s="140">
        <v>193.24</v>
      </c>
    </row>
    <row r="63" spans="1:6" ht="12" customHeight="1" x14ac:dyDescent="0.2">
      <c r="A63" s="124"/>
      <c r="B63" s="94" t="s">
        <v>67</v>
      </c>
      <c r="C63" s="116"/>
      <c r="D63" s="139"/>
      <c r="E63" s="141"/>
      <c r="F63" s="141"/>
    </row>
    <row r="64" spans="1:6" ht="12" customHeight="1" x14ac:dyDescent="0.2">
      <c r="A64" s="123">
        <v>23</v>
      </c>
      <c r="B64" s="97" t="s">
        <v>72</v>
      </c>
      <c r="C64" s="115" t="s">
        <v>80</v>
      </c>
      <c r="D64" s="138">
        <v>122.36</v>
      </c>
      <c r="E64" s="140">
        <v>1.98</v>
      </c>
      <c r="F64" s="140">
        <v>242.27</v>
      </c>
    </row>
    <row r="65" spans="1:7" ht="12" customHeight="1" x14ac:dyDescent="0.2">
      <c r="A65" s="124"/>
      <c r="B65" s="94" t="s">
        <v>68</v>
      </c>
      <c r="C65" s="116"/>
      <c r="D65" s="139"/>
      <c r="E65" s="141"/>
      <c r="F65" s="141"/>
    </row>
    <row r="66" spans="1:7" ht="12" customHeight="1" x14ac:dyDescent="0.2">
      <c r="A66" s="123">
        <v>24</v>
      </c>
      <c r="B66" s="97" t="s">
        <v>69</v>
      </c>
      <c r="C66" s="115" t="s">
        <v>80</v>
      </c>
      <c r="D66" s="138">
        <v>69.14</v>
      </c>
      <c r="E66" s="140">
        <v>1.98</v>
      </c>
      <c r="F66" s="140">
        <v>136.9</v>
      </c>
    </row>
    <row r="67" spans="1:7" ht="12" customHeight="1" x14ac:dyDescent="0.2">
      <c r="A67" s="124"/>
      <c r="B67" s="94" t="s">
        <v>70</v>
      </c>
      <c r="C67" s="116"/>
      <c r="D67" s="139"/>
      <c r="E67" s="141"/>
      <c r="F67" s="141"/>
    </row>
    <row r="68" spans="1:7" ht="12" customHeight="1" x14ac:dyDescent="0.2">
      <c r="A68" s="123">
        <v>25</v>
      </c>
      <c r="B68" s="97" t="s">
        <v>73</v>
      </c>
      <c r="C68" s="115" t="s">
        <v>80</v>
      </c>
      <c r="D68" s="138">
        <v>47.4</v>
      </c>
      <c r="E68" s="140">
        <v>5.95</v>
      </c>
      <c r="F68" s="140">
        <v>282.02999999999997</v>
      </c>
    </row>
    <row r="69" spans="1:7" ht="12" customHeight="1" x14ac:dyDescent="0.2">
      <c r="A69" s="124"/>
      <c r="B69" s="94" t="s">
        <v>70</v>
      </c>
      <c r="C69" s="116"/>
      <c r="D69" s="139"/>
      <c r="E69" s="141"/>
      <c r="F69" s="141"/>
    </row>
    <row r="70" spans="1:7" ht="12" customHeight="1" x14ac:dyDescent="0.2">
      <c r="A70" s="93">
        <v>26</v>
      </c>
      <c r="B70" s="94" t="s">
        <v>74</v>
      </c>
      <c r="C70" s="103" t="s">
        <v>85</v>
      </c>
      <c r="D70" s="111">
        <v>3.95</v>
      </c>
      <c r="E70" s="95">
        <v>640</v>
      </c>
      <c r="F70" s="95">
        <v>2528</v>
      </c>
    </row>
    <row r="71" spans="1:7" ht="12" customHeight="1" x14ac:dyDescent="0.2">
      <c r="A71" s="93">
        <v>27</v>
      </c>
      <c r="B71" s="94" t="s">
        <v>75</v>
      </c>
      <c r="C71" s="103" t="s">
        <v>85</v>
      </c>
      <c r="D71" s="111">
        <v>5.33</v>
      </c>
      <c r="E71" s="95">
        <v>800</v>
      </c>
      <c r="F71" s="95">
        <v>4264</v>
      </c>
    </row>
    <row r="72" spans="1:7" ht="12" customHeight="1" x14ac:dyDescent="0.2">
      <c r="A72" s="93">
        <v>28</v>
      </c>
      <c r="B72" s="94" t="s">
        <v>76</v>
      </c>
      <c r="C72" s="103" t="s">
        <v>85</v>
      </c>
      <c r="D72" s="111">
        <v>5.33</v>
      </c>
      <c r="E72" s="95">
        <v>800</v>
      </c>
      <c r="F72" s="95">
        <v>4264</v>
      </c>
    </row>
    <row r="73" spans="1:7" ht="12" customHeight="1" x14ac:dyDescent="0.2">
      <c r="A73" s="93">
        <v>29</v>
      </c>
      <c r="B73" s="94" t="s">
        <v>77</v>
      </c>
      <c r="C73" s="103" t="s">
        <v>85</v>
      </c>
      <c r="D73" s="111">
        <v>6.09</v>
      </c>
      <c r="E73" s="95">
        <v>800</v>
      </c>
      <c r="F73" s="95">
        <v>4872</v>
      </c>
    </row>
    <row r="74" spans="1:7" ht="12" customHeight="1" x14ac:dyDescent="0.2">
      <c r="A74" s="123">
        <v>30</v>
      </c>
      <c r="B74" s="97" t="s">
        <v>78</v>
      </c>
      <c r="C74" s="115" t="s">
        <v>87</v>
      </c>
      <c r="D74" s="138">
        <v>109.53</v>
      </c>
      <c r="E74" s="140">
        <v>1</v>
      </c>
      <c r="F74" s="140">
        <v>109.53</v>
      </c>
    </row>
    <row r="75" spans="1:7" ht="12" customHeight="1" x14ac:dyDescent="0.2">
      <c r="A75" s="124"/>
      <c r="B75" s="94" t="s">
        <v>79</v>
      </c>
      <c r="C75" s="116"/>
      <c r="D75" s="139"/>
      <c r="E75" s="141"/>
      <c r="F75" s="141"/>
      <c r="G75" s="66"/>
    </row>
    <row r="76" spans="1:7" ht="15" customHeight="1" x14ac:dyDescent="0.2">
      <c r="A76" s="65"/>
      <c r="B76" s="40" t="s">
        <v>1</v>
      </c>
      <c r="C76" s="41"/>
      <c r="D76" s="43"/>
      <c r="E76" s="42"/>
      <c r="F76" s="48">
        <f>SUM(F24:F75)</f>
        <v>69432.2</v>
      </c>
    </row>
    <row r="77" spans="1:7" ht="15" customHeight="1" x14ac:dyDescent="0.2">
      <c r="A77" s="65"/>
      <c r="B77" s="41" t="s">
        <v>15</v>
      </c>
      <c r="C77" s="41"/>
      <c r="D77" s="43"/>
      <c r="E77" s="43"/>
      <c r="F77" s="49">
        <f>ROUND(F76*0.21,2)</f>
        <v>14580.76</v>
      </c>
    </row>
    <row r="78" spans="1:7" ht="15" customHeight="1" x14ac:dyDescent="0.2">
      <c r="A78" s="13"/>
      <c r="B78" s="44" t="s">
        <v>9</v>
      </c>
      <c r="C78" s="45"/>
      <c r="D78" s="112"/>
      <c r="E78" s="46"/>
      <c r="F78" s="50">
        <f>ROUND(SUM(F76:F77),2)</f>
        <v>84012.96</v>
      </c>
    </row>
    <row r="79" spans="1:7" ht="35.25" customHeight="1" x14ac:dyDescent="0.25">
      <c r="A79" s="73" t="s">
        <v>18</v>
      </c>
      <c r="B79" s="9"/>
      <c r="C79" s="10"/>
      <c r="D79" s="10"/>
      <c r="E79" s="8"/>
      <c r="F79" s="70"/>
    </row>
    <row r="80" spans="1:7" ht="15" customHeight="1" x14ac:dyDescent="0.25">
      <c r="A80" s="73" t="s">
        <v>19</v>
      </c>
      <c r="B80" s="11"/>
      <c r="C80" s="10"/>
      <c r="D80" s="10"/>
      <c r="E80" s="8"/>
      <c r="F80" s="70"/>
    </row>
    <row r="81" spans="1:11" ht="15" customHeight="1" x14ac:dyDescent="0.2">
      <c r="A81" s="71" t="s">
        <v>20</v>
      </c>
      <c r="B81" s="69"/>
      <c r="C81" s="68"/>
      <c r="D81" s="68"/>
      <c r="E81" s="70"/>
      <c r="F81" s="70"/>
    </row>
    <row r="82" spans="1:11" ht="30" customHeight="1" x14ac:dyDescent="0.25">
      <c r="A82" s="52"/>
      <c r="B82" s="11"/>
      <c r="C82" s="10"/>
      <c r="D82" s="12"/>
      <c r="E82" s="8"/>
      <c r="F82" s="8"/>
    </row>
    <row r="83" spans="1:11" ht="15" customHeight="1" x14ac:dyDescent="0.25">
      <c r="A83" s="73" t="s">
        <v>17</v>
      </c>
      <c r="B83" s="74"/>
      <c r="C83" s="74"/>
      <c r="D83" s="74"/>
      <c r="E83" s="74"/>
      <c r="F83" s="74"/>
    </row>
    <row r="84" spans="1:11" ht="15" customHeight="1" x14ac:dyDescent="0.2">
      <c r="A84" s="71" t="s">
        <v>21</v>
      </c>
      <c r="B84" s="72"/>
      <c r="C84" s="72"/>
      <c r="D84" s="72"/>
      <c r="E84" s="72"/>
      <c r="F84" s="72"/>
    </row>
    <row r="85" spans="1:11" ht="15" customHeight="1" x14ac:dyDescent="0.2">
      <c r="A85" s="71" t="s">
        <v>22</v>
      </c>
      <c r="B85" s="74"/>
      <c r="C85" s="74"/>
      <c r="D85" s="74"/>
      <c r="E85" s="74"/>
      <c r="F85" s="74"/>
    </row>
    <row r="86" spans="1:11" ht="15" customHeight="1" x14ac:dyDescent="0.2">
      <c r="A86" s="71" t="s">
        <v>23</v>
      </c>
      <c r="B86" s="74"/>
      <c r="C86" s="74"/>
      <c r="D86" s="74"/>
      <c r="E86" s="74"/>
      <c r="F86" s="74"/>
    </row>
    <row r="87" spans="1:11" ht="15" customHeight="1" x14ac:dyDescent="0.2">
      <c r="A87" s="71" t="s">
        <v>24</v>
      </c>
      <c r="B87" s="72"/>
      <c r="C87" s="72"/>
      <c r="D87" s="72"/>
      <c r="E87" s="72"/>
      <c r="F87" s="72"/>
    </row>
    <row r="88" spans="1:11" ht="12" customHeight="1" x14ac:dyDescent="0.2">
      <c r="A88" s="7"/>
      <c r="B88" s="11"/>
      <c r="C88" s="10"/>
      <c r="D88" s="12"/>
      <c r="E88" s="8"/>
      <c r="F88" s="8"/>
    </row>
    <row r="89" spans="1:11" x14ac:dyDescent="0.2">
      <c r="C89" s="10"/>
      <c r="D89" s="10"/>
      <c r="E89" s="8"/>
      <c r="F89" s="8"/>
      <c r="G89" s="75"/>
      <c r="H89" s="75"/>
      <c r="I89" s="75"/>
      <c r="J89" s="75"/>
      <c r="K89" s="75"/>
    </row>
    <row r="90" spans="1:11" x14ac:dyDescent="0.2">
      <c r="A90" s="7"/>
      <c r="C90" s="10"/>
      <c r="D90" s="10"/>
      <c r="E90" s="8"/>
      <c r="F90" s="8"/>
    </row>
    <row r="91" spans="1:11" ht="14.25" x14ac:dyDescent="0.2">
      <c r="A91" s="24"/>
      <c r="B91" s="20"/>
      <c r="C91" s="20"/>
      <c r="D91" s="20"/>
      <c r="E91" s="20"/>
      <c r="F91" s="20"/>
    </row>
    <row r="92" spans="1:11" ht="14.25" x14ac:dyDescent="0.2">
      <c r="A92" s="24"/>
      <c r="B92" s="21"/>
      <c r="C92" s="20"/>
      <c r="D92" s="20"/>
      <c r="E92" s="20"/>
      <c r="F92" s="20"/>
    </row>
    <row r="93" spans="1:11" x14ac:dyDescent="0.2">
      <c r="A93" s="20"/>
      <c r="B93" s="25"/>
      <c r="C93" s="20"/>
      <c r="D93" s="20"/>
      <c r="E93" s="20"/>
      <c r="F93" s="20"/>
    </row>
    <row r="94" spans="1:11" x14ac:dyDescent="0.2">
      <c r="A94" s="20"/>
      <c r="B94" s="20"/>
      <c r="C94" s="20"/>
      <c r="D94" s="20"/>
      <c r="E94" s="20"/>
      <c r="F94" s="20"/>
    </row>
    <row r="95" spans="1:11" ht="14.25" x14ac:dyDescent="0.2">
      <c r="A95" s="24"/>
      <c r="B95" s="20"/>
      <c r="C95" s="20"/>
      <c r="D95" s="20"/>
      <c r="E95" s="20"/>
      <c r="F95" s="20"/>
    </row>
    <row r="96" spans="1:11" ht="14.25" x14ac:dyDescent="0.2">
      <c r="A96" s="24"/>
      <c r="B96" s="20"/>
      <c r="C96" s="20"/>
      <c r="D96" s="20"/>
      <c r="E96" s="20"/>
      <c r="F96" s="20"/>
    </row>
    <row r="97" spans="1:6" x14ac:dyDescent="0.2">
      <c r="A97" s="20"/>
      <c r="C97" s="20"/>
      <c r="D97" s="20"/>
      <c r="E97" s="20"/>
      <c r="F97" s="20"/>
    </row>
    <row r="98" spans="1:6" x14ac:dyDescent="0.2">
      <c r="A98" s="20"/>
      <c r="B98" s="20"/>
      <c r="C98" s="20"/>
      <c r="D98" s="20"/>
      <c r="E98" s="20"/>
      <c r="F98" s="20"/>
    </row>
    <row r="99" spans="1:6" x14ac:dyDescent="0.2">
      <c r="A99" s="20"/>
      <c r="B99" s="20"/>
      <c r="C99" s="20"/>
      <c r="D99" s="20"/>
      <c r="E99" s="20"/>
      <c r="F99" s="20"/>
    </row>
    <row r="100" spans="1:6" x14ac:dyDescent="0.2">
      <c r="A100" s="20"/>
      <c r="B100" s="20"/>
      <c r="C100" s="20"/>
      <c r="D100" s="20"/>
      <c r="E100" s="20"/>
      <c r="F100" s="20"/>
    </row>
    <row r="101" spans="1:6" ht="15.75" x14ac:dyDescent="0.25">
      <c r="A101" s="20"/>
      <c r="B101" s="26"/>
      <c r="C101" s="20"/>
      <c r="D101" s="20"/>
      <c r="E101" s="20"/>
      <c r="F101" s="20"/>
    </row>
    <row r="102" spans="1:6" x14ac:dyDescent="0.2">
      <c r="A102" s="20"/>
      <c r="B102" s="5"/>
      <c r="C102" s="20"/>
      <c r="D102" s="20"/>
      <c r="E102" s="20"/>
      <c r="F102" s="20"/>
    </row>
    <row r="103" spans="1:6" x14ac:dyDescent="0.2">
      <c r="A103" s="20"/>
      <c r="B103" s="5"/>
      <c r="C103" s="20"/>
      <c r="D103" s="20"/>
      <c r="E103" s="20"/>
      <c r="F103" s="20"/>
    </row>
    <row r="104" spans="1:6" ht="15.75" x14ac:dyDescent="0.25">
      <c r="A104" s="6"/>
      <c r="B104" s="20"/>
      <c r="C104" s="26"/>
      <c r="D104" s="20"/>
      <c r="E104" s="20"/>
      <c r="F104" s="20"/>
    </row>
    <row r="105" spans="1:6" ht="15.75" x14ac:dyDescent="0.25">
      <c r="A105" s="20"/>
      <c r="B105" s="26"/>
      <c r="C105" s="26"/>
      <c r="D105" s="20"/>
      <c r="E105" s="20"/>
      <c r="F105" s="20"/>
    </row>
    <row r="106" spans="1:6" ht="15.75" x14ac:dyDescent="0.25">
      <c r="A106" s="20"/>
      <c r="B106" s="26"/>
      <c r="C106" s="26"/>
      <c r="D106" s="20"/>
      <c r="E106" s="20"/>
      <c r="F106" s="20"/>
    </row>
    <row r="107" spans="1:6" ht="15" x14ac:dyDescent="0.25">
      <c r="A107" s="20"/>
      <c r="B107" s="21"/>
      <c r="C107" s="20"/>
      <c r="D107" s="27"/>
      <c r="E107" s="20"/>
      <c r="F107" s="20"/>
    </row>
    <row r="108" spans="1:6" ht="15" x14ac:dyDescent="0.25">
      <c r="A108" s="20"/>
      <c r="B108" s="21"/>
      <c r="C108" s="20"/>
      <c r="D108" s="27"/>
      <c r="E108" s="20"/>
      <c r="F108" s="20"/>
    </row>
    <row r="109" spans="1:6" ht="15" x14ac:dyDescent="0.25">
      <c r="A109" s="20"/>
      <c r="B109" s="21"/>
      <c r="C109" s="20"/>
      <c r="D109" s="27"/>
      <c r="E109" s="20"/>
      <c r="F109" s="20"/>
    </row>
    <row r="110" spans="1:6" x14ac:dyDescent="0.2">
      <c r="A110" s="28"/>
      <c r="B110" s="19"/>
      <c r="C110" s="19"/>
      <c r="D110" s="19"/>
      <c r="E110" s="19"/>
      <c r="F110" s="19"/>
    </row>
    <row r="111" spans="1:6" x14ac:dyDescent="0.2">
      <c r="A111" s="19"/>
      <c r="B111" s="29"/>
      <c r="C111" s="6"/>
      <c r="D111" s="30"/>
      <c r="E111" s="23"/>
      <c r="F111" s="23"/>
    </row>
    <row r="112" spans="1:6" x14ac:dyDescent="0.2">
      <c r="A112" s="19"/>
      <c r="B112" s="31"/>
      <c r="C112" s="32"/>
      <c r="D112" s="32"/>
      <c r="E112" s="33"/>
      <c r="F112" s="33"/>
    </row>
    <row r="113" spans="1:6" x14ac:dyDescent="0.2">
      <c r="A113" s="19"/>
      <c r="B113" s="34"/>
      <c r="C113" s="35"/>
      <c r="D113" s="35"/>
      <c r="E113" s="33"/>
      <c r="F113" s="33"/>
    </row>
    <row r="114" spans="1:6" x14ac:dyDescent="0.2">
      <c r="A114" s="19"/>
      <c r="B114" s="34"/>
      <c r="C114" s="35"/>
      <c r="D114" s="35"/>
      <c r="E114" s="33"/>
      <c r="F114" s="33"/>
    </row>
    <row r="115" spans="1:6" x14ac:dyDescent="0.2">
      <c r="A115" s="19"/>
      <c r="B115" s="20"/>
      <c r="C115" s="20"/>
      <c r="D115" s="20"/>
      <c r="E115" s="36"/>
      <c r="F115" s="36"/>
    </row>
    <row r="116" spans="1:6" x14ac:dyDescent="0.2">
      <c r="A116" s="19"/>
      <c r="B116" s="20"/>
      <c r="C116" s="20"/>
      <c r="D116" s="20"/>
      <c r="E116" s="36"/>
      <c r="F116" s="36"/>
    </row>
    <row r="117" spans="1:6" x14ac:dyDescent="0.2">
      <c r="A117" s="19"/>
      <c r="B117" s="20"/>
      <c r="C117" s="20"/>
      <c r="D117" s="20"/>
      <c r="E117" s="23"/>
      <c r="F117" s="23"/>
    </row>
    <row r="118" spans="1:6" x14ac:dyDescent="0.2">
      <c r="A118" s="19"/>
      <c r="B118" s="21"/>
      <c r="C118" s="20"/>
      <c r="D118" s="20"/>
      <c r="E118" s="22"/>
      <c r="F118" s="22"/>
    </row>
    <row r="119" spans="1:6" x14ac:dyDescent="0.2">
      <c r="A119" s="14"/>
      <c r="B119" s="5"/>
      <c r="C119" s="5"/>
      <c r="D119" s="5"/>
      <c r="E119" s="15"/>
      <c r="F119" s="15"/>
    </row>
    <row r="120" spans="1:6" x14ac:dyDescent="0.2">
      <c r="A120" s="16"/>
      <c r="B120" s="5"/>
      <c r="C120" s="5"/>
      <c r="D120" s="5"/>
      <c r="E120" s="15"/>
      <c r="F120" s="15"/>
    </row>
    <row r="121" spans="1:6" x14ac:dyDescent="0.2">
      <c r="A121" s="16"/>
      <c r="B121" s="17"/>
      <c r="C121" s="5"/>
      <c r="D121" s="5"/>
      <c r="E121" s="18"/>
      <c r="F121" s="18"/>
    </row>
    <row r="122" spans="1:6" x14ac:dyDescent="0.2">
      <c r="A122" s="19"/>
      <c r="B122" s="21"/>
      <c r="C122" s="20"/>
      <c r="D122" s="20"/>
      <c r="E122" s="22"/>
      <c r="F122" s="22"/>
    </row>
    <row r="123" spans="1:6" x14ac:dyDescent="0.2">
      <c r="A123" s="19"/>
      <c r="B123" s="20"/>
      <c r="C123" s="20"/>
      <c r="D123" s="20"/>
      <c r="E123" s="23"/>
      <c r="F123" s="23"/>
    </row>
    <row r="124" spans="1:6" x14ac:dyDescent="0.2">
      <c r="A124" s="19"/>
      <c r="B124" s="20"/>
      <c r="C124" s="20"/>
      <c r="D124" s="20"/>
      <c r="E124" s="23"/>
      <c r="F124" s="23"/>
    </row>
    <row r="125" spans="1:6" x14ac:dyDescent="0.2">
      <c r="A125" s="19"/>
      <c r="B125" s="20"/>
      <c r="C125" s="20"/>
      <c r="D125" s="20"/>
      <c r="E125" s="23"/>
      <c r="F125" s="23"/>
    </row>
    <row r="126" spans="1:6" x14ac:dyDescent="0.2">
      <c r="A126" s="19"/>
      <c r="B126" s="20"/>
      <c r="C126" s="20"/>
      <c r="D126" s="20"/>
      <c r="E126" s="23"/>
      <c r="F126" s="23"/>
    </row>
    <row r="127" spans="1:6" x14ac:dyDescent="0.2">
      <c r="A127" s="19"/>
      <c r="B127" s="20"/>
      <c r="C127" s="25"/>
      <c r="D127" s="20"/>
      <c r="E127" s="23"/>
      <c r="F127" s="23"/>
    </row>
    <row r="128" spans="1:6" x14ac:dyDescent="0.2">
      <c r="A128" s="20"/>
      <c r="B128" s="20"/>
      <c r="C128" s="20"/>
      <c r="D128" s="20"/>
      <c r="E128" s="20"/>
      <c r="F128" s="20"/>
    </row>
    <row r="129" spans="1:6" x14ac:dyDescent="0.2">
      <c r="A129" s="20"/>
      <c r="B129" s="20"/>
      <c r="C129" s="20"/>
      <c r="D129" s="20"/>
      <c r="E129" s="20"/>
      <c r="F129" s="20"/>
    </row>
  </sheetData>
  <mergeCells count="78">
    <mergeCell ref="D68:D69"/>
    <mergeCell ref="E68:E69"/>
    <mergeCell ref="F68:F69"/>
    <mergeCell ref="D74:D75"/>
    <mergeCell ref="E74:E75"/>
    <mergeCell ref="F74:F75"/>
    <mergeCell ref="D64:D65"/>
    <mergeCell ref="E64:E65"/>
    <mergeCell ref="F64:F65"/>
    <mergeCell ref="D66:D67"/>
    <mergeCell ref="E66:E67"/>
    <mergeCell ref="F66:F67"/>
    <mergeCell ref="D57:D58"/>
    <mergeCell ref="E57:E58"/>
    <mergeCell ref="F57:F58"/>
    <mergeCell ref="D62:D63"/>
    <mergeCell ref="E62:E63"/>
    <mergeCell ref="F62:F63"/>
    <mergeCell ref="D49:D50"/>
    <mergeCell ref="E49:E50"/>
    <mergeCell ref="F49:F50"/>
    <mergeCell ref="D51:D52"/>
    <mergeCell ref="E51:E52"/>
    <mergeCell ref="F51:F52"/>
    <mergeCell ref="D39:D40"/>
    <mergeCell ref="E39:E40"/>
    <mergeCell ref="F39:F40"/>
    <mergeCell ref="D47:D48"/>
    <mergeCell ref="E47:E48"/>
    <mergeCell ref="F47:F48"/>
    <mergeCell ref="D33:D34"/>
    <mergeCell ref="E33:E34"/>
    <mergeCell ref="F33:F34"/>
    <mergeCell ref="D36:D37"/>
    <mergeCell ref="E36:E37"/>
    <mergeCell ref="F36:F37"/>
    <mergeCell ref="D24:D25"/>
    <mergeCell ref="E24:E25"/>
    <mergeCell ref="F24:F25"/>
    <mergeCell ref="D30:D31"/>
    <mergeCell ref="E30:E31"/>
    <mergeCell ref="F30:F31"/>
    <mergeCell ref="A68:A69"/>
    <mergeCell ref="A74:A75"/>
    <mergeCell ref="A57:A58"/>
    <mergeCell ref="A62:A63"/>
    <mergeCell ref="A64:A65"/>
    <mergeCell ref="A66:A67"/>
    <mergeCell ref="A39:A40"/>
    <mergeCell ref="A47:A48"/>
    <mergeCell ref="A49:A50"/>
    <mergeCell ref="A51:A52"/>
    <mergeCell ref="A33:A34"/>
    <mergeCell ref="B23:F23"/>
    <mergeCell ref="A10:B10"/>
    <mergeCell ref="A11:B11"/>
    <mergeCell ref="E21:F21"/>
    <mergeCell ref="B17:F17"/>
    <mergeCell ref="B15:F15"/>
    <mergeCell ref="B18:F18"/>
    <mergeCell ref="B20:F20"/>
    <mergeCell ref="C33:C34"/>
    <mergeCell ref="A24:A25"/>
    <mergeCell ref="A30:A31"/>
    <mergeCell ref="A36:A37"/>
    <mergeCell ref="C24:C25"/>
    <mergeCell ref="C30:C31"/>
    <mergeCell ref="C36:C37"/>
    <mergeCell ref="C39:C40"/>
    <mergeCell ref="C47:C48"/>
    <mergeCell ref="C49:C50"/>
    <mergeCell ref="C51:C52"/>
    <mergeCell ref="C57:C58"/>
    <mergeCell ref="C62:C63"/>
    <mergeCell ref="C64:C65"/>
    <mergeCell ref="C66:C67"/>
    <mergeCell ref="C68:C69"/>
    <mergeCell ref="C74:C75"/>
  </mergeCells>
  <phoneticPr fontId="26" type="noConversion"/>
  <pageMargins left="1.2204724409448819" right="0.19685039370078741" top="0" bottom="0" header="0" footer="0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Akvilė</cp:lastModifiedBy>
  <cp:lastPrinted>2015-05-29T09:16:57Z</cp:lastPrinted>
  <dcterms:created xsi:type="dcterms:W3CDTF">2010-03-01T11:12:31Z</dcterms:created>
  <dcterms:modified xsi:type="dcterms:W3CDTF">2015-05-29T09:19:19Z</dcterms:modified>
</cp:coreProperties>
</file>