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8" windowWidth="19416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9" i="1" l="1"/>
  <c r="G38" i="1" l="1"/>
  <c r="XFD38" i="1" s="1"/>
  <c r="G40" i="1" l="1"/>
  <c r="G37" i="1" l="1"/>
  <c r="XFD37" i="1" l="1"/>
  <c r="G34" i="1"/>
  <c r="G35" i="1"/>
  <c r="G36" i="1"/>
  <c r="G33" i="1"/>
  <c r="G41" i="1" l="1"/>
  <c r="XFD36" i="1"/>
  <c r="XFD35" i="1"/>
  <c r="XFD34" i="1"/>
  <c r="XFD33" i="1"/>
  <c r="G42" i="1" l="1"/>
  <c r="XFD42" i="1" s="1"/>
  <c r="G43" i="1" l="1"/>
</calcChain>
</file>

<file path=xl/sharedStrings.xml><?xml version="1.0" encoding="utf-8"?>
<sst xmlns="http://schemas.openxmlformats.org/spreadsheetml/2006/main" count="49" uniqueCount="42">
  <si>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</si>
  <si>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</si>
  <si>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</si>
  <si>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</si>
  <si>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</si>
  <si>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</si>
  <si>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</si>
  <si>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</si>
  <si>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</si>
  <si>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</si>
  <si>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</si>
  <si>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</si>
  <si>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</si>
  <si>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</si>
  <si>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</si>
  <si>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</si>
  <si>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</si>
  <si>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</si>
  <si>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</si>
  <si>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</si>
  <si>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</si>
  <si>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</si>
  <si>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</si>
  <si>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</si>
  <si>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</si>
  <si>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 xml:space="preserve">Atsitiktinių šiukšlių surinkimas </t>
  </si>
  <si>
    <t>Vnt.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</si>
  <si>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</si>
  <si>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</si>
  <si>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</si>
  <si>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</si>
  <si>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</si>
  <si>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</si>
  <si>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</si>
  <si>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BERNARDINŲ SODAS</t>
  </si>
  <si>
    <t>Takelių valymas žiemą</t>
  </si>
  <si>
    <t>Vieneto kaina Eur</t>
  </si>
  <si>
    <t>Šiukšliadėžės</t>
  </si>
  <si>
    <t>DARBŲ ATLIKIMO AKTAS NR.2015/11B</t>
  </si>
  <si>
    <t>2015 m. lapkričio 1-30 d.</t>
  </si>
  <si>
    <t>Gyvatvorių išvalymas</t>
  </si>
  <si>
    <t xml:space="preserve">Gėlynų priežiūra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</si>
</sst>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4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Fill="1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6"/>
  <sheetViews>
    <sheetView tabSelected="1" topLeftCell="A25" workbookViewId="0">
      <selection activeCell="G43" sqref="G43"/>
    </sheetView>
  </sheetViews>
  <sheetFormatPr defaultRowHeight="14.4" x14ac:dyDescent="0.3"/>
  <cols>
    <col min="1" max="1" width="4.109375" customWidth="1"/>
    <col min="2" max="2" width="31.44140625" customWidth="1"/>
    <col min="5" max="6" width="9.109375" customWidth="1"/>
    <col min="7" max="7" width="11.44140625" customWidth="1"/>
  </cols>
  <sheetData>
    <row r="2" spans="1:1" x14ac:dyDescent="0.3">
      <c r="A2" s="2" t="s">
        <v>0</v>
      </c>
    </row>
    <row r="3" spans="1:1" x14ac:dyDescent="0.3">
      <c r="A3" s="3" t="s">
        <v>1</v>
      </c>
    </row>
    <row r="4" spans="1:1" x14ac:dyDescent="0.3">
      <c r="A4" s="3" t="s">
        <v>2</v>
      </c>
    </row>
    <row r="5" spans="1:1" ht="15" x14ac:dyDescent="0.25">
      <c r="A5" s="3" t="s">
        <v>3</v>
      </c>
    </row>
    <row r="6" spans="1:1" x14ac:dyDescent="0.3">
      <c r="A6" s="3" t="s">
        <v>4</v>
      </c>
    </row>
    <row r="7" spans="1:1" ht="15" x14ac:dyDescent="0.25">
      <c r="A7" s="3" t="s">
        <v>5</v>
      </c>
    </row>
    <row r="8" spans="1:1" ht="15" hidden="1" x14ac:dyDescent="0.25">
      <c r="A8" s="3"/>
    </row>
    <row r="9" spans="1:1" ht="15" x14ac:dyDescent="0.25">
      <c r="A9" s="3"/>
    </row>
    <row r="10" spans="1:1" ht="15" x14ac:dyDescent="0.25">
      <c r="A10" s="2" t="s">
        <v>6</v>
      </c>
    </row>
    <row r="11" spans="1:1" x14ac:dyDescent="0.3">
      <c r="A11" s="3" t="s">
        <v>7</v>
      </c>
    </row>
    <row r="12" spans="1:1" ht="15" x14ac:dyDescent="0.25">
      <c r="A12" s="3" t="s">
        <v>8</v>
      </c>
    </row>
    <row r="13" spans="1:1" x14ac:dyDescent="0.3">
      <c r="A13" s="3" t="s">
        <v>9</v>
      </c>
    </row>
    <row r="14" spans="1:1" x14ac:dyDescent="0.3">
      <c r="A14" s="3" t="s">
        <v>10</v>
      </c>
    </row>
    <row r="16" spans="1:1" x14ac:dyDescent="0.3">
      <c r="A16" s="4" t="s">
        <v>11</v>
      </c>
    </row>
    <row r="17" spans="1:7" x14ac:dyDescent="0.3">
      <c r="A17" s="4" t="s">
        <v>12</v>
      </c>
    </row>
    <row r="18" spans="1:7" ht="15" x14ac:dyDescent="0.25">
      <c r="A18" s="1"/>
    </row>
    <row r="19" spans="1:7" ht="15" x14ac:dyDescent="0.25">
      <c r="A19" s="3" t="s">
        <v>13</v>
      </c>
    </row>
    <row r="20" spans="1:7" x14ac:dyDescent="0.3">
      <c r="A20" s="2" t="s">
        <v>14</v>
      </c>
    </row>
    <row r="21" spans="1:7" ht="15" x14ac:dyDescent="0.25">
      <c r="A21" s="5"/>
    </row>
    <row r="22" spans="1:7" x14ac:dyDescent="0.3">
      <c r="A22" s="6"/>
      <c r="B22" s="7" t="s">
        <v>38</v>
      </c>
      <c r="C22" s="47"/>
      <c r="D22" s="6"/>
    </row>
    <row r="23" spans="1:7" s="7" customFormat="1" ht="15" x14ac:dyDescent="0.25">
      <c r="A23" s="6"/>
      <c r="B23" s="43">
        <v>42342</v>
      </c>
      <c r="D23" s="6"/>
    </row>
    <row r="24" spans="1:7" s="7" customFormat="1" ht="15" x14ac:dyDescent="0.25">
      <c r="A24" s="6"/>
      <c r="B24" s="43"/>
      <c r="D24" s="6"/>
    </row>
    <row r="25" spans="1:7" s="7" customFormat="1" ht="13.8" x14ac:dyDescent="0.25">
      <c r="E25" s="7" t="s">
        <v>39</v>
      </c>
    </row>
    <row r="26" spans="1:7" s="12" customFormat="1" ht="30" customHeight="1" x14ac:dyDescent="0.3">
      <c r="A26" s="18" t="s">
        <v>15</v>
      </c>
      <c r="B26" s="55" t="s">
        <v>17</v>
      </c>
      <c r="C26" s="55" t="s">
        <v>18</v>
      </c>
      <c r="D26" s="21" t="s">
        <v>36</v>
      </c>
      <c r="E26" s="56" t="s">
        <v>20</v>
      </c>
      <c r="F26" s="44" t="s">
        <v>32</v>
      </c>
      <c r="G26" s="56" t="s">
        <v>21</v>
      </c>
    </row>
    <row r="27" spans="1:7" s="13" customFormat="1" ht="27.6" x14ac:dyDescent="0.3">
      <c r="A27" s="16" t="s">
        <v>16</v>
      </c>
      <c r="B27" s="55"/>
      <c r="C27" s="55"/>
      <c r="D27" s="25" t="s">
        <v>19</v>
      </c>
      <c r="E27" s="57"/>
      <c r="F27" s="45" t="s">
        <v>33</v>
      </c>
      <c r="G27" s="57"/>
    </row>
    <row r="28" spans="1:7" s="13" customFormat="1" ht="1.5" customHeight="1" x14ac:dyDescent="0.3">
      <c r="A28" s="27"/>
      <c r="B28" s="55"/>
      <c r="C28" s="55"/>
      <c r="D28" s="27"/>
      <c r="E28" s="57"/>
      <c r="F28" s="27"/>
      <c r="G28" s="57"/>
    </row>
    <row r="29" spans="1:7" s="13" customFormat="1" ht="15" hidden="1" x14ac:dyDescent="0.25">
      <c r="A29" s="26"/>
      <c r="B29" s="55"/>
      <c r="C29" s="55"/>
      <c r="D29" s="26"/>
      <c r="E29" s="58"/>
      <c r="F29" s="26"/>
      <c r="G29" s="58"/>
    </row>
    <row r="30" spans="1:7" ht="15" x14ac:dyDescent="0.25">
      <c r="A30" s="41"/>
      <c r="B30" s="49"/>
      <c r="C30" s="49"/>
      <c r="D30" s="49"/>
      <c r="E30" s="49"/>
      <c r="F30" s="49"/>
      <c r="G30" s="36"/>
    </row>
    <row r="31" spans="1:7" s="29" customFormat="1" ht="15" customHeight="1" x14ac:dyDescent="0.3">
      <c r="A31" s="32"/>
      <c r="B31" s="28" t="s">
        <v>34</v>
      </c>
      <c r="G31" s="34"/>
    </row>
    <row r="32" spans="1:7" s="13" customFormat="1" ht="16.5" customHeight="1" x14ac:dyDescent="0.25">
      <c r="A32" s="33"/>
      <c r="B32" s="50"/>
      <c r="C32" s="50"/>
      <c r="D32" s="50"/>
      <c r="E32" s="50"/>
      <c r="F32" s="50"/>
      <c r="G32" s="35"/>
    </row>
    <row r="33" spans="1:7 16384:16384" s="14" customFormat="1" ht="15.75" hidden="1" customHeight="1" x14ac:dyDescent="0.25">
      <c r="A33" s="23">
        <v>1</v>
      </c>
      <c r="B33" s="38" t="s">
        <v>22</v>
      </c>
      <c r="C33" s="23" t="s">
        <v>23</v>
      </c>
      <c r="D33" s="24">
        <v>1.59</v>
      </c>
      <c r="E33" s="24">
        <v>251.1</v>
      </c>
      <c r="F33" s="24">
        <v>2</v>
      </c>
      <c r="G33" s="30">
        <f>SUM(D33)*E33*F33</f>
        <v>798.49800000000005</v>
      </c>
      <c r="XFD33" s="14">
        <f t="shared" ref="XFD33:XFD37" si="0">SUM(A33:XFC33)</f>
        <v>1054.1880000000001</v>
      </c>
    </row>
    <row r="34" spans="1:7 16384:16384" s="14" customFormat="1" ht="15" hidden="1" x14ac:dyDescent="0.25">
      <c r="A34" s="42">
        <v>2</v>
      </c>
      <c r="B34" s="39" t="s">
        <v>24</v>
      </c>
      <c r="C34" s="15" t="s">
        <v>23</v>
      </c>
      <c r="D34" s="20">
        <v>0.67</v>
      </c>
      <c r="E34" s="20">
        <v>251.1</v>
      </c>
      <c r="F34" s="20">
        <v>2</v>
      </c>
      <c r="G34" s="30">
        <f t="shared" ref="G34:G36" si="1">SUM(D34)*E34*F34</f>
        <v>336.47399999999999</v>
      </c>
      <c r="XFD34" s="14">
        <f t="shared" si="0"/>
        <v>592.24399999999991</v>
      </c>
    </row>
    <row r="35" spans="1:7 16384:16384" s="14" customFormat="1" ht="13.8" x14ac:dyDescent="0.25">
      <c r="A35" s="42">
        <v>1</v>
      </c>
      <c r="B35" s="39" t="s">
        <v>35</v>
      </c>
      <c r="C35" s="15" t="s">
        <v>23</v>
      </c>
      <c r="D35" s="20">
        <v>0.68</v>
      </c>
      <c r="E35" s="20">
        <v>167</v>
      </c>
      <c r="F35" s="20">
        <v>11</v>
      </c>
      <c r="G35" s="30">
        <f t="shared" si="1"/>
        <v>1249.1600000000001</v>
      </c>
      <c r="XFD35" s="14">
        <f t="shared" si="0"/>
        <v>1428.8400000000001</v>
      </c>
    </row>
    <row r="36" spans="1:7 16384:16384" s="14" customFormat="1" ht="13.8" x14ac:dyDescent="0.25">
      <c r="A36" s="42">
        <v>2</v>
      </c>
      <c r="B36" s="39" t="s">
        <v>25</v>
      </c>
      <c r="C36" s="15" t="s">
        <v>23</v>
      </c>
      <c r="D36" s="20">
        <v>0.03</v>
      </c>
      <c r="E36" s="20">
        <v>700</v>
      </c>
      <c r="F36" s="20">
        <v>11</v>
      </c>
      <c r="G36" s="30">
        <f t="shared" si="1"/>
        <v>231</v>
      </c>
      <c r="XFD36" s="14">
        <f t="shared" si="0"/>
        <v>944.03</v>
      </c>
    </row>
    <row r="37" spans="1:7 16384:16384" s="14" customFormat="1" ht="18" customHeight="1" x14ac:dyDescent="0.25">
      <c r="A37" s="42">
        <v>3</v>
      </c>
      <c r="B37" s="39" t="s">
        <v>37</v>
      </c>
      <c r="C37" s="22" t="s">
        <v>26</v>
      </c>
      <c r="D37" s="20">
        <v>6.39</v>
      </c>
      <c r="E37" s="20">
        <v>81</v>
      </c>
      <c r="F37" s="20">
        <v>1</v>
      </c>
      <c r="G37" s="30">
        <f>SUM(D37)*E37*F37</f>
        <v>517.58999999999992</v>
      </c>
      <c r="XFD37" s="14">
        <f t="shared" si="0"/>
        <v>608.9799999999999</v>
      </c>
    </row>
    <row r="38" spans="1:7 16384:16384" x14ac:dyDescent="0.3">
      <c r="A38" s="52">
        <v>4</v>
      </c>
      <c r="B38" s="39" t="s">
        <v>41</v>
      </c>
      <c r="C38" s="52" t="s">
        <v>23</v>
      </c>
      <c r="D38" s="20">
        <v>110</v>
      </c>
      <c r="E38" s="20">
        <v>50</v>
      </c>
      <c r="F38" s="20">
        <v>1</v>
      </c>
      <c r="G38" s="30">
        <f t="shared" ref="G38:G39" si="2">SUM(D38)*E38*F38</f>
        <v>5500</v>
      </c>
      <c r="XFD38" s="54">
        <f t="shared" ref="XFD38" si="3">SUM(A38:XFC38)</f>
        <v>5665</v>
      </c>
    </row>
    <row r="39" spans="1:7 16384:16384" s="14" customFormat="1" ht="13.8" x14ac:dyDescent="0.25">
      <c r="A39" s="51">
        <v>5</v>
      </c>
      <c r="B39" s="19" t="s">
        <v>40</v>
      </c>
      <c r="C39" s="17" t="s">
        <v>23</v>
      </c>
      <c r="D39" s="53">
        <v>4.1900000000000004</v>
      </c>
      <c r="E39" s="20">
        <v>19.329999999999998</v>
      </c>
      <c r="F39" s="53">
        <v>1</v>
      </c>
      <c r="G39" s="30">
        <f t="shared" si="2"/>
        <v>80.992699999999999</v>
      </c>
    </row>
    <row r="40" spans="1:7 16384:16384" s="14" customFormat="1" ht="13.8" x14ac:dyDescent="0.25">
      <c r="A40" s="11">
        <v>6</v>
      </c>
      <c r="B40" s="40" t="s">
        <v>29</v>
      </c>
      <c r="C40" s="8" t="s">
        <v>23</v>
      </c>
      <c r="D40" s="9">
        <v>0.68</v>
      </c>
      <c r="E40" s="10">
        <v>2</v>
      </c>
      <c r="F40" s="10">
        <v>11</v>
      </c>
      <c r="G40" s="30">
        <f>SUM(D40)*E40*F40</f>
        <v>14.96</v>
      </c>
    </row>
    <row r="41" spans="1:7 16384:16384" s="14" customFormat="1" ht="15" x14ac:dyDescent="0.25">
      <c r="A41" s="48"/>
      <c r="B41" s="19"/>
      <c r="C41" s="17"/>
      <c r="D41" s="17"/>
      <c r="E41" s="20" t="s">
        <v>21</v>
      </c>
      <c r="F41" s="17"/>
      <c r="G41" s="31">
        <f>SUM(G35:G40)</f>
        <v>7593.7026999999998</v>
      </c>
    </row>
    <row r="42" spans="1:7 16384:16384" s="14" customFormat="1" ht="30" x14ac:dyDescent="0.25">
      <c r="A42" s="37"/>
      <c r="B42" s="19"/>
      <c r="C42" s="17"/>
      <c r="D42" s="17"/>
      <c r="E42" s="20" t="s">
        <v>27</v>
      </c>
      <c r="F42" s="17"/>
      <c r="G42" s="31">
        <f>G41*21%</f>
        <v>1594.677567</v>
      </c>
      <c r="XFD42" s="14">
        <f t="shared" ref="XFD42" si="4">SUM(A42:XFC42)</f>
        <v>1594.677567</v>
      </c>
    </row>
    <row r="43" spans="1:7 16384:16384" s="14" customFormat="1" ht="27" customHeight="1" x14ac:dyDescent="0.25">
      <c r="A43" s="37"/>
      <c r="B43" s="19"/>
      <c r="C43" s="17"/>
      <c r="D43" s="17"/>
      <c r="E43" s="20" t="s">
        <v>28</v>
      </c>
      <c r="F43" s="17"/>
      <c r="G43" s="31">
        <f>SUM(G41:G42)</f>
        <v>9188.3802670000005</v>
      </c>
    </row>
    <row r="46" spans="1:7 16384:16384" x14ac:dyDescent="0.3">
      <c r="B46" t="s">
        <v>30</v>
      </c>
      <c r="D46" t="s">
        <v>31</v>
      </c>
      <c r="E46" s="46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Almantas Abromavičius</cp:lastModifiedBy>
  <cp:lastPrinted>2015-02-04T14:15:31Z</cp:lastPrinted>
  <dcterms:created xsi:type="dcterms:W3CDTF">2012-07-30T06:08:43Z</dcterms:created>
  <dcterms:modified xsi:type="dcterms:W3CDTF">2015-12-04T09:31:49Z</dcterms:modified>
</cp:coreProperties>
</file>