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9410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7" i="1" l="1"/>
  <c r="XFD37" i="1" s="1"/>
  <c r="G36" i="1"/>
  <c r="G35" i="1"/>
  <c r="G34" i="1"/>
  <c r="G33" i="1"/>
  <c r="G43" i="1" s="1"/>
  <c r="G44" i="1" l="1"/>
  <c r="G45" i="1" s="1"/>
  <c r="XFD36" i="1"/>
  <c r="XFD35" i="1" l="1"/>
  <c r="G32" i="1"/>
  <c r="G31" i="1"/>
  <c r="XFD34" i="1" l="1"/>
  <c r="XFD33" i="1"/>
  <c r="XFD32" i="1"/>
  <c r="XFD31" i="1"/>
</calcChain>
</file>

<file path=xl/sharedStrings.xml><?xml version="1.0" encoding="utf-8"?>
<sst xmlns="http://schemas.openxmlformats.org/spreadsheetml/2006/main" count="57" uniqueCount="48">
  <si>
    <t xml:space="preserve">UŽSAKOVAS: </t>
  </si>
  <si>
    <t>Vilniaus miesto savivaldybės administracija</t>
  </si>
  <si>
    <t>Miesto ūkio ir transporto departamentas</t>
  </si>
  <si>
    <t>A.s. LT917044060001463742 AB SEB bankas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</si>
  <si>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</si>
  <si>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</si>
  <si>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</si>
  <si>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</si>
  <si>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</si>
  <si>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Įmonės kodas 30270515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</si>
  <si>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</si>
  <si>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</si>
  <si>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</si>
  <si>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</si>
  <si>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</si>
  <si>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</si>
  <si>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</si>
  <si>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</si>
  <si>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</si>
  <si>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</si>
  <si>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</si>
  <si>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</si>
  <si>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Vejos pjovimas</t>
  </si>
  <si>
    <t>100 m2</t>
  </si>
  <si>
    <t>Žolės sugrėbimas po šienavimo</t>
  </si>
  <si>
    <t>Darbų period.</t>
  </si>
  <si>
    <t>kartai per mėn.</t>
  </si>
  <si>
    <t>BERNARDINŲ SODAS</t>
  </si>
  <si>
    <t>Vieneto kaina Eur</t>
  </si>
  <si>
    <t>Takelių valymas vasarą</t>
  </si>
  <si>
    <t xml:space="preserve">Atsitiktinių šiukšlių surinkimas </t>
  </si>
  <si>
    <t>Vnt.</t>
  </si>
  <si>
    <t xml:space="preserve">Gėlynų priežiūra </t>
  </si>
  <si>
    <t>Pasodintų medelių priežiūra vasaros metu (tręšimas, laistymas, pomedžių purenimas)</t>
  </si>
  <si>
    <t>1 medis</t>
  </si>
  <si>
    <r>
      <rPr>
        <sz val="12"/>
        <rFont val="Times New Roman"/>
        <family val="1"/>
        <charset val="186"/>
      </rPr>
      <t>Pasodintos gyvatvorės priežiūra vasaros metu (tręšimas, laistymas, pomedžių purenimas)</t>
    </r>
    <r>
      <rPr>
        <sz val="9"/>
        <rFont val="Times New Roman"/>
        <family val="1"/>
        <charset val="186"/>
      </rPr>
      <t xml:space="preserve">     </t>
    </r>
  </si>
  <si>
    <t>Pasodintų krūmų priežiūra vasaros metu (tręšimas, laistymas, pomedžių purenimas)</t>
  </si>
  <si>
    <t>100 vnt.</t>
  </si>
  <si>
    <t>PVM21%</t>
  </si>
  <si>
    <t>IŠ VISO:</t>
  </si>
  <si>
    <t>Šiukšliadėžės</t>
  </si>
  <si>
    <t>Vazos - gėlinės</t>
  </si>
  <si>
    <t>Konteinerinių aikštelių priežiūra</t>
  </si>
  <si>
    <t>Darbus perdavė:</t>
  </si>
  <si>
    <t>Darbus priėmė:</t>
  </si>
  <si>
    <t>DARBŲ ATLIKIMO AKTAS NR.2016/04B</t>
  </si>
  <si>
    <t>2016 m. balandžio 1-30 d.</t>
  </si>
  <si>
    <t>Našlaičių sodinimas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</si>
</sst>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7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12"/>
      <name val="Times New Roman"/>
      <family val="1"/>
      <charset val="186"/>
    </font>
    <font>
      <sz val="9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/>
    <xf numFmtId="0" fontId="0" fillId="0" borderId="12" xfId="0" applyBorder="1"/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Fill="1" applyBorder="1" applyAlignment="1">
      <alignment horizontal="justify" vertical="top" wrapText="1"/>
    </xf>
    <xf numFmtId="0" fontId="0" fillId="0" borderId="8" xfId="0" applyBorder="1"/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7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7"/>
  <sheetViews>
    <sheetView tabSelected="1" topLeftCell="A24" workbookViewId="0">
      <selection activeCell="J41" sqref="J41"/>
    </sheetView>
  </sheetViews>
  <sheetFormatPr defaultRowHeight="15" x14ac:dyDescent="0.25"/>
  <cols>
    <col min="1" max="1" width="4.140625" customWidth="1"/>
    <col min="2" max="2" width="31.42578125" customWidth="1"/>
    <col min="5" max="6" width="9.140625" customWidth="1"/>
    <col min="7" max="7" width="11.42578125" customWidth="1"/>
  </cols>
  <sheetData>
    <row r="1" spans="1:1" x14ac:dyDescent="0.25">
      <c r="A1" s="2" t="s">
        <v>0</v>
      </c>
    </row>
    <row r="2" spans="1:1" x14ac:dyDescent="0.25">
      <c r="A2" s="3" t="s">
        <v>1</v>
      </c>
    </row>
    <row r="3" spans="1:1" x14ac:dyDescent="0.25">
      <c r="A3" s="3" t="s">
        <v>2</v>
      </c>
    </row>
    <row r="4" spans="1:1" x14ac:dyDescent="0.25">
      <c r="A4" s="3" t="s">
        <v>3</v>
      </c>
    </row>
    <row r="5" spans="1:1" x14ac:dyDescent="0.25">
      <c r="A5" s="3" t="s">
        <v>4</v>
      </c>
    </row>
    <row r="6" spans="1:1" x14ac:dyDescent="0.25">
      <c r="A6" s="3" t="s">
        <v>5</v>
      </c>
    </row>
    <row r="7" spans="1:1" hidden="1" x14ac:dyDescent="0.25">
      <c r="A7" s="3"/>
    </row>
    <row r="8" spans="1:1" x14ac:dyDescent="0.25">
      <c r="A8" s="2" t="s">
        <v>6</v>
      </c>
    </row>
    <row r="9" spans="1:1" x14ac:dyDescent="0.25">
      <c r="A9" s="3" t="s">
        <v>7</v>
      </c>
    </row>
    <row r="10" spans="1:1" x14ac:dyDescent="0.25">
      <c r="A10" s="3" t="s">
        <v>8</v>
      </c>
    </row>
    <row r="11" spans="1:1" x14ac:dyDescent="0.25">
      <c r="A11" s="3" t="s">
        <v>9</v>
      </c>
    </row>
    <row r="12" spans="1:1" x14ac:dyDescent="0.25">
      <c r="A12" s="3" t="s">
        <v>10</v>
      </c>
    </row>
    <row r="14" spans="1:1" x14ac:dyDescent="0.25">
      <c r="A14" s="4" t="s">
        <v>11</v>
      </c>
    </row>
    <row r="15" spans="1:1" x14ac:dyDescent="0.25">
      <c r="A15" s="4" t="s">
        <v>12</v>
      </c>
    </row>
    <row r="16" spans="1:1" x14ac:dyDescent="0.25">
      <c r="A16" s="1"/>
    </row>
    <row r="17" spans="1:7 16384:16384" x14ac:dyDescent="0.25">
      <c r="A17" s="3" t="s">
        <v>13</v>
      </c>
    </row>
    <row r="18" spans="1:7 16384:16384" x14ac:dyDescent="0.25">
      <c r="A18" s="2" t="s">
        <v>14</v>
      </c>
    </row>
    <row r="19" spans="1:7 16384:16384" x14ac:dyDescent="0.25">
      <c r="A19" s="5"/>
    </row>
    <row r="20" spans="1:7 16384:16384" x14ac:dyDescent="0.25">
      <c r="A20" s="6"/>
      <c r="B20" s="7" t="s">
        <v>45</v>
      </c>
      <c r="C20" s="44"/>
      <c r="D20" s="6"/>
    </row>
    <row r="21" spans="1:7 16384:16384" s="7" customFormat="1" x14ac:dyDescent="0.25">
      <c r="A21" s="6"/>
      <c r="B21" s="41">
        <v>42495</v>
      </c>
      <c r="D21" s="6"/>
    </row>
    <row r="22" spans="1:7 16384:16384" s="7" customFormat="1" x14ac:dyDescent="0.25">
      <c r="A22" s="6"/>
      <c r="B22" s="41"/>
      <c r="D22" s="6"/>
    </row>
    <row r="23" spans="1:7 16384:16384" s="7" customFormat="1" x14ac:dyDescent="0.25">
      <c r="E23" s="7" t="s">
        <v>46</v>
      </c>
    </row>
    <row r="24" spans="1:7 16384:16384" s="12" customFormat="1" ht="30" customHeight="1" x14ac:dyDescent="0.25">
      <c r="A24" s="18" t="s">
        <v>15</v>
      </c>
      <c r="B24" s="53" t="s">
        <v>17</v>
      </c>
      <c r="C24" s="53" t="s">
        <v>18</v>
      </c>
      <c r="D24" s="21" t="s">
        <v>28</v>
      </c>
      <c r="E24" s="54" t="s">
        <v>20</v>
      </c>
      <c r="F24" s="42" t="s">
        <v>25</v>
      </c>
      <c r="G24" s="54" t="s">
        <v>21</v>
      </c>
    </row>
    <row r="25" spans="1:7 16384:16384" s="13" customFormat="1" ht="30" x14ac:dyDescent="0.25">
      <c r="A25" s="16" t="s">
        <v>16</v>
      </c>
      <c r="B25" s="53"/>
      <c r="C25" s="53"/>
      <c r="D25" s="24" t="s">
        <v>19</v>
      </c>
      <c r="E25" s="55"/>
      <c r="F25" s="43" t="s">
        <v>26</v>
      </c>
      <c r="G25" s="55"/>
    </row>
    <row r="26" spans="1:7 16384:16384" s="13" customFormat="1" x14ac:dyDescent="0.25">
      <c r="A26" s="26"/>
      <c r="B26" s="53"/>
      <c r="C26" s="53"/>
      <c r="D26" s="26"/>
      <c r="E26" s="55"/>
      <c r="F26" s="26"/>
      <c r="G26" s="55"/>
    </row>
    <row r="27" spans="1:7 16384:16384" s="13" customFormat="1" x14ac:dyDescent="0.25">
      <c r="A27" s="25"/>
      <c r="B27" s="53"/>
      <c r="C27" s="53"/>
      <c r="D27" s="25"/>
      <c r="E27" s="56"/>
      <c r="F27" s="25"/>
      <c r="G27" s="56"/>
    </row>
    <row r="28" spans="1:7 16384:16384" x14ac:dyDescent="0.25">
      <c r="A28" s="39"/>
      <c r="G28" s="35"/>
    </row>
    <row r="29" spans="1:7 16384:16384" s="28" customFormat="1" ht="15" customHeight="1" x14ac:dyDescent="0.25">
      <c r="A29" s="31"/>
      <c r="B29" s="27" t="s">
        <v>27</v>
      </c>
      <c r="G29" s="33"/>
    </row>
    <row r="30" spans="1:7 16384:16384" s="13" customFormat="1" ht="16.5" customHeight="1" x14ac:dyDescent="0.25">
      <c r="A30" s="32"/>
      <c r="G30" s="34"/>
    </row>
    <row r="31" spans="1:7 16384:16384" s="14" customFormat="1" ht="15.75" hidden="1" customHeight="1" x14ac:dyDescent="0.25">
      <c r="A31" s="22">
        <v>1</v>
      </c>
      <c r="B31" s="36" t="s">
        <v>22</v>
      </c>
      <c r="C31" s="22" t="s">
        <v>23</v>
      </c>
      <c r="D31" s="23">
        <v>1.59</v>
      </c>
      <c r="E31" s="23">
        <v>251.1</v>
      </c>
      <c r="F31" s="23">
        <v>2</v>
      </c>
      <c r="G31" s="29">
        <f>SUM(D31)*E31*F31</f>
        <v>798.49800000000005</v>
      </c>
      <c r="XFD31" s="14">
        <f t="shared" ref="XFD31:XFD35" si="0">SUM(A31:XFC31)</f>
        <v>1054.1880000000001</v>
      </c>
    </row>
    <row r="32" spans="1:7 16384:16384" s="14" customFormat="1" hidden="1" x14ac:dyDescent="0.25">
      <c r="A32" s="40">
        <v>2</v>
      </c>
      <c r="B32" s="37" t="s">
        <v>24</v>
      </c>
      <c r="C32" s="15" t="s">
        <v>23</v>
      </c>
      <c r="D32" s="20">
        <v>0.67</v>
      </c>
      <c r="E32" s="20">
        <v>251.1</v>
      </c>
      <c r="F32" s="20">
        <v>2</v>
      </c>
      <c r="G32" s="29">
        <f t="shared" ref="G32:G34" si="1">SUM(D32)*E32*F32</f>
        <v>336.47399999999999</v>
      </c>
      <c r="XFD32" s="14">
        <f t="shared" si="0"/>
        <v>592.24399999999991</v>
      </c>
    </row>
    <row r="33" spans="1:7 16384:16384" s="14" customFormat="1" x14ac:dyDescent="0.25">
      <c r="A33" s="45">
        <v>1</v>
      </c>
      <c r="B33" s="37" t="s">
        <v>29</v>
      </c>
      <c r="C33" s="45" t="s">
        <v>23</v>
      </c>
      <c r="D33" s="20">
        <v>0.33</v>
      </c>
      <c r="E33" s="20">
        <v>167</v>
      </c>
      <c r="F33" s="20">
        <v>11</v>
      </c>
      <c r="G33" s="29">
        <f t="shared" si="1"/>
        <v>606.21</v>
      </c>
      <c r="XFD33" s="14">
        <f t="shared" si="0"/>
        <v>785.54000000000008</v>
      </c>
    </row>
    <row r="34" spans="1:7 16384:16384" s="14" customFormat="1" x14ac:dyDescent="0.25">
      <c r="A34" s="45">
        <v>2</v>
      </c>
      <c r="B34" s="37" t="s">
        <v>30</v>
      </c>
      <c r="C34" s="45" t="s">
        <v>23</v>
      </c>
      <c r="D34" s="20">
        <v>0.03</v>
      </c>
      <c r="E34" s="20">
        <v>700</v>
      </c>
      <c r="F34" s="20">
        <v>11</v>
      </c>
      <c r="G34" s="29">
        <f t="shared" si="1"/>
        <v>231</v>
      </c>
      <c r="XFD34" s="14">
        <f t="shared" si="0"/>
        <v>944.03</v>
      </c>
    </row>
    <row r="35" spans="1:7 16384:16384" s="14" customFormat="1" ht="18" customHeight="1" x14ac:dyDescent="0.25">
      <c r="A35" s="45">
        <v>3</v>
      </c>
      <c r="B35" s="37" t="s">
        <v>40</v>
      </c>
      <c r="C35" s="45" t="s">
        <v>31</v>
      </c>
      <c r="D35" s="20">
        <v>6.39</v>
      </c>
      <c r="E35" s="20">
        <v>81</v>
      </c>
      <c r="F35" s="20">
        <v>1</v>
      </c>
      <c r="G35" s="29">
        <f t="shared" ref="G35" si="2">SUM(D35)*E35*F35</f>
        <v>517.58999999999992</v>
      </c>
      <c r="XFD35" s="14">
        <f t="shared" si="0"/>
        <v>608.9799999999999</v>
      </c>
    </row>
    <row r="36" spans="1:7 16384:16384" s="14" customFormat="1" x14ac:dyDescent="0.25">
      <c r="A36" s="11">
        <v>4</v>
      </c>
      <c r="B36" s="38" t="s">
        <v>42</v>
      </c>
      <c r="C36" s="8" t="s">
        <v>23</v>
      </c>
      <c r="D36" s="9">
        <v>0.33</v>
      </c>
      <c r="E36" s="10">
        <v>2</v>
      </c>
      <c r="F36" s="10">
        <v>11</v>
      </c>
      <c r="G36" s="29">
        <f t="shared" ref="G36" si="3">SUM(D36)*E36*F36</f>
        <v>7.2600000000000007</v>
      </c>
      <c r="XFD36" s="14">
        <f t="shared" ref="XFD36:XFD37" si="4">SUM(A36:XFC36)</f>
        <v>24.59</v>
      </c>
    </row>
    <row r="37" spans="1:7 16384:16384" x14ac:dyDescent="0.25">
      <c r="A37" s="45">
        <v>5</v>
      </c>
      <c r="B37" s="37" t="s">
        <v>32</v>
      </c>
      <c r="C37" s="45" t="s">
        <v>23</v>
      </c>
      <c r="D37" s="20">
        <v>110</v>
      </c>
      <c r="E37" s="20">
        <v>50</v>
      </c>
      <c r="F37" s="20">
        <v>1</v>
      </c>
      <c r="G37" s="29">
        <f t="shared" ref="G37" si="5">SUM(D37)*E37*F37</f>
        <v>5500</v>
      </c>
      <c r="XFD37" s="50">
        <f t="shared" si="4"/>
        <v>5666</v>
      </c>
    </row>
    <row r="38" spans="1:7 16384:16384" x14ac:dyDescent="0.25">
      <c r="A38" s="52">
        <v>7</v>
      </c>
      <c r="B38" s="37" t="s">
        <v>47</v>
      </c>
      <c r="C38" s="17" t="s">
        <v>31</v>
      </c>
      <c r="D38" s="47">
        <v>0.72</v>
      </c>
      <c r="E38" s="20">
        <v>256</v>
      </c>
      <c r="F38" s="47">
        <v>1</v>
      </c>
      <c r="G38" s="29">
        <v>184.32</v>
      </c>
      <c r="XFD38" s="50"/>
    </row>
    <row r="39" spans="1:7 16384:16384" x14ac:dyDescent="0.25">
      <c r="A39" s="46">
        <v>7</v>
      </c>
      <c r="B39" s="37" t="s">
        <v>41</v>
      </c>
      <c r="C39" s="17" t="s">
        <v>31</v>
      </c>
      <c r="D39" s="47">
        <v>34.75</v>
      </c>
      <c r="E39" s="20">
        <v>30</v>
      </c>
      <c r="F39" s="47">
        <v>1</v>
      </c>
      <c r="G39" s="29">
        <v>1042.5</v>
      </c>
      <c r="XFD39" s="50"/>
    </row>
    <row r="40" spans="1:7 16384:16384" ht="47.25" x14ac:dyDescent="0.25">
      <c r="A40" s="45">
        <v>7</v>
      </c>
      <c r="B40" s="48" t="s">
        <v>33</v>
      </c>
      <c r="C40" s="17" t="s">
        <v>34</v>
      </c>
      <c r="D40" s="47">
        <v>24.62</v>
      </c>
      <c r="E40" s="20">
        <v>160</v>
      </c>
      <c r="F40" s="47">
        <v>1</v>
      </c>
      <c r="G40" s="29">
        <v>3939.2</v>
      </c>
    </row>
    <row r="41" spans="1:7 16384:16384" ht="47.25" x14ac:dyDescent="0.25">
      <c r="A41" s="45">
        <v>8</v>
      </c>
      <c r="B41" s="49" t="s">
        <v>35</v>
      </c>
      <c r="C41" s="17" t="s">
        <v>23</v>
      </c>
      <c r="D41" s="47">
        <v>401.41</v>
      </c>
      <c r="E41" s="20">
        <v>7.73</v>
      </c>
      <c r="F41" s="47">
        <v>1</v>
      </c>
      <c r="G41" s="29">
        <v>3102.9</v>
      </c>
    </row>
    <row r="42" spans="1:7 16384:16384" ht="45" x14ac:dyDescent="0.25">
      <c r="A42" s="45">
        <v>9</v>
      </c>
      <c r="B42" s="19" t="s">
        <v>36</v>
      </c>
      <c r="C42" s="17" t="s">
        <v>37</v>
      </c>
      <c r="D42" s="47">
        <v>95.28</v>
      </c>
      <c r="E42" s="20">
        <v>53.48</v>
      </c>
      <c r="F42" s="47">
        <v>1</v>
      </c>
      <c r="G42" s="29">
        <v>5095.57</v>
      </c>
    </row>
    <row r="43" spans="1:7 16384:16384" x14ac:dyDescent="0.25">
      <c r="A43" s="45"/>
      <c r="B43" s="19"/>
      <c r="C43" s="17"/>
      <c r="D43" s="17"/>
      <c r="E43" s="20" t="s">
        <v>21</v>
      </c>
      <c r="F43" s="17"/>
      <c r="G43" s="30">
        <f>SUM(G33:G42)</f>
        <v>20226.549999999996</v>
      </c>
    </row>
    <row r="44" spans="1:7 16384:16384" ht="30" x14ac:dyDescent="0.25">
      <c r="A44" s="45"/>
      <c r="B44" s="19"/>
      <c r="C44" s="17"/>
      <c r="D44" s="17"/>
      <c r="E44" s="20" t="s">
        <v>38</v>
      </c>
      <c r="F44" s="17"/>
      <c r="G44" s="30">
        <f>G43/100*21</f>
        <v>4247.575499999999</v>
      </c>
    </row>
    <row r="45" spans="1:7 16384:16384" x14ac:dyDescent="0.25">
      <c r="A45" s="45"/>
      <c r="B45" s="19"/>
      <c r="C45" s="17"/>
      <c r="D45" s="17"/>
      <c r="E45" s="20" t="s">
        <v>39</v>
      </c>
      <c r="F45" s="17"/>
      <c r="G45" s="30">
        <f>SUM(G43:G44)</f>
        <v>24474.125499999995</v>
      </c>
    </row>
    <row r="47" spans="1:7 16384:16384" x14ac:dyDescent="0.25">
      <c r="B47" t="s">
        <v>43</v>
      </c>
      <c r="D47" t="s">
        <v>44</v>
      </c>
      <c r="E47" s="51"/>
    </row>
  </sheetData>
  <mergeCells count="4">
    <mergeCell ref="B24:B27"/>
    <mergeCell ref="C24:C27"/>
    <mergeCell ref="E24:E27"/>
    <mergeCell ref="G24:G27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2015-05-07T12:27:56Z</cp:lastPrinted>
  <dcterms:created xsi:type="dcterms:W3CDTF">2012-07-30T06:08:43Z</dcterms:created>
  <dcterms:modified xsi:type="dcterms:W3CDTF">2016-05-10T08:36:59Z</dcterms:modified>
</cp:coreProperties>
</file>