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2014" sheetId="1" r:id="rId1"/>
    <sheet name="2013" sheetId="2" r:id="rId2"/>
    <sheet name="2012" sheetId="4" r:id="rId3"/>
    <sheet name="2011" sheetId="3" r:id="rId4"/>
  </sheets>
  <calcPr calcId="145621"/>
</workbook>
</file>

<file path=xl/calcChain.xml><?xml version="1.0" encoding="utf-8"?>
<calcChain xmlns="http://schemas.openxmlformats.org/spreadsheetml/2006/main">
  <c r="F17" i="4" l="1"/>
  <c r="F10" i="3"/>
  <c r="F19" i="2"/>
  <c r="F19" i="1"/>
</calcChain>
</file>

<file path=xl/sharedStrings.xml><?xml version="1.0" encoding="utf-8"?>
<sst xmlns="http://schemas.openxmlformats.org/spreadsheetml/2006/main" count="165" uniqueCount="105">
  <si>
    <t>Organizacijos pavadinimas: UAB "Start Vilnius", 122238215</t>
  </si>
  <si>
    <t>Pirkimų laikotarpis:</t>
  </si>
  <si>
    <t>Už pateiktų duomenų teisingumą atsakingas asmuo:</t>
  </si>
  <si>
    <t>Eil.Nr.</t>
  </si>
  <si>
    <t>Prekių, paslaugų, darbų pavadinimas</t>
  </si>
  <si>
    <t>Kategorija, kodas, taisyklių punktas</t>
  </si>
  <si>
    <t>Pirkimo įvykdymo data</t>
  </si>
  <si>
    <t>Sutarties Nr., sąskaitos Nr.</t>
  </si>
  <si>
    <t>Laimėtojo pavadinimas</t>
  </si>
  <si>
    <t>Laimėtojo įmonės kodas</t>
  </si>
  <si>
    <t>Kiti pirkime dalyvavę/ apklausti tiekėjai</t>
  </si>
  <si>
    <t>Pastabos</t>
  </si>
  <si>
    <t>Virtuvės baldų pirkimas</t>
  </si>
  <si>
    <t>Dzidas Miežis</t>
  </si>
  <si>
    <t>a/k 37404251169</t>
  </si>
  <si>
    <t>UAB "ART-M"</t>
  </si>
  <si>
    <t>2014-12-22, Nr.146</t>
  </si>
  <si>
    <t>Tiekėjas-fizinis asmuo, mokėta ne pagal sąskaitą faktūrą, o pagal sutartį</t>
  </si>
  <si>
    <t>UAB "Justura" (socialinė įmonė)</t>
  </si>
  <si>
    <t>Buitinės technikos pirkimas</t>
  </si>
  <si>
    <t>Stacionarių stelažų su ratukais ir spintos dokumentams pirkimas</t>
  </si>
  <si>
    <t>2013m. finansinių ataskaitų auditas</t>
  </si>
  <si>
    <t>UAB "AP Trade"</t>
  </si>
  <si>
    <t>UAB "Empos"</t>
  </si>
  <si>
    <t>UAB "TC prekyba"</t>
  </si>
  <si>
    <t>UAB "Vildeta"</t>
  </si>
  <si>
    <t>UAB "Parduotuvių įranga"</t>
  </si>
  <si>
    <t>UAB "Apskaitos ir mokesčių konsultacijos"</t>
  </si>
  <si>
    <t>UAB "Tezaurus auditas"</t>
  </si>
  <si>
    <t>UAB "Auditas"</t>
  </si>
  <si>
    <t>Pirkimo suma su sutarties pratęsimu Lt/galutinė suma 1 metams, Lt su PVM</t>
  </si>
  <si>
    <t>prekė</t>
  </si>
  <si>
    <t>paslauga</t>
  </si>
  <si>
    <r>
      <t>2</t>
    </r>
    <r>
      <rPr>
        <sz val="11"/>
        <rFont val="Calibri"/>
        <family val="2"/>
        <charset val="186"/>
        <scheme val="minor"/>
      </rPr>
      <t>014-12-05, Nr.129; PVM s.-f.Nr. JUST0000141</t>
    </r>
  </si>
  <si>
    <r>
      <t xml:space="preserve">2014-12-05, Nr.131; </t>
    </r>
    <r>
      <rPr>
        <sz val="11"/>
        <rFont val="Calibri"/>
        <family val="2"/>
        <charset val="186"/>
        <scheme val="minor"/>
      </rPr>
      <t>PVM s.-f.Nr. MSF002283</t>
    </r>
  </si>
  <si>
    <r>
      <t xml:space="preserve">UAB "Justura" </t>
    </r>
    <r>
      <rPr>
        <sz val="8"/>
        <color theme="1"/>
        <rFont val="Calibri"/>
        <family val="2"/>
        <charset val="186"/>
        <scheme val="minor"/>
      </rPr>
      <t>(soc. įmonė)</t>
    </r>
  </si>
  <si>
    <t>Techninės priežiūros vadovo civilinės atsakomybės draudimas</t>
  </si>
  <si>
    <t>BTA Insurance Company</t>
  </si>
  <si>
    <t>ADB "Balticums"</t>
  </si>
  <si>
    <t xml:space="preserve">2014-03-10 Nr. 23; PVM s.-f.Nr. AMK2674 </t>
  </si>
  <si>
    <t>2014.08.13 Nr.P_PCAD011688; Nr.BTA0555753; BTA0586615; BTA0607436</t>
  </si>
  <si>
    <t>Objektui: Vismaliukų g.34. Pasiūlymus pateikė 2 tiekėjai, kadangi kitos draudimo bendrovės tech. priež. vadavo civ.ats. draudimo paslaugos neteikia</t>
  </si>
  <si>
    <t>UAB "Office system"</t>
  </si>
  <si>
    <t>Biuro reikmenų pirkimas naudojant elektroninę aprūpinimo sistemą</t>
  </si>
  <si>
    <t>Pagal preliminariąją sutartį. Įgaliotas asmuo vykdyti pirkimą - Vilniaus m. sav. admin.</t>
  </si>
  <si>
    <t>Viso už 2014 metus:</t>
  </si>
  <si>
    <t>Viso už 2013 metus:</t>
  </si>
  <si>
    <t>"Žiemos uosto" rinkos ir poreikio tyrimas</t>
  </si>
  <si>
    <t>UAB "Spinter tyrimai"</t>
  </si>
  <si>
    <t>UAB "Data Balticums"</t>
  </si>
  <si>
    <t>VĮ "Nacionalinės plėtros institutas"</t>
  </si>
  <si>
    <t>2013-01-10 Nr.2; 2013-01-30 Nr. SER2335692</t>
  </si>
  <si>
    <t>2012m. finansinių ataskaitų auditas</t>
  </si>
  <si>
    <t>Garažo, esančio Minsko pl. 2, kurio bendras plotas 131,9kv.m., draudimas</t>
  </si>
  <si>
    <t>AAS "Gjensidige"</t>
  </si>
  <si>
    <t>UAB DK "PZU Lietuva" AB"Lietuvos draudimas"</t>
  </si>
  <si>
    <t>draudžiamoji suma 290180Lt. Draudimas galioja iki 2014-01-21</t>
  </si>
  <si>
    <t>2013-01-22 Polisas Nr. ĮT021294; s. Nr. BTA0350999</t>
  </si>
  <si>
    <t xml:space="preserve">Fotoelektrinės statybos ant statinio ir prie statinio, adresu Vismaliukų g. 18, Vilniuje, galimybių studija </t>
  </si>
  <si>
    <t>UAB "Modernios E-Technologijos"</t>
  </si>
  <si>
    <t>UAB "PV energy"</t>
  </si>
  <si>
    <t>UAB "Saulės energija"</t>
  </si>
  <si>
    <t>2013-06-03 Nr.KS/13/06-1; 2013-09-30 Nr.MET2013/35</t>
  </si>
  <si>
    <t>Informacinės reklaminės medžiagos leidyba</t>
  </si>
  <si>
    <t>UAB "Petro ofsetas"</t>
  </si>
  <si>
    <t>UAB "Baltijos kopijos" UAB "Garsų pasaulis"</t>
  </si>
  <si>
    <t>2013-06-28 Nr.52; 2013-07-25 Nr.PO4 16012</t>
  </si>
  <si>
    <t>2013.06.25 Nr. VB 030576</t>
  </si>
  <si>
    <t>UAB "Vaibra"</t>
  </si>
  <si>
    <t>Vizitinių kortelių spauda (vienpusės 1000vnt), vizitinių kortelių spauda (dvipusės 700vnt), spalvotų reklaminių lankstinukų spauda A4 formato (4000vnt), plakatų spauda A3 formato (1500vnt, lipdukų ploteriavimas ir maketavimas</t>
  </si>
  <si>
    <t>UAB "Echo Stamp" UAB"Biuro pasaulis"</t>
  </si>
  <si>
    <t>Viso už 2011 metus:</t>
  </si>
  <si>
    <t>Teisinių paslaugų pirkimas</t>
  </si>
  <si>
    <t>Vertinimo kriterijus - mažiausias pasiūlytas valandinis įkainis</t>
  </si>
  <si>
    <t>Advokatų kontora Pilkis, Račkauskas ir partneriai PRP LAW</t>
  </si>
  <si>
    <t>Advokato Remigijaus Rinkevičiaus kontora</t>
  </si>
  <si>
    <t>-</t>
  </si>
  <si>
    <t>Vismaliukų investicinės zonos vizualizacijos sukūrimas</t>
  </si>
  <si>
    <t>UAB "Creep fotografai"</t>
  </si>
  <si>
    <t>UAB "Gaumina"</t>
  </si>
  <si>
    <t>UAB "AD Love"</t>
  </si>
  <si>
    <t>2011-11-18 Nr 535-1</t>
  </si>
  <si>
    <t>Advokatų kontora Borenius/ Švirinas ir partneriai</t>
  </si>
  <si>
    <t>2011m. finansinių ataskaitų auditas</t>
  </si>
  <si>
    <t>UAB "Ekonominė nauda"</t>
  </si>
  <si>
    <t>UAB "Germalita Accounting&amp;Consulting"</t>
  </si>
  <si>
    <t>Techninės ir programinės įrangos priežiūros ir aptarnavimo paslaugos</t>
  </si>
  <si>
    <t>UAB "BAIP"</t>
  </si>
  <si>
    <t>UAB "Komsetas"</t>
  </si>
  <si>
    <t>UAB "Hermitage Solutions"</t>
  </si>
  <si>
    <t>Naujo automobilio įsigijimas veiklos nuomos būdu</t>
  </si>
  <si>
    <t>UAB "Inchcape Motors"</t>
  </si>
  <si>
    <t>UAB "Autovyras" UAB"Ertona"</t>
  </si>
  <si>
    <t>Vismaliukų investicinės zonos vizualizacijos vystymo plėtros investicinio projekto parengimas</t>
  </si>
  <si>
    <t>UAB "OR Consulting"     VŠĮ "Projektų valdymo ir mokymų centras"</t>
  </si>
  <si>
    <t>2012.09.21 Nr. 80</t>
  </si>
  <si>
    <t>Viso už 2012 metus:</t>
  </si>
  <si>
    <t>2012 03 06</t>
  </si>
  <si>
    <t>2012-02-06 Nr.9</t>
  </si>
  <si>
    <t>Sutartis vykdyta 5 mėn</t>
  </si>
  <si>
    <t>UAB "Global InnoLaine"</t>
  </si>
  <si>
    <t>2011 M. MAŽOS VERTĖS PIRKIMAI</t>
  </si>
  <si>
    <t>2012 M. MAŽOS VERTĖS PIRKIMAI</t>
  </si>
  <si>
    <t>2013 M. MAŽOS VERTĖS PIRKIMAI</t>
  </si>
  <si>
    <t>2014 M. MAŽOS VERTĖS PIRKIMAI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</si>
</sst>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i/>
      <sz val="8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i/>
      <sz val="8"/>
      <color theme="1"/>
      <name val="Times New Roman"/>
      <family val="1"/>
      <charset val="186"/>
    </font>
    <font>
      <sz val="8"/>
      <color theme="1"/>
      <name val="Times New Roman"/>
      <family val="1"/>
      <charset val="186"/>
    </font>
    <font>
      <sz val="6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2" fontId="0" fillId="0" borderId="1" xfId="0" applyNumberFormat="1" applyBorder="1" applyAlignment="1">
      <alignment horizontal="center" vertical="center" wrapText="1"/>
    </xf>
    <xf numFmtId="0" fontId="5" fillId="0" borderId="0" xfId="0" applyFont="1"/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2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left" vertical="top" wrapText="1"/>
    </xf>
    <xf numFmtId="0" fontId="5" fillId="0" borderId="2" xfId="0" applyFont="1" applyFill="1" applyBorder="1"/>
    <xf numFmtId="0" fontId="5" fillId="0" borderId="0" xfId="0" applyFont="1" applyFill="1"/>
    <xf numFmtId="0" fontId="5" fillId="0" borderId="3" xfId="0" applyFont="1" applyFill="1" applyBorder="1" applyAlignment="1">
      <alignment vertical="top"/>
    </xf>
    <xf numFmtId="0" fontId="5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2" fontId="5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0" fontId="6" fillId="0" borderId="1" xfId="0" applyFont="1" applyBorder="1"/>
    <xf numFmtId="2" fontId="6" fillId="0" borderId="1" xfId="0" applyNumberFormat="1" applyFont="1" applyBorder="1"/>
    <xf numFmtId="0" fontId="6" fillId="0" borderId="0" xfId="0" applyFont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2" fontId="5" fillId="0" borderId="3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14" fontId="5" fillId="0" borderId="2" xfId="0" applyNumberFormat="1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4" sqref="E4"/>
    </sheetView>
  </sheetViews>
  <sheetFormatPr defaultRowHeight="15" x14ac:dyDescent="0.25"/>
  <cols>
    <col min="1" max="1" width="4.28515625" customWidth="1"/>
    <col min="2" max="2" width="23" customWidth="1"/>
    <col min="3" max="3" width="12" customWidth="1"/>
    <col min="4" max="4" width="10" customWidth="1"/>
    <col min="5" max="5" width="18.28515625" customWidth="1"/>
    <col min="6" max="6" width="10.42578125" customWidth="1"/>
    <col min="7" max="7" width="15.5703125" customWidth="1"/>
    <col min="8" max="8" width="15.85546875" customWidth="1"/>
    <col min="9" max="9" width="23.5703125" customWidth="1"/>
    <col min="10" max="10" width="20.2851562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5" spans="1:10" x14ac:dyDescent="0.25">
      <c r="A5" t="s">
        <v>104</v>
      </c>
    </row>
    <row r="6" spans="1:10" s="2" customFormat="1" ht="120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30</v>
      </c>
      <c r="G6" s="3" t="s">
        <v>8</v>
      </c>
      <c r="H6" s="3" t="s">
        <v>9</v>
      </c>
      <c r="I6" s="3" t="s">
        <v>10</v>
      </c>
      <c r="J6" s="3" t="s">
        <v>11</v>
      </c>
    </row>
    <row r="7" spans="1:10" s="5" customFormat="1" ht="11.25" x14ac:dyDescent="0.2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</row>
    <row r="8" spans="1:10" x14ac:dyDescent="0.25">
      <c r="A8" s="56">
        <v>1</v>
      </c>
      <c r="B8" s="56" t="s">
        <v>12</v>
      </c>
      <c r="C8" s="56" t="s">
        <v>31</v>
      </c>
      <c r="D8" s="64">
        <v>42023</v>
      </c>
      <c r="E8" s="56" t="s">
        <v>16</v>
      </c>
      <c r="F8" s="56">
        <v>4798.8599999999997</v>
      </c>
      <c r="G8" s="56" t="s">
        <v>13</v>
      </c>
      <c r="H8" s="61" t="s">
        <v>14</v>
      </c>
      <c r="I8" s="9" t="s">
        <v>35</v>
      </c>
      <c r="J8" s="77" t="s">
        <v>17</v>
      </c>
    </row>
    <row r="9" spans="1:10" x14ac:dyDescent="0.25">
      <c r="A9" s="57"/>
      <c r="B9" s="57"/>
      <c r="C9" s="57"/>
      <c r="D9" s="68"/>
      <c r="E9" s="57"/>
      <c r="F9" s="57"/>
      <c r="G9" s="57"/>
      <c r="H9" s="72"/>
      <c r="I9" s="7" t="s">
        <v>15</v>
      </c>
      <c r="J9" s="78"/>
    </row>
    <row r="10" spans="1:10" ht="16.5" customHeight="1" x14ac:dyDescent="0.25">
      <c r="A10" s="56">
        <v>2</v>
      </c>
      <c r="B10" s="56" t="s">
        <v>19</v>
      </c>
      <c r="C10" s="56" t="s">
        <v>31</v>
      </c>
      <c r="D10" s="64">
        <v>41992</v>
      </c>
      <c r="E10" s="74" t="s">
        <v>34</v>
      </c>
      <c r="F10" s="56">
        <v>9570.02</v>
      </c>
      <c r="G10" s="56" t="s">
        <v>22</v>
      </c>
      <c r="H10" s="56">
        <v>302298655</v>
      </c>
      <c r="I10" s="8" t="s">
        <v>23</v>
      </c>
      <c r="J10" s="56"/>
    </row>
    <row r="11" spans="1:10" x14ac:dyDescent="0.25">
      <c r="A11" s="65"/>
      <c r="B11" s="65"/>
      <c r="C11" s="65"/>
      <c r="D11" s="73"/>
      <c r="E11" s="76"/>
      <c r="F11" s="65"/>
      <c r="G11" s="65"/>
      <c r="H11" s="71"/>
      <c r="I11" s="66" t="s">
        <v>24</v>
      </c>
      <c r="J11" s="69"/>
    </row>
    <row r="12" spans="1:10" x14ac:dyDescent="0.25">
      <c r="A12" s="57"/>
      <c r="B12" s="57"/>
      <c r="C12" s="57"/>
      <c r="D12" s="68"/>
      <c r="E12" s="75"/>
      <c r="F12" s="57"/>
      <c r="G12" s="57"/>
      <c r="H12" s="72"/>
      <c r="I12" s="67"/>
      <c r="J12" s="70"/>
    </row>
    <row r="13" spans="1:10" ht="15" customHeight="1" x14ac:dyDescent="0.25">
      <c r="A13" s="56">
        <v>3</v>
      </c>
      <c r="B13" s="56" t="s">
        <v>20</v>
      </c>
      <c r="C13" s="56" t="s">
        <v>31</v>
      </c>
      <c r="D13" s="64">
        <v>42034</v>
      </c>
      <c r="E13" s="74" t="s">
        <v>33</v>
      </c>
      <c r="F13" s="62">
        <v>3267</v>
      </c>
      <c r="G13" s="56" t="s">
        <v>18</v>
      </c>
      <c r="H13" s="61">
        <v>123637612</v>
      </c>
      <c r="I13" s="8" t="s">
        <v>25</v>
      </c>
      <c r="J13" s="58"/>
    </row>
    <row r="14" spans="1:10" ht="30.75" customHeight="1" x14ac:dyDescent="0.25">
      <c r="A14" s="57"/>
      <c r="B14" s="57"/>
      <c r="C14" s="57"/>
      <c r="D14" s="68"/>
      <c r="E14" s="75"/>
      <c r="F14" s="63"/>
      <c r="G14" s="57"/>
      <c r="H14" s="57"/>
      <c r="I14" s="11" t="s">
        <v>26</v>
      </c>
      <c r="J14" s="59"/>
    </row>
    <row r="15" spans="1:10" ht="15" customHeight="1" x14ac:dyDescent="0.25">
      <c r="A15" s="56">
        <v>4</v>
      </c>
      <c r="B15" s="56" t="s">
        <v>21</v>
      </c>
      <c r="C15" s="56" t="s">
        <v>32</v>
      </c>
      <c r="D15" s="64">
        <v>41745</v>
      </c>
      <c r="E15" s="56" t="s">
        <v>39</v>
      </c>
      <c r="F15" s="62">
        <v>7260</v>
      </c>
      <c r="G15" s="56" t="s">
        <v>27</v>
      </c>
      <c r="H15" s="61">
        <v>125654457</v>
      </c>
      <c r="I15" s="6" t="s">
        <v>28</v>
      </c>
      <c r="J15" s="60"/>
    </row>
    <row r="16" spans="1:10" ht="31.5" customHeight="1" x14ac:dyDescent="0.25">
      <c r="A16" s="57"/>
      <c r="B16" s="57"/>
      <c r="C16" s="57"/>
      <c r="D16" s="57"/>
      <c r="E16" s="57"/>
      <c r="F16" s="63"/>
      <c r="G16" s="57"/>
      <c r="H16" s="57"/>
      <c r="I16" s="10" t="s">
        <v>29</v>
      </c>
      <c r="J16" s="57"/>
    </row>
    <row r="17" spans="1:10" ht="75" x14ac:dyDescent="0.25">
      <c r="A17" s="15">
        <v>5</v>
      </c>
      <c r="B17" s="3" t="s">
        <v>36</v>
      </c>
      <c r="C17" s="12" t="s">
        <v>32</v>
      </c>
      <c r="D17" s="13">
        <v>42004</v>
      </c>
      <c r="E17" s="3" t="s">
        <v>40</v>
      </c>
      <c r="F17" s="17">
        <v>4326.8</v>
      </c>
      <c r="G17" s="3" t="s">
        <v>37</v>
      </c>
      <c r="H17" s="3">
        <v>300665654</v>
      </c>
      <c r="I17" s="14" t="s">
        <v>38</v>
      </c>
      <c r="J17" s="16" t="s">
        <v>41</v>
      </c>
    </row>
    <row r="18" spans="1:10" s="54" customFormat="1" ht="45" x14ac:dyDescent="0.25">
      <c r="A18" s="15">
        <v>6</v>
      </c>
      <c r="B18" s="3" t="s">
        <v>43</v>
      </c>
      <c r="C18" s="12" t="s">
        <v>32</v>
      </c>
      <c r="D18" s="15"/>
      <c r="E18" s="53">
        <v>41890</v>
      </c>
      <c r="F18" s="21">
        <v>16400</v>
      </c>
      <c r="G18" s="1" t="s">
        <v>42</v>
      </c>
      <c r="H18" s="15">
        <v>300051282</v>
      </c>
      <c r="I18" s="15"/>
      <c r="J18" s="55" t="s">
        <v>44</v>
      </c>
    </row>
    <row r="19" spans="1:10" s="24" customFormat="1" x14ac:dyDescent="0.25">
      <c r="A19" s="22" t="s">
        <v>45</v>
      </c>
      <c r="B19" s="22"/>
      <c r="C19" s="22"/>
      <c r="D19" s="22"/>
      <c r="E19" s="22"/>
      <c r="F19" s="22">
        <f>SUM(F8:F18)</f>
        <v>45622.68</v>
      </c>
      <c r="G19" s="22"/>
      <c r="H19" s="22"/>
      <c r="I19" s="22"/>
      <c r="J19" s="22"/>
    </row>
  </sheetData>
  <mergeCells count="37">
    <mergeCell ref="D8:D9"/>
    <mergeCell ref="C8:C9"/>
    <mergeCell ref="B8:B9"/>
    <mergeCell ref="A8:A9"/>
    <mergeCell ref="J10:J12"/>
    <mergeCell ref="H10:H12"/>
    <mergeCell ref="G10:G12"/>
    <mergeCell ref="F10:F12"/>
    <mergeCell ref="D10:D12"/>
    <mergeCell ref="C10:C12"/>
    <mergeCell ref="E10:E12"/>
    <mergeCell ref="J8:J9"/>
    <mergeCell ref="H8:H9"/>
    <mergeCell ref="G8:G9"/>
    <mergeCell ref="F8:F9"/>
    <mergeCell ref="E8:E9"/>
    <mergeCell ref="B10:B12"/>
    <mergeCell ref="A10:A12"/>
    <mergeCell ref="I11:I12"/>
    <mergeCell ref="H13:H14"/>
    <mergeCell ref="G13:G14"/>
    <mergeCell ref="F13:F14"/>
    <mergeCell ref="D13:D14"/>
    <mergeCell ref="C13:C14"/>
    <mergeCell ref="B13:B14"/>
    <mergeCell ref="A13:A14"/>
    <mergeCell ref="E13:E14"/>
    <mergeCell ref="C15:C16"/>
    <mergeCell ref="B15:B16"/>
    <mergeCell ref="A15:A16"/>
    <mergeCell ref="J13:J14"/>
    <mergeCell ref="J15:J16"/>
    <mergeCell ref="H15:H16"/>
    <mergeCell ref="G15:G16"/>
    <mergeCell ref="F15:F16"/>
    <mergeCell ref="E15:E16"/>
    <mergeCell ref="D15:D16"/>
  </mergeCells>
  <pageMargins left="0.11811023622047245" right="0.11811023622047245" top="0.74803149606299213" bottom="0.74803149606299213" header="0.31496062992125984" footer="0.31496062992125984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5" sqref="A5"/>
    </sheetView>
  </sheetViews>
  <sheetFormatPr defaultRowHeight="15" x14ac:dyDescent="0.25"/>
  <cols>
    <col min="1" max="1" width="4.28515625" style="18" customWidth="1"/>
    <col min="2" max="2" width="33.28515625" style="18" customWidth="1"/>
    <col min="3" max="3" width="10.5703125" style="18" customWidth="1"/>
    <col min="4" max="4" width="10.42578125" style="18" customWidth="1"/>
    <col min="5" max="5" width="18.28515625" style="18" customWidth="1"/>
    <col min="6" max="6" width="10.42578125" style="18" customWidth="1"/>
    <col min="7" max="7" width="15.5703125" style="18" customWidth="1"/>
    <col min="8" max="8" width="10.42578125" style="18" customWidth="1"/>
    <col min="9" max="9" width="22.5703125" style="18" customWidth="1"/>
    <col min="10" max="10" width="14" style="18" customWidth="1"/>
    <col min="11" max="16384" width="9.140625" style="18"/>
  </cols>
  <sheetData>
    <row r="1" spans="1:10" x14ac:dyDescent="0.25">
      <c r="A1" s="18" t="s">
        <v>0</v>
      </c>
    </row>
    <row r="2" spans="1:10" x14ac:dyDescent="0.25">
      <c r="A2" s="18" t="s">
        <v>1</v>
      </c>
    </row>
    <row r="3" spans="1:10" x14ac:dyDescent="0.25">
      <c r="A3" s="18" t="s">
        <v>2</v>
      </c>
    </row>
    <row r="5" spans="1:10" x14ac:dyDescent="0.25">
      <c r="A5" s="18" t="s">
        <v>103</v>
      </c>
    </row>
    <row r="6" spans="1:10" s="26" customFormat="1" ht="120" x14ac:dyDescent="0.25">
      <c r="A6" s="25" t="s">
        <v>3</v>
      </c>
      <c r="B6" s="25" t="s">
        <v>4</v>
      </c>
      <c r="C6" s="25" t="s">
        <v>5</v>
      </c>
      <c r="D6" s="25" t="s">
        <v>6</v>
      </c>
      <c r="E6" s="25" t="s">
        <v>7</v>
      </c>
      <c r="F6" s="25" t="s">
        <v>30</v>
      </c>
      <c r="G6" s="25" t="s">
        <v>8</v>
      </c>
      <c r="H6" s="25" t="s">
        <v>9</v>
      </c>
      <c r="I6" s="25" t="s">
        <v>10</v>
      </c>
      <c r="J6" s="25" t="s">
        <v>11</v>
      </c>
    </row>
    <row r="7" spans="1:10" s="28" customFormat="1" ht="11.25" x14ac:dyDescent="0.2">
      <c r="A7" s="27">
        <v>1</v>
      </c>
      <c r="B7" s="27">
        <v>2</v>
      </c>
      <c r="C7" s="27">
        <v>3</v>
      </c>
      <c r="D7" s="27">
        <v>4</v>
      </c>
      <c r="E7" s="27">
        <v>5</v>
      </c>
      <c r="F7" s="27">
        <v>6</v>
      </c>
      <c r="G7" s="27">
        <v>7</v>
      </c>
      <c r="H7" s="27">
        <v>8</v>
      </c>
      <c r="I7" s="27">
        <v>9</v>
      </c>
      <c r="J7" s="27">
        <v>10</v>
      </c>
    </row>
    <row r="8" spans="1:10" x14ac:dyDescent="0.25">
      <c r="A8" s="90">
        <v>1</v>
      </c>
      <c r="B8" s="90" t="s">
        <v>47</v>
      </c>
      <c r="C8" s="90" t="s">
        <v>32</v>
      </c>
      <c r="D8" s="97">
        <v>41304</v>
      </c>
      <c r="E8" s="90" t="s">
        <v>51</v>
      </c>
      <c r="F8" s="101">
        <v>39809</v>
      </c>
      <c r="G8" s="90" t="s">
        <v>48</v>
      </c>
      <c r="H8" s="81">
        <v>125977841</v>
      </c>
      <c r="I8" s="49" t="s">
        <v>49</v>
      </c>
      <c r="J8" s="103"/>
    </row>
    <row r="9" spans="1:10" ht="30" x14ac:dyDescent="0.25">
      <c r="A9" s="82"/>
      <c r="B9" s="82"/>
      <c r="C9" s="82"/>
      <c r="D9" s="98"/>
      <c r="E9" s="82"/>
      <c r="F9" s="102"/>
      <c r="G9" s="82"/>
      <c r="H9" s="92"/>
      <c r="I9" s="50" t="s">
        <v>50</v>
      </c>
      <c r="J9" s="104"/>
    </row>
    <row r="10" spans="1:10" ht="16.5" customHeight="1" x14ac:dyDescent="0.25">
      <c r="A10" s="90">
        <v>2</v>
      </c>
      <c r="B10" s="90" t="s">
        <v>52</v>
      </c>
      <c r="C10" s="90" t="s">
        <v>32</v>
      </c>
      <c r="D10" s="86"/>
      <c r="E10" s="108"/>
      <c r="F10" s="101">
        <v>5929</v>
      </c>
      <c r="G10" s="90" t="s">
        <v>27</v>
      </c>
      <c r="H10" s="90">
        <v>125654457</v>
      </c>
      <c r="I10" s="29" t="s">
        <v>28</v>
      </c>
      <c r="J10" s="90"/>
    </row>
    <row r="11" spans="1:10" x14ac:dyDescent="0.25">
      <c r="A11" s="105"/>
      <c r="B11" s="105"/>
      <c r="C11" s="105"/>
      <c r="D11" s="106"/>
      <c r="E11" s="109"/>
      <c r="F11" s="111"/>
      <c r="G11" s="105"/>
      <c r="H11" s="91"/>
      <c r="I11" s="95" t="s">
        <v>29</v>
      </c>
      <c r="J11" s="93"/>
    </row>
    <row r="12" spans="1:10" x14ac:dyDescent="0.25">
      <c r="A12" s="82"/>
      <c r="B12" s="82"/>
      <c r="C12" s="82"/>
      <c r="D12" s="107"/>
      <c r="E12" s="110"/>
      <c r="F12" s="102"/>
      <c r="G12" s="82"/>
      <c r="H12" s="92"/>
      <c r="I12" s="96"/>
      <c r="J12" s="94"/>
    </row>
    <row r="13" spans="1:10" ht="15" customHeight="1" x14ac:dyDescent="0.25">
      <c r="A13" s="90">
        <v>3</v>
      </c>
      <c r="B13" s="90" t="s">
        <v>53</v>
      </c>
      <c r="C13" s="90" t="s">
        <v>32</v>
      </c>
      <c r="D13" s="97">
        <v>41660</v>
      </c>
      <c r="E13" s="99" t="s">
        <v>57</v>
      </c>
      <c r="F13" s="101">
        <v>233</v>
      </c>
      <c r="G13" s="90" t="s">
        <v>37</v>
      </c>
      <c r="H13" s="81">
        <v>300665654</v>
      </c>
      <c r="I13" s="30" t="s">
        <v>54</v>
      </c>
      <c r="J13" s="83" t="s">
        <v>56</v>
      </c>
    </row>
    <row r="14" spans="1:10" ht="30.75" customHeight="1" x14ac:dyDescent="0.25">
      <c r="A14" s="82"/>
      <c r="B14" s="82"/>
      <c r="C14" s="82"/>
      <c r="D14" s="98"/>
      <c r="E14" s="100"/>
      <c r="F14" s="102"/>
      <c r="G14" s="82"/>
      <c r="H14" s="82"/>
      <c r="I14" s="31" t="s">
        <v>55</v>
      </c>
      <c r="J14" s="84"/>
    </row>
    <row r="15" spans="1:10" s="33" customFormat="1" ht="15" customHeight="1" x14ac:dyDescent="0.25">
      <c r="A15" s="85">
        <v>4</v>
      </c>
      <c r="B15" s="85" t="s">
        <v>58</v>
      </c>
      <c r="C15" s="85" t="s">
        <v>32</v>
      </c>
      <c r="D15" s="86">
        <v>41547</v>
      </c>
      <c r="E15" s="85" t="s">
        <v>62</v>
      </c>
      <c r="F15" s="87">
        <v>27467</v>
      </c>
      <c r="G15" s="85" t="s">
        <v>59</v>
      </c>
      <c r="H15" s="89">
        <v>300852013</v>
      </c>
      <c r="I15" s="32" t="s">
        <v>60</v>
      </c>
      <c r="J15" s="79"/>
    </row>
    <row r="16" spans="1:10" s="33" customFormat="1" ht="45" customHeight="1" x14ac:dyDescent="0.25">
      <c r="A16" s="80"/>
      <c r="B16" s="80"/>
      <c r="C16" s="80"/>
      <c r="D16" s="80"/>
      <c r="E16" s="80"/>
      <c r="F16" s="88"/>
      <c r="G16" s="80"/>
      <c r="H16" s="80"/>
      <c r="I16" s="34" t="s">
        <v>61</v>
      </c>
      <c r="J16" s="80"/>
    </row>
    <row r="17" spans="1:10" ht="45" x14ac:dyDescent="0.25">
      <c r="A17" s="35">
        <v>5</v>
      </c>
      <c r="B17" s="25" t="s">
        <v>63</v>
      </c>
      <c r="C17" s="36" t="s">
        <v>32</v>
      </c>
      <c r="D17" s="37">
        <v>41480</v>
      </c>
      <c r="E17" s="25" t="s">
        <v>66</v>
      </c>
      <c r="F17" s="38">
        <v>6050</v>
      </c>
      <c r="G17" s="25" t="s">
        <v>64</v>
      </c>
      <c r="H17" s="25">
        <v>222555490</v>
      </c>
      <c r="I17" s="39" t="s">
        <v>65</v>
      </c>
      <c r="J17" s="40"/>
    </row>
    <row r="18" spans="1:10" ht="117.75" customHeight="1" x14ac:dyDescent="0.25">
      <c r="A18" s="41">
        <v>6</v>
      </c>
      <c r="B18" s="25" t="s">
        <v>69</v>
      </c>
      <c r="C18" s="36" t="s">
        <v>32</v>
      </c>
      <c r="D18" s="42">
        <v>41450</v>
      </c>
      <c r="E18" s="51" t="s">
        <v>67</v>
      </c>
      <c r="F18" s="52">
        <v>10043</v>
      </c>
      <c r="G18" s="26" t="s">
        <v>68</v>
      </c>
      <c r="H18" s="41">
        <v>124638464</v>
      </c>
      <c r="I18" s="39" t="s">
        <v>70</v>
      </c>
      <c r="J18" s="45"/>
    </row>
    <row r="19" spans="1:10" s="48" customFormat="1" ht="14.25" x14ac:dyDescent="0.2">
      <c r="A19" s="46" t="s">
        <v>46</v>
      </c>
      <c r="B19" s="46"/>
      <c r="C19" s="46"/>
      <c r="D19" s="46"/>
      <c r="E19" s="46"/>
      <c r="F19" s="47">
        <f>SUM(F8:F18)</f>
        <v>89531</v>
      </c>
      <c r="G19" s="46"/>
      <c r="H19" s="46"/>
      <c r="I19" s="46"/>
      <c r="J19" s="46"/>
    </row>
    <row r="20" spans="1:10" s="48" customFormat="1" ht="14.25" x14ac:dyDescent="0.2"/>
  </sheetData>
  <mergeCells count="37">
    <mergeCell ref="G8:G9"/>
    <mergeCell ref="H8:H9"/>
    <mergeCell ref="J8:J9"/>
    <mergeCell ref="A10:A12"/>
    <mergeCell ref="B10:B12"/>
    <mergeCell ref="C10:C12"/>
    <mergeCell ref="D10:D12"/>
    <mergeCell ref="E10:E12"/>
    <mergeCell ref="F10:F12"/>
    <mergeCell ref="G10:G12"/>
    <mergeCell ref="A8:A9"/>
    <mergeCell ref="B8:B9"/>
    <mergeCell ref="C8:C9"/>
    <mergeCell ref="D8:D9"/>
    <mergeCell ref="E8:E9"/>
    <mergeCell ref="F8:F9"/>
    <mergeCell ref="H10:H12"/>
    <mergeCell ref="J10:J12"/>
    <mergeCell ref="I11:I12"/>
    <mergeCell ref="A13:A14"/>
    <mergeCell ref="B13:B14"/>
    <mergeCell ref="C13:C14"/>
    <mergeCell ref="D13:D14"/>
    <mergeCell ref="E13:E14"/>
    <mergeCell ref="F13:F14"/>
    <mergeCell ref="G13:G14"/>
    <mergeCell ref="J15:J16"/>
    <mergeCell ref="H13:H14"/>
    <mergeCell ref="J13:J14"/>
    <mergeCell ref="A15:A16"/>
    <mergeCell ref="B15:B16"/>
    <mergeCell ref="C15:C16"/>
    <mergeCell ref="D15:D16"/>
    <mergeCell ref="E15:E16"/>
    <mergeCell ref="F15:F16"/>
    <mergeCell ref="G15:G16"/>
    <mergeCell ref="H15:H16"/>
  </mergeCells>
  <pageMargins left="0.11811023622047245" right="0.11811023622047245" top="0.35433070866141736" bottom="0.15748031496062992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5" sqref="A5"/>
    </sheetView>
  </sheetViews>
  <sheetFormatPr defaultRowHeight="15" x14ac:dyDescent="0.25"/>
  <cols>
    <col min="1" max="1" width="4.28515625" style="18" customWidth="1"/>
    <col min="2" max="2" width="24.7109375" style="18" customWidth="1"/>
    <col min="3" max="3" width="10.5703125" style="18" customWidth="1"/>
    <col min="4" max="4" width="10.42578125" style="18" customWidth="1"/>
    <col min="5" max="5" width="18.28515625" style="18" customWidth="1"/>
    <col min="6" max="6" width="10.42578125" style="18" customWidth="1"/>
    <col min="7" max="7" width="15.5703125" style="18" customWidth="1"/>
    <col min="8" max="8" width="10.42578125" style="18" customWidth="1"/>
    <col min="9" max="9" width="23.5703125" style="18" customWidth="1"/>
    <col min="10" max="10" width="7.140625" style="18" customWidth="1"/>
    <col min="11" max="16384" width="9.140625" style="18"/>
  </cols>
  <sheetData>
    <row r="1" spans="1:10" x14ac:dyDescent="0.25">
      <c r="A1" s="18" t="s">
        <v>0</v>
      </c>
    </row>
    <row r="2" spans="1:10" x14ac:dyDescent="0.25">
      <c r="A2" s="18" t="s">
        <v>1</v>
      </c>
    </row>
    <row r="3" spans="1:10" x14ac:dyDescent="0.25">
      <c r="A3" s="18" t="s">
        <v>2</v>
      </c>
    </row>
    <row r="5" spans="1:10" x14ac:dyDescent="0.25">
      <c r="A5" s="18" t="s">
        <v>102</v>
      </c>
    </row>
    <row r="6" spans="1:10" s="26" customFormat="1" ht="120" x14ac:dyDescent="0.25">
      <c r="A6" s="25" t="s">
        <v>3</v>
      </c>
      <c r="B6" s="25" t="s">
        <v>4</v>
      </c>
      <c r="C6" s="25" t="s">
        <v>5</v>
      </c>
      <c r="D6" s="25" t="s">
        <v>6</v>
      </c>
      <c r="E6" s="25" t="s">
        <v>7</v>
      </c>
      <c r="F6" s="25" t="s">
        <v>30</v>
      </c>
      <c r="G6" s="25" t="s">
        <v>8</v>
      </c>
      <c r="H6" s="25" t="s">
        <v>9</v>
      </c>
      <c r="I6" s="25" t="s">
        <v>10</v>
      </c>
      <c r="J6" s="25" t="s">
        <v>11</v>
      </c>
    </row>
    <row r="7" spans="1:10" s="28" customFormat="1" ht="11.25" x14ac:dyDescent="0.2">
      <c r="A7" s="27">
        <v>1</v>
      </c>
      <c r="B7" s="27">
        <v>2</v>
      </c>
      <c r="C7" s="27">
        <v>3</v>
      </c>
      <c r="D7" s="27">
        <v>4</v>
      </c>
      <c r="E7" s="27">
        <v>5</v>
      </c>
      <c r="F7" s="27">
        <v>6</v>
      </c>
      <c r="G7" s="27">
        <v>7</v>
      </c>
      <c r="H7" s="27">
        <v>8</v>
      </c>
      <c r="I7" s="27">
        <v>9</v>
      </c>
      <c r="J7" s="27">
        <v>10</v>
      </c>
    </row>
    <row r="8" spans="1:10" ht="16.5" customHeight="1" x14ac:dyDescent="0.25">
      <c r="A8" s="90">
        <v>1</v>
      </c>
      <c r="B8" s="90" t="s">
        <v>77</v>
      </c>
      <c r="C8" s="90" t="s">
        <v>32</v>
      </c>
      <c r="D8" s="86">
        <v>40877</v>
      </c>
      <c r="E8" s="85" t="s">
        <v>81</v>
      </c>
      <c r="F8" s="101">
        <v>27830</v>
      </c>
      <c r="G8" s="90" t="s">
        <v>78</v>
      </c>
      <c r="H8" s="90">
        <v>302296298</v>
      </c>
      <c r="I8" s="29" t="s">
        <v>79</v>
      </c>
      <c r="J8" s="90"/>
    </row>
    <row r="9" spans="1:10" x14ac:dyDescent="0.25">
      <c r="A9" s="105"/>
      <c r="B9" s="105"/>
      <c r="C9" s="105"/>
      <c r="D9" s="106"/>
      <c r="E9" s="112"/>
      <c r="F9" s="111"/>
      <c r="G9" s="105"/>
      <c r="H9" s="91"/>
      <c r="I9" s="95" t="s">
        <v>80</v>
      </c>
      <c r="J9" s="93"/>
    </row>
    <row r="10" spans="1:10" x14ac:dyDescent="0.25">
      <c r="A10" s="82"/>
      <c r="B10" s="82"/>
      <c r="C10" s="82"/>
      <c r="D10" s="107"/>
      <c r="E10" s="80"/>
      <c r="F10" s="102"/>
      <c r="G10" s="82"/>
      <c r="H10" s="92"/>
      <c r="I10" s="96"/>
      <c r="J10" s="94"/>
    </row>
    <row r="11" spans="1:10" ht="15" customHeight="1" x14ac:dyDescent="0.25">
      <c r="A11" s="90">
        <v>2</v>
      </c>
      <c r="B11" s="90" t="s">
        <v>83</v>
      </c>
      <c r="C11" s="90" t="s">
        <v>32</v>
      </c>
      <c r="D11" s="97" t="s">
        <v>97</v>
      </c>
      <c r="E11" s="90" t="s">
        <v>98</v>
      </c>
      <c r="F11" s="101">
        <v>3025</v>
      </c>
      <c r="G11" s="90" t="s">
        <v>27</v>
      </c>
      <c r="H11" s="81">
        <v>125654457</v>
      </c>
      <c r="I11" s="30" t="s">
        <v>84</v>
      </c>
      <c r="J11" s="83"/>
    </row>
    <row r="12" spans="1:10" ht="30.75" customHeight="1" x14ac:dyDescent="0.25">
      <c r="A12" s="82"/>
      <c r="B12" s="82"/>
      <c r="C12" s="82"/>
      <c r="D12" s="98"/>
      <c r="E12" s="82"/>
      <c r="F12" s="102"/>
      <c r="G12" s="82"/>
      <c r="H12" s="82"/>
      <c r="I12" s="31" t="s">
        <v>85</v>
      </c>
      <c r="J12" s="84"/>
    </row>
    <row r="13" spans="1:10" s="33" customFormat="1" ht="15" customHeight="1" x14ac:dyDescent="0.25">
      <c r="A13" s="85">
        <v>3</v>
      </c>
      <c r="B13" s="85" t="s">
        <v>86</v>
      </c>
      <c r="C13" s="85" t="s">
        <v>32</v>
      </c>
      <c r="D13" s="86">
        <v>41001</v>
      </c>
      <c r="E13" s="85"/>
      <c r="F13" s="87">
        <v>240</v>
      </c>
      <c r="G13" s="85" t="s">
        <v>87</v>
      </c>
      <c r="H13" s="89">
        <v>301318539</v>
      </c>
      <c r="I13" s="32" t="s">
        <v>88</v>
      </c>
      <c r="J13" s="114" t="s">
        <v>73</v>
      </c>
    </row>
    <row r="14" spans="1:10" s="33" customFormat="1" ht="45" customHeight="1" x14ac:dyDescent="0.25">
      <c r="A14" s="80"/>
      <c r="B14" s="80"/>
      <c r="C14" s="80"/>
      <c r="D14" s="80"/>
      <c r="E14" s="80"/>
      <c r="F14" s="88"/>
      <c r="G14" s="80"/>
      <c r="H14" s="80"/>
      <c r="I14" s="34" t="s">
        <v>89</v>
      </c>
      <c r="J14" s="115"/>
    </row>
    <row r="15" spans="1:10" ht="30" x14ac:dyDescent="0.25">
      <c r="A15" s="35">
        <v>4</v>
      </c>
      <c r="B15" s="25" t="s">
        <v>90</v>
      </c>
      <c r="C15" s="36" t="s">
        <v>32</v>
      </c>
      <c r="D15" s="37">
        <v>41073</v>
      </c>
      <c r="E15" s="25"/>
      <c r="F15" s="38">
        <v>87768.61</v>
      </c>
      <c r="G15" s="25" t="s">
        <v>91</v>
      </c>
      <c r="H15" s="25">
        <v>300805444</v>
      </c>
      <c r="I15" s="39" t="s">
        <v>92</v>
      </c>
      <c r="J15" s="40"/>
    </row>
    <row r="16" spans="1:10" ht="60" x14ac:dyDescent="0.25">
      <c r="A16" s="41">
        <v>5</v>
      </c>
      <c r="B16" s="25" t="s">
        <v>93</v>
      </c>
      <c r="C16" s="36" t="s">
        <v>32</v>
      </c>
      <c r="D16" s="42">
        <v>41203</v>
      </c>
      <c r="E16" s="43" t="s">
        <v>95</v>
      </c>
      <c r="F16" s="44">
        <v>108900</v>
      </c>
      <c r="G16" s="113" t="s">
        <v>100</v>
      </c>
      <c r="H16" s="41">
        <v>302770839</v>
      </c>
      <c r="I16" s="39" t="s">
        <v>94</v>
      </c>
      <c r="J16" s="45"/>
    </row>
    <row r="17" spans="1:10" s="48" customFormat="1" ht="14.25" x14ac:dyDescent="0.2">
      <c r="A17" s="46" t="s">
        <v>96</v>
      </c>
      <c r="B17" s="46"/>
      <c r="C17" s="46"/>
      <c r="D17" s="46"/>
      <c r="E17" s="46"/>
      <c r="F17" s="47">
        <f>SUM(F8:F16)</f>
        <v>227763.61</v>
      </c>
      <c r="G17" s="46"/>
      <c r="H17" s="46"/>
      <c r="I17" s="46"/>
      <c r="J17" s="46"/>
    </row>
  </sheetData>
  <mergeCells count="28">
    <mergeCell ref="G8:G10"/>
    <mergeCell ref="H8:H10"/>
    <mergeCell ref="J8:J10"/>
    <mergeCell ref="I9:I10"/>
    <mergeCell ref="A11:A12"/>
    <mergeCell ref="B11:B12"/>
    <mergeCell ref="C11:C12"/>
    <mergeCell ref="D11:D12"/>
    <mergeCell ref="E11:E12"/>
    <mergeCell ref="F11:F12"/>
    <mergeCell ref="G11:G12"/>
    <mergeCell ref="A8:A10"/>
    <mergeCell ref="B8:B10"/>
    <mergeCell ref="C8:C10"/>
    <mergeCell ref="D8:D10"/>
    <mergeCell ref="E8:E10"/>
    <mergeCell ref="F8:F10"/>
    <mergeCell ref="J13:J14"/>
    <mergeCell ref="H11:H12"/>
    <mergeCell ref="J11:J12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11811023622047245" right="0.11811023622047245" top="0.74803149606299213" bottom="0.55118110236220474" header="0.31496062992125984" footer="0.31496062992125984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13" sqref="D13"/>
    </sheetView>
  </sheetViews>
  <sheetFormatPr defaultRowHeight="15" x14ac:dyDescent="0.25"/>
  <cols>
    <col min="1" max="1" width="4.28515625" customWidth="1"/>
    <col min="2" max="2" width="14.140625" customWidth="1"/>
    <col min="3" max="3" width="10.5703125" customWidth="1"/>
    <col min="4" max="4" width="10.42578125" customWidth="1"/>
    <col min="5" max="5" width="18.28515625" customWidth="1"/>
    <col min="6" max="6" width="10.42578125" customWidth="1"/>
    <col min="7" max="7" width="15.5703125" customWidth="1"/>
    <col min="8" max="8" width="10.42578125" customWidth="1"/>
    <col min="9" max="9" width="23.5703125" customWidth="1"/>
    <col min="10" max="10" width="14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5" spans="1:10" x14ac:dyDescent="0.25">
      <c r="A5" t="s">
        <v>101</v>
      </c>
    </row>
    <row r="6" spans="1:10" s="2" customFormat="1" ht="120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30</v>
      </c>
      <c r="G6" s="3" t="s">
        <v>8</v>
      </c>
      <c r="H6" s="3" t="s">
        <v>9</v>
      </c>
      <c r="I6" s="3" t="s">
        <v>10</v>
      </c>
      <c r="J6" s="3" t="s">
        <v>11</v>
      </c>
    </row>
    <row r="7" spans="1:10" s="5" customFormat="1" ht="11.25" x14ac:dyDescent="0.2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</row>
    <row r="8" spans="1:10" ht="45" x14ac:dyDescent="0.25">
      <c r="A8" s="56">
        <v>1</v>
      </c>
      <c r="B8" s="56" t="s">
        <v>72</v>
      </c>
      <c r="C8" s="56" t="s">
        <v>32</v>
      </c>
      <c r="D8" s="64">
        <v>40878</v>
      </c>
      <c r="E8" s="56"/>
      <c r="F8" s="62">
        <v>47008.5</v>
      </c>
      <c r="G8" s="56" t="s">
        <v>82</v>
      </c>
      <c r="H8" s="61" t="s">
        <v>76</v>
      </c>
      <c r="I8" s="20" t="s">
        <v>74</v>
      </c>
      <c r="J8" s="77" t="s">
        <v>99</v>
      </c>
    </row>
    <row r="9" spans="1:10" ht="30" x14ac:dyDescent="0.25">
      <c r="A9" s="57"/>
      <c r="B9" s="57"/>
      <c r="C9" s="57"/>
      <c r="D9" s="68"/>
      <c r="E9" s="57"/>
      <c r="F9" s="63"/>
      <c r="G9" s="57"/>
      <c r="H9" s="72"/>
      <c r="I9" s="19" t="s">
        <v>75</v>
      </c>
      <c r="J9" s="78"/>
    </row>
    <row r="10" spans="1:10" s="24" customFormat="1" x14ac:dyDescent="0.25">
      <c r="A10" s="22" t="s">
        <v>71</v>
      </c>
      <c r="B10" s="22"/>
      <c r="C10" s="22"/>
      <c r="D10" s="22"/>
      <c r="E10" s="22"/>
      <c r="F10" s="23">
        <f>SUM(F8:F9)</f>
        <v>47008.5</v>
      </c>
      <c r="G10" s="22"/>
      <c r="H10" s="22"/>
      <c r="I10" s="22"/>
      <c r="J10" s="22"/>
    </row>
  </sheetData>
  <mergeCells count="9">
    <mergeCell ref="G8:G9"/>
    <mergeCell ref="H8:H9"/>
    <mergeCell ref="J8:J9"/>
    <mergeCell ref="A8:A9"/>
    <mergeCell ref="B8:B9"/>
    <mergeCell ref="C8:C9"/>
    <mergeCell ref="D8:D9"/>
    <mergeCell ref="E8:E9"/>
    <mergeCell ref="F8:F9"/>
  </mergeCells>
  <pageMargins left="0.11811023622047245" right="0.11811023622047245" top="0.74803149606299213" bottom="0.74803149606299213" header="0.31496062992125984" footer="0.31496062992125984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2013</vt:lpstr>
      <vt:lpstr>2012</vt:lpstr>
      <vt:lpstr>2011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Vitalija</dc:creator>
  <cp:lastModifiedBy>Vitalija</cp:lastModifiedBy>
  <cp:lastPrinted>2015-05-28T07:11:40Z</cp:lastPrinted>
  <dcterms:created xsi:type="dcterms:W3CDTF">2015-05-25T13:05:21Z</dcterms:created>
  <dcterms:modified xsi:type="dcterms:W3CDTF">2015-05-28T07:16:58Z</dcterms:modified>
</cp:coreProperties>
</file>