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345" windowWidth="17370" windowHeight="8355"/>
  </bookViews>
  <sheets>
    <sheet name="2011 metai" sheetId="1" r:id="rId1"/>
    <sheet name="Lapas2" sheetId="2" r:id="rId2"/>
    <sheet name="Lapas3" sheetId="3" r:id="rId3"/>
  </sheets>
  <definedNames>
    <definedName name="_xlnm._FilterDatabase" localSheetId="0" hidden="1">'2011 metai'!$A$7:$J$134</definedName>
  </definedNames>
  <calcPr calcId="125725"/>
</workbook>
</file>

<file path=xl/calcChain.xml><?xml version="1.0" encoding="utf-8"?>
<calcChain xmlns="http://schemas.openxmlformats.org/spreadsheetml/2006/main">
  <c r="A23" i="1"/>
  <c r="A29" s="1"/>
  <c r="A34" s="1"/>
  <c r="A35" s="1"/>
  <c r="A36" s="1"/>
  <c r="A39" s="1"/>
  <c r="A40" s="1"/>
  <c r="A41" s="1"/>
  <c r="A42" s="1"/>
  <c r="A43" s="1"/>
  <c r="A44" s="1"/>
  <c r="A45" s="1"/>
  <c r="A48" s="1"/>
  <c r="A123"/>
  <c r="A124" s="1"/>
  <c r="A125" s="1"/>
  <c r="A126" s="1"/>
  <c r="A127" s="1"/>
  <c r="A128" s="1"/>
  <c r="A129" s="1"/>
  <c r="A130" s="1"/>
  <c r="A131" s="1"/>
  <c r="A132" s="1"/>
  <c r="A133" s="1"/>
  <c r="A134" s="1"/>
  <c r="A139" s="1"/>
  <c r="A50"/>
  <c r="A51" s="1"/>
  <c r="A52" s="1"/>
  <c r="A53" s="1"/>
  <c r="A54" s="1"/>
  <c r="A55" s="1"/>
  <c r="A56" s="1"/>
  <c r="A57" s="1"/>
  <c r="A58" s="1"/>
  <c r="A59" s="1"/>
  <c r="A60" s="1"/>
  <c r="A61" s="1"/>
  <c r="A62" s="1"/>
  <c r="A63" s="1"/>
  <c r="A64" s="1"/>
  <c r="A65" s="1"/>
  <c r="A66" s="1"/>
  <c r="A70" s="1"/>
  <c r="A71" s="1"/>
  <c r="A72" s="1"/>
  <c r="A73" s="1"/>
  <c r="A74" s="1"/>
  <c r="A75" s="1"/>
  <c r="A77" s="1"/>
  <c r="A78" s="1"/>
  <c r="A79" s="1"/>
  <c r="A82" s="1"/>
  <c r="A83" s="1"/>
  <c r="A84" s="1"/>
  <c r="A87" s="1"/>
  <c r="A88" s="1"/>
  <c r="A96" s="1"/>
  <c r="A97" s="1"/>
  <c r="A103"/>
  <c r="A104" s="1"/>
  <c r="A105" s="1"/>
  <c r="A106" s="1"/>
  <c r="A107" s="1"/>
  <c r="A108" s="1"/>
  <c r="A109" s="1"/>
  <c r="A116" s="1"/>
  <c r="A118" s="1"/>
</calcChain>
</file>

<file path=xl/sharedStrings.xml><?xml version="1.0" encoding="utf-8"?>
<sst xmlns="http://schemas.openxmlformats.org/spreadsheetml/2006/main" count="565" uniqueCount="425">
  <si>
    <t>Kategorija, kodas, taisyklių punktas</t>
  </si>
  <si>
    <t>Sutarties Nr., PVM sąskaitos Nr.</t>
  </si>
  <si>
    <t>Prekių, paslaugų, darbų pavadinimas</t>
  </si>
  <si>
    <t>Pirkimo suma su sutarties pratęsimu Lt / galutinė suma 1 metams Lt</t>
  </si>
  <si>
    <t>Laimėtojo įmonės kodas</t>
  </si>
  <si>
    <t>Laimėtojo pavadinimas</t>
  </si>
  <si>
    <t>Kiti pirkime dalyvavę/apklausti tiekėjai</t>
  </si>
  <si>
    <t>Eil. nr.</t>
  </si>
  <si>
    <t>Pastabos</t>
  </si>
  <si>
    <t>Pirkimo įvykdymo data</t>
  </si>
  <si>
    <t>Mažos vertės pirkimų lentelės šablonas</t>
  </si>
  <si>
    <t>" BTA Insurance Company"</t>
  </si>
  <si>
    <t>AB „Lietuvos draudimas“</t>
  </si>
  <si>
    <t>AB „Plasta“</t>
  </si>
  <si>
    <t>Andrius Čepelis</t>
  </si>
  <si>
    <t>Gjensidige Baltic, AAS</t>
  </si>
  <si>
    <t>M.Lapėno IĮ "LATRANSA"</t>
  </si>
  <si>
    <t>Maxima LT, UAB</t>
  </si>
  <si>
    <t>Nacionalinė visuomenės sveikatos priežiūros laboratorija</t>
  </si>
  <si>
    <t>PĮ „Salvata“</t>
  </si>
  <si>
    <t>PZU Lietuva, UAB</t>
  </si>
  <si>
    <t>S.Vinicko IĮ</t>
  </si>
  <si>
    <t>T.Želvienės IĮ</t>
  </si>
  <si>
    <t>UAB " AGVI"</t>
  </si>
  <si>
    <t>UAB " Altas komercinis transportas"</t>
  </si>
  <si>
    <t>UAB " Apskaita"</t>
  </si>
  <si>
    <t>UAB " Capricornus"</t>
  </si>
  <si>
    <t>UAB " Plastita"</t>
  </si>
  <si>
    <t>UAB "Teisidas"</t>
  </si>
  <si>
    <t>UAB "Tuvlita"</t>
  </si>
  <si>
    <t>UAB „Aekas“</t>
  </si>
  <si>
    <t>UAB „Anis“</t>
  </si>
  <si>
    <t>UAB „Argus“ saugos tarnyba</t>
  </si>
  <si>
    <t>UAB „Armila“</t>
  </si>
  <si>
    <t>UAB „ARTmanija“</t>
  </si>
  <si>
    <t>UAB „Baldų manufaktūra“</t>
  </si>
  <si>
    <t>UAB „Blankų leidykla“</t>
  </si>
  <si>
    <t>UAB „Dakmas“</t>
  </si>
  <si>
    <t>UAB „Darbo apranga“</t>
  </si>
  <si>
    <t>UAB „Durų studija“</t>
  </si>
  <si>
    <t>UAB „Interneto dizaino centras“</t>
  </si>
  <si>
    <t>UAB „Likvira“</t>
  </si>
  <si>
    <t>UAB „Mediashop“</t>
  </si>
  <si>
    <t>UAB „Menų kalvė“</t>
  </si>
  <si>
    <t>UAB „Nostra“</t>
  </si>
  <si>
    <t>UAB „Ofnis“</t>
  </si>
  <si>
    <t>UAB „Sirena Security“</t>
  </si>
  <si>
    <t>UAB „Tolimojo keleivinio transporto kompanija“</t>
  </si>
  <si>
    <t>UAB „Ventalta“</t>
  </si>
  <si>
    <t>UAB „Vitameda“</t>
  </si>
  <si>
    <t>UAB AJ produktai</t>
  </si>
  <si>
    <t>UAB BTA draudimas</t>
  </si>
  <si>
    <t>UADB " Seesam Lietuva"</t>
  </si>
  <si>
    <t>UADB "Ergo Lietuva"</t>
  </si>
  <si>
    <t>VšĮ „Konsultavimo ir ekspertizių centras“</t>
  </si>
  <si>
    <t>VšĮ Saugaus vaiko centras</t>
  </si>
  <si>
    <t>PVC kilimėliai</t>
  </si>
  <si>
    <t>BTA0239115</t>
  </si>
  <si>
    <t>Nr.181798084</t>
  </si>
  <si>
    <t>MOBA Nr.000050</t>
  </si>
  <si>
    <t>Nr.19</t>
  </si>
  <si>
    <t>AB 6406</t>
  </si>
  <si>
    <t>Nr.175249737</t>
  </si>
  <si>
    <t>BTA0239119</t>
  </si>
  <si>
    <t>DPX97000608</t>
  </si>
  <si>
    <t>DPX970000610</t>
  </si>
  <si>
    <t>MAX Nr. 097110014287</t>
  </si>
  <si>
    <t>MAX Nr.097110021256</t>
  </si>
  <si>
    <t>DPX Nr. 970000631</t>
  </si>
  <si>
    <t>DPX970000794</t>
  </si>
  <si>
    <t>Nr. DPX970000803</t>
  </si>
  <si>
    <t>VSM-NL Nr.1690</t>
  </si>
  <si>
    <t>VSM-NL Nr.1736</t>
  </si>
  <si>
    <t>SAV Nr.0677</t>
  </si>
  <si>
    <t>SAV Nr.0622</t>
  </si>
  <si>
    <t>Nr.1346716</t>
  </si>
  <si>
    <t>TŽ11 Nr. K29-044</t>
  </si>
  <si>
    <t>Nr. 1059432</t>
  </si>
  <si>
    <t>BVR Nr.0006090</t>
  </si>
  <si>
    <t>AKT-0002704</t>
  </si>
  <si>
    <t>AKT-0002755</t>
  </si>
  <si>
    <t>Nr. 1161</t>
  </si>
  <si>
    <t>ŽAL Nr. 0003335</t>
  </si>
  <si>
    <t>ŽAl Nr. 05-06</t>
  </si>
  <si>
    <t>ŽAL Nr.0003350</t>
  </si>
  <si>
    <t>ŽAL Nr.0003391</t>
  </si>
  <si>
    <t>PL Nr.002777</t>
  </si>
  <si>
    <t>Nr.5554</t>
  </si>
  <si>
    <t>Nr.0404</t>
  </si>
  <si>
    <t>Nr.0405</t>
  </si>
  <si>
    <t>Nr.1115</t>
  </si>
  <si>
    <t>ARG Nr.00314115</t>
  </si>
  <si>
    <t>AEK Nr.8141</t>
  </si>
  <si>
    <t>AEK Nr.8155</t>
  </si>
  <si>
    <t>AEK Nr.8154</t>
  </si>
  <si>
    <t>Nr.KP20110404</t>
  </si>
  <si>
    <t>Nr.KomPas20110404</t>
  </si>
  <si>
    <t>AEK Nr.8165</t>
  </si>
  <si>
    <t>Nr. 2011-11-29</t>
  </si>
  <si>
    <t>VART Nr. 326</t>
  </si>
  <si>
    <t>ARM Nr. 2063260</t>
  </si>
  <si>
    <t>ARM Nr. 2177278</t>
  </si>
  <si>
    <t>ARM Nr. 2200684</t>
  </si>
  <si>
    <t>BLV3 Nr.1100053</t>
  </si>
  <si>
    <t>BLV3 Nr.1100386</t>
  </si>
  <si>
    <t>BLV3 Nr. 1100998</t>
  </si>
  <si>
    <t>BLV3 Nr. 1101514</t>
  </si>
  <si>
    <t>BLV3 Nr. 1101840</t>
  </si>
  <si>
    <t>DS Nr.20110411</t>
  </si>
  <si>
    <t>Nr. 300031363</t>
  </si>
  <si>
    <t>NOR Nr. 019</t>
  </si>
  <si>
    <t>Nr. Laik 15904833 23381</t>
  </si>
  <si>
    <t>BM Nr. 20110401</t>
  </si>
  <si>
    <t>BMA 11 Nr. 009</t>
  </si>
  <si>
    <t>MED Nr. 05-05</t>
  </si>
  <si>
    <t>MED Nr. 05-06</t>
  </si>
  <si>
    <t>MS Nr. 07688</t>
  </si>
  <si>
    <t>Nr. 2011.06.06.</t>
  </si>
  <si>
    <t>MS Nr. 08839</t>
  </si>
  <si>
    <t>MS Nr. 010264</t>
  </si>
  <si>
    <t>MK2011 Nr.0026</t>
  </si>
  <si>
    <t>MK2011 Nr. 0176</t>
  </si>
  <si>
    <t>MK2011 Nr.0187</t>
  </si>
  <si>
    <t>MK2011 Nr.0265</t>
  </si>
  <si>
    <t>Nr. 99</t>
  </si>
  <si>
    <t>IŠAN Nr. 0000036.</t>
  </si>
  <si>
    <t>LIL Nr.00000424</t>
  </si>
  <si>
    <t>SIR1000692</t>
  </si>
  <si>
    <t>SIR1001041</t>
  </si>
  <si>
    <t>Nr. SIR1001042</t>
  </si>
  <si>
    <t>Nr.832</t>
  </si>
  <si>
    <t>dr.l.851-384041</t>
  </si>
  <si>
    <t>dr.l.Nr.851-384051</t>
  </si>
  <si>
    <t>BTA0174491</t>
  </si>
  <si>
    <t>SEM0111860</t>
  </si>
  <si>
    <t>Nr.20</t>
  </si>
  <si>
    <t>AJ 21343</t>
  </si>
  <si>
    <t>SVC-08-01</t>
  </si>
  <si>
    <t>TPT Nr.051881</t>
  </si>
  <si>
    <t>VPLC Nr. 00345</t>
  </si>
  <si>
    <t>KECP Nr.110177</t>
  </si>
  <si>
    <t>IDC Nr. 1342.</t>
  </si>
  <si>
    <t>LIK Nr. 1100051</t>
  </si>
  <si>
    <t>MAX Nr.097110037753</t>
  </si>
  <si>
    <t>MAX Nr. 555110068414</t>
  </si>
  <si>
    <t>MR3</t>
  </si>
  <si>
    <t>UAB „Shindler - Liftas“</t>
  </si>
  <si>
    <t>UAB „Lukoil Baltija“</t>
  </si>
  <si>
    <t>UAB „Vilšansta“</t>
  </si>
  <si>
    <t>VšĮ Antakalnio poliklinika</t>
  </si>
  <si>
    <t>M.Neniškio IĮ</t>
  </si>
  <si>
    <t>UAB „Ranta“</t>
  </si>
  <si>
    <t>UAB „Langų servisas“</t>
  </si>
  <si>
    <t>UAB „Batera“</t>
  </si>
  <si>
    <t>UAB „Gebas“</t>
  </si>
  <si>
    <t>UAB „Vertimo namai„</t>
  </si>
  <si>
    <t>UAB „Oscilografijos centras“</t>
  </si>
  <si>
    <t>UAB „Eden Springs Lietuva“</t>
  </si>
  <si>
    <t>UAB „Grigiškių komunalinis ūkis“</t>
  </si>
  <si>
    <t>UAB „Nevda“</t>
  </si>
  <si>
    <t>UAB „Artogama“</t>
  </si>
  <si>
    <t>Martynas Vičas</t>
  </si>
  <si>
    <t>UAB „Lodvila“</t>
  </si>
  <si>
    <t>VšĮ Bardai</t>
  </si>
  <si>
    <t>UAB „Interdata“</t>
  </si>
  <si>
    <t>UAB „ROL-automatikas“</t>
  </si>
  <si>
    <t>2011.01.04.</t>
  </si>
  <si>
    <t>2011.06.02.</t>
  </si>
  <si>
    <t>2011.06.10.</t>
  </si>
  <si>
    <t>UAB „Eurovaistinė“</t>
  </si>
  <si>
    <t>AB Lietuvos paštas</t>
  </si>
  <si>
    <t>UAB Komparsa</t>
  </si>
  <si>
    <t>UAB „Floristas“</t>
  </si>
  <si>
    <t>FLOR Nr. 1651</t>
  </si>
  <si>
    <t>MAX Nr. 555110002217</t>
  </si>
  <si>
    <t>UAB „Maxima LT“</t>
  </si>
  <si>
    <t>Gamtinių dujų techninės priežiūros ir aptarnavimo paslaugos</t>
  </si>
  <si>
    <t>Lifto nuolatinė techninė priežiūra</t>
  </si>
  <si>
    <t>Paslaugos; 65210000-8; taisyklių 79.2, 81.1 p.</t>
  </si>
  <si>
    <t>Paslaugos; 50750000-7; taisyklių 79.2, 81.1 p.</t>
  </si>
  <si>
    <t>Blankai</t>
  </si>
  <si>
    <t>Degalai</t>
  </si>
  <si>
    <t>Automobilių plovimo paslauga</t>
  </si>
  <si>
    <t>Prekės; 09132000-3, 09134200-9; taisyklių 21.12, 78.2 p.</t>
  </si>
  <si>
    <t>Prekės; 22800000-8; taisyklių 79.2, 81.1</t>
  </si>
  <si>
    <t>Dokumentinių nuotraukų gamyba</t>
  </si>
  <si>
    <t>Paslaugos; 79961350-6; taisyklių  79.2, 81.1 p.</t>
  </si>
  <si>
    <t>Komunalinės paslaugos</t>
  </si>
  <si>
    <t>Paslaugos;75100000-7 ; taisyklių 79.2, 81.1 p.</t>
  </si>
  <si>
    <t>Sutarties Nr. 17-5-2</t>
  </si>
  <si>
    <t>Sutarties Nr. 17-5-4</t>
  </si>
  <si>
    <t>Sutarties Nr. 17-5-3</t>
  </si>
  <si>
    <t>Sutarties Nr. 17-5-8</t>
  </si>
  <si>
    <t>Sutarties Nr. 17-5-7</t>
  </si>
  <si>
    <t>Lovelis (gėlėms)</t>
  </si>
  <si>
    <t>Informacinis stendas</t>
  </si>
  <si>
    <t>Prekės; 39200000-4; taisyklių 79.2, 81.1 p.</t>
  </si>
  <si>
    <t>Prekės; 35261000-1; taisyklių 79.2, 81.1 p.</t>
  </si>
  <si>
    <t xml:space="preserve">Statybos - remonto darbai </t>
  </si>
  <si>
    <t>Darbai; 50700000-2; taisyklių 79.2, 81.1 p.</t>
  </si>
  <si>
    <t>Leidinių (teisės) rinkiniai</t>
  </si>
  <si>
    <t>UAB "Apilis", UAB "Lanresta"</t>
  </si>
  <si>
    <t>Socialinių kortelių, į kurias pervedamos socialinės išmokos jų gavėjams, įsigijimo bei šių kortelių aptarnavimo paslaugos</t>
  </si>
  <si>
    <t>UAB "Norfos mažmena", UaB "Rimi Lietuva", UAB "Palink"</t>
  </si>
  <si>
    <t>Paslaugos; 15800000-6, 18000000-9, taisyklių 86 p.</t>
  </si>
  <si>
    <t>Skalbimo mašinos pajungimas</t>
  </si>
  <si>
    <t>Paslaugos; 50800000-3; 79.2, 81.1 p.</t>
  </si>
  <si>
    <t>Lifto techninis remontas</t>
  </si>
  <si>
    <t>VšĮ Technikos priežiūros tarnyba</t>
  </si>
  <si>
    <t>Administracinio pastato A.V. Kojelavičiaus g. 172 angų mūrijimo darbai</t>
  </si>
  <si>
    <t xml:space="preserve">Elektros, santechnikos, šilumos ir dujų ūkio priežiūros paslaugos </t>
  </si>
  <si>
    <t>Paslaugos; 50700000-2; taisyklių 79.2, 81.1 p.</t>
  </si>
  <si>
    <t>Darbuotojų profilaktinis sveikatos tikrinimas</t>
  </si>
  <si>
    <t>Darbai; 45262500-6; taisyklių 79.2, 81.1 p.</t>
  </si>
  <si>
    <t>UAB "Statum", UAB "Signe Lt"</t>
  </si>
  <si>
    <t>VšĮ Centro poliklinika, VšĮ Šeškinės poliklinika</t>
  </si>
  <si>
    <t>Paslaugos; 85140000-2; taisyklių 79.2, 81.1 p.</t>
  </si>
  <si>
    <t>Kelionės bilietas</t>
  </si>
  <si>
    <t>Prekės; 34980000-0; taisyklių 79.2, 81.1 p.</t>
  </si>
  <si>
    <t>Lentyna</t>
  </si>
  <si>
    <t>Prekės;39141100-3; taisyklių 79.2, 81.1 p.</t>
  </si>
  <si>
    <t>Vertimo paslaugos iš lietuvių kalbos į užsienio ir iš užsienio kalbos į lietuvių kalbą</t>
  </si>
  <si>
    <t>Paslaugos; 79530000-8;  taisyklių 79.2, 81.1 p.</t>
  </si>
  <si>
    <t>VšĮ "Vilniaus verslo vystymo centras", UAB "AIRV"</t>
  </si>
  <si>
    <t>Baldų pirkimas</t>
  </si>
  <si>
    <t>Prekės; 39130000-2;  taisyklių 79.2, 81.1 p.</t>
  </si>
  <si>
    <t>UAB "AA Baltija", "UAB "Baldų manufaktūra"</t>
  </si>
  <si>
    <t>Gaisrinės ir apsauginės signalizacijos aptarnavimas ir signalizacijos įrangos remontas</t>
  </si>
  <si>
    <t>UAB "Arevita ir Ko", UAB "Baltijos kontaktų grupė"</t>
  </si>
  <si>
    <t>Paslaugos; 45343100-4,50513000-4;taisyklių 79.2, 81.1</t>
  </si>
  <si>
    <t>Prekės; 15800000-6; taisyklių 79.2, 81.1</t>
  </si>
  <si>
    <t>Prekės mokymams</t>
  </si>
  <si>
    <t>Kopetėlės</t>
  </si>
  <si>
    <t>Prekės; 44423200-3; taisyklių 79.2, 81.1</t>
  </si>
  <si>
    <t>Prekės; 22120000-7; taisyklių 79.2, 81.1</t>
  </si>
  <si>
    <t>Automobilio lifto remontas</t>
  </si>
  <si>
    <t>Spausdintuvų, faksimilinių ir kopijavimo aparatų eksploatacinės medžiagos</t>
  </si>
  <si>
    <t>Prekės; 30237310-5; taisyklių 77.1 p. Pirkimo Nr. 99131</t>
  </si>
  <si>
    <t>UAB "Daily print", UAB "Ciklonas", UAB "Reavita"</t>
  </si>
  <si>
    <t>IĮ Privilta</t>
  </si>
  <si>
    <t>UAB "Citrus", UAB "Dizaino arkliukas"</t>
  </si>
  <si>
    <t>UAB "Lanresta", UAB "Apilis"</t>
  </si>
  <si>
    <t>UAB "Barduva", AB "Puntukas"</t>
  </si>
  <si>
    <t>UAB "Vitruva", UAB "Pireka"</t>
  </si>
  <si>
    <t>AB "Lietuvos draudimas", UAB "Seesam"</t>
  </si>
  <si>
    <t>Darbai; 50800000-3; taisyklių 79.2, 81.1 p.</t>
  </si>
  <si>
    <t xml:space="preserve">Ekspertizės paslaugos </t>
  </si>
  <si>
    <t>Prekės; 39530000-6, 19510000-4; taisyklių 79.2, 81.1 p.</t>
  </si>
  <si>
    <t>Techninės priežiūros paslaugos</t>
  </si>
  <si>
    <t>Paslaugos; 79711000-1;  taisyklių 79.2, 81.1 p.</t>
  </si>
  <si>
    <t>Laisvų rankų įranga</t>
  </si>
  <si>
    <t>Prekės; 32251100-8; taisyklių 79.2, 81.1 p.</t>
  </si>
  <si>
    <t>Langų gamyba ir įstatymas</t>
  </si>
  <si>
    <t>Paslaugos; 50800000-3;  taisyklių 79.2, 81.1 p.</t>
  </si>
  <si>
    <t>Prekės; 44221100-6, 50800000-3;  taisyklių 79.2, 81.1 p.</t>
  </si>
  <si>
    <t>Baldų (kėdžių) remontas</t>
  </si>
  <si>
    <t>Paslaugos; 50850000-8; taisyklių 79.2, 81.1 p.</t>
  </si>
  <si>
    <t>Spynos pakeitimas</t>
  </si>
  <si>
    <t>Paslaugos; 66510000-8; taisyklių 79.2, 81.1 p.</t>
  </si>
  <si>
    <t>UAB "Greitasis kurjeris"</t>
  </si>
  <si>
    <t>supaprastinto atviro konkurso būdu</t>
  </si>
  <si>
    <t>Ventiliacinių sistemų diagnostika</t>
  </si>
  <si>
    <t>Transporto techninė apžiūra</t>
  </si>
  <si>
    <t>Paslaugos; 50324200-4; taisyklių 79.2, 81.1 p.</t>
  </si>
  <si>
    <t>Paslaugos; 50112200-5; taisyklių 79.2, 81.1 p.</t>
  </si>
  <si>
    <t>Nuotraukų gamyba</t>
  </si>
  <si>
    <t>Automobilio cheminis valymas</t>
  </si>
  <si>
    <t>Paslaugos; 90910000-9;  taisyklių 79.2, 81.1 p.</t>
  </si>
  <si>
    <t>Žaliuzės</t>
  </si>
  <si>
    <t>Mikrobangų krosnelė, skalbimo mašina</t>
  </si>
  <si>
    <t>El.virduliai</t>
  </si>
  <si>
    <t>Vienkartiniai chalatai</t>
  </si>
  <si>
    <t>Gesintuvų patikrinimas</t>
  </si>
  <si>
    <t>Prekės; 15800000-6; taisyklių 89.1, 90.2 p.</t>
  </si>
  <si>
    <t>Paslaugos; 45343100-4; taisyklių 79.2, 81.1 p.</t>
  </si>
  <si>
    <t>Prekės; 39515400-9;  taisyklių 79.2, 81.1 p.</t>
  </si>
  <si>
    <t>Prekės; 39710000-2;  taisyklių 79.2, 81.1 p.</t>
  </si>
  <si>
    <t>Prekės; 35113490-0; taisyklių 89.1, 90.2 p.</t>
  </si>
  <si>
    <t>Prekės; 39100000-3; taisyklių 89.1, 90.2 p.</t>
  </si>
  <si>
    <t>Baldai</t>
  </si>
  <si>
    <t>Stendas</t>
  </si>
  <si>
    <t>Prekės; 35261000-1; taisyklių 89.1, 90.2 p.</t>
  </si>
  <si>
    <t>Dekoravimo priemonių rinkinys</t>
  </si>
  <si>
    <t>Prekės; 37800000-6; taisyklių 89.1, 90.2 p.</t>
  </si>
  <si>
    <t>Latako ir lietvamzdžio remontas</t>
  </si>
  <si>
    <t>Darbai; 50700000-2; taisyklių 89.1, 90.2 p.</t>
  </si>
  <si>
    <t>Dezinfekcinis skystis</t>
  </si>
  <si>
    <t>Prekės; 33631600-8; taisyklių 89.1, 90.2 p.</t>
  </si>
  <si>
    <t>Vaistai</t>
  </si>
  <si>
    <t>Prekės; 33600000-6; taisyklių 89.1, 90.2 p.</t>
  </si>
  <si>
    <t>Ventiliatorius</t>
  </si>
  <si>
    <t>Prekės; 39717000-1; taisyklių 89.1, 90.2 p.</t>
  </si>
  <si>
    <t>Iškaba</t>
  </si>
  <si>
    <t>Leidinių prenumerata</t>
  </si>
  <si>
    <t>Paslaugos; 79980000-7; taisyklių 89.1, 90.2 p.</t>
  </si>
  <si>
    <t>Geriamasis vanduo</t>
  </si>
  <si>
    <t>Paslaugos; 50112200-5; taisyklių 89.1, 90.2 p.</t>
  </si>
  <si>
    <t>Prekės; 41110000-3; taisyklių 89.1, 90.2 p.</t>
  </si>
  <si>
    <t>Paslaugos; 50800000-3; taisyklių 89.1, 90.2 p.</t>
  </si>
  <si>
    <t>Prekės; 39717000-1,  39710000-2; taisyklių 89.1, 90.2 p.</t>
  </si>
  <si>
    <t>Ventiliatorius, el. virduliai</t>
  </si>
  <si>
    <t>Ūkinės prekės</t>
  </si>
  <si>
    <t>Prekės; 39700000-9; taisyklių 89.1, 90.2 p.</t>
  </si>
  <si>
    <t>Patalpų remontas</t>
  </si>
  <si>
    <t>Darbai; 50800000-3; taisyklių 89.1, 90.2 p.</t>
  </si>
  <si>
    <t>Žaliuzių remontas</t>
  </si>
  <si>
    <t>Darbuotojų mokymai (sveikatos žinių atestavimo pažymėjimas)</t>
  </si>
  <si>
    <t>Paslaugos; 79633000-0;  taisyklių 89.1, 90.2 p.</t>
  </si>
  <si>
    <t>Paslaugos; 50850000-8; taisyklių 89.1, 90.2 p.</t>
  </si>
  <si>
    <t>Paslaugos;75100000-7 ; taisyklių 89.1, 90.2 p.</t>
  </si>
  <si>
    <t>IS "PARAMA" paramos skyrimo mokinio reikmenims įsigyti mokėjimo dokumentų rengimas</t>
  </si>
  <si>
    <t>Paslaugos; 72000000-5; taisyklių 89.1, 90.2 p.</t>
  </si>
  <si>
    <t>Pašto paslaugos</t>
  </si>
  <si>
    <t>Prekės; 22800000-8; taisyklių 89.1, 90.2 p.</t>
  </si>
  <si>
    <t>Interneto puslapio www.spcentras.lt dizaino ir programavimo darbai</t>
  </si>
  <si>
    <t>Langų fonavimas</t>
  </si>
  <si>
    <t>Metodinė priemonė užsiėmimams</t>
  </si>
  <si>
    <t>Kėdutė</t>
  </si>
  <si>
    <t>Programos renginiui atlikimo ir įgarsinimo paslaugos</t>
  </si>
  <si>
    <t>Paslaugos;50112300-6; taisyklių 79.2, 81.1 p.</t>
  </si>
  <si>
    <t>Paslaugos; 50112000-3; taisyklių 89.1, 90.2 p.</t>
  </si>
  <si>
    <t>Prekės; 22114000-2; taisyklių 89.1, 90.2 p.</t>
  </si>
  <si>
    <t>Prekės; 39710000-2;  taisyklių 89.1, 90.2 p.</t>
  </si>
  <si>
    <t>Neįgaliojo pažymėjimų blankų gamyba</t>
  </si>
  <si>
    <t>Paslaugos; 79800000-2, 22458000-5; taisyklių 89.1, 90.2 p.</t>
  </si>
  <si>
    <t>Apsaugos sistemos patikrinimas</t>
  </si>
  <si>
    <t>Administracinių patalpų langų ir durų priežiūra ir remontas</t>
  </si>
  <si>
    <t>Paslaugos; 50300000-8, 50324200-4; taisyklių 89.1, 90.2 p.</t>
  </si>
  <si>
    <t>Paslaugos; 92312000-1, 92312100-2; taisyklių 89.1, 90.2 p.</t>
  </si>
  <si>
    <t>Darbuotojų (higienos žinių) mokymas</t>
  </si>
  <si>
    <t>Paslaugos; 66510000-8; taisyklių 89.1, 90.2 p.</t>
  </si>
  <si>
    <t>Patalpų draudimas</t>
  </si>
  <si>
    <t>Prekės renginiui</t>
  </si>
  <si>
    <t>Renginio organizavimas</t>
  </si>
  <si>
    <t>Paslaugos; 55320000-9; taisyklių 89.1, 90.2 p.</t>
  </si>
  <si>
    <t>Virtualaus serverio svetainės talpinimui ir palaikymui paslauga</t>
  </si>
  <si>
    <t>Paslaugos; 48820000-2; taisyklių 89.1, 90.2 p.</t>
  </si>
  <si>
    <t>Rankinės ir krepšiai</t>
  </si>
  <si>
    <t>Prekės; 18939000-0, 18936000-9; taisyklių 89.1, 90.2 p.</t>
  </si>
  <si>
    <t>Kompiuterinė ir biuro įranga</t>
  </si>
  <si>
    <t>Prekės; 30200000-1; taisyklių 15 p. Pirkimo Nr. CPO09271</t>
  </si>
  <si>
    <t>pirkimas per cpo.lt</t>
  </si>
  <si>
    <t>Prekės; 42416300-8; taisyklių 89.1, 90.2 p.</t>
  </si>
  <si>
    <t>Autonominis laiptų kopiklis</t>
  </si>
  <si>
    <t>Rankšluosčiai</t>
  </si>
  <si>
    <t>Prekės; 39514100-9; taisyklių 89.1, 90.2 p.</t>
  </si>
  <si>
    <t>Prekės; 18110000-3, 18443300-9, 18443300-9; taisyklių 89.1, 90.2 p.</t>
  </si>
  <si>
    <t>Prijuostės, liemenės, kepurėles ir antrankoviai.</t>
  </si>
  <si>
    <t>Kambariniai bateliai</t>
  </si>
  <si>
    <t>Prekės; 18813000-1; taisyklių 89.1, 90.2 p.</t>
  </si>
  <si>
    <t>Prekės; 30200000-1; taisyklių 15 p. Pirkimo Nr. CPO09840</t>
  </si>
  <si>
    <t>Blankai (kelionės lapai)</t>
  </si>
  <si>
    <t>Prekės; 18813001-1, 18141000-9; taisyklių 89.1, 90.2 p.</t>
  </si>
  <si>
    <t>Šlepetės ir pirštinės</t>
  </si>
  <si>
    <t>Paslaugos; 45343100-4; taisyklių 89.1, 90.2 p.</t>
  </si>
  <si>
    <t>Draudimas</t>
  </si>
  <si>
    <t>Automobilio draudimas</t>
  </si>
  <si>
    <t>Prekės; 35111320-4; taisyklių 89.1, 90.2 p.</t>
  </si>
  <si>
    <t>Gesintuvai</t>
  </si>
  <si>
    <t>Lateksinės pirštinės</t>
  </si>
  <si>
    <t>Prekės; 18424300-0; taisyklių 89.1, 90.2 p.</t>
  </si>
  <si>
    <t>Biuro popierius</t>
  </si>
  <si>
    <t>Prekės; 30000000-9; taisyklių 15 p. Pirkimo Nr. CPO07817</t>
  </si>
  <si>
    <t>Sutarties Nr. 17-5-103</t>
  </si>
  <si>
    <t>UAB "Libra vitalis"</t>
  </si>
  <si>
    <t>UAB "Officeday", UAB "Onija", UAB "Novakopa", UAB "Antalis", UAB "Office system", UAB "Inčas", UAB "Open Lietuva"</t>
  </si>
  <si>
    <t>Sutarties Nr. 17-5-10</t>
  </si>
  <si>
    <t>Sutarties Nr. 17-5-11</t>
  </si>
  <si>
    <t>Sutarties Nr. 17-5-18</t>
  </si>
  <si>
    <t>Sutarties Nr. 17-5-14</t>
  </si>
  <si>
    <t>Sutarties Nr. 17-5-12</t>
  </si>
  <si>
    <t>Sutarties Nr. 17-5-16</t>
  </si>
  <si>
    <t>Sutarties Nr. 17-5-19</t>
  </si>
  <si>
    <t>Sutarties Nr. 17-5-86/17-5-102</t>
  </si>
  <si>
    <t>Sutarties Nr. 17-5-20</t>
  </si>
  <si>
    <t>Sutarties Nr. 17-5-23</t>
  </si>
  <si>
    <t>Sutarties Nr. 17-5-24</t>
  </si>
  <si>
    <t>Sutarties Nr. 17-5-27</t>
  </si>
  <si>
    <t>Sutarties Nr. 17-5-33</t>
  </si>
  <si>
    <t>Sutarties Nr. 17-5-56</t>
  </si>
  <si>
    <t>Sutarties Nr. 17-5-51</t>
  </si>
  <si>
    <t>Sutarties Nr. 17-5-52</t>
  </si>
  <si>
    <t>Sutarties Nr. 17-5-54</t>
  </si>
  <si>
    <t>Sutarties Nr. 17-5-55</t>
  </si>
  <si>
    <t>Sutarties Nr. 17-5-63</t>
  </si>
  <si>
    <t>Sutarties Nr. 17-5-77</t>
  </si>
  <si>
    <t>Sutarties Nr. 17-5-85</t>
  </si>
  <si>
    <t>Sutarties Nr. 17-5-92</t>
  </si>
  <si>
    <t>Sutarties Nr. 17-5-93</t>
  </si>
  <si>
    <t>Sutarties Nr. 17-5-94</t>
  </si>
  <si>
    <t>Sutarties Nr. 17-5-95</t>
  </si>
  <si>
    <t xml:space="preserve">Vilniaus priklausomybės ligų centras </t>
  </si>
  <si>
    <t>2011.08.01 - 2011.10.30</t>
  </si>
  <si>
    <t>Prekės;30192130-1, 30192121-5, 30192123-9, 30192125-3, 22612000-3, 22600000-6, 22830000-7, 30197620-8, 30197600-2, 39292500-0, 30194820-9, 30194600-1, 30192133-2, 30192100-2, 24910000-6, 44812300-8, 37820000-2, 37821000-9, 37822300-9, 37822400-0, 39241200-5, 30141200-1, 37823600-9, 39292300-8, 22850000-3, 18931100-5, 22830000-7, 22114200-4, 22114300-5, 18820000-3, 18800000-7, 18412000-0, 18300000-2; taisyklių 89.1, 90.2 p.</t>
  </si>
  <si>
    <t>Mokinio reikmenų įsigijimas</t>
  </si>
  <si>
    <t>Dovanos vaikams</t>
  </si>
  <si>
    <t>Prekės;185300003; taisyklių 89.1, 90.2 p.</t>
  </si>
  <si>
    <t>2011.09.01-2011.12.31</t>
  </si>
  <si>
    <t>98 pirkimai atlikti įgyvendinant projektą „Vaikų svajonės“ (bendradarbiavimo sutartis su UAB „digitouch!“),  kurio tikslas – išpildyti vaikų, gyvenančių socialinės rizikos šeimose, sunkiose sąlygose ir patiriančių socialinę atskirtį, svajones. Projekto iniciatorių sukurtame internetiniame puslapyje www.vaikusvajones.lt buvo patalpintos Vilniaus miesto vaikų svajonės, asmenys, norintys išpildyti vaikų svajones, galėjo pervesti tam tikrą lėšų sumą į Socialinės paramos centro sąskaitą, už pervestą sumą socialiniai darbuotojai nupirko vaikams jų norimas ir mokėjimo pavedime nurodytas dovanas – dovanų čekius, žaislus, drabužius ir pan.;</t>
  </si>
  <si>
    <t>Pirkimai atlikti, vadovaujantis Vilniaus miesto savivaldybės administracijos Socialinių reikalų departamento Socialinės paramos skyriaus vedėjo 2009-06-17 įsakymu Nr. A15-2585-(2.1.4-SR2) patvirtinto Socialinės paramos skyrimo išimties atvejais tvarkos aprašo 5.8. punktu, kuriame buvo numatyta, kad vilniečių šeimoje gimus trynukams ir daugiau vaikų, skiriamos iki 2 BSI lėšos sveikinimo dovanai nupirkti.</t>
  </si>
  <si>
    <t xml:space="preserve">Gėlių puokštė </t>
  </si>
  <si>
    <t>Prekės; 03121210-0; taisyklių 89.1, 90.2 p.</t>
  </si>
  <si>
    <t>Prekės kūdikiams</t>
  </si>
  <si>
    <t>Prekės; 33750000-2, 18411000-3; taisyklių 89.1, 90.2 p.</t>
  </si>
  <si>
    <t>Paslaugos; 64110000-0; taisyklių 82.1 p.</t>
  </si>
  <si>
    <t>Magnetinė lenta</t>
  </si>
  <si>
    <t>Prekės; 30195000-2; taisyklių 89.1, 90.2 p.</t>
  </si>
  <si>
    <t>EVR Nr. 00020385</t>
  </si>
  <si>
    <t>UAB "Evasa"</t>
  </si>
  <si>
    <t>Biuro reikmenys</t>
  </si>
  <si>
    <t>Prekės; 30190000-7, 38651000-3; taisyklių 89.1, 90.2 p.</t>
  </si>
  <si>
    <t>SS Nr. 1980638386</t>
  </si>
  <si>
    <t>UAB "Senukų prekybos centras"</t>
  </si>
  <si>
    <t>Sutarties Nr. 17-5-38</t>
  </si>
  <si>
    <t xml:space="preserve"> Nr.1161</t>
  </si>
  <si>
    <t>Sutarties Nr. 17-5-47</t>
  </si>
  <si>
    <t>Įv. prekybos vietose</t>
  </si>
  <si>
    <t>UAB "Mokyklinė knyga", UAB "Maxima LT" ir kt.</t>
  </si>
  <si>
    <t xml:space="preserve">ECA paprastoji draudimo sutartis </t>
  </si>
  <si>
    <t>Peugot partner draudimas</t>
  </si>
  <si>
    <t>Organizacijos pavadinimas: BĮ Vilniaus miesto socialinės paramos centras</t>
  </si>
  <si>
    <t>Pirkimų laikotarpis: 2011-01-02 - 2011-12-31</t>
  </si>
  <si>
    <t>Už pateiktų duomenų teisingumą atsakingas asmuo: Jurgita Gajauskienė</t>
  </si>
  <si>
    <t>Transporto priemonės draudimas</t>
  </si>
  <si>
    <r>
      <t>511 pirkimų (PVM sąskaitos faktūros) atlikti, įgyvendinant Lietuvos Respublikos socialinės paramos mokiniams įstatymą, kuriame numatyta, kad parama mokinio reikmenims įsigyti teikiama nepinigine forma, jeigu mokinys yra patyręs socialinę riziką (12 str.); jeigu mokinys yra patyręs socialinę riziką, individualios mokymosi priemonės į mokinio reikmenų rinkinius įtraukiamos vadovaujantis Vyriausybės ar jos įgaliotos institucijos patvirtintu Individualiųjų mokymosi priemonių sąrašu, mokinio reikmenų rinkiniai kiekvienam mokiniui sudaromi pagal jo individualius poreikius, atsižvelgiant į bendrai gyvenančių asmenų auginamų vaikų skaičių, jų jau turimus mokinio reikmenis ir vadovaujantis savivaldybės tarybos</t>
    </r>
    <r>
      <rPr>
        <i/>
        <sz val="8"/>
        <color rgb="FFFF0000"/>
        <rFont val="Arial"/>
        <family val="2"/>
        <charset val="186"/>
      </rPr>
      <t xml:space="preserve"> </t>
    </r>
    <r>
      <rPr>
        <sz val="8"/>
        <color rgb="FF000000"/>
        <rFont val="Arial"/>
        <family val="2"/>
        <charset val="186"/>
      </rPr>
      <t>nustatyta paramos mokinio reikmenims įsigyti tvarka. Vilniaus miesto savivaldybės tarybos 2011-06-28 sprendimu Nr. 1-114 patvirtintame Paramos mokinio reikmenims įsigyti tvarkos apraše numatyta, kad Socialinės paramos centras paramą mokinio reikmenims įsigyti teikia nepinigine forma, jeigu mokinys auga socialinės rizikos šeimoje, socialiniam darbuotojui darbui su socialinės rizikos šeimomis apiperkant kiekvieną šeimą, t.y. darbuotojas kartu su šeima lankosi prekybos vietoje ir padeda jai įsigyti reikiamus mokymuisi reikmenis.</t>
    </r>
  </si>
</sst>
</file>

<file path=xl/styles.xml><?xml version="1.0" encoding="utf-8"?>
<styleSheet xmlns="http://schemas.openxmlformats.org/spreadsheetml/2006/main">
  <numFmts count="2">
    <numFmt numFmtId="44" formatCode="_-* #,##0.00\ &quot;Lt&quot;_-;\-* #,##0.00\ &quot;Lt&quot;_-;_-* &quot;-&quot;??\ &quot;Lt&quot;_-;_-@_-"/>
    <numFmt numFmtId="164" formatCode="yyyy\-mm\-dd;@"/>
  </numFmts>
  <fonts count="14">
    <font>
      <sz val="11"/>
      <color theme="1"/>
      <name val="Calibri"/>
      <family val="2"/>
      <charset val="186"/>
      <scheme val="minor"/>
    </font>
    <font>
      <sz val="10"/>
      <name val="Arial"/>
      <family val="2"/>
      <charset val="186"/>
    </font>
    <font>
      <b/>
      <sz val="8"/>
      <name val="Arial"/>
      <family val="2"/>
      <charset val="186"/>
    </font>
    <font>
      <sz val="10"/>
      <name val="Arial"/>
      <family val="2"/>
      <charset val="186"/>
    </font>
    <font>
      <sz val="8"/>
      <color theme="1"/>
      <name val="Arial"/>
      <family val="2"/>
      <charset val="186"/>
    </font>
    <font>
      <b/>
      <sz val="8"/>
      <color theme="1"/>
      <name val="Arial"/>
      <family val="2"/>
      <charset val="186"/>
    </font>
    <font>
      <b/>
      <sz val="10"/>
      <color rgb="FFFF0000"/>
      <name val="Arial"/>
      <family val="2"/>
      <charset val="186"/>
    </font>
    <font>
      <sz val="11"/>
      <color theme="1"/>
      <name val="Calibri"/>
      <family val="2"/>
      <charset val="186"/>
      <scheme val="minor"/>
    </font>
    <font>
      <b/>
      <sz val="11"/>
      <color theme="1"/>
      <name val="Arial"/>
      <family val="2"/>
      <charset val="186"/>
    </font>
    <font>
      <sz val="8"/>
      <name val="Arial"/>
      <family val="2"/>
      <charset val="186"/>
    </font>
    <font>
      <b/>
      <sz val="8"/>
      <color rgb="FFFF0000"/>
      <name val="Arial"/>
      <family val="2"/>
      <charset val="186"/>
    </font>
    <font>
      <sz val="8"/>
      <color indexed="8"/>
      <name val="Arial"/>
      <family val="2"/>
      <charset val="186"/>
    </font>
    <font>
      <sz val="8"/>
      <color rgb="FF000000"/>
      <name val="Arial"/>
      <family val="2"/>
      <charset val="186"/>
    </font>
    <font>
      <i/>
      <sz val="8"/>
      <color rgb="FFFF0000"/>
      <name val="Arial"/>
      <family val="2"/>
      <charset val="186"/>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4">
    <xf numFmtId="0" fontId="0" fillId="0" borderId="0"/>
    <xf numFmtId="0" fontId="1" fillId="0" borderId="0"/>
    <xf numFmtId="0" fontId="3" fillId="0" borderId="0"/>
    <xf numFmtId="44" fontId="7" fillId="0" borderId="0" applyFont="0" applyFill="0" applyBorder="0" applyAlignment="0" applyProtection="0"/>
  </cellStyleXfs>
  <cellXfs count="97">
    <xf numFmtId="0" fontId="0" fillId="0" borderId="0" xfId="0"/>
    <xf numFmtId="0" fontId="4" fillId="0" borderId="0" xfId="0" applyFont="1"/>
    <xf numFmtId="4" fontId="4" fillId="0" borderId="0" xfId="0" applyNumberFormat="1" applyFont="1"/>
    <xf numFmtId="0" fontId="6" fillId="0" borderId="0" xfId="0" applyFont="1" applyAlignment="1">
      <alignment horizontal="center" vertical="center"/>
    </xf>
    <xf numFmtId="44" fontId="4" fillId="0" borderId="0" xfId="3" applyFont="1"/>
    <xf numFmtId="0" fontId="4" fillId="0" borderId="0" xfId="0" applyFont="1" applyFill="1"/>
    <xf numFmtId="0" fontId="5" fillId="0" borderId="0" xfId="0" applyFont="1" applyFill="1"/>
    <xf numFmtId="44" fontId="4" fillId="0" borderId="0" xfId="0" applyNumberFormat="1" applyFont="1" applyFill="1"/>
    <xf numFmtId="1" fontId="2" fillId="0" borderId="4" xfId="3" applyNumberFormat="1" applyFont="1" applyBorder="1" applyAlignment="1">
      <alignment horizontal="center"/>
    </xf>
    <xf numFmtId="1" fontId="2" fillId="0" borderId="4" xfId="1" applyNumberFormat="1" applyFont="1" applyBorder="1" applyAlignment="1">
      <alignment horizontal="center"/>
    </xf>
    <xf numFmtId="1" fontId="2" fillId="0" borderId="4" xfId="1" applyNumberFormat="1" applyFont="1" applyBorder="1" applyAlignment="1">
      <alignment horizontal="center" vertical="distributed" wrapText="1"/>
    </xf>
    <xf numFmtId="0" fontId="8" fillId="0" borderId="0" xfId="0" applyFont="1" applyAlignment="1">
      <alignment horizontal="center" vertical="center" wrapText="1"/>
    </xf>
    <xf numFmtId="0" fontId="4" fillId="0" borderId="4" xfId="0" applyFont="1" applyBorder="1"/>
    <xf numFmtId="0" fontId="5" fillId="0" borderId="4" xfId="0" applyFont="1" applyBorder="1" applyAlignment="1">
      <alignment horizontal="center"/>
    </xf>
    <xf numFmtId="0" fontId="4" fillId="0" borderId="0" xfId="0" applyFont="1" applyAlignment="1">
      <alignment horizontal="center"/>
    </xf>
    <xf numFmtId="0" fontId="9" fillId="0" borderId="12" xfId="0" applyFont="1" applyFill="1" applyBorder="1" applyAlignment="1">
      <alignment wrapText="1"/>
    </xf>
    <xf numFmtId="0" fontId="4" fillId="0" borderId="1" xfId="0" applyFont="1" applyBorder="1" applyAlignment="1">
      <alignment wrapText="1"/>
    </xf>
    <xf numFmtId="0" fontId="9" fillId="0" borderId="1" xfId="0" applyFont="1" applyFill="1" applyBorder="1" applyAlignment="1">
      <alignment horizontal="center"/>
    </xf>
    <xf numFmtId="49" fontId="9" fillId="0" borderId="1" xfId="0" applyNumberFormat="1" applyFont="1" applyFill="1" applyBorder="1" applyAlignment="1">
      <alignment horizontal="center"/>
    </xf>
    <xf numFmtId="2" fontId="9" fillId="0" borderId="1" xfId="0" applyNumberFormat="1" applyFont="1" applyFill="1" applyBorder="1" applyAlignment="1">
      <alignment horizontal="center"/>
    </xf>
    <xf numFmtId="0" fontId="9" fillId="0" borderId="1" xfId="0" applyFont="1" applyFill="1" applyBorder="1"/>
    <xf numFmtId="0" fontId="5" fillId="2" borderId="4" xfId="0" applyFont="1" applyFill="1" applyBorder="1" applyAlignment="1">
      <alignment vertical="center"/>
    </xf>
    <xf numFmtId="0" fontId="2" fillId="2" borderId="8" xfId="1" applyFont="1" applyFill="1" applyBorder="1" applyAlignment="1">
      <alignment horizontal="center" vertical="center" wrapText="1"/>
    </xf>
    <xf numFmtId="0" fontId="2" fillId="2" borderId="7" xfId="1" applyFont="1" applyFill="1" applyBorder="1" applyAlignment="1">
      <alignment horizontal="center" vertical="center" wrapText="1"/>
    </xf>
    <xf numFmtId="0" fontId="2" fillId="2" borderId="4" xfId="0" applyFont="1" applyFill="1" applyBorder="1" applyAlignment="1">
      <alignment horizontal="center" vertical="center" wrapText="1"/>
    </xf>
    <xf numFmtId="44" fontId="2" fillId="2" borderId="3" xfId="3" applyFont="1" applyFill="1" applyBorder="1" applyAlignment="1">
      <alignment horizontal="center" vertical="center" wrapText="1"/>
    </xf>
    <xf numFmtId="0" fontId="2" fillId="2" borderId="3" xfId="1" applyFont="1" applyFill="1" applyBorder="1" applyAlignment="1">
      <alignment horizontal="center" vertical="center" wrapText="1"/>
    </xf>
    <xf numFmtId="0" fontId="2" fillId="2" borderId="2" xfId="1" applyFont="1" applyFill="1" applyBorder="1" applyAlignment="1">
      <alignment horizontal="center" vertical="center" wrapText="1"/>
    </xf>
    <xf numFmtId="0" fontId="2" fillId="2" borderId="4" xfId="0" applyFont="1" applyFill="1" applyBorder="1" applyAlignment="1">
      <alignment horizontal="center" vertical="center"/>
    </xf>
    <xf numFmtId="0" fontId="10" fillId="0" borderId="0" xfId="0" applyFont="1" applyAlignment="1">
      <alignment horizontal="center" vertical="center"/>
    </xf>
    <xf numFmtId="0" fontId="4" fillId="0" borderId="5" xfId="0" applyFont="1" applyBorder="1" applyAlignment="1">
      <alignment horizontal="center" vertical="center"/>
    </xf>
    <xf numFmtId="0" fontId="9" fillId="0" borderId="12" xfId="0" applyFont="1" applyFill="1" applyBorder="1"/>
    <xf numFmtId="0" fontId="4" fillId="0" borderId="1" xfId="0" applyFont="1" applyBorder="1"/>
    <xf numFmtId="14" fontId="9" fillId="0" borderId="1" xfId="0" applyNumberFormat="1" applyFont="1" applyFill="1" applyBorder="1" applyAlignment="1">
      <alignment horizontal="center"/>
    </xf>
    <xf numFmtId="0" fontId="4" fillId="0" borderId="5" xfId="0" applyFont="1" applyBorder="1"/>
    <xf numFmtId="0" fontId="4" fillId="0" borderId="1" xfId="0" applyFont="1" applyBorder="1" applyAlignment="1">
      <alignment horizontal="center" vertical="center"/>
    </xf>
    <xf numFmtId="0" fontId="9" fillId="0" borderId="9" xfId="1" applyFont="1" applyBorder="1" applyAlignment="1">
      <alignment horizontal="center" vertical="center" wrapText="1"/>
    </xf>
    <xf numFmtId="2" fontId="9" fillId="0" borderId="5" xfId="0" applyNumberFormat="1" applyFont="1" applyFill="1" applyBorder="1" applyAlignment="1">
      <alignment horizontal="center"/>
    </xf>
    <xf numFmtId="0" fontId="4" fillId="0" borderId="5" xfId="0" applyFont="1" applyFill="1" applyBorder="1"/>
    <xf numFmtId="0" fontId="9" fillId="0" borderId="5" xfId="0" applyFont="1" applyBorder="1"/>
    <xf numFmtId="0" fontId="4" fillId="0" borderId="9" xfId="0" applyFont="1" applyFill="1" applyBorder="1" applyAlignment="1">
      <alignment horizontal="center"/>
    </xf>
    <xf numFmtId="0" fontId="9" fillId="0" borderId="5" xfId="0" applyFont="1" applyFill="1" applyBorder="1"/>
    <xf numFmtId="4" fontId="9" fillId="0" borderId="5" xfId="1" applyNumberFormat="1" applyFont="1" applyBorder="1" applyAlignment="1">
      <alignment horizontal="center" vertical="center" wrapText="1"/>
    </xf>
    <xf numFmtId="0" fontId="4" fillId="0" borderId="1" xfId="0" applyFont="1" applyFill="1" applyBorder="1"/>
    <xf numFmtId="164" fontId="4" fillId="0" borderId="1" xfId="0" applyNumberFormat="1" applyFont="1" applyBorder="1" applyAlignment="1">
      <alignment horizontal="center"/>
    </xf>
    <xf numFmtId="0" fontId="9" fillId="0" borderId="1" xfId="1" applyFont="1" applyBorder="1" applyAlignment="1">
      <alignment horizontal="center" vertical="center" wrapText="1"/>
    </xf>
    <xf numFmtId="0" fontId="9" fillId="0" borderId="1" xfId="0" applyFont="1" applyBorder="1"/>
    <xf numFmtId="164" fontId="9" fillId="0" borderId="1" xfId="0" applyNumberFormat="1" applyFont="1" applyBorder="1" applyAlignment="1">
      <alignment horizontal="left"/>
    </xf>
    <xf numFmtId="4" fontId="9" fillId="0" borderId="1" xfId="1" applyNumberFormat="1" applyFont="1" applyBorder="1" applyAlignment="1">
      <alignment horizontal="center" vertical="center" wrapText="1"/>
    </xf>
    <xf numFmtId="0" fontId="9" fillId="0" borderId="1" xfId="1" applyFont="1" applyFill="1" applyBorder="1"/>
    <xf numFmtId="14" fontId="9" fillId="3" borderId="1" xfId="0" applyNumberFormat="1" applyFont="1" applyFill="1" applyBorder="1"/>
    <xf numFmtId="2" fontId="4" fillId="0" borderId="1" xfId="0" applyNumberFormat="1" applyFont="1" applyFill="1" applyBorder="1"/>
    <xf numFmtId="0" fontId="4" fillId="0" borderId="1" xfId="1" applyFont="1" applyFill="1" applyBorder="1" applyAlignment="1">
      <alignment wrapText="1"/>
    </xf>
    <xf numFmtId="0" fontId="4" fillId="0" borderId="1" xfId="1" applyFont="1" applyFill="1" applyBorder="1" applyAlignment="1">
      <alignment horizontal="left" wrapText="1"/>
    </xf>
    <xf numFmtId="2" fontId="9" fillId="0" borderId="9" xfId="0" applyNumberFormat="1" applyFont="1" applyFill="1" applyBorder="1" applyAlignment="1">
      <alignment horizontal="center"/>
    </xf>
    <xf numFmtId="0" fontId="4" fillId="3" borderId="1" xfId="0" applyFont="1" applyFill="1" applyBorder="1"/>
    <xf numFmtId="4" fontId="9" fillId="0" borderId="9" xfId="1" applyNumberFormat="1" applyFont="1" applyBorder="1" applyAlignment="1">
      <alignment horizontal="center" vertical="center" wrapText="1"/>
    </xf>
    <xf numFmtId="0" fontId="4" fillId="0" borderId="1" xfId="0" applyFont="1" applyFill="1" applyBorder="1" applyAlignment="1">
      <alignment horizontal="center"/>
    </xf>
    <xf numFmtId="0" fontId="4" fillId="0" borderId="1" xfId="0" applyFont="1" applyFill="1" applyBorder="1" applyAlignment="1">
      <alignment wrapText="1"/>
    </xf>
    <xf numFmtId="0" fontId="4" fillId="0" borderId="10" xfId="0" applyFont="1" applyBorder="1" applyAlignment="1">
      <alignment horizontal="center" vertical="center"/>
    </xf>
    <xf numFmtId="0" fontId="9" fillId="0" borderId="10" xfId="0" applyFont="1" applyFill="1" applyBorder="1"/>
    <xf numFmtId="0" fontId="9" fillId="0" borderId="10" xfId="0" applyFont="1" applyFill="1" applyBorder="1" applyAlignment="1">
      <alignment wrapText="1"/>
    </xf>
    <xf numFmtId="0" fontId="9" fillId="0" borderId="1" xfId="0" applyFont="1" applyFill="1" applyBorder="1" applyAlignment="1">
      <alignment horizontal="left"/>
    </xf>
    <xf numFmtId="2" fontId="9" fillId="0" borderId="10" xfId="0" applyNumberFormat="1" applyFont="1" applyFill="1" applyBorder="1" applyAlignment="1">
      <alignment horizontal="center"/>
    </xf>
    <xf numFmtId="0" fontId="4" fillId="3" borderId="10" xfId="0" applyFont="1" applyFill="1" applyBorder="1" applyAlignment="1">
      <alignment horizontal="center" vertical="center"/>
    </xf>
    <xf numFmtId="14" fontId="4" fillId="0" borderId="1" xfId="0" applyNumberFormat="1" applyFont="1" applyBorder="1" applyAlignment="1">
      <alignment horizontal="center"/>
    </xf>
    <xf numFmtId="0" fontId="4" fillId="0" borderId="1" xfId="0" applyFont="1" applyBorder="1" applyAlignment="1">
      <alignment horizontal="center"/>
    </xf>
    <xf numFmtId="2" fontId="9" fillId="0" borderId="11" xfId="0" applyNumberFormat="1" applyFont="1" applyFill="1" applyBorder="1" applyAlignment="1">
      <alignment horizontal="center"/>
    </xf>
    <xf numFmtId="0" fontId="11" fillId="0" borderId="5" xfId="1" applyFont="1" applyFill="1" applyBorder="1" applyAlignment="1">
      <alignment horizontal="left" wrapText="1"/>
    </xf>
    <xf numFmtId="49" fontId="9" fillId="0" borderId="9" xfId="0" applyNumberFormat="1" applyFont="1" applyFill="1" applyBorder="1" applyAlignment="1">
      <alignment horizontal="center"/>
    </xf>
    <xf numFmtId="0" fontId="9" fillId="0" borderId="1" xfId="0" applyFont="1" applyFill="1" applyBorder="1" applyAlignment="1">
      <alignment wrapText="1"/>
    </xf>
    <xf numFmtId="0" fontId="9" fillId="0" borderId="1" xfId="1" applyFont="1" applyFill="1" applyBorder="1" applyAlignment="1">
      <alignment wrapText="1"/>
    </xf>
    <xf numFmtId="0" fontId="4" fillId="0" borderId="0" xfId="0" applyFont="1" applyAlignment="1">
      <alignment wrapText="1"/>
    </xf>
    <xf numFmtId="0" fontId="9" fillId="0" borderId="1" xfId="0" applyFont="1" applyBorder="1" applyAlignment="1">
      <alignment wrapText="1"/>
    </xf>
    <xf numFmtId="0" fontId="4" fillId="0" borderId="1" xfId="0" applyFont="1" applyBorder="1" applyAlignment="1">
      <alignment horizontal="left" wrapText="1"/>
    </xf>
    <xf numFmtId="0" fontId="4" fillId="0" borderId="10" xfId="0" applyFont="1" applyBorder="1"/>
    <xf numFmtId="14" fontId="4" fillId="0" borderId="5" xfId="0" applyNumberFormat="1" applyFont="1" applyBorder="1" applyAlignment="1">
      <alignment horizontal="center"/>
    </xf>
    <xf numFmtId="14" fontId="9" fillId="0" borderId="1" xfId="0" applyNumberFormat="1" applyFont="1" applyBorder="1" applyAlignment="1">
      <alignment horizontal="center"/>
    </xf>
    <xf numFmtId="14" fontId="4" fillId="0" borderId="1" xfId="0" applyNumberFormat="1" applyFont="1" applyFill="1" applyBorder="1" applyAlignment="1">
      <alignment horizontal="center"/>
    </xf>
    <xf numFmtId="49" fontId="9" fillId="0" borderId="1" xfId="0" applyNumberFormat="1" applyFont="1" applyFill="1" applyBorder="1" applyAlignment="1">
      <alignment horizontal="center" wrapText="1"/>
    </xf>
    <xf numFmtId="14" fontId="9" fillId="0" borderId="1" xfId="0" applyNumberFormat="1" applyFont="1" applyFill="1" applyBorder="1" applyAlignment="1">
      <alignment wrapText="1"/>
    </xf>
    <xf numFmtId="14" fontId="9" fillId="3" borderId="1" xfId="0" applyNumberFormat="1" applyFont="1" applyFill="1" applyBorder="1" applyAlignment="1">
      <alignment wrapText="1"/>
    </xf>
    <xf numFmtId="14" fontId="9" fillId="0" borderId="1" xfId="0" applyNumberFormat="1" applyFont="1" applyFill="1" applyBorder="1" applyAlignment="1">
      <alignment horizontal="center" wrapText="1"/>
    </xf>
    <xf numFmtId="0" fontId="11" fillId="0" borderId="1" xfId="0" applyNumberFormat="1" applyFont="1" applyBorder="1" applyAlignment="1">
      <alignment wrapText="1"/>
    </xf>
    <xf numFmtId="0" fontId="11" fillId="0" borderId="1" xfId="1" applyFont="1" applyFill="1" applyBorder="1" applyAlignment="1">
      <alignment wrapText="1"/>
    </xf>
    <xf numFmtId="0" fontId="12" fillId="0" borderId="0" xfId="0" applyFont="1" applyAlignment="1">
      <alignment horizontal="right"/>
    </xf>
    <xf numFmtId="0" fontId="11" fillId="0" borderId="1" xfId="1" applyFont="1" applyFill="1" applyBorder="1" applyAlignment="1">
      <alignment horizontal="right" wrapText="1"/>
    </xf>
    <xf numFmtId="0" fontId="9" fillId="0" borderId="1" xfId="0" applyFont="1" applyFill="1" applyBorder="1" applyAlignment="1">
      <alignment horizontal="left" wrapText="1"/>
    </xf>
    <xf numFmtId="0" fontId="12" fillId="0" borderId="0" xfId="0" applyFont="1" applyAlignment="1">
      <alignment wrapText="1"/>
    </xf>
    <xf numFmtId="0" fontId="8" fillId="0" borderId="0" xfId="0" applyFont="1" applyAlignment="1">
      <alignment horizontal="left" vertical="center"/>
    </xf>
    <xf numFmtId="0" fontId="4" fillId="0" borderId="0" xfId="0" applyFont="1" applyAlignment="1">
      <alignment horizontal="right" vertical="center" wrapText="1"/>
    </xf>
    <xf numFmtId="0" fontId="8" fillId="0" borderId="0" xfId="0" applyFont="1" applyAlignment="1">
      <alignment horizontal="center" vertical="center" wrapText="1"/>
    </xf>
    <xf numFmtId="0" fontId="4" fillId="0" borderId="6" xfId="0" applyFont="1" applyFill="1" applyBorder="1" applyAlignment="1">
      <alignment horizontal="left"/>
    </xf>
    <xf numFmtId="0" fontId="8" fillId="0" borderId="0" xfId="0" applyFont="1" applyAlignment="1">
      <alignment horizontal="left" vertical="center" wrapText="1"/>
    </xf>
    <xf numFmtId="0" fontId="0" fillId="0" borderId="0" xfId="0" applyAlignment="1">
      <alignment horizontal="left" vertical="center" wrapText="1"/>
    </xf>
    <xf numFmtId="0" fontId="4" fillId="0" borderId="9" xfId="0" applyFont="1" applyBorder="1" applyAlignment="1">
      <alignment horizontal="center" wrapText="1"/>
    </xf>
    <xf numFmtId="0" fontId="12" fillId="0" borderId="1" xfId="0" applyFont="1" applyBorder="1"/>
  </cellXfs>
  <cellStyles count="4">
    <cellStyle name="Paprastas" xfId="0" builtinId="0"/>
    <cellStyle name="Paprastas 2" xfId="1"/>
    <cellStyle name="Paprastas 3" xfId="2"/>
    <cellStyle name="Valiuta" xfId="3" builtinId="4"/>
  </cellStyles>
  <dxfs count="0"/>
  <tableStyles count="0" defaultTableStyle="TableStyleMedium9" defaultPivotStyle="PivotStyleLight16"/>
  <colors>
    <mruColors>
      <color rgb="FF99FF99"/>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pageSetUpPr fitToPage="1"/>
  </sheetPr>
  <dimension ref="A1:L142"/>
  <sheetViews>
    <sheetView tabSelected="1" topLeftCell="C1" workbookViewId="0">
      <pane ySplit="8" topLeftCell="A136" activePane="bottomLeft" state="frozen"/>
      <selection pane="bottomLeft" activeCell="J136" sqref="J136"/>
    </sheetView>
  </sheetViews>
  <sheetFormatPr defaultColWidth="9.140625" defaultRowHeight="11.25"/>
  <cols>
    <col min="1" max="1" width="9.140625" style="1"/>
    <col min="2" max="2" width="24" style="1" customWidth="1"/>
    <col min="3" max="3" width="23.5703125" style="1" customWidth="1"/>
    <col min="4" max="4" width="11.140625" style="1" customWidth="1"/>
    <col min="5" max="5" width="15.5703125" style="1" customWidth="1"/>
    <col min="6" max="6" width="14.28515625" style="4" customWidth="1"/>
    <col min="7" max="7" width="24.85546875" style="1" customWidth="1"/>
    <col min="8" max="8" width="16.140625" style="1" customWidth="1"/>
    <col min="9" max="9" width="23.28515625" style="1" customWidth="1"/>
    <col min="10" max="10" width="50.140625" style="1" customWidth="1"/>
    <col min="11" max="11" width="10" style="1" customWidth="1"/>
    <col min="12" max="12" width="14.42578125" style="1" customWidth="1"/>
    <col min="13" max="16384" width="9.140625" style="1"/>
  </cols>
  <sheetData>
    <row r="1" spans="1:12">
      <c r="B1" s="90" t="s">
        <v>10</v>
      </c>
      <c r="C1" s="90"/>
      <c r="D1" s="90"/>
      <c r="E1" s="90"/>
      <c r="F1" s="90"/>
      <c r="G1" s="90"/>
      <c r="H1" s="90"/>
      <c r="I1" s="90"/>
    </row>
    <row r="2" spans="1:12" ht="15">
      <c r="B2" s="91"/>
      <c r="C2" s="91"/>
      <c r="D2" s="91"/>
      <c r="E2" s="91"/>
      <c r="F2" s="91"/>
      <c r="G2" s="91"/>
      <c r="H2" s="91"/>
      <c r="I2" s="91"/>
      <c r="L2" s="2"/>
    </row>
    <row r="3" spans="1:12" ht="15">
      <c r="B3" s="11"/>
      <c r="C3" s="93" t="s">
        <v>420</v>
      </c>
      <c r="D3" s="94"/>
      <c r="E3" s="94"/>
      <c r="F3" s="94"/>
      <c r="G3" s="11"/>
      <c r="H3" s="11"/>
      <c r="I3" s="11"/>
      <c r="L3" s="2"/>
    </row>
    <row r="4" spans="1:12" ht="15">
      <c r="B4" s="11"/>
      <c r="C4" s="93" t="s">
        <v>421</v>
      </c>
      <c r="D4" s="94"/>
      <c r="E4" s="94"/>
      <c r="F4" s="94"/>
      <c r="G4" s="11"/>
      <c r="H4" s="11"/>
      <c r="I4" s="11"/>
      <c r="L4" s="2"/>
    </row>
    <row r="5" spans="1:12" ht="15" customHeight="1">
      <c r="B5" s="11"/>
      <c r="C5" s="89" t="s">
        <v>422</v>
      </c>
      <c r="D5" s="89"/>
      <c r="E5" s="89"/>
      <c r="F5" s="89"/>
      <c r="G5" s="11"/>
      <c r="H5" s="11"/>
      <c r="I5" s="11"/>
      <c r="L5" s="2"/>
    </row>
    <row r="6" spans="1:12" ht="12" thickBot="1">
      <c r="B6" s="92"/>
      <c r="C6" s="92"/>
      <c r="G6" s="5"/>
      <c r="H6" s="5"/>
      <c r="I6" s="6"/>
      <c r="J6" s="7"/>
      <c r="K6" s="5"/>
    </row>
    <row r="7" spans="1:12" ht="57" thickBot="1">
      <c r="A7" s="21" t="s">
        <v>7</v>
      </c>
      <c r="B7" s="22" t="s">
        <v>2</v>
      </c>
      <c r="C7" s="23" t="s">
        <v>0</v>
      </c>
      <c r="D7" s="24" t="s">
        <v>9</v>
      </c>
      <c r="E7" s="22" t="s">
        <v>1</v>
      </c>
      <c r="F7" s="25" t="s">
        <v>3</v>
      </c>
      <c r="G7" s="26" t="s">
        <v>5</v>
      </c>
      <c r="H7" s="23" t="s">
        <v>4</v>
      </c>
      <c r="I7" s="27" t="s">
        <v>6</v>
      </c>
      <c r="J7" s="28" t="s">
        <v>8</v>
      </c>
      <c r="K7" s="29"/>
      <c r="L7" s="3"/>
    </row>
    <row r="8" spans="1:12" ht="12" hidden="1" thickBot="1">
      <c r="A8" s="12"/>
      <c r="B8" s="9">
        <v>1</v>
      </c>
      <c r="C8" s="9">
        <v>2</v>
      </c>
      <c r="D8" s="9">
        <v>3</v>
      </c>
      <c r="E8" s="8">
        <v>4</v>
      </c>
      <c r="F8" s="9">
        <v>5</v>
      </c>
      <c r="G8" s="9">
        <v>6</v>
      </c>
      <c r="H8" s="10">
        <v>7</v>
      </c>
      <c r="I8" s="13">
        <v>8</v>
      </c>
      <c r="J8" s="13">
        <v>9</v>
      </c>
    </row>
    <row r="9" spans="1:12" ht="22.5">
      <c r="A9" s="30">
        <v>1</v>
      </c>
      <c r="B9" s="31" t="s">
        <v>177</v>
      </c>
      <c r="C9" s="16" t="s">
        <v>179</v>
      </c>
      <c r="D9" s="33">
        <v>40546</v>
      </c>
      <c r="E9" s="18" t="s">
        <v>189</v>
      </c>
      <c r="F9" s="19">
        <v>3267</v>
      </c>
      <c r="G9" s="20" t="s">
        <v>146</v>
      </c>
      <c r="H9" s="34">
        <v>123854053</v>
      </c>
      <c r="I9" s="34"/>
      <c r="J9" s="34"/>
    </row>
    <row r="10" spans="1:12" ht="33.75">
      <c r="A10" s="30">
        <v>2</v>
      </c>
      <c r="B10" s="15" t="s">
        <v>176</v>
      </c>
      <c r="C10" s="16" t="s">
        <v>178</v>
      </c>
      <c r="D10" s="17" t="s">
        <v>166</v>
      </c>
      <c r="E10" s="18" t="s">
        <v>190</v>
      </c>
      <c r="F10" s="19">
        <v>4306.8</v>
      </c>
      <c r="G10" s="20" t="s">
        <v>148</v>
      </c>
      <c r="H10" s="34"/>
      <c r="I10" s="34"/>
      <c r="J10" s="34"/>
    </row>
    <row r="11" spans="1:12" ht="22.5">
      <c r="A11" s="35">
        <v>3</v>
      </c>
      <c r="B11" s="34" t="s">
        <v>180</v>
      </c>
      <c r="C11" s="68" t="s">
        <v>184</v>
      </c>
      <c r="D11" s="76">
        <v>40553</v>
      </c>
      <c r="E11" s="36" t="s">
        <v>103</v>
      </c>
      <c r="F11" s="37">
        <v>794.68</v>
      </c>
      <c r="G11" s="38" t="s">
        <v>36</v>
      </c>
      <c r="H11" s="34">
        <v>121687335</v>
      </c>
      <c r="I11" s="32"/>
      <c r="J11" s="32"/>
      <c r="K11" s="2"/>
    </row>
    <row r="12" spans="1:12" ht="24" customHeight="1">
      <c r="A12" s="35">
        <v>4</v>
      </c>
      <c r="B12" s="31" t="s">
        <v>181</v>
      </c>
      <c r="C12" s="16" t="s">
        <v>183</v>
      </c>
      <c r="D12" s="33">
        <v>40553</v>
      </c>
      <c r="E12" s="18" t="s">
        <v>191</v>
      </c>
      <c r="F12" s="19">
        <v>28361.279999999999</v>
      </c>
      <c r="G12" s="20" t="s">
        <v>147</v>
      </c>
      <c r="H12" s="32">
        <v>110441713</v>
      </c>
      <c r="I12" s="32"/>
      <c r="J12" s="32"/>
      <c r="K12" s="2"/>
    </row>
    <row r="13" spans="1:12" ht="24" customHeight="1">
      <c r="A13" s="35">
        <v>5</v>
      </c>
      <c r="B13" s="31" t="s">
        <v>185</v>
      </c>
      <c r="C13" s="16" t="s">
        <v>186</v>
      </c>
      <c r="D13" s="33">
        <v>40554</v>
      </c>
      <c r="E13" s="18" t="s">
        <v>192</v>
      </c>
      <c r="F13" s="19">
        <v>192</v>
      </c>
      <c r="G13" s="20" t="s">
        <v>150</v>
      </c>
      <c r="H13" s="32">
        <v>181159869</v>
      </c>
      <c r="I13" s="32"/>
      <c r="J13" s="32"/>
      <c r="K13" s="2"/>
    </row>
    <row r="14" spans="1:12" ht="24" customHeight="1">
      <c r="A14" s="35">
        <v>6</v>
      </c>
      <c r="B14" s="31" t="s">
        <v>187</v>
      </c>
      <c r="C14" s="68" t="s">
        <v>188</v>
      </c>
      <c r="D14" s="33">
        <v>40560</v>
      </c>
      <c r="E14" s="18" t="s">
        <v>193</v>
      </c>
      <c r="F14" s="19">
        <v>7043.24</v>
      </c>
      <c r="G14" s="20" t="s">
        <v>149</v>
      </c>
      <c r="H14" s="32">
        <v>124244035</v>
      </c>
      <c r="I14" s="32"/>
      <c r="J14" s="32"/>
      <c r="K14" s="2"/>
    </row>
    <row r="15" spans="1:12" ht="22.5">
      <c r="A15" s="35">
        <v>7</v>
      </c>
      <c r="B15" s="39" t="s">
        <v>194</v>
      </c>
      <c r="C15" s="16" t="s">
        <v>196</v>
      </c>
      <c r="D15" s="33">
        <v>40561</v>
      </c>
      <c r="E15" s="40" t="s">
        <v>142</v>
      </c>
      <c r="F15" s="37">
        <v>9.99</v>
      </c>
      <c r="G15" s="41" t="s">
        <v>41</v>
      </c>
      <c r="H15" s="32">
        <v>123277153</v>
      </c>
      <c r="I15" s="32"/>
      <c r="J15" s="32"/>
    </row>
    <row r="16" spans="1:12" ht="22.5">
      <c r="A16" s="35">
        <v>8</v>
      </c>
      <c r="B16" s="39" t="s">
        <v>195</v>
      </c>
      <c r="C16" s="16" t="s">
        <v>197</v>
      </c>
      <c r="D16" s="33">
        <v>40561</v>
      </c>
      <c r="E16" s="36" t="s">
        <v>120</v>
      </c>
      <c r="F16" s="42">
        <v>404.73</v>
      </c>
      <c r="G16" s="41" t="s">
        <v>43</v>
      </c>
      <c r="H16" s="32">
        <v>300870812</v>
      </c>
      <c r="I16" s="32"/>
      <c r="J16" s="32"/>
    </row>
    <row r="17" spans="1:10" ht="22.5">
      <c r="A17" s="35">
        <v>9</v>
      </c>
      <c r="B17" s="31" t="s">
        <v>198</v>
      </c>
      <c r="C17" s="16" t="s">
        <v>199</v>
      </c>
      <c r="D17" s="33">
        <v>40562</v>
      </c>
      <c r="E17" s="18" t="s">
        <v>366</v>
      </c>
      <c r="F17" s="19">
        <v>6402.35</v>
      </c>
      <c r="G17" s="20" t="s">
        <v>151</v>
      </c>
      <c r="H17" s="32">
        <v>121066086</v>
      </c>
      <c r="I17" s="32"/>
      <c r="J17" s="32"/>
    </row>
    <row r="18" spans="1:10" ht="22.5">
      <c r="A18" s="35">
        <v>10</v>
      </c>
      <c r="B18" s="31" t="s">
        <v>198</v>
      </c>
      <c r="C18" s="16" t="s">
        <v>199</v>
      </c>
      <c r="D18" s="33">
        <v>40562</v>
      </c>
      <c r="E18" s="18" t="s">
        <v>367</v>
      </c>
      <c r="F18" s="19">
        <v>1485.88</v>
      </c>
      <c r="G18" s="20" t="s">
        <v>151</v>
      </c>
      <c r="H18" s="32">
        <v>121066086</v>
      </c>
      <c r="I18" s="32"/>
      <c r="J18" s="32"/>
    </row>
    <row r="19" spans="1:10" ht="22.5">
      <c r="A19" s="35">
        <v>11</v>
      </c>
      <c r="B19" s="60" t="s">
        <v>182</v>
      </c>
      <c r="C19" s="16" t="s">
        <v>319</v>
      </c>
      <c r="D19" s="33">
        <v>40564</v>
      </c>
      <c r="E19" s="18" t="s">
        <v>368</v>
      </c>
      <c r="F19" s="19">
        <v>827.46</v>
      </c>
      <c r="G19" s="20" t="s">
        <v>147</v>
      </c>
      <c r="H19" s="32">
        <v>110441713</v>
      </c>
      <c r="I19" s="32"/>
      <c r="J19" s="32"/>
    </row>
    <row r="20" spans="1:10" ht="22.5">
      <c r="A20" s="35">
        <v>12</v>
      </c>
      <c r="B20" s="15" t="s">
        <v>326</v>
      </c>
      <c r="C20" s="16" t="s">
        <v>253</v>
      </c>
      <c r="D20" s="33">
        <v>40567</v>
      </c>
      <c r="E20" s="18" t="s">
        <v>369</v>
      </c>
      <c r="F20" s="19">
        <v>617.1</v>
      </c>
      <c r="G20" s="20" t="s">
        <v>152</v>
      </c>
      <c r="H20" s="32">
        <v>300885789</v>
      </c>
      <c r="I20" s="32" t="s">
        <v>201</v>
      </c>
      <c r="J20" s="32"/>
    </row>
    <row r="21" spans="1:10" ht="45">
      <c r="A21" s="35">
        <v>13</v>
      </c>
      <c r="B21" s="15" t="s">
        <v>202</v>
      </c>
      <c r="C21" s="16" t="s">
        <v>204</v>
      </c>
      <c r="D21" s="33">
        <v>40568</v>
      </c>
      <c r="E21" s="18" t="s">
        <v>370</v>
      </c>
      <c r="F21" s="19">
        <v>1870</v>
      </c>
      <c r="G21" s="20" t="s">
        <v>17</v>
      </c>
      <c r="H21" s="32">
        <v>123033512</v>
      </c>
      <c r="I21" s="16" t="s">
        <v>203</v>
      </c>
      <c r="J21" s="32"/>
    </row>
    <row r="22" spans="1:10" ht="22.5">
      <c r="A22" s="35">
        <v>14</v>
      </c>
      <c r="B22" s="34" t="s">
        <v>205</v>
      </c>
      <c r="C22" s="16" t="s">
        <v>206</v>
      </c>
      <c r="D22" s="76">
        <v>40569</v>
      </c>
      <c r="E22" s="36" t="s">
        <v>73</v>
      </c>
      <c r="F22" s="37">
        <v>121</v>
      </c>
      <c r="G22" s="43" t="s">
        <v>19</v>
      </c>
      <c r="H22" s="32">
        <v>122981980</v>
      </c>
      <c r="I22" s="32"/>
      <c r="J22" s="32"/>
    </row>
    <row r="23" spans="1:10" ht="22.5">
      <c r="A23" s="35">
        <f t="shared" ref="A23:A48" si="0">SUM(A22)+1</f>
        <v>15</v>
      </c>
      <c r="B23" s="43" t="s">
        <v>207</v>
      </c>
      <c r="C23" s="16" t="s">
        <v>179</v>
      </c>
      <c r="D23" s="65">
        <v>40570</v>
      </c>
      <c r="E23" s="45" t="s">
        <v>138</v>
      </c>
      <c r="F23" s="19">
        <v>229.9</v>
      </c>
      <c r="G23" s="20" t="s">
        <v>208</v>
      </c>
      <c r="H23" s="32">
        <v>188637485</v>
      </c>
      <c r="I23" s="32"/>
      <c r="J23" s="32"/>
    </row>
    <row r="24" spans="1:10" ht="33.75">
      <c r="A24" s="35">
        <v>16</v>
      </c>
      <c r="B24" s="15" t="s">
        <v>209</v>
      </c>
      <c r="C24" s="16" t="s">
        <v>213</v>
      </c>
      <c r="D24" s="33">
        <v>40574</v>
      </c>
      <c r="E24" s="18" t="s">
        <v>371</v>
      </c>
      <c r="F24" s="19">
        <v>2735.43</v>
      </c>
      <c r="G24" s="20" t="s">
        <v>153</v>
      </c>
      <c r="H24" s="32">
        <v>302435164</v>
      </c>
      <c r="I24" s="32" t="s">
        <v>214</v>
      </c>
      <c r="J24" s="32"/>
    </row>
    <row r="25" spans="1:10" ht="22.5">
      <c r="A25" s="35">
        <v>17</v>
      </c>
      <c r="B25" s="61" t="s">
        <v>210</v>
      </c>
      <c r="C25" s="16" t="s">
        <v>211</v>
      </c>
      <c r="D25" s="33">
        <v>40575</v>
      </c>
      <c r="E25" s="18" t="s">
        <v>372</v>
      </c>
      <c r="F25" s="19">
        <v>4694.8900000000003</v>
      </c>
      <c r="G25" s="20" t="s">
        <v>154</v>
      </c>
      <c r="H25" s="32">
        <v>300119986</v>
      </c>
      <c r="I25" s="32"/>
      <c r="J25" s="32"/>
    </row>
    <row r="26" spans="1:10" ht="22.5">
      <c r="A26" s="35">
        <v>18</v>
      </c>
      <c r="B26" s="61" t="s">
        <v>212</v>
      </c>
      <c r="C26" s="16" t="s">
        <v>216</v>
      </c>
      <c r="D26" s="33">
        <v>40578</v>
      </c>
      <c r="E26" s="79" t="s">
        <v>373</v>
      </c>
      <c r="F26" s="19">
        <v>4246</v>
      </c>
      <c r="G26" s="20" t="s">
        <v>149</v>
      </c>
      <c r="H26" s="32">
        <v>124244035</v>
      </c>
      <c r="I26" s="16" t="s">
        <v>215</v>
      </c>
      <c r="J26" s="32"/>
    </row>
    <row r="27" spans="1:10" ht="36" customHeight="1">
      <c r="A27" s="35">
        <v>19</v>
      </c>
      <c r="B27" s="61" t="s">
        <v>236</v>
      </c>
      <c r="C27" s="16" t="s">
        <v>237</v>
      </c>
      <c r="D27" s="33">
        <v>40584</v>
      </c>
      <c r="E27" s="69" t="s">
        <v>374</v>
      </c>
      <c r="F27" s="19">
        <v>40000</v>
      </c>
      <c r="G27" s="20" t="s">
        <v>239</v>
      </c>
      <c r="H27" s="32">
        <v>126005589</v>
      </c>
      <c r="I27" s="16" t="s">
        <v>238</v>
      </c>
      <c r="J27" s="32"/>
    </row>
    <row r="28" spans="1:10" ht="22.5">
      <c r="A28" s="35">
        <v>20</v>
      </c>
      <c r="B28" s="46" t="s">
        <v>217</v>
      </c>
      <c r="C28" s="16" t="s">
        <v>218</v>
      </c>
      <c r="D28" s="65">
        <v>40589</v>
      </c>
      <c r="E28" s="36" t="s">
        <v>126</v>
      </c>
      <c r="F28" s="19">
        <v>62</v>
      </c>
      <c r="G28" s="70" t="s">
        <v>47</v>
      </c>
      <c r="H28" s="32">
        <v>123836945</v>
      </c>
      <c r="I28" s="32"/>
      <c r="J28" s="32"/>
    </row>
    <row r="29" spans="1:10" ht="22.5">
      <c r="A29" s="35">
        <f t="shared" si="0"/>
        <v>21</v>
      </c>
      <c r="B29" s="47" t="s">
        <v>219</v>
      </c>
      <c r="C29" s="16" t="s">
        <v>220</v>
      </c>
      <c r="D29" s="77">
        <v>40603</v>
      </c>
      <c r="E29" s="36" t="s">
        <v>92</v>
      </c>
      <c r="F29" s="19">
        <v>436.33</v>
      </c>
      <c r="G29" s="43" t="s">
        <v>30</v>
      </c>
      <c r="H29" s="32">
        <v>301675345</v>
      </c>
      <c r="I29" s="32"/>
      <c r="J29" s="32"/>
    </row>
    <row r="30" spans="1:10" ht="33.75">
      <c r="A30" s="35">
        <v>22</v>
      </c>
      <c r="B30" s="61" t="s">
        <v>221</v>
      </c>
      <c r="C30" s="16" t="s">
        <v>222</v>
      </c>
      <c r="D30" s="33">
        <v>40604</v>
      </c>
      <c r="E30" s="18" t="s">
        <v>375</v>
      </c>
      <c r="F30" s="19">
        <v>9003.4699999999993</v>
      </c>
      <c r="G30" s="62" t="s">
        <v>155</v>
      </c>
      <c r="H30" s="32">
        <v>300604459</v>
      </c>
      <c r="I30" s="16" t="s">
        <v>223</v>
      </c>
      <c r="J30" s="32"/>
    </row>
    <row r="31" spans="1:10" ht="22.5">
      <c r="A31" s="35">
        <v>23</v>
      </c>
      <c r="B31" s="31" t="s">
        <v>224</v>
      </c>
      <c r="C31" s="16" t="s">
        <v>225</v>
      </c>
      <c r="D31" s="33">
        <v>40604</v>
      </c>
      <c r="E31" s="18" t="s">
        <v>376</v>
      </c>
      <c r="F31" s="19">
        <v>2803.57</v>
      </c>
      <c r="G31" s="20" t="s">
        <v>30</v>
      </c>
      <c r="H31" s="32">
        <v>301675345</v>
      </c>
      <c r="I31" s="16" t="s">
        <v>226</v>
      </c>
      <c r="J31" s="32"/>
    </row>
    <row r="32" spans="1:10" ht="33.75">
      <c r="A32" s="35">
        <v>24</v>
      </c>
      <c r="B32" s="61" t="s">
        <v>227</v>
      </c>
      <c r="C32" s="16" t="s">
        <v>229</v>
      </c>
      <c r="D32" s="33">
        <v>40609</v>
      </c>
      <c r="E32" s="18" t="s">
        <v>377</v>
      </c>
      <c r="F32" s="19">
        <v>2783.16</v>
      </c>
      <c r="G32" s="20" t="s">
        <v>156</v>
      </c>
      <c r="H32" s="32">
        <v>122891821</v>
      </c>
      <c r="I32" s="16" t="s">
        <v>228</v>
      </c>
      <c r="J32" s="32"/>
    </row>
    <row r="33" spans="1:10" ht="22.5">
      <c r="A33" s="35">
        <v>25</v>
      </c>
      <c r="B33" s="32" t="s">
        <v>180</v>
      </c>
      <c r="C33" s="68" t="s">
        <v>184</v>
      </c>
      <c r="D33" s="33">
        <v>40609</v>
      </c>
      <c r="E33" s="36" t="s">
        <v>104</v>
      </c>
      <c r="F33" s="19">
        <v>51.44</v>
      </c>
      <c r="G33" s="43" t="s">
        <v>36</v>
      </c>
      <c r="H33" s="32">
        <v>121687335</v>
      </c>
      <c r="I33" s="32"/>
      <c r="J33" s="32"/>
    </row>
    <row r="34" spans="1:10" ht="22.5">
      <c r="A34" s="35">
        <f t="shared" si="0"/>
        <v>26</v>
      </c>
      <c r="B34" s="34" t="s">
        <v>231</v>
      </c>
      <c r="C34" s="16" t="s">
        <v>230</v>
      </c>
      <c r="D34" s="65">
        <v>40624</v>
      </c>
      <c r="E34" s="45" t="s">
        <v>64</v>
      </c>
      <c r="F34" s="19">
        <v>89.38</v>
      </c>
      <c r="G34" s="43" t="s">
        <v>17</v>
      </c>
      <c r="H34" s="32">
        <v>123033512</v>
      </c>
      <c r="I34" s="32"/>
      <c r="J34" s="32"/>
    </row>
    <row r="35" spans="1:10" ht="22.5">
      <c r="A35" s="35">
        <f t="shared" si="0"/>
        <v>27</v>
      </c>
      <c r="B35" s="34" t="s">
        <v>232</v>
      </c>
      <c r="C35" s="16" t="s">
        <v>233</v>
      </c>
      <c r="D35" s="65">
        <v>40624</v>
      </c>
      <c r="E35" s="36" t="s">
        <v>136</v>
      </c>
      <c r="F35" s="19">
        <v>363</v>
      </c>
      <c r="G35" s="38" t="s">
        <v>50</v>
      </c>
      <c r="H35" s="43">
        <v>300062478</v>
      </c>
      <c r="I35" s="32"/>
      <c r="J35" s="32"/>
    </row>
    <row r="36" spans="1:10" ht="23.25" customHeight="1">
      <c r="A36" s="35">
        <f t="shared" si="0"/>
        <v>28</v>
      </c>
      <c r="B36" s="46" t="s">
        <v>200</v>
      </c>
      <c r="C36" s="16" t="s">
        <v>234</v>
      </c>
      <c r="D36" s="65">
        <v>40625</v>
      </c>
      <c r="E36" s="36" t="s">
        <v>87</v>
      </c>
      <c r="F36" s="48">
        <v>265.72000000000003</v>
      </c>
      <c r="G36" s="43" t="s">
        <v>28</v>
      </c>
      <c r="H36" s="32">
        <v>124577538</v>
      </c>
      <c r="I36" s="32"/>
      <c r="J36" s="32"/>
    </row>
    <row r="37" spans="1:10" ht="25.5" customHeight="1">
      <c r="A37" s="35">
        <v>29</v>
      </c>
      <c r="B37" s="61" t="s">
        <v>303</v>
      </c>
      <c r="C37" s="16" t="s">
        <v>199</v>
      </c>
      <c r="D37" s="65">
        <v>40625</v>
      </c>
      <c r="E37" s="18" t="s">
        <v>378</v>
      </c>
      <c r="F37" s="19">
        <v>5560</v>
      </c>
      <c r="G37" s="20" t="s">
        <v>151</v>
      </c>
      <c r="H37" s="32">
        <v>121066086</v>
      </c>
      <c r="I37" s="32"/>
      <c r="J37" s="32"/>
    </row>
    <row r="38" spans="1:10" ht="22.5">
      <c r="A38" s="35">
        <v>30</v>
      </c>
      <c r="B38" s="46" t="s">
        <v>235</v>
      </c>
      <c r="C38" s="16" t="s">
        <v>245</v>
      </c>
      <c r="D38" s="65">
        <v>40627</v>
      </c>
      <c r="E38" s="45" t="s">
        <v>79</v>
      </c>
      <c r="F38" s="19">
        <v>1210</v>
      </c>
      <c r="G38" s="71" t="s">
        <v>24</v>
      </c>
      <c r="H38" s="32">
        <v>110876587</v>
      </c>
      <c r="I38" s="32"/>
      <c r="J38" s="32"/>
    </row>
    <row r="39" spans="1:10" ht="22.5">
      <c r="A39" s="35">
        <f t="shared" si="0"/>
        <v>31</v>
      </c>
      <c r="B39" s="32" t="s">
        <v>231</v>
      </c>
      <c r="C39" s="16" t="s">
        <v>230</v>
      </c>
      <c r="D39" s="65">
        <v>40632</v>
      </c>
      <c r="E39" s="36" t="s">
        <v>65</v>
      </c>
      <c r="F39" s="19">
        <v>219.34</v>
      </c>
      <c r="G39" s="43" t="s">
        <v>17</v>
      </c>
      <c r="H39" s="32">
        <v>123033512</v>
      </c>
      <c r="I39" s="32"/>
      <c r="J39" s="32"/>
    </row>
    <row r="40" spans="1:10" ht="22.5">
      <c r="A40" s="35">
        <f t="shared" si="0"/>
        <v>32</v>
      </c>
      <c r="B40" s="34" t="s">
        <v>219</v>
      </c>
      <c r="C40" s="16" t="s">
        <v>220</v>
      </c>
      <c r="D40" s="65">
        <v>40634</v>
      </c>
      <c r="E40" s="45" t="s">
        <v>113</v>
      </c>
      <c r="F40" s="48">
        <v>969.21</v>
      </c>
      <c r="G40" s="41" t="s">
        <v>35</v>
      </c>
      <c r="H40" s="32">
        <v>302586764</v>
      </c>
      <c r="I40" s="32"/>
      <c r="J40" s="32"/>
    </row>
    <row r="41" spans="1:10" ht="22.5">
      <c r="A41" s="35">
        <f t="shared" si="0"/>
        <v>33</v>
      </c>
      <c r="B41" s="46" t="s">
        <v>246</v>
      </c>
      <c r="C41" s="16" t="s">
        <v>216</v>
      </c>
      <c r="D41" s="65">
        <v>40634</v>
      </c>
      <c r="E41" s="40" t="s">
        <v>139</v>
      </c>
      <c r="F41" s="19">
        <v>65</v>
      </c>
      <c r="G41" s="81" t="s">
        <v>391</v>
      </c>
      <c r="H41" s="32">
        <v>190999616</v>
      </c>
      <c r="I41" s="32"/>
      <c r="J41" s="32"/>
    </row>
    <row r="42" spans="1:10" ht="22.5">
      <c r="A42" s="35">
        <f t="shared" si="0"/>
        <v>34</v>
      </c>
      <c r="B42" s="46" t="s">
        <v>56</v>
      </c>
      <c r="C42" s="16" t="s">
        <v>247</v>
      </c>
      <c r="D42" s="65">
        <v>40637</v>
      </c>
      <c r="E42" s="36" t="s">
        <v>95</v>
      </c>
      <c r="F42" s="19">
        <v>689.7</v>
      </c>
      <c r="G42" s="43" t="s">
        <v>30</v>
      </c>
      <c r="H42" s="32">
        <v>301675345</v>
      </c>
      <c r="I42" s="32"/>
      <c r="J42" s="32"/>
    </row>
    <row r="43" spans="1:10" ht="22.5">
      <c r="A43" s="35">
        <f t="shared" si="0"/>
        <v>35</v>
      </c>
      <c r="B43" s="46" t="s">
        <v>56</v>
      </c>
      <c r="C43" s="16" t="s">
        <v>247</v>
      </c>
      <c r="D43" s="65">
        <v>40637</v>
      </c>
      <c r="E43" s="45" t="s">
        <v>96</v>
      </c>
      <c r="F43" s="19">
        <v>319.44</v>
      </c>
      <c r="G43" s="43" t="s">
        <v>30</v>
      </c>
      <c r="H43" s="32">
        <v>301675345</v>
      </c>
      <c r="I43" s="32"/>
      <c r="J43" s="32"/>
    </row>
    <row r="44" spans="1:10" ht="23.25" customHeight="1">
      <c r="A44" s="35">
        <f t="shared" si="0"/>
        <v>36</v>
      </c>
      <c r="B44" s="32" t="s">
        <v>248</v>
      </c>
      <c r="C44" s="16" t="s">
        <v>249</v>
      </c>
      <c r="D44" s="65">
        <v>40639</v>
      </c>
      <c r="E44" s="36" t="s">
        <v>128</v>
      </c>
      <c r="F44" s="48">
        <v>748.8</v>
      </c>
      <c r="G44" s="51" t="s">
        <v>46</v>
      </c>
      <c r="H44" s="32">
        <v>124819589</v>
      </c>
      <c r="I44" s="32"/>
      <c r="J44" s="32"/>
    </row>
    <row r="45" spans="1:10" ht="23.25" customHeight="1">
      <c r="A45" s="35">
        <f t="shared" si="0"/>
        <v>37</v>
      </c>
      <c r="B45" s="32" t="s">
        <v>250</v>
      </c>
      <c r="C45" s="16" t="s">
        <v>251</v>
      </c>
      <c r="D45" s="65">
        <v>40640</v>
      </c>
      <c r="E45" s="36" t="s">
        <v>59</v>
      </c>
      <c r="F45" s="19">
        <v>140</v>
      </c>
      <c r="G45" s="43" t="s">
        <v>14</v>
      </c>
      <c r="H45" s="32">
        <v>38207110171</v>
      </c>
      <c r="I45" s="32"/>
      <c r="J45" s="32"/>
    </row>
    <row r="46" spans="1:10" ht="21" customHeight="1">
      <c r="A46" s="35">
        <v>38</v>
      </c>
      <c r="B46" s="31" t="s">
        <v>252</v>
      </c>
      <c r="C46" s="58" t="s">
        <v>254</v>
      </c>
      <c r="D46" s="33">
        <v>40640</v>
      </c>
      <c r="E46" s="18" t="s">
        <v>413</v>
      </c>
      <c r="F46" s="19">
        <v>4261.8100000000004</v>
      </c>
      <c r="G46" s="20" t="s">
        <v>152</v>
      </c>
      <c r="H46" s="43">
        <v>300885789</v>
      </c>
      <c r="I46" s="32" t="s">
        <v>241</v>
      </c>
      <c r="J46" s="32"/>
    </row>
    <row r="47" spans="1:10" ht="21" customHeight="1">
      <c r="A47" s="35">
        <v>39</v>
      </c>
      <c r="B47" s="46" t="s">
        <v>255</v>
      </c>
      <c r="C47" s="16" t="s">
        <v>256</v>
      </c>
      <c r="D47" s="65">
        <v>40644</v>
      </c>
      <c r="E47" s="36" t="s">
        <v>94</v>
      </c>
      <c r="F47" s="19">
        <v>196.02</v>
      </c>
      <c r="G47" s="43" t="s">
        <v>30</v>
      </c>
      <c r="H47" s="32">
        <v>301675345</v>
      </c>
      <c r="I47" s="32"/>
      <c r="J47" s="32"/>
    </row>
    <row r="48" spans="1:10" ht="22.5">
      <c r="A48" s="35">
        <f t="shared" si="0"/>
        <v>40</v>
      </c>
      <c r="B48" s="46" t="s">
        <v>257</v>
      </c>
      <c r="C48" s="16" t="s">
        <v>256</v>
      </c>
      <c r="D48" s="65">
        <v>40644</v>
      </c>
      <c r="E48" s="36" t="s">
        <v>108</v>
      </c>
      <c r="F48" s="19">
        <v>23.99</v>
      </c>
      <c r="G48" s="20" t="s">
        <v>39</v>
      </c>
      <c r="H48" s="32">
        <v>302452904</v>
      </c>
      <c r="I48" s="32"/>
      <c r="J48" s="32"/>
    </row>
    <row r="49" spans="1:10" ht="22.5">
      <c r="A49" s="35">
        <v>41</v>
      </c>
      <c r="B49" s="16" t="s">
        <v>423</v>
      </c>
      <c r="C49" s="52" t="s">
        <v>258</v>
      </c>
      <c r="D49" s="65">
        <v>40645</v>
      </c>
      <c r="E49" s="36" t="s">
        <v>58</v>
      </c>
      <c r="F49" s="19">
        <v>700</v>
      </c>
      <c r="G49" s="43" t="s">
        <v>12</v>
      </c>
      <c r="H49" s="52">
        <v>110051834</v>
      </c>
      <c r="I49" s="53"/>
      <c r="J49" s="32"/>
    </row>
    <row r="50" spans="1:10" ht="22.5">
      <c r="A50" s="35">
        <f t="shared" ref="A50:A97" si="1">SUM(A49)+1</f>
        <v>42</v>
      </c>
      <c r="B50" s="16" t="s">
        <v>423</v>
      </c>
      <c r="C50" s="52" t="s">
        <v>258</v>
      </c>
      <c r="D50" s="65">
        <v>40645</v>
      </c>
      <c r="E50" s="36" t="s">
        <v>133</v>
      </c>
      <c r="F50" s="19">
        <v>206</v>
      </c>
      <c r="G50" s="43" t="s">
        <v>51</v>
      </c>
      <c r="H50" s="32">
        <v>110079036</v>
      </c>
      <c r="I50" s="32"/>
      <c r="J50" s="32"/>
    </row>
    <row r="51" spans="1:10" ht="22.5">
      <c r="A51" s="35">
        <f t="shared" si="1"/>
        <v>43</v>
      </c>
      <c r="B51" s="46" t="s">
        <v>261</v>
      </c>
      <c r="C51" s="16" t="s">
        <v>263</v>
      </c>
      <c r="D51" s="65">
        <v>40646</v>
      </c>
      <c r="E51" s="36" t="s">
        <v>130</v>
      </c>
      <c r="F51" s="19">
        <v>363</v>
      </c>
      <c r="G51" s="20" t="s">
        <v>48</v>
      </c>
      <c r="H51" s="32">
        <v>123928774</v>
      </c>
      <c r="I51" s="32"/>
      <c r="J51" s="32"/>
    </row>
    <row r="52" spans="1:10" ht="22.5">
      <c r="A52" s="35">
        <f t="shared" si="1"/>
        <v>44</v>
      </c>
      <c r="B52" s="46" t="s">
        <v>255</v>
      </c>
      <c r="C52" s="16" t="s">
        <v>256</v>
      </c>
      <c r="D52" s="65">
        <v>40651</v>
      </c>
      <c r="E52" s="36" t="s">
        <v>93</v>
      </c>
      <c r="F52" s="19">
        <v>118.58</v>
      </c>
      <c r="G52" s="38" t="s">
        <v>30</v>
      </c>
      <c r="H52" s="32">
        <v>301675345</v>
      </c>
      <c r="I52" s="32"/>
      <c r="J52" s="32"/>
    </row>
    <row r="53" spans="1:10" ht="22.5">
      <c r="A53" s="35">
        <f t="shared" si="1"/>
        <v>45</v>
      </c>
      <c r="B53" s="34" t="s">
        <v>262</v>
      </c>
      <c r="C53" s="16" t="s">
        <v>264</v>
      </c>
      <c r="D53" s="65">
        <v>40653</v>
      </c>
      <c r="E53" s="36" t="s">
        <v>89</v>
      </c>
      <c r="F53" s="48">
        <v>84</v>
      </c>
      <c r="G53" s="38" t="s">
        <v>29</v>
      </c>
      <c r="H53" s="32">
        <v>110584095</v>
      </c>
      <c r="I53" s="32"/>
      <c r="J53" s="32"/>
    </row>
    <row r="54" spans="1:10" ht="22.5">
      <c r="A54" s="35">
        <f t="shared" si="1"/>
        <v>46</v>
      </c>
      <c r="B54" s="34" t="s">
        <v>231</v>
      </c>
      <c r="C54" s="16" t="s">
        <v>230</v>
      </c>
      <c r="D54" s="65">
        <v>40665</v>
      </c>
      <c r="E54" s="36" t="s">
        <v>66</v>
      </c>
      <c r="F54" s="19">
        <v>90.05</v>
      </c>
      <c r="G54" s="38" t="s">
        <v>17</v>
      </c>
      <c r="H54" s="32">
        <v>123033512</v>
      </c>
      <c r="I54" s="32"/>
      <c r="J54" s="32"/>
    </row>
    <row r="55" spans="1:10" ht="22.5">
      <c r="A55" s="35">
        <f t="shared" si="1"/>
        <v>47</v>
      </c>
      <c r="B55" s="34" t="s">
        <v>262</v>
      </c>
      <c r="C55" s="16" t="s">
        <v>264</v>
      </c>
      <c r="D55" s="65">
        <v>40665</v>
      </c>
      <c r="E55" s="36" t="s">
        <v>90</v>
      </c>
      <c r="F55" s="48">
        <v>42</v>
      </c>
      <c r="G55" s="43" t="s">
        <v>29</v>
      </c>
      <c r="H55" s="32">
        <v>110584095</v>
      </c>
      <c r="I55" s="32"/>
      <c r="J55" s="32"/>
    </row>
    <row r="56" spans="1:10" ht="22.5">
      <c r="A56" s="35">
        <f t="shared" si="1"/>
        <v>48</v>
      </c>
      <c r="B56" s="32" t="s">
        <v>265</v>
      </c>
      <c r="C56" s="72" t="s">
        <v>186</v>
      </c>
      <c r="D56" s="65">
        <v>40665</v>
      </c>
      <c r="E56" s="40" t="s">
        <v>141</v>
      </c>
      <c r="F56" s="19">
        <v>30.7</v>
      </c>
      <c r="G56" s="50" t="s">
        <v>40</v>
      </c>
      <c r="H56" s="32">
        <v>125981163</v>
      </c>
      <c r="I56" s="32"/>
      <c r="J56" s="32"/>
    </row>
    <row r="57" spans="1:10" ht="22.5">
      <c r="A57" s="35">
        <f t="shared" si="1"/>
        <v>49</v>
      </c>
      <c r="B57" s="16" t="s">
        <v>423</v>
      </c>
      <c r="C57" s="52" t="s">
        <v>258</v>
      </c>
      <c r="D57" s="65">
        <v>40666</v>
      </c>
      <c r="E57" s="36" t="s">
        <v>60</v>
      </c>
      <c r="F57" s="19">
        <v>424</v>
      </c>
      <c r="G57" s="43" t="s">
        <v>15</v>
      </c>
      <c r="H57" s="32">
        <v>300633222</v>
      </c>
      <c r="I57" s="32"/>
      <c r="J57" s="32"/>
    </row>
    <row r="58" spans="1:10" ht="22.5">
      <c r="A58" s="35">
        <f t="shared" si="1"/>
        <v>50</v>
      </c>
      <c r="B58" s="16" t="s">
        <v>423</v>
      </c>
      <c r="C58" s="52" t="s">
        <v>258</v>
      </c>
      <c r="D58" s="65">
        <v>40666</v>
      </c>
      <c r="E58" s="36" t="s">
        <v>135</v>
      </c>
      <c r="F58" s="19">
        <v>579</v>
      </c>
      <c r="G58" s="49" t="s">
        <v>52</v>
      </c>
      <c r="H58" s="32">
        <v>111631975</v>
      </c>
      <c r="I58" s="32"/>
      <c r="J58" s="32"/>
    </row>
    <row r="59" spans="1:10" ht="22.5">
      <c r="A59" s="35">
        <f t="shared" si="1"/>
        <v>51</v>
      </c>
      <c r="B59" s="73" t="s">
        <v>266</v>
      </c>
      <c r="C59" s="16" t="s">
        <v>267</v>
      </c>
      <c r="D59" s="65">
        <v>40667</v>
      </c>
      <c r="E59" s="36" t="s">
        <v>61</v>
      </c>
      <c r="F59" s="19">
        <v>200</v>
      </c>
      <c r="G59" s="49" t="s">
        <v>16</v>
      </c>
      <c r="H59" s="32">
        <v>124956164</v>
      </c>
      <c r="I59" s="32"/>
      <c r="J59" s="32"/>
    </row>
    <row r="60" spans="1:10" ht="22.5">
      <c r="A60" s="35">
        <f t="shared" si="1"/>
        <v>52</v>
      </c>
      <c r="B60" s="32" t="s">
        <v>272</v>
      </c>
      <c r="C60" s="16" t="s">
        <v>274</v>
      </c>
      <c r="D60" s="65">
        <v>40667</v>
      </c>
      <c r="E60" s="36" t="s">
        <v>78</v>
      </c>
      <c r="F60" s="19">
        <v>135.52000000000001</v>
      </c>
      <c r="G60" s="49" t="s">
        <v>23</v>
      </c>
      <c r="H60" s="32">
        <v>121526321</v>
      </c>
      <c r="I60" s="32"/>
      <c r="J60" s="32"/>
    </row>
    <row r="61" spans="1:10" ht="22.5">
      <c r="A61" s="35">
        <f t="shared" si="1"/>
        <v>53</v>
      </c>
      <c r="B61" s="32" t="s">
        <v>268</v>
      </c>
      <c r="C61" s="16" t="s">
        <v>275</v>
      </c>
      <c r="D61" s="65">
        <v>40667</v>
      </c>
      <c r="E61" s="36" t="s">
        <v>82</v>
      </c>
      <c r="F61" s="19">
        <v>216.89</v>
      </c>
      <c r="G61" s="20" t="s">
        <v>26</v>
      </c>
      <c r="H61" s="32">
        <v>123508375</v>
      </c>
      <c r="I61" s="32"/>
      <c r="J61" s="32"/>
    </row>
    <row r="62" spans="1:10" ht="22.5">
      <c r="A62" s="35">
        <f t="shared" si="1"/>
        <v>54</v>
      </c>
      <c r="B62" s="73" t="s">
        <v>269</v>
      </c>
      <c r="C62" s="16" t="s">
        <v>276</v>
      </c>
      <c r="D62" s="65">
        <v>40668</v>
      </c>
      <c r="E62" s="36" t="s">
        <v>114</v>
      </c>
      <c r="F62" s="54">
        <v>1128</v>
      </c>
      <c r="G62" s="43" t="s">
        <v>42</v>
      </c>
      <c r="H62" s="32">
        <v>300067030</v>
      </c>
      <c r="I62" s="32"/>
      <c r="J62" s="32"/>
    </row>
    <row r="63" spans="1:10" ht="22.5">
      <c r="A63" s="35">
        <f t="shared" si="1"/>
        <v>55</v>
      </c>
      <c r="B63" s="16" t="s">
        <v>268</v>
      </c>
      <c r="C63" s="16" t="s">
        <v>275</v>
      </c>
      <c r="D63" s="65">
        <v>40669</v>
      </c>
      <c r="E63" s="36" t="s">
        <v>83</v>
      </c>
      <c r="F63" s="54">
        <v>353.39</v>
      </c>
      <c r="G63" s="20" t="s">
        <v>26</v>
      </c>
      <c r="H63" s="32">
        <v>123508375</v>
      </c>
      <c r="I63" s="32"/>
      <c r="J63" s="32"/>
    </row>
    <row r="64" spans="1:10" ht="22.5">
      <c r="A64" s="35">
        <f t="shared" si="1"/>
        <v>56</v>
      </c>
      <c r="B64" s="32" t="s">
        <v>270</v>
      </c>
      <c r="C64" s="16" t="s">
        <v>276</v>
      </c>
      <c r="D64" s="65">
        <v>40669</v>
      </c>
      <c r="E64" s="36" t="s">
        <v>115</v>
      </c>
      <c r="F64" s="54">
        <v>49.99</v>
      </c>
      <c r="G64" s="43" t="s">
        <v>42</v>
      </c>
      <c r="H64" s="32">
        <v>300067030</v>
      </c>
      <c r="I64" s="32"/>
      <c r="J64" s="32"/>
    </row>
    <row r="65" spans="1:10" ht="22.5">
      <c r="A65" s="35">
        <f t="shared" si="1"/>
        <v>57</v>
      </c>
      <c r="B65" s="32" t="s">
        <v>231</v>
      </c>
      <c r="C65" s="16" t="s">
        <v>273</v>
      </c>
      <c r="D65" s="65">
        <v>40672</v>
      </c>
      <c r="E65" s="36" t="s">
        <v>68</v>
      </c>
      <c r="F65" s="54">
        <v>89.91</v>
      </c>
      <c r="G65" s="43" t="s">
        <v>17</v>
      </c>
      <c r="H65" s="32">
        <v>123033512</v>
      </c>
      <c r="I65" s="32"/>
      <c r="J65" s="32"/>
    </row>
    <row r="66" spans="1:10" ht="22.5">
      <c r="A66" s="35">
        <f t="shared" si="1"/>
        <v>58</v>
      </c>
      <c r="B66" s="46" t="s">
        <v>271</v>
      </c>
      <c r="C66" s="16" t="s">
        <v>277</v>
      </c>
      <c r="D66" s="65">
        <v>40672</v>
      </c>
      <c r="E66" s="36" t="s">
        <v>77</v>
      </c>
      <c r="F66" s="54">
        <v>219</v>
      </c>
      <c r="G66" s="20" t="s">
        <v>21</v>
      </c>
      <c r="H66" s="32">
        <v>124697879</v>
      </c>
      <c r="I66" s="32"/>
      <c r="J66" s="32"/>
    </row>
    <row r="67" spans="1:10" ht="22.5">
      <c r="A67" s="35">
        <v>59</v>
      </c>
      <c r="B67" s="34" t="s">
        <v>405</v>
      </c>
      <c r="C67" s="84" t="s">
        <v>406</v>
      </c>
      <c r="D67" s="65">
        <v>40672</v>
      </c>
      <c r="E67" s="36" t="s">
        <v>407</v>
      </c>
      <c r="F67" s="19">
        <v>199</v>
      </c>
      <c r="G67" s="43" t="s">
        <v>408</v>
      </c>
      <c r="H67" s="85">
        <v>300058615</v>
      </c>
      <c r="I67" s="32"/>
      <c r="J67" s="32"/>
    </row>
    <row r="68" spans="1:10" ht="22.5">
      <c r="A68" s="35">
        <v>60</v>
      </c>
      <c r="B68" s="32" t="s">
        <v>409</v>
      </c>
      <c r="C68" s="84" t="s">
        <v>410</v>
      </c>
      <c r="D68" s="65">
        <v>40674</v>
      </c>
      <c r="E68" s="36" t="s">
        <v>411</v>
      </c>
      <c r="F68" s="19">
        <v>1242.3800000000001</v>
      </c>
      <c r="G68" s="58" t="s">
        <v>412</v>
      </c>
      <c r="H68" s="86">
        <v>234376520</v>
      </c>
      <c r="I68" s="32"/>
      <c r="J68" s="32"/>
    </row>
    <row r="69" spans="1:10" ht="22.5">
      <c r="A69" s="35">
        <v>61</v>
      </c>
      <c r="B69" s="39" t="s">
        <v>279</v>
      </c>
      <c r="C69" s="74" t="s">
        <v>278</v>
      </c>
      <c r="D69" s="65">
        <v>40674</v>
      </c>
      <c r="E69" s="36" t="s">
        <v>112</v>
      </c>
      <c r="F69" s="48">
        <v>434.39</v>
      </c>
      <c r="G69" s="41" t="s">
        <v>35</v>
      </c>
      <c r="H69" s="32">
        <v>302586764</v>
      </c>
      <c r="I69" s="32"/>
      <c r="J69" s="32"/>
    </row>
    <row r="70" spans="1:10" ht="22.5">
      <c r="A70" s="35">
        <f t="shared" si="1"/>
        <v>62</v>
      </c>
      <c r="B70" s="46" t="s">
        <v>280</v>
      </c>
      <c r="C70" s="16" t="s">
        <v>281</v>
      </c>
      <c r="D70" s="65">
        <v>40674</v>
      </c>
      <c r="E70" s="45" t="s">
        <v>121</v>
      </c>
      <c r="F70" s="48">
        <v>592.9</v>
      </c>
      <c r="G70" s="20" t="s">
        <v>43</v>
      </c>
      <c r="H70" s="32">
        <v>300870812</v>
      </c>
      <c r="I70" s="32"/>
      <c r="J70" s="32"/>
    </row>
    <row r="71" spans="1:10" ht="22.5">
      <c r="A71" s="35">
        <f>SUM(A70)+1</f>
        <v>63</v>
      </c>
      <c r="B71" s="39" t="s">
        <v>282</v>
      </c>
      <c r="C71" s="72" t="s">
        <v>283</v>
      </c>
      <c r="D71" s="65">
        <v>40675</v>
      </c>
      <c r="E71" s="36" t="s">
        <v>99</v>
      </c>
      <c r="F71" s="19">
        <v>558.45000000000005</v>
      </c>
      <c r="G71" s="41" t="s">
        <v>34</v>
      </c>
      <c r="H71" s="32">
        <v>300648046</v>
      </c>
      <c r="I71" s="32"/>
      <c r="J71" s="32"/>
    </row>
    <row r="72" spans="1:10" ht="22.5">
      <c r="A72" s="35">
        <f t="shared" si="1"/>
        <v>64</v>
      </c>
      <c r="B72" s="32" t="s">
        <v>284</v>
      </c>
      <c r="C72" s="16" t="s">
        <v>285</v>
      </c>
      <c r="D72" s="65">
        <v>40679</v>
      </c>
      <c r="E72" s="36" t="s">
        <v>86</v>
      </c>
      <c r="F72" s="19">
        <v>992.61</v>
      </c>
      <c r="G72" s="49" t="s">
        <v>27</v>
      </c>
      <c r="H72" s="32">
        <v>175002824</v>
      </c>
      <c r="I72" s="32"/>
      <c r="J72" s="32"/>
    </row>
    <row r="73" spans="1:10" ht="21.75" customHeight="1">
      <c r="A73" s="35">
        <f t="shared" si="1"/>
        <v>65</v>
      </c>
      <c r="B73" s="46" t="s">
        <v>286</v>
      </c>
      <c r="C73" s="16" t="s">
        <v>287</v>
      </c>
      <c r="D73" s="65">
        <v>40680</v>
      </c>
      <c r="E73" s="36" t="s">
        <v>100</v>
      </c>
      <c r="F73" s="19">
        <v>478.36</v>
      </c>
      <c r="G73" s="20" t="s">
        <v>33</v>
      </c>
      <c r="H73" s="32">
        <v>123813957</v>
      </c>
      <c r="I73" s="32"/>
      <c r="J73" s="32"/>
    </row>
    <row r="74" spans="1:10" ht="22.5">
      <c r="A74" s="35">
        <f t="shared" si="1"/>
        <v>66</v>
      </c>
      <c r="B74" s="46" t="s">
        <v>288</v>
      </c>
      <c r="C74" s="16" t="s">
        <v>289</v>
      </c>
      <c r="D74" s="65">
        <v>40680</v>
      </c>
      <c r="E74" s="36" t="s">
        <v>111</v>
      </c>
      <c r="F74" s="19">
        <v>138.06</v>
      </c>
      <c r="G74" s="20" t="s">
        <v>169</v>
      </c>
      <c r="H74" s="32">
        <v>124446859</v>
      </c>
      <c r="I74" s="32"/>
      <c r="J74" s="32"/>
    </row>
    <row r="75" spans="1:10" ht="22.5">
      <c r="A75" s="35">
        <f t="shared" si="1"/>
        <v>67</v>
      </c>
      <c r="B75" s="46" t="s">
        <v>290</v>
      </c>
      <c r="C75" s="74" t="s">
        <v>291</v>
      </c>
      <c r="D75" s="65">
        <v>40680</v>
      </c>
      <c r="E75" s="36" t="s">
        <v>116</v>
      </c>
      <c r="F75" s="19">
        <v>178</v>
      </c>
      <c r="G75" s="43" t="s">
        <v>42</v>
      </c>
      <c r="H75" s="32">
        <v>300067030</v>
      </c>
      <c r="I75" s="32"/>
      <c r="J75" s="32"/>
    </row>
    <row r="76" spans="1:10" ht="22.5">
      <c r="A76" s="35">
        <v>68</v>
      </c>
      <c r="B76" s="39" t="s">
        <v>292</v>
      </c>
      <c r="C76" s="16" t="s">
        <v>281</v>
      </c>
      <c r="D76" s="65">
        <v>40687</v>
      </c>
      <c r="E76" s="36" t="s">
        <v>122</v>
      </c>
      <c r="F76" s="48">
        <v>84.7</v>
      </c>
      <c r="G76" s="41" t="s">
        <v>43</v>
      </c>
      <c r="H76" s="32">
        <v>300870812</v>
      </c>
      <c r="I76" s="32"/>
      <c r="J76" s="32"/>
    </row>
    <row r="77" spans="1:10" ht="22.5">
      <c r="A77" s="35">
        <f t="shared" si="1"/>
        <v>69</v>
      </c>
      <c r="B77" s="32" t="s">
        <v>293</v>
      </c>
      <c r="C77" s="16" t="s">
        <v>294</v>
      </c>
      <c r="D77" s="65">
        <v>40695</v>
      </c>
      <c r="E77" s="36" t="s">
        <v>414</v>
      </c>
      <c r="F77" s="19">
        <v>443.63</v>
      </c>
      <c r="G77" s="41" t="s">
        <v>25</v>
      </c>
      <c r="H77" s="32">
        <v>120215075</v>
      </c>
      <c r="I77" s="32"/>
      <c r="J77" s="32"/>
    </row>
    <row r="78" spans="1:10" ht="22.5">
      <c r="A78" s="35">
        <f t="shared" si="1"/>
        <v>70</v>
      </c>
      <c r="B78" s="43" t="s">
        <v>293</v>
      </c>
      <c r="C78" s="16" t="s">
        <v>294</v>
      </c>
      <c r="D78" s="78">
        <v>40695</v>
      </c>
      <c r="E78" s="36" t="s">
        <v>87</v>
      </c>
      <c r="F78" s="48">
        <v>157.9</v>
      </c>
      <c r="G78" s="55" t="s">
        <v>28</v>
      </c>
      <c r="H78" s="32">
        <v>124577538</v>
      </c>
      <c r="I78" s="32"/>
      <c r="J78" s="32"/>
    </row>
    <row r="79" spans="1:10" ht="22.5">
      <c r="A79" s="35">
        <f t="shared" si="1"/>
        <v>71</v>
      </c>
      <c r="B79" s="34" t="s">
        <v>262</v>
      </c>
      <c r="C79" s="16" t="s">
        <v>296</v>
      </c>
      <c r="D79" s="65">
        <v>40695</v>
      </c>
      <c r="E79" s="36" t="s">
        <v>88</v>
      </c>
      <c r="F79" s="48">
        <v>42</v>
      </c>
      <c r="G79" s="43" t="s">
        <v>29</v>
      </c>
      <c r="H79" s="32">
        <v>110584095</v>
      </c>
      <c r="I79" s="32"/>
      <c r="J79" s="32"/>
    </row>
    <row r="80" spans="1:10" ht="22.5">
      <c r="A80" s="35">
        <v>72</v>
      </c>
      <c r="B80" s="31" t="s">
        <v>295</v>
      </c>
      <c r="C80" s="16" t="s">
        <v>297</v>
      </c>
      <c r="D80" s="33" t="s">
        <v>167</v>
      </c>
      <c r="E80" s="18" t="s">
        <v>415</v>
      </c>
      <c r="F80" s="19">
        <v>1359.62</v>
      </c>
      <c r="G80" s="20" t="s">
        <v>157</v>
      </c>
      <c r="H80" s="32">
        <v>211638230</v>
      </c>
      <c r="I80" s="32"/>
      <c r="J80" s="32"/>
    </row>
    <row r="81" spans="1:10" ht="22.5">
      <c r="A81" s="35">
        <v>73</v>
      </c>
      <c r="B81" s="32" t="s">
        <v>205</v>
      </c>
      <c r="C81" s="16" t="s">
        <v>298</v>
      </c>
      <c r="D81" s="78">
        <v>40700</v>
      </c>
      <c r="E81" s="36" t="s">
        <v>74</v>
      </c>
      <c r="F81" s="54">
        <v>188.76</v>
      </c>
      <c r="G81" s="43" t="s">
        <v>19</v>
      </c>
      <c r="H81" s="32">
        <v>122981980</v>
      </c>
      <c r="I81" s="32"/>
      <c r="J81" s="32"/>
    </row>
    <row r="82" spans="1:10" ht="22.5">
      <c r="A82" s="35">
        <f t="shared" si="1"/>
        <v>74</v>
      </c>
      <c r="B82" s="32" t="s">
        <v>235</v>
      </c>
      <c r="C82" s="16" t="s">
        <v>245</v>
      </c>
      <c r="D82" s="65">
        <v>40700</v>
      </c>
      <c r="E82" s="36" t="s">
        <v>80</v>
      </c>
      <c r="F82" s="19">
        <v>1210</v>
      </c>
      <c r="G82" s="71" t="s">
        <v>24</v>
      </c>
      <c r="H82" s="32">
        <v>110876587</v>
      </c>
      <c r="I82" s="32"/>
      <c r="J82" s="32"/>
    </row>
    <row r="83" spans="1:10" ht="22.5">
      <c r="A83" s="35">
        <f t="shared" si="1"/>
        <v>75</v>
      </c>
      <c r="B83" s="46" t="s">
        <v>300</v>
      </c>
      <c r="C83" s="74" t="s">
        <v>299</v>
      </c>
      <c r="D83" s="65">
        <v>40700</v>
      </c>
      <c r="E83" s="36" t="s">
        <v>117</v>
      </c>
      <c r="F83" s="19">
        <v>920.91</v>
      </c>
      <c r="G83" s="43" t="s">
        <v>42</v>
      </c>
      <c r="H83" s="32">
        <v>300067030</v>
      </c>
      <c r="I83" s="32"/>
      <c r="J83" s="32"/>
    </row>
    <row r="84" spans="1:10" ht="22.5">
      <c r="A84" s="35">
        <f t="shared" si="1"/>
        <v>76</v>
      </c>
      <c r="B84" s="32" t="s">
        <v>301</v>
      </c>
      <c r="C84" s="16" t="s">
        <v>302</v>
      </c>
      <c r="D84" s="65">
        <v>40700</v>
      </c>
      <c r="E84" s="36" t="s">
        <v>125</v>
      </c>
      <c r="F84" s="19">
        <v>1191.31</v>
      </c>
      <c r="G84" s="43" t="s">
        <v>45</v>
      </c>
      <c r="H84" s="32">
        <v>125409995</v>
      </c>
      <c r="I84" s="32"/>
      <c r="J84" s="32"/>
    </row>
    <row r="85" spans="1:10" ht="22.5">
      <c r="A85" s="35">
        <v>77</v>
      </c>
      <c r="B85" s="60" t="s">
        <v>303</v>
      </c>
      <c r="C85" s="16" t="s">
        <v>285</v>
      </c>
      <c r="D85" s="33" t="s">
        <v>168</v>
      </c>
      <c r="E85" s="18" t="s">
        <v>379</v>
      </c>
      <c r="F85" s="19">
        <v>1950</v>
      </c>
      <c r="G85" s="20" t="s">
        <v>161</v>
      </c>
      <c r="H85" s="32">
        <v>35211190619</v>
      </c>
      <c r="I85" s="32"/>
      <c r="J85" s="32"/>
    </row>
    <row r="86" spans="1:10" ht="22.5">
      <c r="A86" s="35">
        <v>78</v>
      </c>
      <c r="B86" s="34" t="s">
        <v>305</v>
      </c>
      <c r="C86" s="16" t="s">
        <v>304</v>
      </c>
      <c r="D86" s="65">
        <v>40707</v>
      </c>
      <c r="E86" s="36" t="s">
        <v>84</v>
      </c>
      <c r="F86" s="19">
        <v>1125.01</v>
      </c>
      <c r="G86" s="20" t="s">
        <v>26</v>
      </c>
      <c r="H86" s="32">
        <v>123508375</v>
      </c>
      <c r="I86" s="32"/>
      <c r="J86" s="32"/>
    </row>
    <row r="87" spans="1:10" ht="22.5">
      <c r="A87" s="35">
        <f t="shared" si="1"/>
        <v>79</v>
      </c>
      <c r="B87" s="58" t="s">
        <v>306</v>
      </c>
      <c r="C87" s="16" t="s">
        <v>307</v>
      </c>
      <c r="D87" s="78">
        <v>40710</v>
      </c>
      <c r="E87" s="40" t="s">
        <v>140</v>
      </c>
      <c r="F87" s="19">
        <v>16</v>
      </c>
      <c r="G87" s="80" t="s">
        <v>54</v>
      </c>
      <c r="H87" s="32">
        <v>300009785</v>
      </c>
      <c r="I87" s="32"/>
      <c r="J87" s="32"/>
    </row>
    <row r="88" spans="1:10" ht="22.5">
      <c r="A88" s="35">
        <f t="shared" si="1"/>
        <v>80</v>
      </c>
      <c r="B88" s="46" t="s">
        <v>255</v>
      </c>
      <c r="C88" s="16" t="s">
        <v>308</v>
      </c>
      <c r="D88" s="78">
        <v>40715</v>
      </c>
      <c r="E88" s="36" t="s">
        <v>97</v>
      </c>
      <c r="F88" s="19">
        <v>312.18</v>
      </c>
      <c r="G88" s="43" t="s">
        <v>30</v>
      </c>
      <c r="H88" s="32">
        <v>301675345</v>
      </c>
      <c r="I88" s="32"/>
      <c r="J88" s="32"/>
    </row>
    <row r="89" spans="1:10" ht="22.5">
      <c r="A89" s="35">
        <v>81</v>
      </c>
      <c r="B89" s="60" t="s">
        <v>187</v>
      </c>
      <c r="C89" s="68" t="s">
        <v>309</v>
      </c>
      <c r="D89" s="33">
        <v>40716</v>
      </c>
      <c r="E89" s="18" t="s">
        <v>380</v>
      </c>
      <c r="F89" s="19">
        <v>128.97999999999999</v>
      </c>
      <c r="G89" s="20" t="s">
        <v>158</v>
      </c>
      <c r="H89" s="43">
        <v>181254299</v>
      </c>
      <c r="I89" s="32"/>
      <c r="J89" s="32"/>
    </row>
    <row r="90" spans="1:10" ht="33.75">
      <c r="A90" s="35">
        <v>82</v>
      </c>
      <c r="B90" s="15" t="s">
        <v>310</v>
      </c>
      <c r="C90" s="16" t="s">
        <v>311</v>
      </c>
      <c r="D90" s="33">
        <v>40721</v>
      </c>
      <c r="E90" s="18" t="s">
        <v>381</v>
      </c>
      <c r="F90" s="19">
        <v>2662</v>
      </c>
      <c r="G90" s="20" t="s">
        <v>159</v>
      </c>
      <c r="H90" s="32">
        <v>121931451</v>
      </c>
      <c r="I90" s="32"/>
      <c r="J90" s="32"/>
    </row>
    <row r="91" spans="1:10" ht="22.5">
      <c r="A91" s="35">
        <v>83</v>
      </c>
      <c r="B91" s="46" t="s">
        <v>231</v>
      </c>
      <c r="C91" s="16" t="s">
        <v>273</v>
      </c>
      <c r="D91" s="44">
        <v>40723</v>
      </c>
      <c r="E91" s="95" t="s">
        <v>67</v>
      </c>
      <c r="F91" s="19">
        <v>43.15</v>
      </c>
      <c r="G91" s="43" t="s">
        <v>17</v>
      </c>
      <c r="H91" s="32">
        <v>123033512</v>
      </c>
      <c r="I91" s="32"/>
      <c r="J91" s="32"/>
    </row>
    <row r="92" spans="1:10" ht="22.5">
      <c r="A92" s="35">
        <v>84</v>
      </c>
      <c r="B92" s="31" t="s">
        <v>312</v>
      </c>
      <c r="C92" s="58" t="s">
        <v>404</v>
      </c>
      <c r="D92" s="33">
        <v>40724</v>
      </c>
      <c r="E92" s="18" t="s">
        <v>382</v>
      </c>
      <c r="F92" s="19">
        <v>60003.360000000001</v>
      </c>
      <c r="G92" s="20" t="s">
        <v>170</v>
      </c>
      <c r="H92" s="43">
        <v>121215587</v>
      </c>
      <c r="I92" s="32" t="s">
        <v>259</v>
      </c>
      <c r="J92" s="32" t="s">
        <v>260</v>
      </c>
    </row>
    <row r="93" spans="1:10" ht="22.5">
      <c r="A93" s="35">
        <v>85</v>
      </c>
      <c r="B93" s="32" t="s">
        <v>180</v>
      </c>
      <c r="C93" s="68" t="s">
        <v>313</v>
      </c>
      <c r="D93" s="44">
        <v>40731</v>
      </c>
      <c r="E93" s="36" t="s">
        <v>105</v>
      </c>
      <c r="F93" s="19">
        <v>80.040000000000006</v>
      </c>
      <c r="G93" s="38" t="s">
        <v>36</v>
      </c>
      <c r="H93" s="32">
        <v>121687335</v>
      </c>
      <c r="I93" s="32"/>
      <c r="J93" s="32"/>
    </row>
    <row r="94" spans="1:10" ht="33.75">
      <c r="A94" s="35">
        <v>86</v>
      </c>
      <c r="B94" s="15" t="s">
        <v>314</v>
      </c>
      <c r="C94" s="16" t="s">
        <v>311</v>
      </c>
      <c r="D94" s="33">
        <v>40736</v>
      </c>
      <c r="E94" s="18" t="s">
        <v>383</v>
      </c>
      <c r="F94" s="19">
        <v>2468.4</v>
      </c>
      <c r="G94" s="20" t="s">
        <v>160</v>
      </c>
      <c r="H94" s="32">
        <v>225635290</v>
      </c>
      <c r="I94" s="16" t="s">
        <v>240</v>
      </c>
      <c r="J94" s="32"/>
    </row>
    <row r="95" spans="1:10" ht="25.5" customHeight="1">
      <c r="A95" s="35">
        <v>87</v>
      </c>
      <c r="B95" s="43" t="s">
        <v>315</v>
      </c>
      <c r="C95" s="72" t="s">
        <v>320</v>
      </c>
      <c r="D95" s="78">
        <v>40744</v>
      </c>
      <c r="E95" s="36" t="s">
        <v>123</v>
      </c>
      <c r="F95" s="48">
        <v>834.9</v>
      </c>
      <c r="G95" s="20" t="s">
        <v>43</v>
      </c>
      <c r="H95" s="32">
        <v>300870812</v>
      </c>
      <c r="I95" s="32"/>
      <c r="J95" s="32"/>
    </row>
    <row r="96" spans="1:10" ht="22.5">
      <c r="A96" s="35">
        <f t="shared" si="1"/>
        <v>88</v>
      </c>
      <c r="B96" s="46" t="s">
        <v>316</v>
      </c>
      <c r="C96" s="16" t="s">
        <v>321</v>
      </c>
      <c r="D96" s="65">
        <v>40756</v>
      </c>
      <c r="E96" s="45" t="s">
        <v>137</v>
      </c>
      <c r="F96" s="19">
        <v>140</v>
      </c>
      <c r="G96" s="20" t="s">
        <v>55</v>
      </c>
      <c r="H96" s="32">
        <v>235572340</v>
      </c>
      <c r="I96" s="32"/>
      <c r="J96" s="32"/>
    </row>
    <row r="97" spans="1:10" ht="22.5">
      <c r="A97" s="35">
        <f t="shared" si="1"/>
        <v>89</v>
      </c>
      <c r="B97" s="32" t="s">
        <v>317</v>
      </c>
      <c r="C97" s="74" t="s">
        <v>278</v>
      </c>
      <c r="D97" s="65">
        <v>40758</v>
      </c>
      <c r="E97" s="57" t="s">
        <v>145</v>
      </c>
      <c r="F97" s="19">
        <v>15.22</v>
      </c>
      <c r="G97" s="43" t="s">
        <v>13</v>
      </c>
      <c r="H97" s="32">
        <v>110639887</v>
      </c>
      <c r="I97" s="32"/>
      <c r="J97" s="32"/>
    </row>
    <row r="98" spans="1:10" ht="22.5">
      <c r="A98" s="35">
        <v>90</v>
      </c>
      <c r="B98" s="32" t="s">
        <v>270</v>
      </c>
      <c r="C98" s="16" t="s">
        <v>322</v>
      </c>
      <c r="D98" s="65">
        <v>40763</v>
      </c>
      <c r="E98" s="36" t="s">
        <v>118</v>
      </c>
      <c r="F98" s="19">
        <v>90</v>
      </c>
      <c r="G98" s="43" t="s">
        <v>42</v>
      </c>
      <c r="H98" s="32">
        <v>300067030</v>
      </c>
      <c r="I98" s="32"/>
      <c r="J98" s="32"/>
    </row>
    <row r="99" spans="1:10" ht="33.75">
      <c r="A99" s="35">
        <v>91</v>
      </c>
      <c r="B99" s="61" t="s">
        <v>323</v>
      </c>
      <c r="C99" s="16" t="s">
        <v>324</v>
      </c>
      <c r="D99" s="33">
        <v>40780</v>
      </c>
      <c r="E99" s="18" t="s">
        <v>384</v>
      </c>
      <c r="F99" s="19">
        <v>6050</v>
      </c>
      <c r="G99" s="20" t="s">
        <v>162</v>
      </c>
      <c r="H99" s="32">
        <v>110753474</v>
      </c>
      <c r="I99" s="53"/>
      <c r="J99" s="32"/>
    </row>
    <row r="100" spans="1:10" ht="33.75">
      <c r="A100" s="35">
        <v>92</v>
      </c>
      <c r="B100" s="46" t="s">
        <v>325</v>
      </c>
      <c r="C100" s="16" t="s">
        <v>327</v>
      </c>
      <c r="D100" s="65">
        <v>40791</v>
      </c>
      <c r="E100" s="36" t="s">
        <v>91</v>
      </c>
      <c r="F100" s="19">
        <v>84.7</v>
      </c>
      <c r="G100" s="20" t="s">
        <v>32</v>
      </c>
      <c r="H100" s="32">
        <v>141237452</v>
      </c>
      <c r="I100" s="32"/>
      <c r="J100" s="32"/>
    </row>
    <row r="101" spans="1:10" ht="33.75">
      <c r="A101" s="35">
        <v>93</v>
      </c>
      <c r="B101" s="61" t="s">
        <v>318</v>
      </c>
      <c r="C101" s="16" t="s">
        <v>328</v>
      </c>
      <c r="D101" s="33">
        <v>40809</v>
      </c>
      <c r="E101" s="18" t="s">
        <v>385</v>
      </c>
      <c r="F101" s="19">
        <v>3000</v>
      </c>
      <c r="G101" s="20" t="s">
        <v>163</v>
      </c>
      <c r="H101" s="32">
        <v>301818035</v>
      </c>
      <c r="I101" s="32"/>
      <c r="J101" s="32"/>
    </row>
    <row r="102" spans="1:10" ht="22.5">
      <c r="A102" s="35">
        <v>94</v>
      </c>
      <c r="B102" s="58" t="s">
        <v>329</v>
      </c>
      <c r="C102" s="16" t="s">
        <v>307</v>
      </c>
      <c r="D102" s="78">
        <v>40813</v>
      </c>
      <c r="E102" s="36" t="s">
        <v>71</v>
      </c>
      <c r="F102" s="19">
        <v>273</v>
      </c>
      <c r="G102" s="58" t="s">
        <v>18</v>
      </c>
      <c r="H102" s="32">
        <v>195551983</v>
      </c>
      <c r="I102" s="32"/>
      <c r="J102" s="32"/>
    </row>
    <row r="103" spans="1:10" ht="22.5">
      <c r="A103" s="35">
        <f t="shared" ref="A103:A118" si="2">SUM(A102)+1</f>
        <v>95</v>
      </c>
      <c r="B103" s="32" t="s">
        <v>180</v>
      </c>
      <c r="C103" s="68" t="s">
        <v>313</v>
      </c>
      <c r="D103" s="65">
        <v>40829</v>
      </c>
      <c r="E103" s="36" t="s">
        <v>106</v>
      </c>
      <c r="F103" s="19">
        <v>774.81</v>
      </c>
      <c r="G103" s="43" t="s">
        <v>36</v>
      </c>
      <c r="H103" s="32">
        <v>121687335</v>
      </c>
      <c r="I103" s="32"/>
      <c r="J103" s="32"/>
    </row>
    <row r="104" spans="1:10" ht="22.5">
      <c r="A104" s="35">
        <f t="shared" si="2"/>
        <v>96</v>
      </c>
      <c r="B104" s="32" t="s">
        <v>231</v>
      </c>
      <c r="C104" s="16" t="s">
        <v>273</v>
      </c>
      <c r="D104" s="65">
        <v>40834</v>
      </c>
      <c r="E104" s="45" t="s">
        <v>69</v>
      </c>
      <c r="F104" s="54">
        <v>99.26</v>
      </c>
      <c r="G104" s="43" t="s">
        <v>17</v>
      </c>
      <c r="H104" s="32">
        <v>123033512</v>
      </c>
      <c r="I104" s="32"/>
      <c r="J104" s="32"/>
    </row>
    <row r="105" spans="1:10" ht="22.5">
      <c r="A105" s="35">
        <f t="shared" si="2"/>
        <v>97</v>
      </c>
      <c r="B105" s="43" t="s">
        <v>331</v>
      </c>
      <c r="C105" s="52" t="s">
        <v>330</v>
      </c>
      <c r="D105" s="78">
        <v>40849</v>
      </c>
      <c r="E105" s="36" t="s">
        <v>75</v>
      </c>
      <c r="F105" s="54">
        <v>300</v>
      </c>
      <c r="G105" s="43" t="s">
        <v>20</v>
      </c>
      <c r="H105" s="32">
        <v>110057869</v>
      </c>
      <c r="I105" s="32"/>
      <c r="J105" s="32"/>
    </row>
    <row r="106" spans="1:10" ht="22.5">
      <c r="A106" s="35">
        <f t="shared" si="2"/>
        <v>98</v>
      </c>
      <c r="B106" s="32" t="s">
        <v>231</v>
      </c>
      <c r="C106" s="16" t="s">
        <v>273</v>
      </c>
      <c r="D106" s="65">
        <v>40854</v>
      </c>
      <c r="E106" s="36" t="s">
        <v>70</v>
      </c>
      <c r="F106" s="54">
        <v>32.53</v>
      </c>
      <c r="G106" s="43" t="s">
        <v>17</v>
      </c>
      <c r="H106" s="32">
        <v>123033512</v>
      </c>
      <c r="I106" s="32"/>
      <c r="J106" s="32"/>
    </row>
    <row r="107" spans="1:10" ht="22.5">
      <c r="A107" s="35">
        <f t="shared" si="2"/>
        <v>99</v>
      </c>
      <c r="B107" s="46" t="s">
        <v>286</v>
      </c>
      <c r="C107" s="16" t="s">
        <v>287</v>
      </c>
      <c r="D107" s="65">
        <v>40855</v>
      </c>
      <c r="E107" s="36" t="s">
        <v>101</v>
      </c>
      <c r="F107" s="54">
        <v>387.08</v>
      </c>
      <c r="G107" s="20" t="s">
        <v>33</v>
      </c>
      <c r="H107" s="32">
        <v>123813957</v>
      </c>
      <c r="I107" s="32"/>
      <c r="J107" s="32"/>
    </row>
    <row r="108" spans="1:10" ht="22.5">
      <c r="A108" s="35">
        <f t="shared" si="2"/>
        <v>100</v>
      </c>
      <c r="B108" s="43" t="s">
        <v>293</v>
      </c>
      <c r="C108" s="16" t="s">
        <v>294</v>
      </c>
      <c r="D108" s="65">
        <v>40863</v>
      </c>
      <c r="E108" s="36" t="s">
        <v>81</v>
      </c>
      <c r="F108" s="19">
        <v>443.63</v>
      </c>
      <c r="G108" s="20" t="s">
        <v>25</v>
      </c>
      <c r="H108" s="32">
        <v>120215075</v>
      </c>
      <c r="I108" s="32"/>
      <c r="J108" s="32"/>
    </row>
    <row r="109" spans="1:10" ht="22.5">
      <c r="A109" s="35">
        <f t="shared" si="2"/>
        <v>101</v>
      </c>
      <c r="B109" s="32" t="s">
        <v>333</v>
      </c>
      <c r="C109" s="16" t="s">
        <v>334</v>
      </c>
      <c r="D109" s="65">
        <v>40869</v>
      </c>
      <c r="E109" s="36" t="s">
        <v>110</v>
      </c>
      <c r="F109" s="19">
        <v>1000</v>
      </c>
      <c r="G109" s="43" t="s">
        <v>37</v>
      </c>
      <c r="H109" s="32">
        <v>302641659</v>
      </c>
      <c r="I109" s="32"/>
      <c r="J109" s="32"/>
    </row>
    <row r="110" spans="1:10" ht="22.5">
      <c r="A110" s="35">
        <v>102</v>
      </c>
      <c r="B110" s="61" t="s">
        <v>335</v>
      </c>
      <c r="C110" s="16" t="s">
        <v>336</v>
      </c>
      <c r="D110" s="33">
        <v>40841</v>
      </c>
      <c r="E110" s="18" t="s">
        <v>386</v>
      </c>
      <c r="F110" s="19">
        <v>68.97</v>
      </c>
      <c r="G110" s="20" t="s">
        <v>164</v>
      </c>
      <c r="H110" s="32">
        <v>126068867</v>
      </c>
      <c r="I110" s="32"/>
      <c r="J110" s="32"/>
    </row>
    <row r="111" spans="1:10" ht="26.25" customHeight="1">
      <c r="A111" s="35">
        <v>103</v>
      </c>
      <c r="B111" s="32" t="s">
        <v>337</v>
      </c>
      <c r="C111" s="16" t="s">
        <v>338</v>
      </c>
      <c r="D111" s="65">
        <v>40876</v>
      </c>
      <c r="E111" s="36" t="s">
        <v>98</v>
      </c>
      <c r="F111" s="54">
        <v>6742.02</v>
      </c>
      <c r="G111" s="43" t="s">
        <v>31</v>
      </c>
      <c r="H111" s="32">
        <v>133597194</v>
      </c>
      <c r="I111" s="32"/>
      <c r="J111" s="32"/>
    </row>
    <row r="112" spans="1:10" ht="22.5">
      <c r="A112" s="35">
        <v>104</v>
      </c>
      <c r="B112" s="60" t="s">
        <v>339</v>
      </c>
      <c r="C112" s="58" t="s">
        <v>340</v>
      </c>
      <c r="D112" s="33">
        <v>40876</v>
      </c>
      <c r="E112" s="18" t="s">
        <v>387</v>
      </c>
      <c r="F112" s="19">
        <v>15233.9</v>
      </c>
      <c r="G112" s="20" t="s">
        <v>171</v>
      </c>
      <c r="H112" s="43">
        <v>122748773</v>
      </c>
      <c r="I112" s="32"/>
      <c r="J112" s="32" t="s">
        <v>341</v>
      </c>
    </row>
    <row r="113" spans="1:10" ht="22.5">
      <c r="A113" s="35">
        <v>105</v>
      </c>
      <c r="B113" s="60" t="s">
        <v>343</v>
      </c>
      <c r="C113" s="16" t="s">
        <v>342</v>
      </c>
      <c r="D113" s="33">
        <v>40876</v>
      </c>
      <c r="E113" s="18" t="s">
        <v>388</v>
      </c>
      <c r="F113" s="19">
        <v>10769</v>
      </c>
      <c r="G113" s="20" t="s">
        <v>165</v>
      </c>
      <c r="H113" s="32">
        <v>300074402</v>
      </c>
      <c r="I113" s="32" t="s">
        <v>242</v>
      </c>
      <c r="J113" s="32"/>
    </row>
    <row r="114" spans="1:10" ht="22.5">
      <c r="A114" s="35">
        <v>106</v>
      </c>
      <c r="B114" s="60" t="s">
        <v>303</v>
      </c>
      <c r="C114" s="16" t="s">
        <v>285</v>
      </c>
      <c r="D114" s="33">
        <v>40878</v>
      </c>
      <c r="E114" s="18" t="s">
        <v>389</v>
      </c>
      <c r="F114" s="19">
        <v>3999.32</v>
      </c>
      <c r="G114" s="20" t="s">
        <v>151</v>
      </c>
      <c r="H114" s="32">
        <v>121066086</v>
      </c>
      <c r="I114" s="32" t="s">
        <v>243</v>
      </c>
      <c r="J114" s="32"/>
    </row>
    <row r="115" spans="1:10" ht="22.5">
      <c r="A115" s="35">
        <v>107</v>
      </c>
      <c r="B115" s="34" t="s">
        <v>344</v>
      </c>
      <c r="C115" s="16" t="s">
        <v>345</v>
      </c>
      <c r="D115" s="65">
        <v>40878</v>
      </c>
      <c r="E115" s="36" t="s">
        <v>124</v>
      </c>
      <c r="F115" s="54">
        <v>444.02</v>
      </c>
      <c r="G115" s="43" t="s">
        <v>44</v>
      </c>
      <c r="H115" s="32">
        <v>120897213</v>
      </c>
      <c r="I115" s="32"/>
      <c r="J115" s="32"/>
    </row>
    <row r="116" spans="1:10" ht="33.75">
      <c r="A116" s="35">
        <f t="shared" si="2"/>
        <v>108</v>
      </c>
      <c r="B116" s="16" t="s">
        <v>347</v>
      </c>
      <c r="C116" s="16" t="s">
        <v>346</v>
      </c>
      <c r="D116" s="65">
        <v>40878</v>
      </c>
      <c r="E116" s="36" t="s">
        <v>98</v>
      </c>
      <c r="F116" s="54">
        <v>5633.32</v>
      </c>
      <c r="G116" s="43" t="s">
        <v>49</v>
      </c>
      <c r="H116" s="32">
        <v>134799996</v>
      </c>
      <c r="I116" s="32"/>
      <c r="J116" s="32"/>
    </row>
    <row r="117" spans="1:10" ht="22.5">
      <c r="A117" s="35">
        <v>109</v>
      </c>
      <c r="B117" s="32" t="s">
        <v>231</v>
      </c>
      <c r="C117" s="16" t="s">
        <v>273</v>
      </c>
      <c r="D117" s="65">
        <v>40879</v>
      </c>
      <c r="E117" s="40" t="s">
        <v>143</v>
      </c>
      <c r="F117" s="19">
        <v>85.37</v>
      </c>
      <c r="G117" s="43" t="s">
        <v>17</v>
      </c>
      <c r="H117" s="32">
        <v>123033512</v>
      </c>
      <c r="I117" s="32"/>
      <c r="J117" s="32"/>
    </row>
    <row r="118" spans="1:10" ht="22.5">
      <c r="A118" s="35">
        <f t="shared" si="2"/>
        <v>110</v>
      </c>
      <c r="B118" s="32" t="s">
        <v>348</v>
      </c>
      <c r="C118" s="16" t="s">
        <v>349</v>
      </c>
      <c r="D118" s="65">
        <v>40882</v>
      </c>
      <c r="E118" s="36" t="s">
        <v>76</v>
      </c>
      <c r="F118" s="19">
        <v>4103.05</v>
      </c>
      <c r="G118" s="43" t="s">
        <v>22</v>
      </c>
      <c r="H118" s="32">
        <v>122406264</v>
      </c>
      <c r="I118" s="32"/>
      <c r="J118" s="32"/>
    </row>
    <row r="119" spans="1:10" ht="22.5">
      <c r="A119" s="35">
        <v>111</v>
      </c>
      <c r="B119" s="60" t="s">
        <v>339</v>
      </c>
      <c r="C119" s="58" t="s">
        <v>350</v>
      </c>
      <c r="D119" s="33">
        <v>40882</v>
      </c>
      <c r="E119" s="18" t="s">
        <v>390</v>
      </c>
      <c r="F119" s="19">
        <v>7986</v>
      </c>
      <c r="G119" s="20" t="s">
        <v>171</v>
      </c>
      <c r="H119" s="43">
        <v>122748773</v>
      </c>
      <c r="I119" s="32"/>
      <c r="J119" s="32" t="s">
        <v>341</v>
      </c>
    </row>
    <row r="120" spans="1:10" ht="22.5">
      <c r="A120" s="35">
        <v>112</v>
      </c>
      <c r="B120" s="32" t="s">
        <v>351</v>
      </c>
      <c r="C120" s="68" t="s">
        <v>313</v>
      </c>
      <c r="D120" s="65">
        <v>40883</v>
      </c>
      <c r="E120" s="36" t="s">
        <v>107</v>
      </c>
      <c r="F120" s="19">
        <v>12.74</v>
      </c>
      <c r="G120" s="43" t="s">
        <v>36</v>
      </c>
      <c r="H120" s="32">
        <v>121687335</v>
      </c>
      <c r="I120" s="32"/>
      <c r="J120" s="32"/>
    </row>
    <row r="121" spans="1:10" ht="22.5">
      <c r="A121" s="35">
        <v>113</v>
      </c>
      <c r="B121" s="70" t="s">
        <v>418</v>
      </c>
      <c r="C121" s="52" t="s">
        <v>330</v>
      </c>
      <c r="D121" s="65">
        <v>40884</v>
      </c>
      <c r="E121" s="36" t="s">
        <v>57</v>
      </c>
      <c r="F121" s="19">
        <v>263</v>
      </c>
      <c r="G121" s="49" t="s">
        <v>11</v>
      </c>
      <c r="H121" s="52">
        <v>300665654</v>
      </c>
      <c r="I121" s="53"/>
      <c r="J121" s="32"/>
    </row>
    <row r="122" spans="1:10" ht="22.5">
      <c r="A122" s="35">
        <v>114</v>
      </c>
      <c r="B122" s="58" t="s">
        <v>418</v>
      </c>
      <c r="C122" s="52" t="s">
        <v>330</v>
      </c>
      <c r="D122" s="78">
        <v>40884</v>
      </c>
      <c r="E122" s="36" t="s">
        <v>63</v>
      </c>
      <c r="F122" s="19">
        <v>254</v>
      </c>
      <c r="G122" s="49" t="s">
        <v>11</v>
      </c>
      <c r="H122" s="52">
        <v>300665654</v>
      </c>
      <c r="I122" s="53"/>
      <c r="J122" s="32"/>
    </row>
    <row r="123" spans="1:10" ht="22.5">
      <c r="A123" s="35">
        <f t="shared" ref="A123:A134" si="3">SUM(A122)+1</f>
        <v>115</v>
      </c>
      <c r="B123" s="43" t="s">
        <v>419</v>
      </c>
      <c r="C123" s="52" t="s">
        <v>330</v>
      </c>
      <c r="D123" s="78">
        <v>40884</v>
      </c>
      <c r="E123" s="36" t="s">
        <v>62</v>
      </c>
      <c r="F123" s="19">
        <v>852</v>
      </c>
      <c r="G123" s="43" t="s">
        <v>12</v>
      </c>
      <c r="H123" s="52">
        <v>110051834</v>
      </c>
      <c r="I123" s="52"/>
      <c r="J123" s="32"/>
    </row>
    <row r="124" spans="1:10" ht="24" customHeight="1">
      <c r="A124" s="35">
        <f t="shared" si="3"/>
        <v>116</v>
      </c>
      <c r="B124" s="32" t="s">
        <v>353</v>
      </c>
      <c r="C124" s="16" t="s">
        <v>352</v>
      </c>
      <c r="D124" s="65">
        <v>40884</v>
      </c>
      <c r="E124" s="36" t="s">
        <v>109</v>
      </c>
      <c r="F124" s="54">
        <v>2775.31</v>
      </c>
      <c r="G124" s="43" t="s">
        <v>38</v>
      </c>
      <c r="H124" s="32">
        <v>123008078</v>
      </c>
      <c r="I124" s="32"/>
      <c r="J124" s="32"/>
    </row>
    <row r="125" spans="1:10" ht="22.5">
      <c r="A125" s="35">
        <f t="shared" si="3"/>
        <v>117</v>
      </c>
      <c r="B125" s="32" t="s">
        <v>272</v>
      </c>
      <c r="C125" s="16" t="s">
        <v>354</v>
      </c>
      <c r="D125" s="78">
        <v>40884</v>
      </c>
      <c r="E125" s="36" t="s">
        <v>129</v>
      </c>
      <c r="F125" s="56">
        <v>1162.51</v>
      </c>
      <c r="G125" s="51" t="s">
        <v>46</v>
      </c>
      <c r="H125" s="32">
        <v>124819589</v>
      </c>
      <c r="I125" s="32"/>
      <c r="J125" s="32"/>
    </row>
    <row r="126" spans="1:10" ht="22.5">
      <c r="A126" s="35">
        <f t="shared" si="3"/>
        <v>118</v>
      </c>
      <c r="B126" s="43" t="s">
        <v>355</v>
      </c>
      <c r="C126" s="52" t="s">
        <v>330</v>
      </c>
      <c r="D126" s="78">
        <v>40884</v>
      </c>
      <c r="E126" s="36" t="s">
        <v>134</v>
      </c>
      <c r="F126" s="54">
        <v>1081</v>
      </c>
      <c r="G126" s="49" t="s">
        <v>52</v>
      </c>
      <c r="H126" s="32">
        <v>111631975</v>
      </c>
      <c r="I126" s="32"/>
      <c r="J126" s="32"/>
    </row>
    <row r="127" spans="1:10" ht="22.5">
      <c r="A127" s="35">
        <f t="shared" si="3"/>
        <v>119</v>
      </c>
      <c r="B127" s="20" t="s">
        <v>356</v>
      </c>
      <c r="C127" s="52" t="s">
        <v>330</v>
      </c>
      <c r="D127" s="78">
        <v>40884</v>
      </c>
      <c r="E127" s="36" t="s">
        <v>131</v>
      </c>
      <c r="F127" s="56">
        <v>1598.67</v>
      </c>
      <c r="G127" s="43" t="s">
        <v>53</v>
      </c>
      <c r="H127" s="32">
        <v>110012799</v>
      </c>
      <c r="I127" s="16" t="s">
        <v>244</v>
      </c>
      <c r="J127" s="32"/>
    </row>
    <row r="128" spans="1:10" ht="22.5">
      <c r="A128" s="35">
        <f t="shared" si="3"/>
        <v>120</v>
      </c>
      <c r="B128" s="58" t="s">
        <v>329</v>
      </c>
      <c r="C128" s="16" t="s">
        <v>307</v>
      </c>
      <c r="D128" s="78">
        <v>40885</v>
      </c>
      <c r="E128" s="36" t="s">
        <v>72</v>
      </c>
      <c r="F128" s="54">
        <v>312</v>
      </c>
      <c r="G128" s="58" t="s">
        <v>18</v>
      </c>
      <c r="H128" s="32">
        <v>195551983</v>
      </c>
      <c r="I128" s="32"/>
      <c r="J128" s="32"/>
    </row>
    <row r="129" spans="1:10" ht="22.5">
      <c r="A129" s="35">
        <f t="shared" si="3"/>
        <v>121</v>
      </c>
      <c r="B129" s="32" t="s">
        <v>270</v>
      </c>
      <c r="C129" s="16" t="s">
        <v>322</v>
      </c>
      <c r="D129" s="65">
        <v>40885</v>
      </c>
      <c r="E129" s="36" t="s">
        <v>119</v>
      </c>
      <c r="F129" s="54">
        <v>179.97</v>
      </c>
      <c r="G129" s="43" t="s">
        <v>42</v>
      </c>
      <c r="H129" s="32">
        <v>300067030</v>
      </c>
      <c r="I129" s="32"/>
      <c r="J129" s="32"/>
    </row>
    <row r="130" spans="1:10" ht="22.5">
      <c r="A130" s="35">
        <f t="shared" si="3"/>
        <v>122</v>
      </c>
      <c r="B130" s="51" t="s">
        <v>358</v>
      </c>
      <c r="C130" s="16" t="s">
        <v>357</v>
      </c>
      <c r="D130" s="78">
        <v>40886</v>
      </c>
      <c r="E130" s="45" t="s">
        <v>127</v>
      </c>
      <c r="F130" s="48">
        <v>60.5</v>
      </c>
      <c r="G130" s="51" t="s">
        <v>46</v>
      </c>
      <c r="H130" s="32">
        <v>124819589</v>
      </c>
      <c r="I130" s="32"/>
      <c r="J130" s="32"/>
    </row>
    <row r="131" spans="1:10" ht="22.5">
      <c r="A131" s="35">
        <f t="shared" si="3"/>
        <v>123</v>
      </c>
      <c r="B131" s="34" t="s">
        <v>359</v>
      </c>
      <c r="C131" s="16" t="s">
        <v>360</v>
      </c>
      <c r="D131" s="65">
        <v>40889</v>
      </c>
      <c r="E131" s="45" t="s">
        <v>102</v>
      </c>
      <c r="F131" s="19">
        <v>1999.4</v>
      </c>
      <c r="G131" s="20" t="s">
        <v>33</v>
      </c>
      <c r="H131" s="32">
        <v>123813957</v>
      </c>
      <c r="I131" s="32"/>
      <c r="J131" s="32"/>
    </row>
    <row r="132" spans="1:10" ht="22.5">
      <c r="A132" s="35">
        <f t="shared" si="3"/>
        <v>124</v>
      </c>
      <c r="B132" s="34" t="s">
        <v>305</v>
      </c>
      <c r="C132" s="16" t="s">
        <v>304</v>
      </c>
      <c r="D132" s="65">
        <v>40892</v>
      </c>
      <c r="E132" s="45" t="s">
        <v>85</v>
      </c>
      <c r="F132" s="19">
        <v>199.65</v>
      </c>
      <c r="G132" s="41" t="s">
        <v>26</v>
      </c>
      <c r="H132" s="32">
        <v>123508375</v>
      </c>
      <c r="I132" s="32"/>
      <c r="J132" s="32"/>
    </row>
    <row r="133" spans="1:10" ht="22.5">
      <c r="A133" s="35">
        <f>SUM(A132)+1</f>
        <v>125</v>
      </c>
      <c r="B133" s="20" t="s">
        <v>356</v>
      </c>
      <c r="C133" s="52" t="s">
        <v>330</v>
      </c>
      <c r="D133" s="78">
        <v>40904</v>
      </c>
      <c r="E133" s="36" t="s">
        <v>132</v>
      </c>
      <c r="F133" s="48">
        <v>1598.67</v>
      </c>
      <c r="G133" s="43" t="s">
        <v>53</v>
      </c>
      <c r="H133" s="32">
        <v>110012799</v>
      </c>
      <c r="I133" s="16" t="s">
        <v>244</v>
      </c>
      <c r="J133" s="32"/>
    </row>
    <row r="134" spans="1:10" ht="22.5">
      <c r="A134" s="35">
        <f t="shared" si="3"/>
        <v>126</v>
      </c>
      <c r="B134" s="32" t="s">
        <v>332</v>
      </c>
      <c r="C134" s="16" t="s">
        <v>273</v>
      </c>
      <c r="D134" s="65">
        <v>40907</v>
      </c>
      <c r="E134" s="57" t="s">
        <v>144</v>
      </c>
      <c r="F134" s="19">
        <v>324.75</v>
      </c>
      <c r="G134" s="43" t="s">
        <v>17</v>
      </c>
      <c r="H134" s="32">
        <v>123033512</v>
      </c>
      <c r="I134" s="32"/>
      <c r="J134" s="32"/>
    </row>
    <row r="135" spans="1:10" ht="61.5" customHeight="1">
      <c r="A135" s="59">
        <v>127</v>
      </c>
      <c r="B135" s="75" t="s">
        <v>361</v>
      </c>
      <c r="C135" s="16" t="s">
        <v>362</v>
      </c>
      <c r="D135" s="65">
        <v>40907</v>
      </c>
      <c r="E135" s="57" t="s">
        <v>363</v>
      </c>
      <c r="F135" s="63">
        <v>10853.46</v>
      </c>
      <c r="G135" s="43" t="s">
        <v>364</v>
      </c>
      <c r="H135" s="96">
        <v>140817146</v>
      </c>
      <c r="I135" s="16" t="s">
        <v>365</v>
      </c>
      <c r="J135" s="32" t="s">
        <v>341</v>
      </c>
    </row>
    <row r="136" spans="1:10" ht="209.25" customHeight="1">
      <c r="A136" s="59">
        <v>128</v>
      </c>
      <c r="B136" s="60" t="s">
        <v>394</v>
      </c>
      <c r="C136" s="16" t="s">
        <v>393</v>
      </c>
      <c r="D136" s="82" t="s">
        <v>392</v>
      </c>
      <c r="E136" s="18"/>
      <c r="F136" s="63">
        <v>60372</v>
      </c>
      <c r="G136" s="87" t="s">
        <v>417</v>
      </c>
      <c r="H136" s="32"/>
      <c r="I136" s="32"/>
      <c r="J136" s="88" t="s">
        <v>424</v>
      </c>
    </row>
    <row r="137" spans="1:10" ht="116.25" customHeight="1">
      <c r="A137" s="59">
        <v>129</v>
      </c>
      <c r="B137" s="60" t="s">
        <v>395</v>
      </c>
      <c r="C137" s="16" t="s">
        <v>396</v>
      </c>
      <c r="D137" s="82" t="s">
        <v>397</v>
      </c>
      <c r="E137" s="18"/>
      <c r="F137" s="67">
        <v>7190.2</v>
      </c>
      <c r="G137" s="62" t="s">
        <v>416</v>
      </c>
      <c r="H137" s="32"/>
      <c r="I137" s="32"/>
      <c r="J137" s="83" t="s">
        <v>398</v>
      </c>
    </row>
    <row r="138" spans="1:10" ht="76.5" customHeight="1">
      <c r="A138" s="64">
        <v>130</v>
      </c>
      <c r="B138" s="16" t="s">
        <v>400</v>
      </c>
      <c r="C138" s="32" t="s">
        <v>401</v>
      </c>
      <c r="D138" s="65">
        <v>40562</v>
      </c>
      <c r="E138" s="66" t="s">
        <v>173</v>
      </c>
      <c r="F138" s="67">
        <v>44.04</v>
      </c>
      <c r="G138" s="20" t="s">
        <v>172</v>
      </c>
      <c r="H138" s="32">
        <v>124204998</v>
      </c>
      <c r="I138" s="32"/>
      <c r="J138" s="16" t="s">
        <v>399</v>
      </c>
    </row>
    <row r="139" spans="1:10" ht="78.75">
      <c r="A139" s="64">
        <f t="shared" ref="A139" si="4">SUM(A138)+1</f>
        <v>131</v>
      </c>
      <c r="B139" s="32" t="s">
        <v>402</v>
      </c>
      <c r="C139" s="32" t="s">
        <v>403</v>
      </c>
      <c r="D139" s="65">
        <v>40563</v>
      </c>
      <c r="E139" s="66" t="s">
        <v>174</v>
      </c>
      <c r="F139" s="67">
        <v>215.96</v>
      </c>
      <c r="G139" s="20" t="s">
        <v>175</v>
      </c>
      <c r="H139" s="32">
        <v>123033512</v>
      </c>
      <c r="I139" s="32"/>
      <c r="J139" s="16" t="s">
        <v>399</v>
      </c>
    </row>
    <row r="142" spans="1:10">
      <c r="E142" s="14"/>
    </row>
  </sheetData>
  <autoFilter ref="A7:J134">
    <filterColumn colId="3">
      <filters>
        <dateGroupItem year="2011" dateTimeGrouping="year"/>
      </filters>
    </filterColumn>
    <sortState ref="A9:J106">
      <sortCondition ref="D7:D106"/>
    </sortState>
  </autoFilter>
  <mergeCells count="5">
    <mergeCell ref="B1:I1"/>
    <mergeCell ref="B2:I2"/>
    <mergeCell ref="B6:C6"/>
    <mergeCell ref="C3:F3"/>
    <mergeCell ref="C4:F4"/>
  </mergeCells>
  <pageMargins left="0.7" right="0.7" top="0.75" bottom="0.75" header="0.3" footer="0.3"/>
  <pageSetup paperSize="9" scale="61" fitToHeight="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Darbalapiai</vt:lpstr>
      </vt:variant>
      <vt:variant>
        <vt:i4>3</vt:i4>
      </vt:variant>
    </vt:vector>
  </HeadingPairs>
  <TitlesOfParts>
    <vt:vector size="3" baseType="lpstr">
      <vt:lpstr>2011 metai</vt:lpstr>
      <vt:lpstr>Lapas2</vt:lpstr>
      <vt:lpstr>Lapas3</vt:lpstr>
    </vt:vector>
  </TitlesOfParts>
  <Company>darbas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rasa.sileikaite</dc:creator>
  <cp:lastModifiedBy>j.gajauskiene</cp:lastModifiedBy>
  <cp:lastPrinted>2015-05-29T05:08:31Z</cp:lastPrinted>
  <dcterms:created xsi:type="dcterms:W3CDTF">2013-01-02T07:18:37Z</dcterms:created>
  <dcterms:modified xsi:type="dcterms:W3CDTF">2015-05-29T05:33:55Z</dcterms:modified>
</cp:coreProperties>
</file>