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9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<sst xmlns="http://schemas.openxmlformats.org/spreadsheetml/2006/main" count="10" uniqueCount="10">
  <si>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t>Simulation time (in seconds), time steps=101 and domain=10,000 grid blocks</t>
  </si>
  <si>
    <t>Heat (diffusion)</t>
  </si>
  <si>
    <t>Transport (advection)</t>
  </si>
  <si>
    <t>Advection-diffusion</t>
  </si>
  <si>
    <t>Burgers (nonlinear)</t>
  </si>
  <si>
    <t>CPU (NumPy)</t>
  </si>
  <si>
    <t>CPU (PyTorch)</t>
  </si>
  <si>
    <t>GPU (PyTorch)</t>
  </si>
  <si>
    <t>GPU (PyTorch compiled*)</t>
  </si>
  <si>
    <t>*Compilation time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</si>
</sst>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4" formatCode="_-&quot;£&quot;* #,##0.00_-;\-&quot;£&quot;* #,##0.00_-;_-&quot;£&quot;* &quot;-&quot;??_-;_-@_-"/>
    <numFmt numFmtId="176" formatCode="0.0_ "/>
    <numFmt numFmtId="42" formatCode="_-&quot;£&quot;* #,##0_-;\-&quot;£&quot;* #,##0_-;_-&quot;£&quot;* &quot;-&quot;_-;_-@_-"/>
    <numFmt numFmtId="43" formatCode="_-* #,##0.00_-;\-* #,##0.00_-;_-* &quot;-&quot;??_-;_-@_-"/>
  </numFmts>
  <fonts count="23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8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2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3" fillId="7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28" borderId="17" applyNumberFormat="0" applyFont="0" applyAlignment="0" applyProtection="0">
      <alignment vertical="center"/>
    </xf>
    <xf numFmtId="0" fontId="17" fillId="15" borderId="1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7" borderId="14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76" fontId="3" fillId="3" borderId="8" xfId="0" applyNumberFormat="1" applyFont="1" applyFill="1" applyBorder="1" applyAlignment="1">
      <alignment horizontal="center" vertical="center"/>
    </xf>
    <xf numFmtId="176" fontId="3" fillId="3" borderId="4" xfId="0" applyNumberFormat="1" applyFont="1" applyFill="1" applyBorder="1" applyAlignment="1">
      <alignment horizontal="center" vertical="center"/>
    </xf>
    <xf numFmtId="176" fontId="3" fillId="3" borderId="9" xfId="0" applyNumberFormat="1" applyFon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F9"/>
  <sheetViews>
    <sheetView showGridLines="0" tabSelected="1" workbookViewId="0">
      <selection activeCell="C18" sqref="C18"/>
    </sheetView>
  </sheetViews>
  <sheetFormatPr defaultColWidth="9" defaultRowHeight="14.25" outlineLevelCol="5"/>
  <cols>
    <col min="2" max="2" width="23.875" customWidth="1"/>
    <col min="3" max="6" width="19.125" customWidth="1"/>
  </cols>
  <sheetData>
    <row r="3" ht="18" spans="2:6">
      <c r="B3" s="1" t="s">
        <v>0</v>
      </c>
      <c r="C3" s="1"/>
      <c r="D3" s="1"/>
      <c r="E3" s="1"/>
      <c r="F3" s="1"/>
    </row>
    <row r="4" ht="30" customHeight="1" spans="2:6">
      <c r="B4" s="2"/>
      <c r="C4" s="3" t="s">
        <v>1</v>
      </c>
      <c r="D4" s="3" t="s">
        <v>2</v>
      </c>
      <c r="E4" s="3" t="s">
        <v>3</v>
      </c>
      <c r="F4" s="8" t="s">
        <v>4</v>
      </c>
    </row>
    <row r="5" ht="29" customHeight="1" spans="2:6">
      <c r="B5" s="4" t="s">
        <v>5</v>
      </c>
      <c r="C5" s="5">
        <v>260.5</v>
      </c>
      <c r="D5" s="5">
        <v>262.7</v>
      </c>
      <c r="E5" s="5">
        <v>335.5</v>
      </c>
      <c r="F5" s="9">
        <f>409*101/31</f>
        <v>1332.54838709677</v>
      </c>
    </row>
    <row r="6" ht="29" customHeight="1" spans="2:6">
      <c r="B6" s="4" t="s">
        <v>6</v>
      </c>
      <c r="C6" s="5">
        <v>98.9</v>
      </c>
      <c r="D6" s="5">
        <v>98.8</v>
      </c>
      <c r="E6" s="5">
        <v>103.9</v>
      </c>
      <c r="F6" s="9">
        <f>133.5*101/31</f>
        <v>434.951612903226</v>
      </c>
    </row>
    <row r="7" ht="29" customHeight="1" spans="2:6">
      <c r="B7" s="4" t="s">
        <v>7</v>
      </c>
      <c r="C7" s="5">
        <v>21.1</v>
      </c>
      <c r="D7" s="5">
        <v>21.2</v>
      </c>
      <c r="E7" s="10">
        <v>22</v>
      </c>
      <c r="F7" s="9">
        <f>27.1*101/31</f>
        <v>88.2935483870968</v>
      </c>
    </row>
    <row r="8" ht="29" customHeight="1" spans="2:6">
      <c r="B8" s="6" t="s">
        <v>8</v>
      </c>
      <c r="C8" s="7">
        <v>20.5</v>
      </c>
      <c r="D8" s="7">
        <v>20.5</v>
      </c>
      <c r="E8" s="7">
        <v>20.3</v>
      </c>
      <c r="F8" s="11">
        <f>25.8*101/31</f>
        <v>84.058064516129</v>
      </c>
    </row>
    <row r="9" ht="29" customHeight="1" spans="2:6">
      <c r="B9" s="4" t="s">
        <v>9</v>
      </c>
      <c r="C9" s="5">
        <f>24-20.5</f>
        <v>3.5</v>
      </c>
      <c r="D9" s="5">
        <f>23.4-20.5</f>
        <v>2.9</v>
      </c>
      <c r="E9" s="10">
        <f>23.4-20.3</f>
        <v>3.1</v>
      </c>
      <c r="F9" s="9">
        <f>29-25.8</f>
        <v>3.2</v>
      </c>
    </row>
  </sheetData>
  <mergeCells count="1">
    <mergeCell ref="B3:F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viluiz</dc:creator>
  <cp:lastModifiedBy>viluiz</cp:lastModifiedBy>
  <dcterms:created xsi:type="dcterms:W3CDTF">2023-05-12T15:14:00Z</dcterms:created>
  <dcterms:modified xsi:type="dcterms:W3CDTF">2023-05-15T14:21:32Z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