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mal\Desktop\"/>
    </mc:Choice>
  </mc:AlternateContent>
  <xr:revisionPtr revIDLastSave="0" documentId="13_ncr:1_{50A764F1-030E-495A-B685-BF2753789D5D}" xr6:coauthVersionLast="38" xr6:coauthVersionMax="38" xr10:uidLastSave="{00000000-0000-0000-0000-000000000000}"/>
  <bookViews>
    <workbookView xWindow="0" yWindow="0" windowWidth="23040" windowHeight="9000" tabRatio="500" firstSheet="2" activeTab="6" xr2:uid="{00000000-000D-0000-FFFF-FFFF00000000}"/>
  </bookViews>
  <sheets>
    <sheet name="Analyses" sheetId="2" r:id="rId1"/>
    <sheet name="Sheet1" sheetId="3" r:id="rId2"/>
    <sheet name="Class Example" sheetId="1" r:id="rId3"/>
    <sheet name="Sheet7" sheetId="9" r:id="rId4"/>
    <sheet name="Sheet5" sheetId="12" r:id="rId5"/>
    <sheet name="Sheet3" sheetId="10" r:id="rId6"/>
    <sheet name="Sheet9" sheetId="15" r:id="rId7"/>
    <sheet name="Sheet6" sheetId="13" r:id="rId8"/>
    <sheet name="Sheet2" sheetId="4" r:id="rId9"/>
  </sheets>
  <definedNames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'Class Example'!$G$14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0" l="1"/>
  <c r="G7" i="10"/>
  <c r="G8" i="10"/>
  <c r="G9" i="10"/>
  <c r="G10" i="10"/>
  <c r="G11" i="10"/>
  <c r="G12" i="10"/>
  <c r="G13" i="10"/>
  <c r="G14" i="10"/>
  <c r="G5" i="10"/>
  <c r="G4" i="10"/>
  <c r="G3" i="10"/>
  <c r="F4" i="10"/>
  <c r="F5" i="10"/>
  <c r="F6" i="10"/>
  <c r="F7" i="10"/>
  <c r="F8" i="10"/>
  <c r="F9" i="10"/>
  <c r="F10" i="10"/>
  <c r="F11" i="10"/>
  <c r="F12" i="10"/>
  <c r="F13" i="10"/>
  <c r="F14" i="10"/>
  <c r="F3" i="10"/>
  <c r="E4" i="10"/>
  <c r="E5" i="10"/>
  <c r="E6" i="10"/>
  <c r="E7" i="10"/>
  <c r="E8" i="10"/>
  <c r="E9" i="10"/>
  <c r="E10" i="10"/>
  <c r="E11" i="10"/>
  <c r="E12" i="10"/>
  <c r="E13" i="10"/>
  <c r="E14" i="10"/>
  <c r="E3" i="10"/>
</calcChain>
</file>

<file path=xl/sharedStrings.xml><?xml version="1.0" encoding="utf-8"?>
<sst xmlns="http://schemas.openxmlformats.org/spreadsheetml/2006/main" count="237" uniqueCount="69">
  <si>
    <t>Observation</t>
  </si>
  <si>
    <t>Catalyst Feed Rate (x2), lb/hr</t>
  </si>
  <si>
    <t xml:space="preserve">Viscosity (v), centiStokes </t>
  </si>
  <si>
    <t>Reaction temp (x1), °C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</si>
  <si>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</si>
  <si>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</si>
  <si>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</si>
  <si>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</si>
  <si>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</si>
  <si>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</si>
  <si>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</si>
  <si>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</si>
  <si>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</si>
  <si>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</si>
  <si>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</si>
  <si>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</si>
  <si>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</si>
  <si>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</si>
  <si>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</si>
  <si>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</si>
  <si>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</si>
  <si>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</si>
  <si>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</si>
  <si>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</si>
  <si>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</si>
  <si>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</si>
  <si>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</si>
  <si>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</si>
  <si>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</si>
  <si>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 xml:space="preserve">Predicted Viscosity (v), centiStokes </t>
  </si>
  <si>
    <t>Residuals</t>
  </si>
  <si>
    <t>Standard Residuals</t>
  </si>
  <si>
    <t>PROBABILITY OUTPUT</t>
  </si>
  <si>
    <t>Percentile</t>
  </si>
  <si>
    <t>Predicted 2256</t>
  </si>
  <si>
    <t>y</t>
  </si>
  <si>
    <r>
      <t>x</t>
    </r>
    <r>
      <rPr>
        <vertAlign val="subscript"/>
        <sz val="12"/>
        <color theme="1"/>
        <rFont val="Times New Roman"/>
        <family val="1"/>
      </rPr>
      <t>1</t>
    </r>
  </si>
  <si>
    <r>
      <t>x</t>
    </r>
    <r>
      <rPr>
        <vertAlign val="subscript"/>
        <sz val="12"/>
        <color theme="1"/>
        <rFont val="Times New Roman"/>
        <family val="1"/>
      </rPr>
      <t>2</t>
    </r>
  </si>
  <si>
    <t>wear of a bearing, y</t>
  </si>
  <si>
    <r>
      <t>Oil Viscosity (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1</t>
    </r>
    <r>
      <rPr>
        <sz val="11"/>
        <color theme="1"/>
        <rFont val="Calibri"/>
        <family val="2"/>
        <scheme val="minor"/>
      </rPr>
      <t xml:space="preserve">) </t>
    </r>
  </si>
  <si>
    <r>
      <t>service load (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>)</t>
    </r>
  </si>
  <si>
    <t>X Variable 1</t>
  </si>
  <si>
    <t>X Variable 2</t>
  </si>
  <si>
    <t>Predicted Y</t>
  </si>
  <si>
    <t>Y</t>
  </si>
  <si>
    <t>Number of observations used in the regression (n)</t>
  </si>
  <si>
    <t>Explanation</t>
  </si>
  <si>
    <t>R = square root of R2</t>
  </si>
  <si>
    <t>Adjusted R Square is used if more than one x variable</t>
  </si>
  <si>
    <t>This is the sample estimate of the standard deviation of the error u</t>
  </si>
  <si>
    <t>x1 square</t>
  </si>
  <si>
    <t>x2 square</t>
  </si>
  <si>
    <t>x1x2</t>
  </si>
  <si>
    <t>X Variable 3</t>
  </si>
  <si>
    <t>X Variable 4</t>
  </si>
  <si>
    <t>X Variable 5</t>
  </si>
  <si>
    <t xml:space="preserve">Total overall reported crime rate per 1 million residents, </t>
  </si>
  <si>
    <r>
      <t>(</t>
    </r>
    <r>
      <rPr>
        <i/>
        <sz val="14"/>
        <color rgb="FF000000"/>
        <rFont val="Times New Roman"/>
        <family val="1"/>
      </rPr>
      <t>y)</t>
    </r>
  </si>
  <si>
    <r>
      <t xml:space="preserve">Reported violent crime rate per 100,000 residents, </t>
    </r>
    <r>
      <rPr>
        <sz val="11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(x</t>
    </r>
    <r>
      <rPr>
        <i/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)</t>
    </r>
  </si>
  <si>
    <r>
      <t>Annual police funding in €/resident,</t>
    </r>
    <r>
      <rPr>
        <sz val="11"/>
        <color rgb="FF000000"/>
        <rFont val="Calibri"/>
        <family val="2"/>
      </rPr>
      <t xml:space="preserve"> </t>
    </r>
  </si>
  <si>
    <r>
      <t>(x</t>
    </r>
    <r>
      <rPr>
        <i/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)</t>
    </r>
  </si>
  <si>
    <t>% of people 25 years+ with 4 yrs. of high school,</t>
  </si>
  <si>
    <r>
      <t>(</t>
    </r>
    <r>
      <rPr>
        <i/>
        <sz val="14"/>
        <color rgb="FF000000"/>
        <rFont val="Calibri"/>
        <family val="2"/>
      </rPr>
      <t>x</t>
    </r>
    <r>
      <rPr>
        <i/>
        <vertAlign val="subscript"/>
        <sz val="14"/>
        <color rgb="FF000000"/>
        <rFont val="Calibri"/>
        <family val="2"/>
      </rPr>
      <t>3</t>
    </r>
    <r>
      <rPr>
        <sz val="14"/>
        <color rgb="FF000000"/>
        <rFont val="Calibri"/>
        <family val="2"/>
      </rPr>
      <t>)</t>
    </r>
  </si>
  <si>
    <r>
      <t xml:space="preserve">% of 16-19 year-olds not in high school &amp; not high school graduates, 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>x</t>
    </r>
    <r>
      <rPr>
        <i/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)</t>
    </r>
  </si>
  <si>
    <r>
      <t>% of 18- 24 year-olds in college,</t>
    </r>
    <r>
      <rPr>
        <sz val="11"/>
        <color rgb="FF000000"/>
        <rFont val="Calibri"/>
        <family val="2"/>
      </rPr>
      <t xml:space="preserve"> </t>
    </r>
  </si>
  <si>
    <r>
      <t>(</t>
    </r>
    <r>
      <rPr>
        <i/>
        <sz val="14"/>
        <color rgb="FF000000"/>
        <rFont val="Times New Roman"/>
        <family val="1"/>
      </rPr>
      <t>x</t>
    </r>
    <r>
      <rPr>
        <i/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)</t>
    </r>
  </si>
  <si>
    <r>
      <t>% of people 25 years+ with at least 4 years of college,</t>
    </r>
    <r>
      <rPr>
        <sz val="11"/>
        <color rgb="FF000000"/>
        <rFont val="Calibri"/>
        <family val="2"/>
      </rPr>
      <t xml:space="preserve"> </t>
    </r>
  </si>
  <si>
    <r>
      <t>(</t>
    </r>
    <r>
      <rPr>
        <i/>
        <sz val="14"/>
        <color rgb="FF000000"/>
        <rFont val="Times New Roman"/>
        <family val="1"/>
      </rPr>
      <t>x</t>
    </r>
    <r>
      <rPr>
        <i/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)</t>
    </r>
  </si>
  <si>
    <t>X Variable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</si>
</sst>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Calibri"/>
      <family val="2"/>
    </font>
    <font>
      <sz val="14"/>
      <color theme="1"/>
      <name val="Calibri"/>
      <family val="2"/>
    </font>
    <font>
      <i/>
      <sz val="14"/>
      <color rgb="FF000000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i/>
      <vertAlign val="subscript"/>
      <sz val="14"/>
      <color rgb="FF000000"/>
      <name val="Times New Roman"/>
      <family val="1"/>
    </font>
    <font>
      <sz val="14"/>
      <color rgb="FF000000"/>
      <name val="Times New Roman"/>
      <family val="1"/>
    </font>
    <font>
      <i/>
      <sz val="14"/>
      <color rgb="FF000000"/>
      <name val="Calibri"/>
      <family val="2"/>
    </font>
    <font>
      <i/>
      <vertAlign val="subscript"/>
      <sz val="14"/>
      <color rgb="FF000000"/>
      <name val="Calibri"/>
      <family val="2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theme="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ck">
        <color rgb="FF808080"/>
      </top>
      <bottom style="medium">
        <color indexed="64"/>
      </bottom>
      <diagonal/>
    </border>
    <border>
      <left/>
      <right/>
      <top/>
      <bottom style="thick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4" fillId="0" borderId="2" xfId="0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/>
    <xf numFmtId="164" fontId="0" fillId="0" borderId="0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4" fillId="0" borderId="2" xfId="0" applyFont="1" applyFill="1" applyBorder="1" applyAlignment="1">
      <alignment horizontal="right" wrapText="1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3" xfId="0" applyBorder="1"/>
    <xf numFmtId="0" fontId="0" fillId="0" borderId="3" xfId="0" applyBorder="1" applyAlignment="1">
      <alignment wrapText="1"/>
    </xf>
    <xf numFmtId="0" fontId="4" fillId="0" borderId="3" xfId="0" applyFont="1" applyFill="1" applyBorder="1" applyAlignment="1">
      <alignment horizontal="right" wrapText="1"/>
    </xf>
    <xf numFmtId="0" fontId="0" fillId="0" borderId="1" xfId="0" applyBorder="1"/>
    <xf numFmtId="164" fontId="0" fillId="0" borderId="1" xfId="0" applyNumberFormat="1" applyFill="1" applyBorder="1" applyAlignmen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0" fontId="5" fillId="0" borderId="4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1" fillId="0" borderId="0" xfId="0" applyFont="1"/>
    <xf numFmtId="49" fontId="0" fillId="2" borderId="0" xfId="0" applyNumberFormat="1" applyFill="1"/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/>
    <xf numFmtId="11" fontId="0" fillId="0" borderId="0" xfId="0" applyNumberFormat="1" applyFill="1" applyBorder="1" applyAlignment="1"/>
    <xf numFmtId="0" fontId="8" fillId="0" borderId="0" xfId="0" applyFont="1" applyAlignment="1">
      <alignment horizontal="right" vertical="center"/>
    </xf>
    <xf numFmtId="0" fontId="0" fillId="0" borderId="0" xfId="0" applyAlignment="1">
      <alignment vertical="top"/>
    </xf>
    <xf numFmtId="0" fontId="7" fillId="0" borderId="7" xfId="0" applyFont="1" applyBorder="1" applyAlignment="1">
      <alignment horizontal="right" vertical="center"/>
    </xf>
    <xf numFmtId="0" fontId="0" fillId="0" borderId="1" xfId="0" applyBorder="1" applyAlignment="1">
      <alignment vertical="top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'Class Example'!$B$3:$B$18</c:f>
              <c:numCache>
                <c:formatCode>General</c:formatCode>
                <c:ptCount val="16"/>
                <c:pt idx="0">
                  <c:v>80</c:v>
                </c:pt>
                <c:pt idx="1">
                  <c:v>93</c:v>
                </c:pt>
                <c:pt idx="2">
                  <c:v>100</c:v>
                </c:pt>
                <c:pt idx="3">
                  <c:v>82</c:v>
                </c:pt>
                <c:pt idx="4">
                  <c:v>90</c:v>
                </c:pt>
                <c:pt idx="5">
                  <c:v>99</c:v>
                </c:pt>
                <c:pt idx="6">
                  <c:v>81</c:v>
                </c:pt>
                <c:pt idx="7">
                  <c:v>96</c:v>
                </c:pt>
                <c:pt idx="8">
                  <c:v>94</c:v>
                </c:pt>
                <c:pt idx="9">
                  <c:v>93</c:v>
                </c:pt>
                <c:pt idx="10">
                  <c:v>97</c:v>
                </c:pt>
                <c:pt idx="11">
                  <c:v>95</c:v>
                </c:pt>
                <c:pt idx="12">
                  <c:v>100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</c:numCache>
            </c:numRef>
          </c:xVal>
          <c:yVal>
            <c:numRef>
              <c:f>Analyses!$C$26:$C$41</c:f>
              <c:numCache>
                <c:formatCode>0.0</c:formatCode>
                <c:ptCount val="16"/>
                <c:pt idx="0">
                  <c:v>11.540255347529637</c:v>
                </c:pt>
                <c:pt idx="1">
                  <c:v>-12.12136153589654</c:v>
                </c:pt>
                <c:pt idx="2">
                  <c:v>11.944762040874593</c:v>
                </c:pt>
                <c:pt idx="3">
                  <c:v>-1.0417083511983947</c:v>
                </c:pt>
                <c:pt idx="4">
                  <c:v>-16.427183078462804</c:v>
                </c:pt>
                <c:pt idx="5">
                  <c:v>-21.264256109761391</c:v>
                </c:pt>
                <c:pt idx="6">
                  <c:v>-2.0810347291699145</c:v>
                </c:pt>
                <c:pt idx="7">
                  <c:v>25.4299223476728</c:v>
                </c:pt>
                <c:pt idx="8">
                  <c:v>-21.497189271592561</c:v>
                </c:pt>
                <c:pt idx="9">
                  <c:v>9.7089466914389959</c:v>
                </c:pt>
                <c:pt idx="10">
                  <c:v>23.054094611976325</c:v>
                </c:pt>
                <c:pt idx="11">
                  <c:v>-20.533633461960108</c:v>
                </c:pt>
                <c:pt idx="12">
                  <c:v>7.1144538135390576</c:v>
                </c:pt>
                <c:pt idx="13">
                  <c:v>9.4421418702950177E-2</c:v>
                </c:pt>
                <c:pt idx="14">
                  <c:v>10.227669000999867</c:v>
                </c:pt>
                <c:pt idx="15">
                  <c:v>-4.1481587346961533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5-4CBD-8D8A-E41D5840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42744"/>
        <c:axId val="2138651416"/>
      </c:scatterChart>
      <c:valAx>
        <c:axId val="2138642744"/>
        <c:scaling>
          <c:orientation val="minMax"/>
          <c:max val="100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Reaction temp (x1), °C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651416"/>
        <c:crosses val="autoZero"/>
        <c:crossBetween val="midCat"/>
      </c:valAx>
      <c:valAx>
        <c:axId val="2138651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Residuals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38642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6791189548743986"/>
                  <c:y val="-8.9491611960245979E-2"/>
                </c:manualLayout>
              </c:layout>
              <c:numFmt formatCode="General" sourceLinked="0"/>
            </c:trendlineLbl>
          </c:trendline>
          <c:xVal>
            <c:numRef>
              <c:f>Sheet7!$E$26:$E$31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Sheet7!$F$26:$F$31</c:f>
              <c:numCache>
                <c:formatCode>General</c:formatCode>
                <c:ptCount val="6"/>
                <c:pt idx="0">
                  <c:v>91</c:v>
                </c:pt>
                <c:pt idx="1">
                  <c:v>113</c:v>
                </c:pt>
                <c:pt idx="2">
                  <c:v>125</c:v>
                </c:pt>
                <c:pt idx="3">
                  <c:v>172</c:v>
                </c:pt>
                <c:pt idx="4">
                  <c:v>193</c:v>
                </c:pt>
                <c:pt idx="5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D-4B0E-96CC-E3FF2E9F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16344"/>
        <c:axId val="549721264"/>
      </c:scatterChart>
      <c:valAx>
        <c:axId val="54971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721264"/>
        <c:crosses val="autoZero"/>
        <c:crossBetween val="midCat"/>
      </c:valAx>
      <c:valAx>
        <c:axId val="54972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wear of a bearing,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716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0.5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Sheet5!$C$29:$C$40</c:f>
              <c:numCache>
                <c:formatCode>0.000</c:formatCode>
                <c:ptCount val="12"/>
                <c:pt idx="0">
                  <c:v>2.8484576220425382</c:v>
                </c:pt>
                <c:pt idx="1">
                  <c:v>0.84845762204253816</c:v>
                </c:pt>
                <c:pt idx="2">
                  <c:v>8.9329140461215957</c:v>
                </c:pt>
                <c:pt idx="3">
                  <c:v>-6.0670859538784043</c:v>
                </c:pt>
                <c:pt idx="4">
                  <c:v>-3.0670859538784043</c:v>
                </c:pt>
                <c:pt idx="5">
                  <c:v>5.1469002695417743</c:v>
                </c:pt>
                <c:pt idx="6">
                  <c:v>0.20125786163522008</c:v>
                </c:pt>
                <c:pt idx="7">
                  <c:v>-0.90790655884993043</c:v>
                </c:pt>
                <c:pt idx="8">
                  <c:v>-6.3504043126684593</c:v>
                </c:pt>
                <c:pt idx="9">
                  <c:v>-2.6248876909254193</c:v>
                </c:pt>
                <c:pt idx="10">
                  <c:v>2.6534890685833972</c:v>
                </c:pt>
                <c:pt idx="11">
                  <c:v>-1.6141060197663961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4-4BB9-95F6-CF34552B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70752"/>
        <c:axId val="526964848"/>
      </c:scatterChart>
      <c:valAx>
        <c:axId val="5269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964848"/>
        <c:crosses val="autoZero"/>
        <c:crossBetween val="midCat"/>
      </c:valAx>
      <c:valAx>
        <c:axId val="52696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2697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1.5</c:v>
                </c:pt>
                <c:pt idx="9">
                  <c:v>1.5</c:v>
                </c:pt>
                <c:pt idx="10">
                  <c:v>2.5</c:v>
                </c:pt>
                <c:pt idx="11">
                  <c:v>2.5</c:v>
                </c:pt>
              </c:numCache>
            </c:numRef>
          </c:xVal>
          <c:yVal>
            <c:numRef>
              <c:f>Sheet5!$C$29:$C$40</c:f>
              <c:numCache>
                <c:formatCode>0.000</c:formatCode>
                <c:ptCount val="12"/>
                <c:pt idx="0">
                  <c:v>2.8484576220425382</c:v>
                </c:pt>
                <c:pt idx="1">
                  <c:v>0.84845762204253816</c:v>
                </c:pt>
                <c:pt idx="2">
                  <c:v>8.9329140461215957</c:v>
                </c:pt>
                <c:pt idx="3">
                  <c:v>-6.0670859538784043</c:v>
                </c:pt>
                <c:pt idx="4">
                  <c:v>-3.0670859538784043</c:v>
                </c:pt>
                <c:pt idx="5">
                  <c:v>5.1469002695417743</c:v>
                </c:pt>
                <c:pt idx="6">
                  <c:v>0.20125786163522008</c:v>
                </c:pt>
                <c:pt idx="7">
                  <c:v>-0.90790655884993043</c:v>
                </c:pt>
                <c:pt idx="8">
                  <c:v>-6.3504043126684593</c:v>
                </c:pt>
                <c:pt idx="9">
                  <c:v>-2.6248876909254193</c:v>
                </c:pt>
                <c:pt idx="10">
                  <c:v>2.6534890685833972</c:v>
                </c:pt>
                <c:pt idx="11">
                  <c:v>-1.6141060197663961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9-47FB-8A4A-DA93AD85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67472"/>
        <c:axId val="599978656"/>
      </c:scatterChart>
      <c:valAx>
        <c:axId val="5269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78656"/>
        <c:crosses val="autoZero"/>
        <c:crossBetween val="midCat"/>
      </c:valAx>
      <c:valAx>
        <c:axId val="59997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2696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Sheet3!$E$3:$E$14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0.25</c:v>
                </c:pt>
                <c:pt idx="6">
                  <c:v>2.25</c:v>
                </c:pt>
                <c:pt idx="7">
                  <c:v>0.25</c:v>
                </c:pt>
                <c:pt idx="8">
                  <c:v>1</c:v>
                </c:pt>
                <c:pt idx="9">
                  <c:v>0.25</c:v>
                </c:pt>
                <c:pt idx="10">
                  <c:v>1</c:v>
                </c:pt>
                <c:pt idx="11">
                  <c:v>0.25</c:v>
                </c:pt>
              </c:numCache>
            </c:numRef>
          </c:xVal>
          <c:yVal>
            <c:numRef>
              <c:f>Sheet5!$C$29:$C$40</c:f>
              <c:numCache>
                <c:formatCode>0.000</c:formatCode>
                <c:ptCount val="12"/>
                <c:pt idx="0">
                  <c:v>2.8484576220425382</c:v>
                </c:pt>
                <c:pt idx="1">
                  <c:v>0.84845762204253816</c:v>
                </c:pt>
                <c:pt idx="2">
                  <c:v>8.9329140461215957</c:v>
                </c:pt>
                <c:pt idx="3">
                  <c:v>-6.0670859538784043</c:v>
                </c:pt>
                <c:pt idx="4">
                  <c:v>-3.0670859538784043</c:v>
                </c:pt>
                <c:pt idx="5">
                  <c:v>5.1469002695417743</c:v>
                </c:pt>
                <c:pt idx="6">
                  <c:v>0.20125786163522008</c:v>
                </c:pt>
                <c:pt idx="7">
                  <c:v>-0.90790655884993043</c:v>
                </c:pt>
                <c:pt idx="8">
                  <c:v>-6.3504043126684593</c:v>
                </c:pt>
                <c:pt idx="9">
                  <c:v>-2.6248876909254193</c:v>
                </c:pt>
                <c:pt idx="10">
                  <c:v>2.6534890685833972</c:v>
                </c:pt>
                <c:pt idx="11">
                  <c:v>-1.6141060197663961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4-4A86-B86D-F042BA50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7840"/>
        <c:axId val="599982592"/>
      </c:scatterChart>
      <c:valAx>
        <c:axId val="5999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x1</a:t>
                </a:r>
                <a:r>
                  <a:rPr lang="en-GB" baseline="0"/>
                  <a:t> square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82592"/>
        <c:crosses val="autoZero"/>
        <c:crossBetween val="midCat"/>
      </c:valAx>
      <c:valAx>
        <c:axId val="59998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99987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Sheet3!$F$3:$F$14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2.25</c:v>
                </c:pt>
                <c:pt idx="9">
                  <c:v>2.25</c:v>
                </c:pt>
                <c:pt idx="10">
                  <c:v>6.25</c:v>
                </c:pt>
                <c:pt idx="11">
                  <c:v>6.25</c:v>
                </c:pt>
              </c:numCache>
            </c:numRef>
          </c:xVal>
          <c:yVal>
            <c:numRef>
              <c:f>Sheet5!$C$29:$C$40</c:f>
              <c:numCache>
                <c:formatCode>0.000</c:formatCode>
                <c:ptCount val="12"/>
                <c:pt idx="0">
                  <c:v>2.8484576220425382</c:v>
                </c:pt>
                <c:pt idx="1">
                  <c:v>0.84845762204253816</c:v>
                </c:pt>
                <c:pt idx="2">
                  <c:v>8.9329140461215957</c:v>
                </c:pt>
                <c:pt idx="3">
                  <c:v>-6.0670859538784043</c:v>
                </c:pt>
                <c:pt idx="4">
                  <c:v>-3.0670859538784043</c:v>
                </c:pt>
                <c:pt idx="5">
                  <c:v>5.1469002695417743</c:v>
                </c:pt>
                <c:pt idx="6">
                  <c:v>0.20125786163522008</c:v>
                </c:pt>
                <c:pt idx="7">
                  <c:v>-0.90790655884993043</c:v>
                </c:pt>
                <c:pt idx="8">
                  <c:v>-6.3504043126684593</c:v>
                </c:pt>
                <c:pt idx="9">
                  <c:v>-2.6248876909254193</c:v>
                </c:pt>
                <c:pt idx="10">
                  <c:v>2.6534890685833972</c:v>
                </c:pt>
                <c:pt idx="11">
                  <c:v>-1.6141060197663961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2-40E1-9A51-6211B702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1608"/>
        <c:axId val="599980296"/>
      </c:scatterChart>
      <c:valAx>
        <c:axId val="59998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 x2</a:t>
                </a:r>
                <a:r>
                  <a:rPr lang="en-GB" baseline="0"/>
                  <a:t> square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80296"/>
        <c:crosses val="autoZero"/>
        <c:crossBetween val="midCat"/>
      </c:valAx>
      <c:valAx>
        <c:axId val="599980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99981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Sheet3!$G$3:$G$14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1.5</c:v>
                </c:pt>
                <c:pt idx="8">
                  <c:v>1.5</c:v>
                </c:pt>
                <c:pt idx="9">
                  <c:v>0.75</c:v>
                </c:pt>
                <c:pt idx="10">
                  <c:v>2.5</c:v>
                </c:pt>
                <c:pt idx="11">
                  <c:v>1.25</c:v>
                </c:pt>
              </c:numCache>
            </c:numRef>
          </c:xVal>
          <c:yVal>
            <c:numRef>
              <c:f>Sheet5!$C$29:$C$40</c:f>
              <c:numCache>
                <c:formatCode>0.000</c:formatCode>
                <c:ptCount val="12"/>
                <c:pt idx="0">
                  <c:v>2.8484576220425382</c:v>
                </c:pt>
                <c:pt idx="1">
                  <c:v>0.84845762204253816</c:v>
                </c:pt>
                <c:pt idx="2">
                  <c:v>8.9329140461215957</c:v>
                </c:pt>
                <c:pt idx="3">
                  <c:v>-6.0670859538784043</c:v>
                </c:pt>
                <c:pt idx="4">
                  <c:v>-3.0670859538784043</c:v>
                </c:pt>
                <c:pt idx="5">
                  <c:v>5.1469002695417743</c:v>
                </c:pt>
                <c:pt idx="6">
                  <c:v>0.20125786163522008</c:v>
                </c:pt>
                <c:pt idx="7">
                  <c:v>-0.90790655884993043</c:v>
                </c:pt>
                <c:pt idx="8">
                  <c:v>-6.3504043126684593</c:v>
                </c:pt>
                <c:pt idx="9">
                  <c:v>-2.6248876909254193</c:v>
                </c:pt>
                <c:pt idx="10">
                  <c:v>2.6534890685833972</c:v>
                </c:pt>
                <c:pt idx="11">
                  <c:v>-1.6141060197663961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E-447C-8D6C-0ABF1957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87840"/>
        <c:axId val="599991776"/>
      </c:scatterChart>
      <c:valAx>
        <c:axId val="5999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x1*x2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91776"/>
        <c:crosses val="autoZero"/>
        <c:crossBetween val="midCat"/>
      </c:valAx>
      <c:valAx>
        <c:axId val="59999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99987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36948222381293"/>
                  <c:y val="0.51477379735929951"/>
                </c:manualLayout>
              </c:layout>
              <c:numFmt formatCode="General" sourceLinked="0"/>
            </c:trendlineLbl>
          </c:trendline>
          <c:xVal>
            <c:numRef>
              <c:f>Sheet5!$E$29:$E$40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Sheet5!$F$29:$F$40</c:f>
              <c:numCache>
                <c:formatCode>General</c:formatCode>
                <c:ptCount val="12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30</c:v>
                </c:pt>
                <c:pt idx="4">
                  <c:v>55</c:v>
                </c:pt>
                <c:pt idx="5">
                  <c:v>62</c:v>
                </c:pt>
                <c:pt idx="6">
                  <c:v>70</c:v>
                </c:pt>
                <c:pt idx="7">
                  <c:v>71</c:v>
                </c:pt>
                <c:pt idx="8">
                  <c:v>100</c:v>
                </c:pt>
                <c:pt idx="9">
                  <c:v>160</c:v>
                </c:pt>
                <c:pt idx="10">
                  <c:v>163</c:v>
                </c:pt>
                <c:pt idx="11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7-40A9-9C1C-72494093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30648"/>
        <c:axId val="391227696"/>
      </c:scatterChart>
      <c:valAx>
        <c:axId val="39123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227696"/>
        <c:crosses val="autoZero"/>
        <c:crossBetween val="midCat"/>
      </c:valAx>
      <c:valAx>
        <c:axId val="39122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230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Variable 1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Sheet6!$C$6:$C$55</c:f>
              <c:numCache>
                <c:formatCode>General</c:formatCode>
                <c:ptCount val="50"/>
                <c:pt idx="0">
                  <c:v>184</c:v>
                </c:pt>
                <c:pt idx="1">
                  <c:v>213</c:v>
                </c:pt>
                <c:pt idx="2">
                  <c:v>347</c:v>
                </c:pt>
                <c:pt idx="3">
                  <c:v>565</c:v>
                </c:pt>
                <c:pt idx="4">
                  <c:v>327</c:v>
                </c:pt>
                <c:pt idx="5">
                  <c:v>260</c:v>
                </c:pt>
                <c:pt idx="6">
                  <c:v>325</c:v>
                </c:pt>
                <c:pt idx="7">
                  <c:v>102</c:v>
                </c:pt>
                <c:pt idx="8">
                  <c:v>38</c:v>
                </c:pt>
                <c:pt idx="9">
                  <c:v>226</c:v>
                </c:pt>
                <c:pt idx="10">
                  <c:v>137</c:v>
                </c:pt>
                <c:pt idx="11">
                  <c:v>369</c:v>
                </c:pt>
                <c:pt idx="12">
                  <c:v>109</c:v>
                </c:pt>
                <c:pt idx="13">
                  <c:v>809</c:v>
                </c:pt>
                <c:pt idx="14">
                  <c:v>29</c:v>
                </c:pt>
                <c:pt idx="15">
                  <c:v>245</c:v>
                </c:pt>
                <c:pt idx="16">
                  <c:v>118</c:v>
                </c:pt>
                <c:pt idx="17">
                  <c:v>148</c:v>
                </c:pt>
                <c:pt idx="18">
                  <c:v>387</c:v>
                </c:pt>
                <c:pt idx="19">
                  <c:v>98</c:v>
                </c:pt>
                <c:pt idx="20">
                  <c:v>608</c:v>
                </c:pt>
                <c:pt idx="21">
                  <c:v>218</c:v>
                </c:pt>
                <c:pt idx="22">
                  <c:v>254</c:v>
                </c:pt>
                <c:pt idx="23">
                  <c:v>697</c:v>
                </c:pt>
                <c:pt idx="24">
                  <c:v>827</c:v>
                </c:pt>
                <c:pt idx="25">
                  <c:v>693</c:v>
                </c:pt>
                <c:pt idx="26">
                  <c:v>448</c:v>
                </c:pt>
                <c:pt idx="27">
                  <c:v>942</c:v>
                </c:pt>
                <c:pt idx="28">
                  <c:v>1017</c:v>
                </c:pt>
                <c:pt idx="29">
                  <c:v>216</c:v>
                </c:pt>
                <c:pt idx="30">
                  <c:v>673</c:v>
                </c:pt>
                <c:pt idx="31">
                  <c:v>989</c:v>
                </c:pt>
                <c:pt idx="32">
                  <c:v>630</c:v>
                </c:pt>
                <c:pt idx="33">
                  <c:v>404</c:v>
                </c:pt>
                <c:pt idx="34">
                  <c:v>692</c:v>
                </c:pt>
                <c:pt idx="35">
                  <c:v>1517</c:v>
                </c:pt>
                <c:pt idx="36">
                  <c:v>879</c:v>
                </c:pt>
                <c:pt idx="37">
                  <c:v>631</c:v>
                </c:pt>
                <c:pt idx="38">
                  <c:v>1375</c:v>
                </c:pt>
                <c:pt idx="39">
                  <c:v>1139</c:v>
                </c:pt>
                <c:pt idx="40">
                  <c:v>3545</c:v>
                </c:pt>
                <c:pt idx="41">
                  <c:v>706</c:v>
                </c:pt>
                <c:pt idx="42">
                  <c:v>451</c:v>
                </c:pt>
                <c:pt idx="43">
                  <c:v>433</c:v>
                </c:pt>
                <c:pt idx="44">
                  <c:v>601</c:v>
                </c:pt>
                <c:pt idx="45">
                  <c:v>1024</c:v>
                </c:pt>
                <c:pt idx="46">
                  <c:v>457</c:v>
                </c:pt>
                <c:pt idx="47">
                  <c:v>1441</c:v>
                </c:pt>
                <c:pt idx="48">
                  <c:v>1022</c:v>
                </c:pt>
                <c:pt idx="49">
                  <c:v>1244</c:v>
                </c:pt>
              </c:numCache>
            </c:numRef>
          </c:xVal>
          <c:yVal>
            <c:numRef>
              <c:f>Sheet9!$C$30:$C$79</c:f>
              <c:numCache>
                <c:formatCode>0.000</c:formatCode>
                <c:ptCount val="50"/>
                <c:pt idx="0">
                  <c:v>-81.882079274507532</c:v>
                </c:pt>
                <c:pt idx="1">
                  <c:v>-76.986176753474297</c:v>
                </c:pt>
                <c:pt idx="2">
                  <c:v>-61.005363678289314</c:v>
                </c:pt>
                <c:pt idx="3">
                  <c:v>-291.8235203817859</c:v>
                </c:pt>
                <c:pt idx="4">
                  <c:v>95.078841939222684</c:v>
                </c:pt>
                <c:pt idx="5">
                  <c:v>93.782434654364465</c:v>
                </c:pt>
                <c:pt idx="6">
                  <c:v>-96.919451284354864</c:v>
                </c:pt>
                <c:pt idx="7">
                  <c:v>26.56980797539461</c:v>
                </c:pt>
                <c:pt idx="8">
                  <c:v>-41.219932798116247</c:v>
                </c:pt>
                <c:pt idx="9">
                  <c:v>-44.55820666201646</c:v>
                </c:pt>
                <c:pt idx="10">
                  <c:v>-17.893430174055879</c:v>
                </c:pt>
                <c:pt idx="11">
                  <c:v>213.47925079348465</c:v>
                </c:pt>
                <c:pt idx="12">
                  <c:v>-20.610429575029002</c:v>
                </c:pt>
                <c:pt idx="13">
                  <c:v>-259.87886242695163</c:v>
                </c:pt>
                <c:pt idx="14">
                  <c:v>15.178630412671453</c:v>
                </c:pt>
                <c:pt idx="15">
                  <c:v>-134.31387968423292</c:v>
                </c:pt>
                <c:pt idx="16">
                  <c:v>-32.951621037286202</c:v>
                </c:pt>
                <c:pt idx="17">
                  <c:v>-146.59521098605921</c:v>
                </c:pt>
                <c:pt idx="18">
                  <c:v>-33.776048293387021</c:v>
                </c:pt>
                <c:pt idx="19">
                  <c:v>-94.017630951951332</c:v>
                </c:pt>
                <c:pt idx="20">
                  <c:v>-108.87400390154517</c:v>
                </c:pt>
                <c:pt idx="21">
                  <c:v>-192.93203877036547</c:v>
                </c:pt>
                <c:pt idx="22">
                  <c:v>8.4076853217272856</c:v>
                </c:pt>
                <c:pt idx="23">
                  <c:v>-268.57677731271519</c:v>
                </c:pt>
                <c:pt idx="24">
                  <c:v>81.539001495114576</c:v>
                </c:pt>
                <c:pt idx="25">
                  <c:v>56.545122558526032</c:v>
                </c:pt>
                <c:pt idx="26">
                  <c:v>-193.54358398662384</c:v>
                </c:pt>
                <c:pt idx="27">
                  <c:v>20.734336452474281</c:v>
                </c:pt>
                <c:pt idx="28">
                  <c:v>86.975268048050452</c:v>
                </c:pt>
                <c:pt idx="29">
                  <c:v>-108.10467747871928</c:v>
                </c:pt>
                <c:pt idx="30">
                  <c:v>120.9138751142209</c:v>
                </c:pt>
                <c:pt idx="31">
                  <c:v>-48.830735861158246</c:v>
                </c:pt>
                <c:pt idx="32">
                  <c:v>-44.861648752452197</c:v>
                </c:pt>
                <c:pt idx="33">
                  <c:v>146.91321316584379</c:v>
                </c:pt>
                <c:pt idx="34">
                  <c:v>171.76135875076113</c:v>
                </c:pt>
                <c:pt idx="35">
                  <c:v>-275.4961794085325</c:v>
                </c:pt>
                <c:pt idx="36">
                  <c:v>-65.31043786059854</c:v>
                </c:pt>
                <c:pt idx="37">
                  <c:v>705.89065877825817</c:v>
                </c:pt>
                <c:pt idx="38">
                  <c:v>106.39816675022462</c:v>
                </c:pt>
                <c:pt idx="39">
                  <c:v>-10.41536559630481</c:v>
                </c:pt>
                <c:pt idx="40">
                  <c:v>-167.60530244396523</c:v>
                </c:pt>
                <c:pt idx="41">
                  <c:v>75.199879725594315</c:v>
                </c:pt>
                <c:pt idx="42">
                  <c:v>25.583829525436158</c:v>
                </c:pt>
                <c:pt idx="43">
                  <c:v>206.71529015796682</c:v>
                </c:pt>
                <c:pt idx="44">
                  <c:v>195.28149094202627</c:v>
                </c:pt>
                <c:pt idx="45">
                  <c:v>-159.2407595483063</c:v>
                </c:pt>
                <c:pt idx="46">
                  <c:v>16.682628132943137</c:v>
                </c:pt>
                <c:pt idx="47">
                  <c:v>505.74134983295414</c:v>
                </c:pt>
                <c:pt idx="48">
                  <c:v>263.20066897714401</c:v>
                </c:pt>
                <c:pt idx="49">
                  <c:v>-160.34943462162505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A-4236-9125-45F42D62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01200"/>
        <c:axId val="605401856"/>
      </c:scatterChart>
      <c:valAx>
        <c:axId val="605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Reported violent crime rate per 100,000 residents,  </a:t>
                </a:r>
                <a:r>
                  <a:rPr lang="en-IE"/>
                  <a:t>(x1)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1856"/>
        <c:crosses val="autoZero"/>
        <c:crossBetween val="midCat"/>
      </c:valAx>
      <c:valAx>
        <c:axId val="6054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Variable 2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Sheet6!$D$6:$D$55</c:f>
              <c:numCache>
                <c:formatCode>General</c:formatCode>
                <c:ptCount val="50"/>
                <c:pt idx="0">
                  <c:v>40</c:v>
                </c:pt>
                <c:pt idx="1">
                  <c:v>32</c:v>
                </c:pt>
                <c:pt idx="2">
                  <c:v>57</c:v>
                </c:pt>
                <c:pt idx="3">
                  <c:v>31</c:v>
                </c:pt>
                <c:pt idx="4">
                  <c:v>67</c:v>
                </c:pt>
                <c:pt idx="5">
                  <c:v>25</c:v>
                </c:pt>
                <c:pt idx="6">
                  <c:v>34</c:v>
                </c:pt>
                <c:pt idx="7">
                  <c:v>33</c:v>
                </c:pt>
                <c:pt idx="8">
                  <c:v>36</c:v>
                </c:pt>
                <c:pt idx="9">
                  <c:v>31</c:v>
                </c:pt>
                <c:pt idx="10">
                  <c:v>35</c:v>
                </c:pt>
                <c:pt idx="11">
                  <c:v>30</c:v>
                </c:pt>
                <c:pt idx="12">
                  <c:v>44</c:v>
                </c:pt>
                <c:pt idx="13">
                  <c:v>32</c:v>
                </c:pt>
                <c:pt idx="14">
                  <c:v>30</c:v>
                </c:pt>
                <c:pt idx="15">
                  <c:v>16</c:v>
                </c:pt>
                <c:pt idx="16">
                  <c:v>29</c:v>
                </c:pt>
                <c:pt idx="17">
                  <c:v>36</c:v>
                </c:pt>
                <c:pt idx="18">
                  <c:v>30</c:v>
                </c:pt>
                <c:pt idx="19">
                  <c:v>23</c:v>
                </c:pt>
                <c:pt idx="20">
                  <c:v>33</c:v>
                </c:pt>
                <c:pt idx="21">
                  <c:v>35</c:v>
                </c:pt>
                <c:pt idx="22">
                  <c:v>38</c:v>
                </c:pt>
                <c:pt idx="23">
                  <c:v>44</c:v>
                </c:pt>
                <c:pt idx="24">
                  <c:v>28</c:v>
                </c:pt>
                <c:pt idx="25">
                  <c:v>35</c:v>
                </c:pt>
                <c:pt idx="26">
                  <c:v>31</c:v>
                </c:pt>
                <c:pt idx="27">
                  <c:v>39</c:v>
                </c:pt>
                <c:pt idx="28">
                  <c:v>27</c:v>
                </c:pt>
                <c:pt idx="29">
                  <c:v>36</c:v>
                </c:pt>
                <c:pt idx="30">
                  <c:v>38</c:v>
                </c:pt>
                <c:pt idx="31">
                  <c:v>46</c:v>
                </c:pt>
                <c:pt idx="32">
                  <c:v>29</c:v>
                </c:pt>
                <c:pt idx="33">
                  <c:v>32</c:v>
                </c:pt>
                <c:pt idx="34">
                  <c:v>39</c:v>
                </c:pt>
                <c:pt idx="35">
                  <c:v>44</c:v>
                </c:pt>
                <c:pt idx="36">
                  <c:v>33</c:v>
                </c:pt>
                <c:pt idx="37">
                  <c:v>43</c:v>
                </c:pt>
                <c:pt idx="38">
                  <c:v>22</c:v>
                </c:pt>
                <c:pt idx="39">
                  <c:v>30</c:v>
                </c:pt>
                <c:pt idx="40">
                  <c:v>86</c:v>
                </c:pt>
                <c:pt idx="41">
                  <c:v>30</c:v>
                </c:pt>
                <c:pt idx="42">
                  <c:v>32</c:v>
                </c:pt>
                <c:pt idx="43">
                  <c:v>43</c:v>
                </c:pt>
                <c:pt idx="44">
                  <c:v>20</c:v>
                </c:pt>
                <c:pt idx="45">
                  <c:v>55</c:v>
                </c:pt>
                <c:pt idx="46">
                  <c:v>44</c:v>
                </c:pt>
                <c:pt idx="47">
                  <c:v>37</c:v>
                </c:pt>
                <c:pt idx="48">
                  <c:v>82</c:v>
                </c:pt>
                <c:pt idx="49">
                  <c:v>66</c:v>
                </c:pt>
              </c:numCache>
            </c:numRef>
          </c:xVal>
          <c:yVal>
            <c:numRef>
              <c:f>Sheet9!$C$30:$C$79</c:f>
              <c:numCache>
                <c:formatCode>0.000</c:formatCode>
                <c:ptCount val="50"/>
                <c:pt idx="0">
                  <c:v>-81.882079274507532</c:v>
                </c:pt>
                <c:pt idx="1">
                  <c:v>-76.986176753474297</c:v>
                </c:pt>
                <c:pt idx="2">
                  <c:v>-61.005363678289314</c:v>
                </c:pt>
                <c:pt idx="3">
                  <c:v>-291.8235203817859</c:v>
                </c:pt>
                <c:pt idx="4">
                  <c:v>95.078841939222684</c:v>
                </c:pt>
                <c:pt idx="5">
                  <c:v>93.782434654364465</c:v>
                </c:pt>
                <c:pt idx="6">
                  <c:v>-96.919451284354864</c:v>
                </c:pt>
                <c:pt idx="7">
                  <c:v>26.56980797539461</c:v>
                </c:pt>
                <c:pt idx="8">
                  <c:v>-41.219932798116247</c:v>
                </c:pt>
                <c:pt idx="9">
                  <c:v>-44.55820666201646</c:v>
                </c:pt>
                <c:pt idx="10">
                  <c:v>-17.893430174055879</c:v>
                </c:pt>
                <c:pt idx="11">
                  <c:v>213.47925079348465</c:v>
                </c:pt>
                <c:pt idx="12">
                  <c:v>-20.610429575029002</c:v>
                </c:pt>
                <c:pt idx="13">
                  <c:v>-259.87886242695163</c:v>
                </c:pt>
                <c:pt idx="14">
                  <c:v>15.178630412671453</c:v>
                </c:pt>
                <c:pt idx="15">
                  <c:v>-134.31387968423292</c:v>
                </c:pt>
                <c:pt idx="16">
                  <c:v>-32.951621037286202</c:v>
                </c:pt>
                <c:pt idx="17">
                  <c:v>-146.59521098605921</c:v>
                </c:pt>
                <c:pt idx="18">
                  <c:v>-33.776048293387021</c:v>
                </c:pt>
                <c:pt idx="19">
                  <c:v>-94.017630951951332</c:v>
                </c:pt>
                <c:pt idx="20">
                  <c:v>-108.87400390154517</c:v>
                </c:pt>
                <c:pt idx="21">
                  <c:v>-192.93203877036547</c:v>
                </c:pt>
                <c:pt idx="22">
                  <c:v>8.4076853217272856</c:v>
                </c:pt>
                <c:pt idx="23">
                  <c:v>-268.57677731271519</c:v>
                </c:pt>
                <c:pt idx="24">
                  <c:v>81.539001495114576</c:v>
                </c:pt>
                <c:pt idx="25">
                  <c:v>56.545122558526032</c:v>
                </c:pt>
                <c:pt idx="26">
                  <c:v>-193.54358398662384</c:v>
                </c:pt>
                <c:pt idx="27">
                  <c:v>20.734336452474281</c:v>
                </c:pt>
                <c:pt idx="28">
                  <c:v>86.975268048050452</c:v>
                </c:pt>
                <c:pt idx="29">
                  <c:v>-108.10467747871928</c:v>
                </c:pt>
                <c:pt idx="30">
                  <c:v>120.9138751142209</c:v>
                </c:pt>
                <c:pt idx="31">
                  <c:v>-48.830735861158246</c:v>
                </c:pt>
                <c:pt idx="32">
                  <c:v>-44.861648752452197</c:v>
                </c:pt>
                <c:pt idx="33">
                  <c:v>146.91321316584379</c:v>
                </c:pt>
                <c:pt idx="34">
                  <c:v>171.76135875076113</c:v>
                </c:pt>
                <c:pt idx="35">
                  <c:v>-275.4961794085325</c:v>
                </c:pt>
                <c:pt idx="36">
                  <c:v>-65.31043786059854</c:v>
                </c:pt>
                <c:pt idx="37">
                  <c:v>705.89065877825817</c:v>
                </c:pt>
                <c:pt idx="38">
                  <c:v>106.39816675022462</c:v>
                </c:pt>
                <c:pt idx="39">
                  <c:v>-10.41536559630481</c:v>
                </c:pt>
                <c:pt idx="40">
                  <c:v>-167.60530244396523</c:v>
                </c:pt>
                <c:pt idx="41">
                  <c:v>75.199879725594315</c:v>
                </c:pt>
                <c:pt idx="42">
                  <c:v>25.583829525436158</c:v>
                </c:pt>
                <c:pt idx="43">
                  <c:v>206.71529015796682</c:v>
                </c:pt>
                <c:pt idx="44">
                  <c:v>195.28149094202627</c:v>
                </c:pt>
                <c:pt idx="45">
                  <c:v>-159.2407595483063</c:v>
                </c:pt>
                <c:pt idx="46">
                  <c:v>16.682628132943137</c:v>
                </c:pt>
                <c:pt idx="47">
                  <c:v>505.74134983295414</c:v>
                </c:pt>
                <c:pt idx="48">
                  <c:v>263.20066897714401</c:v>
                </c:pt>
                <c:pt idx="49">
                  <c:v>-160.34943462162505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74-4A6B-9165-5387EBE2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87544"/>
        <c:axId val="604587872"/>
      </c:scatterChart>
      <c:valAx>
        <c:axId val="60458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 police funding in €/resident, x2 </a:t>
                </a:r>
              </a:p>
            </c:rich>
          </c:tx>
          <c:layout>
            <c:manualLayout>
              <c:xMode val="edge"/>
              <c:yMode val="edge"/>
              <c:x val="0.48838520828730009"/>
              <c:y val="0.8269399531165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87872"/>
        <c:crosses val="autoZero"/>
        <c:crossBetween val="midCat"/>
      </c:valAx>
      <c:valAx>
        <c:axId val="604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8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Variable 3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Sheet6!$E$6:$E$55</c:f>
              <c:numCache>
                <c:formatCode>General</c:formatCode>
                <c:ptCount val="50"/>
                <c:pt idx="0">
                  <c:v>74</c:v>
                </c:pt>
                <c:pt idx="1">
                  <c:v>72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68</c:v>
                </c:pt>
                <c:pt idx="6">
                  <c:v>68</c:v>
                </c:pt>
                <c:pt idx="7">
                  <c:v>62</c:v>
                </c:pt>
                <c:pt idx="8">
                  <c:v>69</c:v>
                </c:pt>
                <c:pt idx="9">
                  <c:v>66</c:v>
                </c:pt>
                <c:pt idx="10">
                  <c:v>60</c:v>
                </c:pt>
                <c:pt idx="11">
                  <c:v>81</c:v>
                </c:pt>
                <c:pt idx="12">
                  <c:v>66</c:v>
                </c:pt>
                <c:pt idx="13">
                  <c:v>67</c:v>
                </c:pt>
                <c:pt idx="14">
                  <c:v>65</c:v>
                </c:pt>
                <c:pt idx="15">
                  <c:v>64</c:v>
                </c:pt>
                <c:pt idx="16">
                  <c:v>64</c:v>
                </c:pt>
                <c:pt idx="17">
                  <c:v>62</c:v>
                </c:pt>
                <c:pt idx="18">
                  <c:v>59</c:v>
                </c:pt>
                <c:pt idx="19">
                  <c:v>56</c:v>
                </c:pt>
                <c:pt idx="20">
                  <c:v>46</c:v>
                </c:pt>
                <c:pt idx="21">
                  <c:v>54</c:v>
                </c:pt>
                <c:pt idx="22">
                  <c:v>54</c:v>
                </c:pt>
                <c:pt idx="23">
                  <c:v>45</c:v>
                </c:pt>
                <c:pt idx="24">
                  <c:v>57</c:v>
                </c:pt>
                <c:pt idx="25">
                  <c:v>57</c:v>
                </c:pt>
                <c:pt idx="26">
                  <c:v>61</c:v>
                </c:pt>
                <c:pt idx="27">
                  <c:v>52</c:v>
                </c:pt>
                <c:pt idx="28">
                  <c:v>44</c:v>
                </c:pt>
                <c:pt idx="29">
                  <c:v>43</c:v>
                </c:pt>
                <c:pt idx="30">
                  <c:v>48</c:v>
                </c:pt>
                <c:pt idx="31">
                  <c:v>57</c:v>
                </c:pt>
                <c:pt idx="32">
                  <c:v>47</c:v>
                </c:pt>
                <c:pt idx="33">
                  <c:v>50</c:v>
                </c:pt>
                <c:pt idx="34">
                  <c:v>48</c:v>
                </c:pt>
                <c:pt idx="35">
                  <c:v>49</c:v>
                </c:pt>
                <c:pt idx="36">
                  <c:v>72</c:v>
                </c:pt>
                <c:pt idx="37">
                  <c:v>59</c:v>
                </c:pt>
                <c:pt idx="38">
                  <c:v>49</c:v>
                </c:pt>
                <c:pt idx="39">
                  <c:v>54</c:v>
                </c:pt>
                <c:pt idx="40">
                  <c:v>62</c:v>
                </c:pt>
                <c:pt idx="41">
                  <c:v>47</c:v>
                </c:pt>
                <c:pt idx="42">
                  <c:v>45</c:v>
                </c:pt>
                <c:pt idx="43">
                  <c:v>48</c:v>
                </c:pt>
                <c:pt idx="44">
                  <c:v>69</c:v>
                </c:pt>
                <c:pt idx="45">
                  <c:v>42</c:v>
                </c:pt>
                <c:pt idx="46">
                  <c:v>49</c:v>
                </c:pt>
                <c:pt idx="47">
                  <c:v>57</c:v>
                </c:pt>
                <c:pt idx="48">
                  <c:v>72</c:v>
                </c:pt>
                <c:pt idx="49">
                  <c:v>67</c:v>
                </c:pt>
              </c:numCache>
            </c:numRef>
          </c:xVal>
          <c:yVal>
            <c:numRef>
              <c:f>Sheet9!$C$30:$C$79</c:f>
              <c:numCache>
                <c:formatCode>0.000</c:formatCode>
                <c:ptCount val="50"/>
                <c:pt idx="0">
                  <c:v>-81.882079274507532</c:v>
                </c:pt>
                <c:pt idx="1">
                  <c:v>-76.986176753474297</c:v>
                </c:pt>
                <c:pt idx="2">
                  <c:v>-61.005363678289314</c:v>
                </c:pt>
                <c:pt idx="3">
                  <c:v>-291.8235203817859</c:v>
                </c:pt>
                <c:pt idx="4">
                  <c:v>95.078841939222684</c:v>
                </c:pt>
                <c:pt idx="5">
                  <c:v>93.782434654364465</c:v>
                </c:pt>
                <c:pt idx="6">
                  <c:v>-96.919451284354864</c:v>
                </c:pt>
                <c:pt idx="7">
                  <c:v>26.56980797539461</c:v>
                </c:pt>
                <c:pt idx="8">
                  <c:v>-41.219932798116247</c:v>
                </c:pt>
                <c:pt idx="9">
                  <c:v>-44.55820666201646</c:v>
                </c:pt>
                <c:pt idx="10">
                  <c:v>-17.893430174055879</c:v>
                </c:pt>
                <c:pt idx="11">
                  <c:v>213.47925079348465</c:v>
                </c:pt>
                <c:pt idx="12">
                  <c:v>-20.610429575029002</c:v>
                </c:pt>
                <c:pt idx="13">
                  <c:v>-259.87886242695163</c:v>
                </c:pt>
                <c:pt idx="14">
                  <c:v>15.178630412671453</c:v>
                </c:pt>
                <c:pt idx="15">
                  <c:v>-134.31387968423292</c:v>
                </c:pt>
                <c:pt idx="16">
                  <c:v>-32.951621037286202</c:v>
                </c:pt>
                <c:pt idx="17">
                  <c:v>-146.59521098605921</c:v>
                </c:pt>
                <c:pt idx="18">
                  <c:v>-33.776048293387021</c:v>
                </c:pt>
                <c:pt idx="19">
                  <c:v>-94.017630951951332</c:v>
                </c:pt>
                <c:pt idx="20">
                  <c:v>-108.87400390154517</c:v>
                </c:pt>
                <c:pt idx="21">
                  <c:v>-192.93203877036547</c:v>
                </c:pt>
                <c:pt idx="22">
                  <c:v>8.4076853217272856</c:v>
                </c:pt>
                <c:pt idx="23">
                  <c:v>-268.57677731271519</c:v>
                </c:pt>
                <c:pt idx="24">
                  <c:v>81.539001495114576</c:v>
                </c:pt>
                <c:pt idx="25">
                  <c:v>56.545122558526032</c:v>
                </c:pt>
                <c:pt idx="26">
                  <c:v>-193.54358398662384</c:v>
                </c:pt>
                <c:pt idx="27">
                  <c:v>20.734336452474281</c:v>
                </c:pt>
                <c:pt idx="28">
                  <c:v>86.975268048050452</c:v>
                </c:pt>
                <c:pt idx="29">
                  <c:v>-108.10467747871928</c:v>
                </c:pt>
                <c:pt idx="30">
                  <c:v>120.9138751142209</c:v>
                </c:pt>
                <c:pt idx="31">
                  <c:v>-48.830735861158246</c:v>
                </c:pt>
                <c:pt idx="32">
                  <c:v>-44.861648752452197</c:v>
                </c:pt>
                <c:pt idx="33">
                  <c:v>146.91321316584379</c:v>
                </c:pt>
                <c:pt idx="34">
                  <c:v>171.76135875076113</c:v>
                </c:pt>
                <c:pt idx="35">
                  <c:v>-275.4961794085325</c:v>
                </c:pt>
                <c:pt idx="36">
                  <c:v>-65.31043786059854</c:v>
                </c:pt>
                <c:pt idx="37">
                  <c:v>705.89065877825817</c:v>
                </c:pt>
                <c:pt idx="38">
                  <c:v>106.39816675022462</c:v>
                </c:pt>
                <c:pt idx="39">
                  <c:v>-10.41536559630481</c:v>
                </c:pt>
                <c:pt idx="40">
                  <c:v>-167.60530244396523</c:v>
                </c:pt>
                <c:pt idx="41">
                  <c:v>75.199879725594315</c:v>
                </c:pt>
                <c:pt idx="42">
                  <c:v>25.583829525436158</c:v>
                </c:pt>
                <c:pt idx="43">
                  <c:v>206.71529015796682</c:v>
                </c:pt>
                <c:pt idx="44">
                  <c:v>195.28149094202627</c:v>
                </c:pt>
                <c:pt idx="45">
                  <c:v>-159.2407595483063</c:v>
                </c:pt>
                <c:pt idx="46">
                  <c:v>16.682628132943137</c:v>
                </c:pt>
                <c:pt idx="47">
                  <c:v>505.74134983295414</c:v>
                </c:pt>
                <c:pt idx="48">
                  <c:v>263.20066897714401</c:v>
                </c:pt>
                <c:pt idx="49">
                  <c:v>-160.34943462162505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1-495A-8D93-62D29D04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07720"/>
        <c:axId val="604907392"/>
      </c:scatterChart>
      <c:valAx>
        <c:axId val="60490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people 25 years+ with 4 yrs. of high school,</a:t>
                </a:r>
              </a:p>
              <a:p>
                <a:pPr>
                  <a:defRPr/>
                </a:pPr>
                <a:r>
                  <a:rPr lang="en-GB"/>
                  <a:t>(x3)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7392"/>
        <c:crosses val="autoZero"/>
        <c:crossBetween val="midCat"/>
      </c:valAx>
      <c:valAx>
        <c:axId val="6049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'Class Example'!$C$3:$C$18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8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</c:numCache>
            </c:numRef>
          </c:xVal>
          <c:yVal>
            <c:numRef>
              <c:f>Analyses!$C$26:$C$41</c:f>
              <c:numCache>
                <c:formatCode>0.0</c:formatCode>
                <c:ptCount val="16"/>
                <c:pt idx="0">
                  <c:v>11.540255347529637</c:v>
                </c:pt>
                <c:pt idx="1">
                  <c:v>-12.12136153589654</c:v>
                </c:pt>
                <c:pt idx="2">
                  <c:v>11.944762040874593</c:v>
                </c:pt>
                <c:pt idx="3">
                  <c:v>-1.0417083511983947</c:v>
                </c:pt>
                <c:pt idx="4">
                  <c:v>-16.427183078462804</c:v>
                </c:pt>
                <c:pt idx="5">
                  <c:v>-21.264256109761391</c:v>
                </c:pt>
                <c:pt idx="6">
                  <c:v>-2.0810347291699145</c:v>
                </c:pt>
                <c:pt idx="7">
                  <c:v>25.4299223476728</c:v>
                </c:pt>
                <c:pt idx="8">
                  <c:v>-21.497189271592561</c:v>
                </c:pt>
                <c:pt idx="9">
                  <c:v>9.7089466914389959</c:v>
                </c:pt>
                <c:pt idx="10">
                  <c:v>23.054094611976325</c:v>
                </c:pt>
                <c:pt idx="11">
                  <c:v>-20.533633461960108</c:v>
                </c:pt>
                <c:pt idx="12">
                  <c:v>7.1144538135390576</c:v>
                </c:pt>
                <c:pt idx="13">
                  <c:v>9.4421418702950177E-2</c:v>
                </c:pt>
                <c:pt idx="14">
                  <c:v>10.227669000999867</c:v>
                </c:pt>
                <c:pt idx="15">
                  <c:v>-4.1481587346961533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4053-A35B-05E2D6BDB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09032"/>
        <c:axId val="2138716488"/>
      </c:scatterChart>
      <c:valAx>
        <c:axId val="2138709032"/>
        <c:scaling>
          <c:orientation val="minMax"/>
          <c:max val="14"/>
          <c:min val="7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Catalyst Feed Rate (x2), lb/hr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716488"/>
        <c:crosses val="autoZero"/>
        <c:crossBetween val="midCat"/>
      </c:valAx>
      <c:valAx>
        <c:axId val="213871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Residuals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3870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Variable 4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Sheet6!$F$6:$F$55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18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4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10</c:v>
                </c:pt>
                <c:pt idx="16">
                  <c:v>12</c:v>
                </c:pt>
                <c:pt idx="17">
                  <c:v>7</c:v>
                </c:pt>
                <c:pt idx="18">
                  <c:v>15</c:v>
                </c:pt>
                <c:pt idx="19">
                  <c:v>15</c:v>
                </c:pt>
                <c:pt idx="20">
                  <c:v>22</c:v>
                </c:pt>
                <c:pt idx="21">
                  <c:v>14</c:v>
                </c:pt>
                <c:pt idx="22">
                  <c:v>20</c:v>
                </c:pt>
                <c:pt idx="23">
                  <c:v>26</c:v>
                </c:pt>
                <c:pt idx="24">
                  <c:v>12</c:v>
                </c:pt>
                <c:pt idx="25">
                  <c:v>9</c:v>
                </c:pt>
                <c:pt idx="26">
                  <c:v>19</c:v>
                </c:pt>
                <c:pt idx="27">
                  <c:v>17</c:v>
                </c:pt>
                <c:pt idx="28">
                  <c:v>21</c:v>
                </c:pt>
                <c:pt idx="29">
                  <c:v>18</c:v>
                </c:pt>
                <c:pt idx="30">
                  <c:v>19</c:v>
                </c:pt>
                <c:pt idx="31">
                  <c:v>14</c:v>
                </c:pt>
                <c:pt idx="32">
                  <c:v>19</c:v>
                </c:pt>
                <c:pt idx="33">
                  <c:v>19</c:v>
                </c:pt>
                <c:pt idx="34">
                  <c:v>16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9</c:v>
                </c:pt>
                <c:pt idx="39">
                  <c:v>13</c:v>
                </c:pt>
                <c:pt idx="40">
                  <c:v>22</c:v>
                </c:pt>
                <c:pt idx="41">
                  <c:v>17</c:v>
                </c:pt>
                <c:pt idx="42">
                  <c:v>34</c:v>
                </c:pt>
                <c:pt idx="43">
                  <c:v>26</c:v>
                </c:pt>
                <c:pt idx="44">
                  <c:v>23</c:v>
                </c:pt>
                <c:pt idx="45">
                  <c:v>23</c:v>
                </c:pt>
                <c:pt idx="46">
                  <c:v>18</c:v>
                </c:pt>
                <c:pt idx="47">
                  <c:v>15</c:v>
                </c:pt>
                <c:pt idx="48">
                  <c:v>22</c:v>
                </c:pt>
                <c:pt idx="49">
                  <c:v>26</c:v>
                </c:pt>
              </c:numCache>
            </c:numRef>
          </c:xVal>
          <c:yVal>
            <c:numRef>
              <c:f>Sheet9!$C$30:$C$79</c:f>
              <c:numCache>
                <c:formatCode>0.000</c:formatCode>
                <c:ptCount val="50"/>
                <c:pt idx="0">
                  <c:v>-81.882079274507532</c:v>
                </c:pt>
                <c:pt idx="1">
                  <c:v>-76.986176753474297</c:v>
                </c:pt>
                <c:pt idx="2">
                  <c:v>-61.005363678289314</c:v>
                </c:pt>
                <c:pt idx="3">
                  <c:v>-291.8235203817859</c:v>
                </c:pt>
                <c:pt idx="4">
                  <c:v>95.078841939222684</c:v>
                </c:pt>
                <c:pt idx="5">
                  <c:v>93.782434654364465</c:v>
                </c:pt>
                <c:pt idx="6">
                  <c:v>-96.919451284354864</c:v>
                </c:pt>
                <c:pt idx="7">
                  <c:v>26.56980797539461</c:v>
                </c:pt>
                <c:pt idx="8">
                  <c:v>-41.219932798116247</c:v>
                </c:pt>
                <c:pt idx="9">
                  <c:v>-44.55820666201646</c:v>
                </c:pt>
                <c:pt idx="10">
                  <c:v>-17.893430174055879</c:v>
                </c:pt>
                <c:pt idx="11">
                  <c:v>213.47925079348465</c:v>
                </c:pt>
                <c:pt idx="12">
                  <c:v>-20.610429575029002</c:v>
                </c:pt>
                <c:pt idx="13">
                  <c:v>-259.87886242695163</c:v>
                </c:pt>
                <c:pt idx="14">
                  <c:v>15.178630412671453</c:v>
                </c:pt>
                <c:pt idx="15">
                  <c:v>-134.31387968423292</c:v>
                </c:pt>
                <c:pt idx="16">
                  <c:v>-32.951621037286202</c:v>
                </c:pt>
                <c:pt idx="17">
                  <c:v>-146.59521098605921</c:v>
                </c:pt>
                <c:pt idx="18">
                  <c:v>-33.776048293387021</c:v>
                </c:pt>
                <c:pt idx="19">
                  <c:v>-94.017630951951332</c:v>
                </c:pt>
                <c:pt idx="20">
                  <c:v>-108.87400390154517</c:v>
                </c:pt>
                <c:pt idx="21">
                  <c:v>-192.93203877036547</c:v>
                </c:pt>
                <c:pt idx="22">
                  <c:v>8.4076853217272856</c:v>
                </c:pt>
                <c:pt idx="23">
                  <c:v>-268.57677731271519</c:v>
                </c:pt>
                <c:pt idx="24">
                  <c:v>81.539001495114576</c:v>
                </c:pt>
                <c:pt idx="25">
                  <c:v>56.545122558526032</c:v>
                </c:pt>
                <c:pt idx="26">
                  <c:v>-193.54358398662384</c:v>
                </c:pt>
                <c:pt idx="27">
                  <c:v>20.734336452474281</c:v>
                </c:pt>
                <c:pt idx="28">
                  <c:v>86.975268048050452</c:v>
                </c:pt>
                <c:pt idx="29">
                  <c:v>-108.10467747871928</c:v>
                </c:pt>
                <c:pt idx="30">
                  <c:v>120.9138751142209</c:v>
                </c:pt>
                <c:pt idx="31">
                  <c:v>-48.830735861158246</c:v>
                </c:pt>
                <c:pt idx="32">
                  <c:v>-44.861648752452197</c:v>
                </c:pt>
                <c:pt idx="33">
                  <c:v>146.91321316584379</c:v>
                </c:pt>
                <c:pt idx="34">
                  <c:v>171.76135875076113</c:v>
                </c:pt>
                <c:pt idx="35">
                  <c:v>-275.4961794085325</c:v>
                </c:pt>
                <c:pt idx="36">
                  <c:v>-65.31043786059854</c:v>
                </c:pt>
                <c:pt idx="37">
                  <c:v>705.89065877825817</c:v>
                </c:pt>
                <c:pt idx="38">
                  <c:v>106.39816675022462</c:v>
                </c:pt>
                <c:pt idx="39">
                  <c:v>-10.41536559630481</c:v>
                </c:pt>
                <c:pt idx="40">
                  <c:v>-167.60530244396523</c:v>
                </c:pt>
                <c:pt idx="41">
                  <c:v>75.199879725594315</c:v>
                </c:pt>
                <c:pt idx="42">
                  <c:v>25.583829525436158</c:v>
                </c:pt>
                <c:pt idx="43">
                  <c:v>206.71529015796682</c:v>
                </c:pt>
                <c:pt idx="44">
                  <c:v>195.28149094202627</c:v>
                </c:pt>
                <c:pt idx="45">
                  <c:v>-159.2407595483063</c:v>
                </c:pt>
                <c:pt idx="46">
                  <c:v>16.682628132943137</c:v>
                </c:pt>
                <c:pt idx="47">
                  <c:v>505.74134983295414</c:v>
                </c:pt>
                <c:pt idx="48">
                  <c:v>263.20066897714401</c:v>
                </c:pt>
                <c:pt idx="49">
                  <c:v>-160.34943462162505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9-456B-AA3E-608C733E15F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05403168"/>
        <c:axId val="605401200"/>
      </c:scatterChart>
      <c:valAx>
        <c:axId val="605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16-19 year-olds not in high school &amp; not high school graduates, (x4)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1200"/>
        <c:crosses val="autoZero"/>
        <c:crossBetween val="midCat"/>
      </c:valAx>
      <c:valAx>
        <c:axId val="60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Variable 5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Sheet6!$G$6:$G$55</c:f>
              <c:numCache>
                <c:formatCode>General</c:formatCode>
                <c:ptCount val="50"/>
                <c:pt idx="0">
                  <c:v>31</c:v>
                </c:pt>
                <c:pt idx="1">
                  <c:v>43</c:v>
                </c:pt>
                <c:pt idx="2">
                  <c:v>16</c:v>
                </c:pt>
                <c:pt idx="3">
                  <c:v>25</c:v>
                </c:pt>
                <c:pt idx="4">
                  <c:v>29</c:v>
                </c:pt>
                <c:pt idx="5">
                  <c:v>32</c:v>
                </c:pt>
                <c:pt idx="6">
                  <c:v>24</c:v>
                </c:pt>
                <c:pt idx="7">
                  <c:v>28</c:v>
                </c:pt>
                <c:pt idx="8">
                  <c:v>25</c:v>
                </c:pt>
                <c:pt idx="9">
                  <c:v>58</c:v>
                </c:pt>
                <c:pt idx="10">
                  <c:v>21</c:v>
                </c:pt>
                <c:pt idx="11">
                  <c:v>77</c:v>
                </c:pt>
                <c:pt idx="12">
                  <c:v>37</c:v>
                </c:pt>
                <c:pt idx="13">
                  <c:v>37</c:v>
                </c:pt>
                <c:pt idx="14">
                  <c:v>35</c:v>
                </c:pt>
                <c:pt idx="15">
                  <c:v>42</c:v>
                </c:pt>
                <c:pt idx="16">
                  <c:v>21</c:v>
                </c:pt>
                <c:pt idx="17">
                  <c:v>81</c:v>
                </c:pt>
                <c:pt idx="18">
                  <c:v>31</c:v>
                </c:pt>
                <c:pt idx="19">
                  <c:v>50</c:v>
                </c:pt>
                <c:pt idx="20">
                  <c:v>24</c:v>
                </c:pt>
                <c:pt idx="21">
                  <c:v>27</c:v>
                </c:pt>
                <c:pt idx="22">
                  <c:v>22</c:v>
                </c:pt>
                <c:pt idx="23">
                  <c:v>18</c:v>
                </c:pt>
                <c:pt idx="24">
                  <c:v>23</c:v>
                </c:pt>
                <c:pt idx="25">
                  <c:v>60</c:v>
                </c:pt>
                <c:pt idx="26">
                  <c:v>14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22</c:v>
                </c:pt>
                <c:pt idx="31">
                  <c:v>25</c:v>
                </c:pt>
                <c:pt idx="32">
                  <c:v>25</c:v>
                </c:pt>
                <c:pt idx="33">
                  <c:v>21</c:v>
                </c:pt>
                <c:pt idx="34">
                  <c:v>32</c:v>
                </c:pt>
                <c:pt idx="35">
                  <c:v>31</c:v>
                </c:pt>
                <c:pt idx="36">
                  <c:v>13</c:v>
                </c:pt>
                <c:pt idx="37">
                  <c:v>21</c:v>
                </c:pt>
                <c:pt idx="38">
                  <c:v>46</c:v>
                </c:pt>
                <c:pt idx="39">
                  <c:v>27</c:v>
                </c:pt>
                <c:pt idx="40">
                  <c:v>18</c:v>
                </c:pt>
                <c:pt idx="41">
                  <c:v>39</c:v>
                </c:pt>
                <c:pt idx="42">
                  <c:v>15</c:v>
                </c:pt>
                <c:pt idx="43">
                  <c:v>23</c:v>
                </c:pt>
                <c:pt idx="44">
                  <c:v>7</c:v>
                </c:pt>
                <c:pt idx="45">
                  <c:v>23</c:v>
                </c:pt>
                <c:pt idx="46">
                  <c:v>30</c:v>
                </c:pt>
                <c:pt idx="47">
                  <c:v>35</c:v>
                </c:pt>
                <c:pt idx="48">
                  <c:v>15</c:v>
                </c:pt>
                <c:pt idx="49">
                  <c:v>18</c:v>
                </c:pt>
              </c:numCache>
            </c:numRef>
          </c:xVal>
          <c:yVal>
            <c:numRef>
              <c:f>Sheet9!$C$30:$C$79</c:f>
              <c:numCache>
                <c:formatCode>0.000</c:formatCode>
                <c:ptCount val="50"/>
                <c:pt idx="0">
                  <c:v>-81.882079274507532</c:v>
                </c:pt>
                <c:pt idx="1">
                  <c:v>-76.986176753474297</c:v>
                </c:pt>
                <c:pt idx="2">
                  <c:v>-61.005363678289314</c:v>
                </c:pt>
                <c:pt idx="3">
                  <c:v>-291.8235203817859</c:v>
                </c:pt>
                <c:pt idx="4">
                  <c:v>95.078841939222684</c:v>
                </c:pt>
                <c:pt idx="5">
                  <c:v>93.782434654364465</c:v>
                </c:pt>
                <c:pt idx="6">
                  <c:v>-96.919451284354864</c:v>
                </c:pt>
                <c:pt idx="7">
                  <c:v>26.56980797539461</c:v>
                </c:pt>
                <c:pt idx="8">
                  <c:v>-41.219932798116247</c:v>
                </c:pt>
                <c:pt idx="9">
                  <c:v>-44.55820666201646</c:v>
                </c:pt>
                <c:pt idx="10">
                  <c:v>-17.893430174055879</c:v>
                </c:pt>
                <c:pt idx="11">
                  <c:v>213.47925079348465</c:v>
                </c:pt>
                <c:pt idx="12">
                  <c:v>-20.610429575029002</c:v>
                </c:pt>
                <c:pt idx="13">
                  <c:v>-259.87886242695163</c:v>
                </c:pt>
                <c:pt idx="14">
                  <c:v>15.178630412671453</c:v>
                </c:pt>
                <c:pt idx="15">
                  <c:v>-134.31387968423292</c:v>
                </c:pt>
                <c:pt idx="16">
                  <c:v>-32.951621037286202</c:v>
                </c:pt>
                <c:pt idx="17">
                  <c:v>-146.59521098605921</c:v>
                </c:pt>
                <c:pt idx="18">
                  <c:v>-33.776048293387021</c:v>
                </c:pt>
                <c:pt idx="19">
                  <c:v>-94.017630951951332</c:v>
                </c:pt>
                <c:pt idx="20">
                  <c:v>-108.87400390154517</c:v>
                </c:pt>
                <c:pt idx="21">
                  <c:v>-192.93203877036547</c:v>
                </c:pt>
                <c:pt idx="22">
                  <c:v>8.4076853217272856</c:v>
                </c:pt>
                <c:pt idx="23">
                  <c:v>-268.57677731271519</c:v>
                </c:pt>
                <c:pt idx="24">
                  <c:v>81.539001495114576</c:v>
                </c:pt>
                <c:pt idx="25">
                  <c:v>56.545122558526032</c:v>
                </c:pt>
                <c:pt idx="26">
                  <c:v>-193.54358398662384</c:v>
                </c:pt>
                <c:pt idx="27">
                  <c:v>20.734336452474281</c:v>
                </c:pt>
                <c:pt idx="28">
                  <c:v>86.975268048050452</c:v>
                </c:pt>
                <c:pt idx="29">
                  <c:v>-108.10467747871928</c:v>
                </c:pt>
                <c:pt idx="30">
                  <c:v>120.9138751142209</c:v>
                </c:pt>
                <c:pt idx="31">
                  <c:v>-48.830735861158246</c:v>
                </c:pt>
                <c:pt idx="32">
                  <c:v>-44.861648752452197</c:v>
                </c:pt>
                <c:pt idx="33">
                  <c:v>146.91321316584379</c:v>
                </c:pt>
                <c:pt idx="34">
                  <c:v>171.76135875076113</c:v>
                </c:pt>
                <c:pt idx="35">
                  <c:v>-275.4961794085325</c:v>
                </c:pt>
                <c:pt idx="36">
                  <c:v>-65.31043786059854</c:v>
                </c:pt>
                <c:pt idx="37">
                  <c:v>705.89065877825817</c:v>
                </c:pt>
                <c:pt idx="38">
                  <c:v>106.39816675022462</c:v>
                </c:pt>
                <c:pt idx="39">
                  <c:v>-10.41536559630481</c:v>
                </c:pt>
                <c:pt idx="40">
                  <c:v>-167.60530244396523</c:v>
                </c:pt>
                <c:pt idx="41">
                  <c:v>75.199879725594315</c:v>
                </c:pt>
                <c:pt idx="42">
                  <c:v>25.583829525436158</c:v>
                </c:pt>
                <c:pt idx="43">
                  <c:v>206.71529015796682</c:v>
                </c:pt>
                <c:pt idx="44">
                  <c:v>195.28149094202627</c:v>
                </c:pt>
                <c:pt idx="45">
                  <c:v>-159.2407595483063</c:v>
                </c:pt>
                <c:pt idx="46">
                  <c:v>16.682628132943137</c:v>
                </c:pt>
                <c:pt idx="47">
                  <c:v>505.74134983295414</c:v>
                </c:pt>
                <c:pt idx="48">
                  <c:v>263.20066897714401</c:v>
                </c:pt>
                <c:pt idx="49">
                  <c:v>-160.34943462162505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7-44C4-8A31-88F12AA7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29032"/>
        <c:axId val="639827064"/>
      </c:scatterChart>
      <c:valAx>
        <c:axId val="6398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18- 24 year-olds in college,</a:t>
                </a:r>
              </a:p>
              <a:p>
                <a:pPr>
                  <a:defRPr/>
                </a:pPr>
                <a:r>
                  <a:rPr lang="en-GB"/>
                  <a:t>(x5)</a:t>
                </a:r>
              </a:p>
            </c:rich>
          </c:tx>
          <c:layout>
            <c:manualLayout>
              <c:xMode val="edge"/>
              <c:yMode val="edge"/>
              <c:x val="0.35633003776082395"/>
              <c:y val="0.78692936820397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27064"/>
        <c:crosses val="autoZero"/>
        <c:crossBetween val="midCat"/>
      </c:valAx>
      <c:valAx>
        <c:axId val="6398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2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Variable 6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Sheet6!$H$6:$H$55</c:f>
              <c:numCache>
                <c:formatCode>General</c:formatCode>
                <c:ptCount val="50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19</c:v>
                </c:pt>
                <c:pt idx="4">
                  <c:v>24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36</c:v>
                </c:pt>
                <c:pt idx="12">
                  <c:v>12</c:v>
                </c:pt>
                <c:pt idx="13">
                  <c:v>16</c:v>
                </c:pt>
                <c:pt idx="14">
                  <c:v>11</c:v>
                </c:pt>
                <c:pt idx="15">
                  <c:v>14</c:v>
                </c:pt>
                <c:pt idx="16">
                  <c:v>10</c:v>
                </c:pt>
                <c:pt idx="17">
                  <c:v>27</c:v>
                </c:pt>
                <c:pt idx="18">
                  <c:v>16</c:v>
                </c:pt>
                <c:pt idx="19">
                  <c:v>15</c:v>
                </c:pt>
                <c:pt idx="20">
                  <c:v>8</c:v>
                </c:pt>
                <c:pt idx="21">
                  <c:v>13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18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10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14</c:v>
                </c:pt>
                <c:pt idx="36">
                  <c:v>22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15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</c:numCache>
            </c:numRef>
          </c:xVal>
          <c:yVal>
            <c:numRef>
              <c:f>Sheet9!$C$30:$C$79</c:f>
              <c:numCache>
                <c:formatCode>0.000</c:formatCode>
                <c:ptCount val="50"/>
                <c:pt idx="0">
                  <c:v>-81.882079274507532</c:v>
                </c:pt>
                <c:pt idx="1">
                  <c:v>-76.986176753474297</c:v>
                </c:pt>
                <c:pt idx="2">
                  <c:v>-61.005363678289314</c:v>
                </c:pt>
                <c:pt idx="3">
                  <c:v>-291.8235203817859</c:v>
                </c:pt>
                <c:pt idx="4">
                  <c:v>95.078841939222684</c:v>
                </c:pt>
                <c:pt idx="5">
                  <c:v>93.782434654364465</c:v>
                </c:pt>
                <c:pt idx="6">
                  <c:v>-96.919451284354864</c:v>
                </c:pt>
                <c:pt idx="7">
                  <c:v>26.56980797539461</c:v>
                </c:pt>
                <c:pt idx="8">
                  <c:v>-41.219932798116247</c:v>
                </c:pt>
                <c:pt idx="9">
                  <c:v>-44.55820666201646</c:v>
                </c:pt>
                <c:pt idx="10">
                  <c:v>-17.893430174055879</c:v>
                </c:pt>
                <c:pt idx="11">
                  <c:v>213.47925079348465</c:v>
                </c:pt>
                <c:pt idx="12">
                  <c:v>-20.610429575029002</c:v>
                </c:pt>
                <c:pt idx="13">
                  <c:v>-259.87886242695163</c:v>
                </c:pt>
                <c:pt idx="14">
                  <c:v>15.178630412671453</c:v>
                </c:pt>
                <c:pt idx="15">
                  <c:v>-134.31387968423292</c:v>
                </c:pt>
                <c:pt idx="16">
                  <c:v>-32.951621037286202</c:v>
                </c:pt>
                <c:pt idx="17">
                  <c:v>-146.59521098605921</c:v>
                </c:pt>
                <c:pt idx="18">
                  <c:v>-33.776048293387021</c:v>
                </c:pt>
                <c:pt idx="19">
                  <c:v>-94.017630951951332</c:v>
                </c:pt>
                <c:pt idx="20">
                  <c:v>-108.87400390154517</c:v>
                </c:pt>
                <c:pt idx="21">
                  <c:v>-192.93203877036547</c:v>
                </c:pt>
                <c:pt idx="22">
                  <c:v>8.4076853217272856</c:v>
                </c:pt>
                <c:pt idx="23">
                  <c:v>-268.57677731271519</c:v>
                </c:pt>
                <c:pt idx="24">
                  <c:v>81.539001495114576</c:v>
                </c:pt>
                <c:pt idx="25">
                  <c:v>56.545122558526032</c:v>
                </c:pt>
                <c:pt idx="26">
                  <c:v>-193.54358398662384</c:v>
                </c:pt>
                <c:pt idx="27">
                  <c:v>20.734336452474281</c:v>
                </c:pt>
                <c:pt idx="28">
                  <c:v>86.975268048050452</c:v>
                </c:pt>
                <c:pt idx="29">
                  <c:v>-108.10467747871928</c:v>
                </c:pt>
                <c:pt idx="30">
                  <c:v>120.9138751142209</c:v>
                </c:pt>
                <c:pt idx="31">
                  <c:v>-48.830735861158246</c:v>
                </c:pt>
                <c:pt idx="32">
                  <c:v>-44.861648752452197</c:v>
                </c:pt>
                <c:pt idx="33">
                  <c:v>146.91321316584379</c:v>
                </c:pt>
                <c:pt idx="34">
                  <c:v>171.76135875076113</c:v>
                </c:pt>
                <c:pt idx="35">
                  <c:v>-275.4961794085325</c:v>
                </c:pt>
                <c:pt idx="36">
                  <c:v>-65.31043786059854</c:v>
                </c:pt>
                <c:pt idx="37">
                  <c:v>705.89065877825817</c:v>
                </c:pt>
                <c:pt idx="38">
                  <c:v>106.39816675022462</c:v>
                </c:pt>
                <c:pt idx="39">
                  <c:v>-10.41536559630481</c:v>
                </c:pt>
                <c:pt idx="40">
                  <c:v>-167.60530244396523</c:v>
                </c:pt>
                <c:pt idx="41">
                  <c:v>75.199879725594315</c:v>
                </c:pt>
                <c:pt idx="42">
                  <c:v>25.583829525436158</c:v>
                </c:pt>
                <c:pt idx="43">
                  <c:v>206.71529015796682</c:v>
                </c:pt>
                <c:pt idx="44">
                  <c:v>195.28149094202627</c:v>
                </c:pt>
                <c:pt idx="45">
                  <c:v>-159.2407595483063</c:v>
                </c:pt>
                <c:pt idx="46">
                  <c:v>16.682628132943137</c:v>
                </c:pt>
                <c:pt idx="47">
                  <c:v>505.74134983295414</c:v>
                </c:pt>
                <c:pt idx="48">
                  <c:v>263.20066897714401</c:v>
                </c:pt>
                <c:pt idx="49">
                  <c:v>-160.34943462162505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1-4EF1-9CD4-7485A145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26408"/>
        <c:axId val="605403168"/>
      </c:scatterChart>
      <c:valAx>
        <c:axId val="63982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people 25 years+ with at least 4 years of college, </a:t>
                </a:r>
              </a:p>
              <a:p>
                <a:pPr>
                  <a:defRPr/>
                </a:pPr>
                <a:r>
                  <a:rPr lang="en-GB"/>
                  <a:t>(x6)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3168"/>
        <c:crosses val="autoZero"/>
        <c:crossBetween val="midCat"/>
      </c:valAx>
      <c:valAx>
        <c:axId val="6054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2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Sheet9!$E$30:$E$79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Sheet9!$F$30:$F$79</c:f>
              <c:numCache>
                <c:formatCode>General</c:formatCode>
                <c:ptCount val="50"/>
                <c:pt idx="0">
                  <c:v>341</c:v>
                </c:pt>
                <c:pt idx="1">
                  <c:v>357</c:v>
                </c:pt>
                <c:pt idx="2">
                  <c:v>371</c:v>
                </c:pt>
                <c:pt idx="3">
                  <c:v>424</c:v>
                </c:pt>
                <c:pt idx="4">
                  <c:v>432</c:v>
                </c:pt>
                <c:pt idx="5">
                  <c:v>437</c:v>
                </c:pt>
                <c:pt idx="6">
                  <c:v>439</c:v>
                </c:pt>
                <c:pt idx="7">
                  <c:v>457</c:v>
                </c:pt>
                <c:pt idx="8">
                  <c:v>462</c:v>
                </c:pt>
                <c:pt idx="9">
                  <c:v>478</c:v>
                </c:pt>
                <c:pt idx="10">
                  <c:v>484</c:v>
                </c:pt>
                <c:pt idx="11">
                  <c:v>491</c:v>
                </c:pt>
                <c:pt idx="12">
                  <c:v>494</c:v>
                </c:pt>
                <c:pt idx="13">
                  <c:v>506</c:v>
                </c:pt>
                <c:pt idx="14">
                  <c:v>514</c:v>
                </c:pt>
                <c:pt idx="15">
                  <c:v>541</c:v>
                </c:pt>
                <c:pt idx="16">
                  <c:v>546</c:v>
                </c:pt>
                <c:pt idx="17">
                  <c:v>547</c:v>
                </c:pt>
                <c:pt idx="18">
                  <c:v>548</c:v>
                </c:pt>
                <c:pt idx="19">
                  <c:v>570</c:v>
                </c:pt>
                <c:pt idx="20">
                  <c:v>603</c:v>
                </c:pt>
                <c:pt idx="21">
                  <c:v>619</c:v>
                </c:pt>
                <c:pt idx="22">
                  <c:v>623</c:v>
                </c:pt>
                <c:pt idx="23">
                  <c:v>643</c:v>
                </c:pt>
                <c:pt idx="24">
                  <c:v>652</c:v>
                </c:pt>
                <c:pt idx="25">
                  <c:v>657</c:v>
                </c:pt>
                <c:pt idx="26">
                  <c:v>715</c:v>
                </c:pt>
                <c:pt idx="27">
                  <c:v>732</c:v>
                </c:pt>
                <c:pt idx="28">
                  <c:v>760</c:v>
                </c:pt>
                <c:pt idx="29">
                  <c:v>773</c:v>
                </c:pt>
                <c:pt idx="30">
                  <c:v>776</c:v>
                </c:pt>
                <c:pt idx="31">
                  <c:v>783</c:v>
                </c:pt>
                <c:pt idx="32">
                  <c:v>792</c:v>
                </c:pt>
                <c:pt idx="33">
                  <c:v>799</c:v>
                </c:pt>
                <c:pt idx="34">
                  <c:v>805</c:v>
                </c:pt>
                <c:pt idx="35">
                  <c:v>815</c:v>
                </c:pt>
                <c:pt idx="36">
                  <c:v>819</c:v>
                </c:pt>
                <c:pt idx="37">
                  <c:v>821</c:v>
                </c:pt>
                <c:pt idx="38">
                  <c:v>859</c:v>
                </c:pt>
                <c:pt idx="39">
                  <c:v>863</c:v>
                </c:pt>
                <c:pt idx="40">
                  <c:v>867</c:v>
                </c:pt>
                <c:pt idx="41">
                  <c:v>912</c:v>
                </c:pt>
                <c:pt idx="42">
                  <c:v>919</c:v>
                </c:pt>
                <c:pt idx="43">
                  <c:v>936</c:v>
                </c:pt>
                <c:pt idx="44">
                  <c:v>940</c:v>
                </c:pt>
                <c:pt idx="45">
                  <c:v>989</c:v>
                </c:pt>
                <c:pt idx="46">
                  <c:v>1324</c:v>
                </c:pt>
                <c:pt idx="47">
                  <c:v>1419</c:v>
                </c:pt>
                <c:pt idx="48">
                  <c:v>1504</c:v>
                </c:pt>
                <c:pt idx="49">
                  <c:v>1740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6-4EC5-8CF9-4A7E0E93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85584"/>
        <c:axId val="600788208"/>
      </c:scatterChart>
      <c:valAx>
        <c:axId val="6007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8208"/>
        <c:crosses val="autoZero"/>
        <c:crossBetween val="midCat"/>
      </c:valAx>
      <c:valAx>
        <c:axId val="6007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Analyses!$F$26:$F$41</c:f>
              <c:numCache>
                <c:formatCode>0.00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Analyses!$G$26:$G$41</c:f>
              <c:numCache>
                <c:formatCode>General</c:formatCode>
                <c:ptCount val="16"/>
                <c:pt idx="0">
                  <c:v>2250</c:v>
                </c:pt>
                <c:pt idx="1">
                  <c:v>2256</c:v>
                </c:pt>
                <c:pt idx="2">
                  <c:v>2293</c:v>
                </c:pt>
                <c:pt idx="3">
                  <c:v>2309</c:v>
                </c:pt>
                <c:pt idx="4">
                  <c:v>2317</c:v>
                </c:pt>
                <c:pt idx="5">
                  <c:v>2328</c:v>
                </c:pt>
                <c:pt idx="6">
                  <c:v>2330</c:v>
                </c:pt>
                <c:pt idx="7">
                  <c:v>2340</c:v>
                </c:pt>
                <c:pt idx="8">
                  <c:v>2364</c:v>
                </c:pt>
                <c:pt idx="9">
                  <c:v>2364</c:v>
                </c:pt>
                <c:pt idx="10">
                  <c:v>2368</c:v>
                </c:pt>
                <c:pt idx="11">
                  <c:v>2379</c:v>
                </c:pt>
                <c:pt idx="12">
                  <c:v>2404</c:v>
                </c:pt>
                <c:pt idx="13">
                  <c:v>2409</c:v>
                </c:pt>
                <c:pt idx="14">
                  <c:v>2426</c:v>
                </c:pt>
                <c:pt idx="15">
                  <c:v>2440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B-48CE-B255-7493F1BF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2136"/>
        <c:axId val="2138749688"/>
      </c:scatterChart>
      <c:valAx>
        <c:axId val="21387421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Sample Percentile</a:t>
                </a:r>
              </a:p>
            </c:rich>
          </c:tx>
          <c:overlay val="0"/>
        </c:title>
        <c:numFmt formatCode="0.00" sourceLinked="1"/>
        <c:majorTickMark val="out"/>
        <c:minorTickMark val="in"/>
        <c:tickLblPos val="nextTo"/>
        <c:spPr>
          <a:ln/>
        </c:spPr>
        <c:crossAx val="2138749688"/>
        <c:crosses val="autoZero"/>
        <c:crossBetween val="midCat"/>
        <c:minorUnit val="10"/>
      </c:valAx>
      <c:valAx>
        <c:axId val="213874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Viscosity (v), centiStokes 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/>
        </c:spPr>
        <c:crossAx val="2138742136"/>
        <c:crosses val="autoZero"/>
        <c:crossBetween val="midCat"/>
      </c:valAx>
      <c:spPr>
        <a:ln>
          <a:solidFill>
            <a:schemeClr val="tx1">
              <a:alpha val="98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'Class Example'!$E$3:$E$18</c:f>
              <c:numCache>
                <c:formatCode>0.0</c:formatCode>
                <c:ptCount val="16"/>
                <c:pt idx="0">
                  <c:v>2244.4597446524704</c:v>
                </c:pt>
                <c:pt idx="1">
                  <c:v>2352.1213615358965</c:v>
                </c:pt>
                <c:pt idx="2">
                  <c:v>2414.0552379591254</c:v>
                </c:pt>
                <c:pt idx="3">
                  <c:v>2294.0417083511984</c:v>
                </c:pt>
                <c:pt idx="4">
                  <c:v>2346.4271830784628</c:v>
                </c:pt>
                <c:pt idx="5">
                  <c:v>2389.2642561097614</c:v>
                </c:pt>
                <c:pt idx="6">
                  <c:v>2252.0810347291699</c:v>
                </c:pt>
                <c:pt idx="7">
                  <c:v>2383.5700776523272</c:v>
                </c:pt>
                <c:pt idx="8">
                  <c:v>2385.4971892715926</c:v>
                </c:pt>
                <c:pt idx="9">
                  <c:v>2369.291053308561</c:v>
                </c:pt>
                <c:pt idx="10">
                  <c:v>2416.9459053880237</c:v>
                </c:pt>
                <c:pt idx="11">
                  <c:v>2384.5336334619601</c:v>
                </c:pt>
                <c:pt idx="12">
                  <c:v>2396.8855461864609</c:v>
                </c:pt>
                <c:pt idx="13">
                  <c:v>2316.905578581297</c:v>
                </c:pt>
                <c:pt idx="14">
                  <c:v>2298.7723309990001</c:v>
                </c:pt>
                <c:pt idx="15">
                  <c:v>2332.1481587346962</c:v>
                </c:pt>
              </c:numCache>
            </c:numRef>
          </c:xVal>
          <c:yVal>
            <c:numRef>
              <c:f>Analyses!$C$26:$C$41</c:f>
              <c:numCache>
                <c:formatCode>0.0</c:formatCode>
                <c:ptCount val="16"/>
                <c:pt idx="0">
                  <c:v>11.540255347529637</c:v>
                </c:pt>
                <c:pt idx="1">
                  <c:v>-12.12136153589654</c:v>
                </c:pt>
                <c:pt idx="2">
                  <c:v>11.944762040874593</c:v>
                </c:pt>
                <c:pt idx="3">
                  <c:v>-1.0417083511983947</c:v>
                </c:pt>
                <c:pt idx="4">
                  <c:v>-16.427183078462804</c:v>
                </c:pt>
                <c:pt idx="5">
                  <c:v>-21.264256109761391</c:v>
                </c:pt>
                <c:pt idx="6">
                  <c:v>-2.0810347291699145</c:v>
                </c:pt>
                <c:pt idx="7">
                  <c:v>25.4299223476728</c:v>
                </c:pt>
                <c:pt idx="8">
                  <c:v>-21.497189271592561</c:v>
                </c:pt>
                <c:pt idx="9">
                  <c:v>9.7089466914389959</c:v>
                </c:pt>
                <c:pt idx="10">
                  <c:v>23.054094611976325</c:v>
                </c:pt>
                <c:pt idx="11">
                  <c:v>-20.533633461960108</c:v>
                </c:pt>
                <c:pt idx="12">
                  <c:v>7.1144538135390576</c:v>
                </c:pt>
                <c:pt idx="13">
                  <c:v>9.4421418702950177E-2</c:v>
                </c:pt>
                <c:pt idx="14">
                  <c:v>10.227669000999867</c:v>
                </c:pt>
                <c:pt idx="15">
                  <c:v>-4.1481587346961533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E-4F90-B4FB-3446D6FD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91784"/>
        <c:axId val="-2124279656"/>
      </c:scatterChart>
      <c:valAx>
        <c:axId val="-2123991784"/>
        <c:scaling>
          <c:orientation val="minMax"/>
          <c:max val="242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Predicted Viscosity (v), centiStokes 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124279656"/>
        <c:crosses val="autoZero"/>
        <c:crossBetween val="midCat"/>
      </c:valAx>
      <c:valAx>
        <c:axId val="-2124279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Residuals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123991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80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'Class Example'!$B$4:$B$18</c:f>
              <c:numCache>
                <c:formatCode>General</c:formatCode>
                <c:ptCount val="15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90</c:v>
                </c:pt>
                <c:pt idx="4">
                  <c:v>99</c:v>
                </c:pt>
                <c:pt idx="5">
                  <c:v>81</c:v>
                </c:pt>
                <c:pt idx="6">
                  <c:v>96</c:v>
                </c:pt>
                <c:pt idx="7">
                  <c:v>94</c:v>
                </c:pt>
                <c:pt idx="8">
                  <c:v>93</c:v>
                </c:pt>
                <c:pt idx="9">
                  <c:v>97</c:v>
                </c:pt>
                <c:pt idx="10">
                  <c:v>95</c:v>
                </c:pt>
                <c:pt idx="11">
                  <c:v>100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</c:numCache>
            </c:numRef>
          </c:xVal>
          <c:yVal>
            <c:numRef>
              <c:f>Sheet1!$C$26:$C$40</c:f>
              <c:numCache>
                <c:formatCode>0.00</c:formatCode>
                <c:ptCount val="15"/>
                <c:pt idx="0">
                  <c:v>-10.440758235990415</c:v>
                </c:pt>
                <c:pt idx="1">
                  <c:v>10.786468441417583</c:v>
                </c:pt>
                <c:pt idx="2">
                  <c:v>1.0876756136563017</c:v>
                </c:pt>
                <c:pt idx="3">
                  <c:v>-15.66146691566837</c:v>
                </c:pt>
                <c:pt idx="4">
                  <c:v>-20.386978651726622</c:v>
                </c:pt>
                <c:pt idx="5">
                  <c:v>3.8393203705736596</c:v>
                </c:pt>
                <c:pt idx="6">
                  <c:v>25.392312668595423</c:v>
                </c:pt>
                <c:pt idx="7">
                  <c:v>-22.729857067877219</c:v>
                </c:pt>
                <c:pt idx="8">
                  <c:v>9.634149913948022</c:v>
                </c:pt>
                <c:pt idx="9">
                  <c:v>20.103213836708164</c:v>
                </c:pt>
                <c:pt idx="10">
                  <c:v>-21.168772199640898</c:v>
                </c:pt>
                <c:pt idx="11">
                  <c:v>7.7115602914791452</c:v>
                </c:pt>
                <c:pt idx="12">
                  <c:v>1.3832924432726941</c:v>
                </c:pt>
                <c:pt idx="13">
                  <c:v>13.869469161571033</c:v>
                </c:pt>
                <c:pt idx="14">
                  <c:v>-3.4196296703162261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1-462B-B513-6332BC09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12768"/>
        <c:axId val="1822113184"/>
      </c:scatterChart>
      <c:valAx>
        <c:axId val="1822112768"/>
        <c:scaling>
          <c:orientation val="minMax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feed</a:t>
                </a:r>
                <a:r>
                  <a:rPr lang="en-IE" baseline="0"/>
                  <a:t> rate,</a:t>
                </a:r>
                <a:endParaRPr lang="en-I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2113184"/>
        <c:crosses val="autoZero"/>
        <c:crossBetween val="midCat"/>
      </c:valAx>
      <c:valAx>
        <c:axId val="182211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2211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8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84217944979099"/>
          <c:y val="0.32188728767394642"/>
          <c:w val="0.79552201808107315"/>
          <c:h val="0.570549695439013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'Class Example'!$C$4:$C$18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12</c:v>
                </c:pt>
                <c:pt idx="13">
                  <c:v>9</c:v>
                </c:pt>
                <c:pt idx="14">
                  <c:v>12</c:v>
                </c:pt>
              </c:numCache>
            </c:numRef>
          </c:xVal>
          <c:yVal>
            <c:numRef>
              <c:f>Sheet1!$C$26:$C$40</c:f>
              <c:numCache>
                <c:formatCode>0.00</c:formatCode>
                <c:ptCount val="15"/>
                <c:pt idx="0">
                  <c:v>-10.440758235990415</c:v>
                </c:pt>
                <c:pt idx="1">
                  <c:v>10.786468441417583</c:v>
                </c:pt>
                <c:pt idx="2">
                  <c:v>1.0876756136563017</c:v>
                </c:pt>
                <c:pt idx="3">
                  <c:v>-15.66146691566837</c:v>
                </c:pt>
                <c:pt idx="4">
                  <c:v>-20.386978651726622</c:v>
                </c:pt>
                <c:pt idx="5">
                  <c:v>3.8393203705736596</c:v>
                </c:pt>
                <c:pt idx="6">
                  <c:v>25.392312668595423</c:v>
                </c:pt>
                <c:pt idx="7">
                  <c:v>-22.729857067877219</c:v>
                </c:pt>
                <c:pt idx="8">
                  <c:v>9.634149913948022</c:v>
                </c:pt>
                <c:pt idx="9">
                  <c:v>20.103213836708164</c:v>
                </c:pt>
                <c:pt idx="10">
                  <c:v>-21.168772199640898</c:v>
                </c:pt>
                <c:pt idx="11">
                  <c:v>7.7115602914791452</c:v>
                </c:pt>
                <c:pt idx="12">
                  <c:v>1.3832924432726941</c:v>
                </c:pt>
                <c:pt idx="13">
                  <c:v>13.869469161571033</c:v>
                </c:pt>
                <c:pt idx="14">
                  <c:v>-3.4196296703162261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3-4232-A23E-7C514D5C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06944"/>
        <c:axId val="1822105280"/>
      </c:scatterChart>
      <c:valAx>
        <c:axId val="18221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2105280"/>
        <c:crosses val="autoZero"/>
        <c:crossBetween val="midCat"/>
      </c:valAx>
      <c:valAx>
        <c:axId val="182210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221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484154758432986E-2"/>
          <c:y val="0.42615060441388491"/>
          <c:w val="0.76584621366773598"/>
          <c:h val="0.4470469360344041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Sheet1!$E$26:$E$40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Sheet1!$F$26:$F$40</c:f>
              <c:numCache>
                <c:formatCode>General</c:formatCode>
                <c:ptCount val="15"/>
                <c:pt idx="0">
                  <c:v>2250</c:v>
                </c:pt>
                <c:pt idx="1">
                  <c:v>2293</c:v>
                </c:pt>
                <c:pt idx="2">
                  <c:v>2309</c:v>
                </c:pt>
                <c:pt idx="3">
                  <c:v>2317</c:v>
                </c:pt>
                <c:pt idx="4">
                  <c:v>2328</c:v>
                </c:pt>
                <c:pt idx="5">
                  <c:v>2330</c:v>
                </c:pt>
                <c:pt idx="6">
                  <c:v>2340</c:v>
                </c:pt>
                <c:pt idx="7">
                  <c:v>2364</c:v>
                </c:pt>
                <c:pt idx="8">
                  <c:v>2364</c:v>
                </c:pt>
                <c:pt idx="9">
                  <c:v>2368</c:v>
                </c:pt>
                <c:pt idx="10">
                  <c:v>2379</c:v>
                </c:pt>
                <c:pt idx="11">
                  <c:v>2404</c:v>
                </c:pt>
                <c:pt idx="12">
                  <c:v>2409</c:v>
                </c:pt>
                <c:pt idx="13">
                  <c:v>2426</c:v>
                </c:pt>
                <c:pt idx="14">
                  <c:v>2440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6-4A1C-8C40-416F338D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04032"/>
        <c:axId val="1822114016"/>
      </c:scatterChart>
      <c:valAx>
        <c:axId val="18221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2114016"/>
        <c:crosses val="autoZero"/>
        <c:crossBetween val="midCat"/>
      </c:valAx>
      <c:valAx>
        <c:axId val="182211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2256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210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Sheet2!$D$4:$D$9</c:f>
              <c:numCache>
                <c:formatCode>General</c:formatCode>
                <c:ptCount val="6"/>
                <c:pt idx="0">
                  <c:v>1.6</c:v>
                </c:pt>
                <c:pt idx="1">
                  <c:v>15.5</c:v>
                </c:pt>
                <c:pt idx="2">
                  <c:v>22</c:v>
                </c:pt>
                <c:pt idx="3">
                  <c:v>43</c:v>
                </c:pt>
                <c:pt idx="4">
                  <c:v>33</c:v>
                </c:pt>
                <c:pt idx="5">
                  <c:v>40</c:v>
                </c:pt>
              </c:numCache>
            </c:numRef>
          </c:xVal>
          <c:yVal>
            <c:numRef>
              <c:f>Sheet7!$C$26:$C$31</c:f>
              <c:numCache>
                <c:formatCode>General</c:formatCode>
                <c:ptCount val="6"/>
                <c:pt idx="0">
                  <c:v>-24.986576946247226</c:v>
                </c:pt>
                <c:pt idx="1">
                  <c:v>24.307497717222759</c:v>
                </c:pt>
                <c:pt idx="2">
                  <c:v>11.820286096651529</c:v>
                </c:pt>
                <c:pt idx="3">
                  <c:v>-20.459525124708506</c:v>
                </c:pt>
                <c:pt idx="4">
                  <c:v>12.829590792869396</c:v>
                </c:pt>
                <c:pt idx="5">
                  <c:v>-3.5112725357876968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11-4A72-99DA-CD8FD45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23888"/>
        <c:axId val="549723560"/>
      </c:scatterChart>
      <c:valAx>
        <c:axId val="54972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Oil Viscosity (x1)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723560"/>
        <c:crosses val="autoZero"/>
        <c:crossBetween val="midCat"/>
      </c:valAx>
      <c:valAx>
        <c:axId val="549723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72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Sheet2!$E$4:$E$9</c:f>
              <c:numCache>
                <c:formatCode>General</c:formatCode>
                <c:ptCount val="6"/>
                <c:pt idx="0">
                  <c:v>851</c:v>
                </c:pt>
                <c:pt idx="1">
                  <c:v>816</c:v>
                </c:pt>
                <c:pt idx="2">
                  <c:v>1058</c:v>
                </c:pt>
                <c:pt idx="3">
                  <c:v>1201</c:v>
                </c:pt>
                <c:pt idx="4">
                  <c:v>1357</c:v>
                </c:pt>
                <c:pt idx="5">
                  <c:v>1115</c:v>
                </c:pt>
              </c:numCache>
            </c:numRef>
          </c:xVal>
          <c:yVal>
            <c:numRef>
              <c:f>Sheet7!$C$26:$C$31</c:f>
              <c:numCache>
                <c:formatCode>General</c:formatCode>
                <c:ptCount val="6"/>
                <c:pt idx="0">
                  <c:v>-24.986576946247226</c:v>
                </c:pt>
                <c:pt idx="1">
                  <c:v>24.307497717222759</c:v>
                </c:pt>
                <c:pt idx="2">
                  <c:v>11.820286096651529</c:v>
                </c:pt>
                <c:pt idx="3">
                  <c:v>-20.459525124708506</c:v>
                </c:pt>
                <c:pt idx="4">
                  <c:v>12.829590792869396</c:v>
                </c:pt>
                <c:pt idx="5">
                  <c:v>-3.5112725357876968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B-4D44-8CAE-8258E5C9C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24544"/>
        <c:axId val="549714704"/>
      </c:scatterChart>
      <c:valAx>
        <c:axId val="5497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service load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714704"/>
        <c:crosses val="autoZero"/>
        <c:crossBetween val="midCat"/>
      </c:valAx>
      <c:valAx>
        <c:axId val="54971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72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200024</xdr:rowOff>
    </xdr:from>
    <xdr:to>
      <xdr:col>23</xdr:col>
      <xdr:colOff>0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790575</xdr:rowOff>
    </xdr:from>
    <xdr:to>
      <xdr:col>16</xdr:col>
      <xdr:colOff>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24</xdr:col>
      <xdr:colOff>0</xdr:colOff>
      <xdr:row>40</xdr:row>
      <xdr:rowOff>197554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</xdr:row>
      <xdr:rowOff>76200</xdr:rowOff>
    </xdr:from>
    <xdr:to>
      <xdr:col>15</xdr:col>
      <xdr:colOff>485775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12</xdr:row>
      <xdr:rowOff>9525</xdr:rowOff>
    </xdr:from>
    <xdr:to>
      <xdr:col>15</xdr:col>
      <xdr:colOff>457200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22</xdr:row>
      <xdr:rowOff>85725</xdr:rowOff>
    </xdr:from>
    <xdr:to>
      <xdr:col>15</xdr:col>
      <xdr:colOff>457200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190500</xdr:rowOff>
    </xdr:from>
    <xdr:to>
      <xdr:col>15</xdr:col>
      <xdr:colOff>274320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97A1B-2E3F-49BE-922E-1089DC777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11</xdr:row>
      <xdr:rowOff>182880</xdr:rowOff>
    </xdr:from>
    <xdr:to>
      <xdr:col>15</xdr:col>
      <xdr:colOff>297181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BF43E-6C46-4B06-B871-85DC3C55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281940</xdr:colOff>
      <xdr:row>23</xdr:row>
      <xdr:rowOff>7620</xdr:rowOff>
    </xdr:from>
    <xdr:to>
      <xdr:col>15</xdr:col>
      <xdr:colOff>281940</xdr:colOff>
      <xdr:row>33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0DF07-751E-45B8-AF5E-E4E2AFD45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247304</xdr:colOff>
      <xdr:row>11</xdr:row>
      <xdr:rowOff>16625</xdr:rowOff>
    </xdr:from>
    <xdr:to>
      <xdr:col>16</xdr:col>
      <xdr:colOff>247304</xdr:colOff>
      <xdr:row>21</xdr:row>
      <xdr:rowOff>36715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B3A50-435B-448C-9DE7-79E09B586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279862</xdr:colOff>
      <xdr:row>0</xdr:row>
      <xdr:rowOff>96982</xdr:rowOff>
    </xdr:from>
    <xdr:to>
      <xdr:col>16</xdr:col>
      <xdr:colOff>279863</xdr:colOff>
      <xdr:row>10</xdr:row>
      <xdr:rowOff>89362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EB283-3D80-41DB-9A86-4B23D2FFB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313806</xdr:colOff>
      <xdr:row>22</xdr:row>
      <xdr:rowOff>4849</xdr:rowOff>
    </xdr:from>
    <xdr:to>
      <xdr:col>14</xdr:col>
      <xdr:colOff>313805</xdr:colOff>
      <xdr:row>32</xdr:row>
      <xdr:rowOff>32558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D9BEDE-5609-474D-B72E-9418FB21F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301337</xdr:colOff>
      <xdr:row>32</xdr:row>
      <xdr:rowOff>79664</xdr:rowOff>
    </xdr:from>
    <xdr:to>
      <xdr:col>14</xdr:col>
      <xdr:colOff>301336</xdr:colOff>
      <xdr:row>42</xdr:row>
      <xdr:rowOff>104602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5891EA-A3CF-4A27-92EE-31FA2F93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311547</xdr:colOff>
      <xdr:row>43</xdr:row>
      <xdr:rowOff>97704</xdr:rowOff>
    </xdr:from>
    <xdr:to>
      <xdr:col>14</xdr:col>
      <xdr:colOff>311548</xdr:colOff>
      <xdr:row>53</xdr:row>
      <xdr:rowOff>125805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7913E-99FA-46AB-AD53-0BF5B62EF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41</xdr:row>
      <xdr:rowOff>137160</xdr:rowOff>
    </xdr:from>
    <xdr:to>
      <xdr:col>6</xdr:col>
      <xdr:colOff>30480</xdr:colOff>
      <xdr:row>51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BB2CEB-4ACC-4939-BEE0-1DA9BDA4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8</xdr:row>
      <xdr:rowOff>160020</xdr:rowOff>
    </xdr:from>
    <xdr:to>
      <xdr:col>16</xdr:col>
      <xdr:colOff>182880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C03D7-175F-45D8-A3D3-58ADCCF1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320040</xdr:colOff>
      <xdr:row>9</xdr:row>
      <xdr:rowOff>30480</xdr:rowOff>
    </xdr:from>
    <xdr:to>
      <xdr:col>23</xdr:col>
      <xdr:colOff>320041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30F92-DC3E-4B22-98BD-CDF510EC7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586740</xdr:colOff>
      <xdr:row>22</xdr:row>
      <xdr:rowOff>0</xdr:rowOff>
    </xdr:from>
    <xdr:to>
      <xdr:col>15</xdr:col>
      <xdr:colOff>586740</xdr:colOff>
      <xdr:row>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345A6-060B-4AB8-AE37-4C412E4B7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259080</xdr:colOff>
      <xdr:row>20</xdr:row>
      <xdr:rowOff>167640</xdr:rowOff>
    </xdr:from>
    <xdr:to>
      <xdr:col>23</xdr:col>
      <xdr:colOff>525780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5E92AE-625D-4B64-A3F1-FCA3761F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320040</xdr:colOff>
      <xdr:row>35</xdr:row>
      <xdr:rowOff>121920</xdr:rowOff>
    </xdr:from>
    <xdr:to>
      <xdr:col>16</xdr:col>
      <xdr:colOff>38100</xdr:colOff>
      <xdr:row>48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1E54F-CFBC-41DB-B471-D87F47CE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15240</xdr:colOff>
      <xdr:row>37</xdr:row>
      <xdr:rowOff>121920</xdr:rowOff>
    </xdr:from>
    <xdr:to>
      <xdr:col>23</xdr:col>
      <xdr:colOff>655320</xdr:colOff>
      <xdr:row>57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87BFD-D832-46CF-8EB1-C72E7A576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160020</xdr:colOff>
      <xdr:row>55</xdr:row>
      <xdr:rowOff>76200</xdr:rowOff>
    </xdr:from>
    <xdr:to>
      <xdr:col>14</xdr:col>
      <xdr:colOff>160021</xdr:colOff>
      <xdr:row>65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6567C6-0C45-4347-B570-173418FB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A16" zoomScale="90" zoomScaleNormal="90" zoomScalePageLayoutView="90" workbookViewId="0">
      <selection activeCell="I6" sqref="I6"/>
    </sheetView>
  </sheetViews>
  <sheetFormatPr defaultColWidth="8.8984375" defaultRowHeight="15.6" x14ac:dyDescent="0.3"/>
  <cols>
    <col min="1" max="1" width="26.5" customWidth="1"/>
    <col min="2" max="2" width="10.5" customWidth="1"/>
    <col min="6" max="6" width="13.09765625" customWidth="1"/>
    <col min="7" max="7" width="13.8984375" customWidth="1"/>
  </cols>
  <sheetData>
    <row r="1" spans="1:9" x14ac:dyDescent="0.3">
      <c r="A1" t="s">
        <v>4</v>
      </c>
    </row>
    <row r="2" spans="1:9" ht="16.2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0.96279282956298662</v>
      </c>
    </row>
    <row r="5" spans="1:9" x14ac:dyDescent="0.3">
      <c r="A5" s="1" t="s">
        <v>7</v>
      </c>
      <c r="B5" s="1">
        <v>0.92697003265790223</v>
      </c>
    </row>
    <row r="6" spans="1:9" x14ac:dyDescent="0.3">
      <c r="A6" s="1" t="s">
        <v>8</v>
      </c>
      <c r="B6" s="1">
        <v>0.91573465306681023</v>
      </c>
    </row>
    <row r="7" spans="1:9" x14ac:dyDescent="0.3">
      <c r="A7" s="1" t="s">
        <v>9</v>
      </c>
      <c r="B7" s="1">
        <v>16.358603852255122</v>
      </c>
    </row>
    <row r="8" spans="1:9" ht="16.2" thickBot="1" x14ac:dyDescent="0.35">
      <c r="A8" s="2" t="s">
        <v>10</v>
      </c>
      <c r="B8" s="2">
        <v>16</v>
      </c>
    </row>
    <row r="10" spans="1:9" ht="16.2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5">
        <v>44157.086540064789</v>
      </c>
      <c r="D12" s="5">
        <v>22078.543270032395</v>
      </c>
      <c r="E12" s="5">
        <v>82.504558492430121</v>
      </c>
      <c r="F12" s="10">
        <v>4.0997482749635317E-8</v>
      </c>
    </row>
    <row r="13" spans="1:9" x14ac:dyDescent="0.3">
      <c r="A13" s="1" t="s">
        <v>13</v>
      </c>
      <c r="B13" s="1">
        <v>13</v>
      </c>
      <c r="C13" s="5">
        <v>3478.8509599352092</v>
      </c>
      <c r="D13" s="5">
        <v>267.6039199950161</v>
      </c>
      <c r="E13" s="5"/>
      <c r="F13" s="1"/>
    </row>
    <row r="14" spans="1:9" ht="16.2" thickBot="1" x14ac:dyDescent="0.35">
      <c r="A14" s="2" t="s">
        <v>14</v>
      </c>
      <c r="B14" s="2">
        <v>15</v>
      </c>
      <c r="C14" s="9">
        <v>47635.9375</v>
      </c>
      <c r="D14" s="9"/>
      <c r="E14" s="9"/>
      <c r="F14" s="2"/>
    </row>
    <row r="15" spans="1:9" ht="16.2" thickBot="1" x14ac:dyDescent="0.35"/>
    <row r="16" spans="1:9" ht="31.2" x14ac:dyDescent="0.3">
      <c r="A16" s="3"/>
      <c r="B16" s="13" t="s">
        <v>21</v>
      </c>
      <c r="C16" s="13" t="s">
        <v>9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26</v>
      </c>
      <c r="I16" s="13" t="s">
        <v>27</v>
      </c>
    </row>
    <row r="17" spans="1:9" x14ac:dyDescent="0.3">
      <c r="A17" s="1" t="s">
        <v>15</v>
      </c>
      <c r="B17" s="5">
        <v>1566.0777714258491</v>
      </c>
      <c r="C17" s="5">
        <v>61.591835828492513</v>
      </c>
      <c r="D17" s="5">
        <v>25.426710380686171</v>
      </c>
      <c r="E17" s="10">
        <v>1.8031319494106838E-12</v>
      </c>
      <c r="F17" s="14">
        <v>1433.0166998079717</v>
      </c>
      <c r="G17" s="14">
        <v>1699.1388430437264</v>
      </c>
      <c r="H17" s="14">
        <v>1433.0166998079717</v>
      </c>
      <c r="I17" s="14">
        <v>1699.1388430437264</v>
      </c>
    </row>
    <row r="18" spans="1:9" x14ac:dyDescent="0.3">
      <c r="A18" s="1" t="s">
        <v>3</v>
      </c>
      <c r="B18" s="5">
        <v>7.6212900766995411</v>
      </c>
      <c r="C18" s="5">
        <v>0.61842964325795624</v>
      </c>
      <c r="D18" s="5">
        <v>12.323617018986567</v>
      </c>
      <c r="E18" s="10">
        <v>1.5177338675074422E-8</v>
      </c>
      <c r="F18" s="14">
        <v>6.2852540591775856</v>
      </c>
      <c r="G18" s="14">
        <v>8.9573260942214965</v>
      </c>
      <c r="H18" s="14">
        <v>6.2852540591775856</v>
      </c>
      <c r="I18" s="14">
        <v>8.9573260942214965</v>
      </c>
    </row>
    <row r="19" spans="1:9" ht="16.2" thickBot="1" x14ac:dyDescent="0.35">
      <c r="A19" s="2" t="s">
        <v>1</v>
      </c>
      <c r="B19" s="9">
        <v>8.5848458863322357</v>
      </c>
      <c r="C19" s="9">
        <v>2.4386838105657596</v>
      </c>
      <c r="D19" s="9">
        <v>3.5202783768596078</v>
      </c>
      <c r="E19" s="20">
        <v>3.7648058910866602E-3</v>
      </c>
      <c r="F19" s="15">
        <v>3.3163898189627226</v>
      </c>
      <c r="G19" s="15">
        <v>13.853301953701749</v>
      </c>
      <c r="H19" s="15">
        <v>3.3163898189627226</v>
      </c>
      <c r="I19" s="15">
        <v>13.853301953701749</v>
      </c>
    </row>
    <row r="23" spans="1:9" x14ac:dyDescent="0.3">
      <c r="A23" t="s">
        <v>28</v>
      </c>
      <c r="F23" t="s">
        <v>32</v>
      </c>
    </row>
    <row r="24" spans="1:9" ht="16.2" thickBot="1" x14ac:dyDescent="0.35"/>
    <row r="25" spans="1:9" ht="62.4" x14ac:dyDescent="0.3">
      <c r="A25" s="13" t="s">
        <v>0</v>
      </c>
      <c r="B25" s="13" t="s">
        <v>29</v>
      </c>
      <c r="C25" s="13" t="s">
        <v>30</v>
      </c>
      <c r="D25" s="13" t="s">
        <v>31</v>
      </c>
      <c r="F25" s="13" t="s">
        <v>33</v>
      </c>
      <c r="G25" s="13" t="s">
        <v>2</v>
      </c>
    </row>
    <row r="26" spans="1:9" x14ac:dyDescent="0.3">
      <c r="A26" s="1">
        <v>1</v>
      </c>
      <c r="B26" s="14">
        <v>2244.4597446524704</v>
      </c>
      <c r="C26" s="14">
        <v>11.540255347529637</v>
      </c>
      <c r="D26" s="14">
        <v>0.75777999570297805</v>
      </c>
      <c r="F26" s="5">
        <v>3.125</v>
      </c>
      <c r="G26" s="1">
        <v>2250</v>
      </c>
    </row>
    <row r="27" spans="1:9" x14ac:dyDescent="0.3">
      <c r="A27" s="1">
        <v>2</v>
      </c>
      <c r="B27" s="14">
        <v>2352.1213615358965</v>
      </c>
      <c r="C27" s="14">
        <v>-12.12136153589654</v>
      </c>
      <c r="D27" s="14">
        <v>-0.7959377861211866</v>
      </c>
      <c r="F27" s="5">
        <v>9.375</v>
      </c>
      <c r="G27" s="1">
        <v>2256</v>
      </c>
    </row>
    <row r="28" spans="1:9" x14ac:dyDescent="0.3">
      <c r="A28" s="1">
        <v>3</v>
      </c>
      <c r="B28" s="14">
        <v>2414.0552379591254</v>
      </c>
      <c r="C28" s="14">
        <v>11.944762040874593</v>
      </c>
      <c r="D28" s="14">
        <v>0.78434154664910882</v>
      </c>
      <c r="F28" s="5">
        <v>15.625</v>
      </c>
      <c r="G28" s="1">
        <v>2293</v>
      </c>
    </row>
    <row r="29" spans="1:9" x14ac:dyDescent="0.3">
      <c r="A29" s="1">
        <v>4</v>
      </c>
      <c r="B29" s="14">
        <v>2294.0417083511984</v>
      </c>
      <c r="C29" s="14">
        <v>-1.0417083511983947</v>
      </c>
      <c r="D29" s="14">
        <v>-6.8402797522487721E-2</v>
      </c>
      <c r="F29" s="5">
        <v>21.875</v>
      </c>
      <c r="G29" s="1">
        <v>2309</v>
      </c>
    </row>
    <row r="30" spans="1:9" x14ac:dyDescent="0.3">
      <c r="A30" s="1">
        <v>5</v>
      </c>
      <c r="B30" s="14">
        <v>2346.4271830784628</v>
      </c>
      <c r="C30" s="14">
        <v>-16.427183078462804</v>
      </c>
      <c r="D30" s="14">
        <v>-1.078675501341857</v>
      </c>
      <c r="F30" s="5">
        <v>28.125</v>
      </c>
      <c r="G30" s="1">
        <v>2317</v>
      </c>
    </row>
    <row r="31" spans="1:9" x14ac:dyDescent="0.3">
      <c r="A31" s="1">
        <v>6</v>
      </c>
      <c r="B31" s="14">
        <v>2389.2642561097614</v>
      </c>
      <c r="C31" s="14">
        <v>-21.264256109761391</v>
      </c>
      <c r="D31" s="14">
        <v>-1.3962973450956935</v>
      </c>
      <c r="F31" s="5">
        <v>34.375</v>
      </c>
      <c r="G31" s="1">
        <v>2328</v>
      </c>
    </row>
    <row r="32" spans="1:9" x14ac:dyDescent="0.3">
      <c r="A32" s="1">
        <v>7</v>
      </c>
      <c r="B32" s="14">
        <v>2252.0810347291699</v>
      </c>
      <c r="C32" s="14">
        <v>-2.0810347291699145</v>
      </c>
      <c r="D32" s="14">
        <v>-0.13664918501701082</v>
      </c>
      <c r="F32" s="5">
        <v>40.625</v>
      </c>
      <c r="G32" s="1">
        <v>2330</v>
      </c>
    </row>
    <row r="33" spans="1:7" x14ac:dyDescent="0.3">
      <c r="A33" s="1">
        <v>8</v>
      </c>
      <c r="B33" s="14">
        <v>2383.5700776523272</v>
      </c>
      <c r="C33" s="14">
        <v>25.4299223476728</v>
      </c>
      <c r="D33" s="14">
        <v>1.6698318942718759</v>
      </c>
      <c r="F33" s="5">
        <v>46.875</v>
      </c>
      <c r="G33" s="1">
        <v>2340</v>
      </c>
    </row>
    <row r="34" spans="1:7" x14ac:dyDescent="0.3">
      <c r="A34" s="1">
        <v>9</v>
      </c>
      <c r="B34" s="14">
        <v>2385.4971892715926</v>
      </c>
      <c r="C34" s="14">
        <v>-21.497189271592561</v>
      </c>
      <c r="D34" s="14">
        <v>-1.4115926817287161</v>
      </c>
      <c r="F34" s="5">
        <v>53.125</v>
      </c>
      <c r="G34" s="1">
        <v>2364</v>
      </c>
    </row>
    <row r="35" spans="1:7" x14ac:dyDescent="0.3">
      <c r="A35" s="1">
        <v>10</v>
      </c>
      <c r="B35" s="14">
        <v>2369.291053308561</v>
      </c>
      <c r="C35" s="14">
        <v>9.7089466914389959</v>
      </c>
      <c r="D35" s="14">
        <v>0.63752883801605076</v>
      </c>
      <c r="F35" s="5">
        <v>59.375</v>
      </c>
      <c r="G35" s="1">
        <v>2364</v>
      </c>
    </row>
    <row r="36" spans="1:7" x14ac:dyDescent="0.3">
      <c r="A36" s="1">
        <v>11</v>
      </c>
      <c r="B36" s="14">
        <v>2416.9459053880237</v>
      </c>
      <c r="C36" s="14">
        <v>23.054094611976325</v>
      </c>
      <c r="D36" s="14">
        <v>1.5138254041960317</v>
      </c>
      <c r="F36" s="5">
        <v>65.625</v>
      </c>
      <c r="G36" s="1">
        <v>2368</v>
      </c>
    </row>
    <row r="37" spans="1:7" x14ac:dyDescent="0.3">
      <c r="A37" s="1">
        <v>12</v>
      </c>
      <c r="B37" s="14">
        <v>2384.5336334619601</v>
      </c>
      <c r="C37" s="14">
        <v>-20.533633461960108</v>
      </c>
      <c r="D37" s="14">
        <v>-1.3483216972232335</v>
      </c>
      <c r="F37" s="5">
        <v>71.875</v>
      </c>
      <c r="G37" s="1">
        <v>2379</v>
      </c>
    </row>
    <row r="38" spans="1:7" x14ac:dyDescent="0.3">
      <c r="A38" s="1">
        <v>13</v>
      </c>
      <c r="B38" s="14">
        <v>2396.8855461864609</v>
      </c>
      <c r="C38" s="14">
        <v>7.1144538135390576</v>
      </c>
      <c r="D38" s="14">
        <v>0.46716390737460828</v>
      </c>
      <c r="F38" s="5">
        <v>78.125</v>
      </c>
      <c r="G38" s="1">
        <v>2404</v>
      </c>
    </row>
    <row r="39" spans="1:7" x14ac:dyDescent="0.3">
      <c r="A39" s="1">
        <v>14</v>
      </c>
      <c r="B39" s="14">
        <v>2316.905578581297</v>
      </c>
      <c r="C39" s="14">
        <v>9.4421418702950177E-2</v>
      </c>
      <c r="D39" s="14">
        <v>6.2000935078362161E-3</v>
      </c>
      <c r="F39" s="5">
        <v>84.375</v>
      </c>
      <c r="G39" s="1">
        <v>2409</v>
      </c>
    </row>
    <row r="40" spans="1:7" x14ac:dyDescent="0.3">
      <c r="A40" s="1">
        <v>15</v>
      </c>
      <c r="B40" s="14">
        <v>2298.7723309990001</v>
      </c>
      <c r="C40" s="14">
        <v>10.227669000999867</v>
      </c>
      <c r="D40" s="14">
        <v>0.67159024980224835</v>
      </c>
      <c r="F40" s="5">
        <v>90.625</v>
      </c>
      <c r="G40" s="1">
        <v>2426</v>
      </c>
    </row>
    <row r="41" spans="1:7" ht="16.2" thickBot="1" x14ac:dyDescent="0.35">
      <c r="A41" s="2">
        <v>16</v>
      </c>
      <c r="B41" s="15">
        <v>2332.1481587346962</v>
      </c>
      <c r="C41" s="15">
        <v>-4.1481587346961533</v>
      </c>
      <c r="D41" s="15">
        <v>-0.27238493547079196</v>
      </c>
      <c r="F41" s="9">
        <v>96.875</v>
      </c>
      <c r="G41" s="2">
        <v>2440</v>
      </c>
    </row>
  </sheetData>
  <sortState xmlns:xlrd2="http://schemas.microsoft.com/office/spreadsheetml/2017/richdata2" ref="G26:G41">
    <sortCondition ref="G26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opLeftCell="B19" workbookViewId="0">
      <selection activeCell="I8" sqref="I8"/>
    </sheetView>
  </sheetViews>
  <sheetFormatPr defaultRowHeight="15.6" x14ac:dyDescent="0.3"/>
  <cols>
    <col min="2" max="2" width="9.3984375" bestFit="1" customWidth="1"/>
    <col min="3" max="3" width="9.09765625" bestFit="1" customWidth="1"/>
    <col min="6" max="6" width="17" customWidth="1"/>
  </cols>
  <sheetData>
    <row r="1" spans="1:9" x14ac:dyDescent="0.3">
      <c r="A1" t="s">
        <v>4</v>
      </c>
    </row>
    <row r="2" spans="1:9" ht="16.2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5">
        <v>0.95653081730512768</v>
      </c>
    </row>
    <row r="5" spans="1:9" x14ac:dyDescent="0.3">
      <c r="A5" s="1" t="s">
        <v>7</v>
      </c>
      <c r="B5" s="5">
        <v>0.91495120445441547</v>
      </c>
    </row>
    <row r="6" spans="1:9" x14ac:dyDescent="0.3">
      <c r="A6" s="1" t="s">
        <v>8</v>
      </c>
      <c r="B6" s="5">
        <v>0.90077640519681801</v>
      </c>
    </row>
    <row r="7" spans="1:9" x14ac:dyDescent="0.3">
      <c r="A7" s="1" t="s">
        <v>9</v>
      </c>
      <c r="B7" s="5">
        <v>16.517964493743026</v>
      </c>
    </row>
    <row r="8" spans="1:9" ht="16.2" thickBot="1" x14ac:dyDescent="0.35">
      <c r="A8" s="2" t="s">
        <v>10</v>
      </c>
      <c r="B8" s="2">
        <v>15</v>
      </c>
    </row>
    <row r="10" spans="1:9" ht="16.2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21">
        <v>35222.815521134675</v>
      </c>
      <c r="D12" s="21">
        <v>17611.407760567337</v>
      </c>
      <c r="E12" s="21">
        <v>64.547736290799293</v>
      </c>
      <c r="F12" s="21">
        <v>3.7845043197020401E-7</v>
      </c>
    </row>
    <row r="13" spans="1:9" x14ac:dyDescent="0.3">
      <c r="A13" s="1" t="s">
        <v>13</v>
      </c>
      <c r="B13" s="1">
        <v>12</v>
      </c>
      <c r="C13" s="21">
        <v>3274.1178121986636</v>
      </c>
      <c r="D13" s="21">
        <v>272.84315101655528</v>
      </c>
      <c r="E13" s="21"/>
      <c r="F13" s="21"/>
    </row>
    <row r="14" spans="1:9" ht="16.2" thickBot="1" x14ac:dyDescent="0.35">
      <c r="A14" s="2" t="s">
        <v>14</v>
      </c>
      <c r="B14" s="2">
        <v>14</v>
      </c>
      <c r="C14" s="22">
        <v>38496.933333333342</v>
      </c>
      <c r="D14" s="22"/>
      <c r="E14" s="22"/>
      <c r="F14" s="22"/>
    </row>
    <row r="15" spans="1:9" ht="16.2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1530.4419666288279</v>
      </c>
      <c r="C17" s="1">
        <v>74.566790124586078</v>
      </c>
      <c r="D17" s="10">
        <v>20.524444783955001</v>
      </c>
      <c r="E17" s="10">
        <v>1.0307905522245539E-10</v>
      </c>
      <c r="F17" s="10">
        <v>1367.9748876382762</v>
      </c>
      <c r="G17" s="10">
        <v>1692.9090456193796</v>
      </c>
      <c r="H17" s="10">
        <v>1367.9748876382762</v>
      </c>
      <c r="I17" s="10">
        <v>1692.9090456193796</v>
      </c>
    </row>
    <row r="18" spans="1:9" x14ac:dyDescent="0.3">
      <c r="A18" s="1">
        <v>80</v>
      </c>
      <c r="B18" s="1">
        <v>7.9014610567944636</v>
      </c>
      <c r="C18" s="1">
        <v>0.70324431329708048</v>
      </c>
      <c r="D18" s="10">
        <v>11.235726912243866</v>
      </c>
      <c r="E18" s="10">
        <v>1.0031795406289498E-7</v>
      </c>
      <c r="F18" s="10">
        <v>6.3692233245922649</v>
      </c>
      <c r="G18" s="10">
        <v>9.4336987889966633</v>
      </c>
      <c r="H18" s="10">
        <v>6.3692233245922649</v>
      </c>
      <c r="I18" s="10">
        <v>9.4336987889966633</v>
      </c>
    </row>
    <row r="19" spans="1:9" ht="16.2" thickBot="1" x14ac:dyDescent="0.35">
      <c r="A19" s="2">
        <v>8</v>
      </c>
      <c r="B19" s="2">
        <v>9.4625459250308204</v>
      </c>
      <c r="C19" s="2">
        <v>2.6627526947620481</v>
      </c>
      <c r="D19" s="20">
        <v>3.5536705844462295</v>
      </c>
      <c r="E19" s="20">
        <v>3.9697636521810343E-3</v>
      </c>
      <c r="F19" s="20">
        <v>3.6609061914522849</v>
      </c>
      <c r="G19" s="20">
        <v>15.264185658609357</v>
      </c>
      <c r="H19" s="20">
        <v>3.6609061914522849</v>
      </c>
      <c r="I19" s="20">
        <v>15.264185658609357</v>
      </c>
    </row>
    <row r="23" spans="1:9" x14ac:dyDescent="0.3">
      <c r="A23" t="s">
        <v>28</v>
      </c>
      <c r="E23" t="s">
        <v>32</v>
      </c>
    </row>
    <row r="24" spans="1:9" ht="16.2" thickBot="1" x14ac:dyDescent="0.35"/>
    <row r="25" spans="1:9" x14ac:dyDescent="0.3">
      <c r="A25" s="3" t="s">
        <v>0</v>
      </c>
      <c r="B25" s="3" t="s">
        <v>34</v>
      </c>
      <c r="C25" s="3" t="s">
        <v>30</v>
      </c>
      <c r="E25" s="3" t="s">
        <v>33</v>
      </c>
      <c r="F25" s="3">
        <v>2256</v>
      </c>
    </row>
    <row r="26" spans="1:9" x14ac:dyDescent="0.3">
      <c r="A26" s="1">
        <v>1</v>
      </c>
      <c r="B26" s="5">
        <v>2350.4407582359904</v>
      </c>
      <c r="C26" s="5">
        <v>-10.440758235990415</v>
      </c>
      <c r="E26" s="1">
        <v>3.3333333333333335</v>
      </c>
      <c r="F26" s="1">
        <v>2250</v>
      </c>
    </row>
    <row r="27" spans="1:9" x14ac:dyDescent="0.3">
      <c r="A27" s="1">
        <v>2</v>
      </c>
      <c r="B27" s="5">
        <v>2415.2135315585824</v>
      </c>
      <c r="C27" s="5">
        <v>10.786468441417583</v>
      </c>
      <c r="E27" s="1">
        <v>10</v>
      </c>
      <c r="F27" s="1">
        <v>2293</v>
      </c>
    </row>
    <row r="28" spans="1:9" x14ac:dyDescent="0.3">
      <c r="A28" s="1">
        <v>3</v>
      </c>
      <c r="B28" s="5">
        <v>2291.9123243863437</v>
      </c>
      <c r="C28" s="5">
        <v>1.0876756136563017</v>
      </c>
      <c r="E28" s="1">
        <v>16.666666666666668</v>
      </c>
      <c r="F28" s="1">
        <v>2309</v>
      </c>
    </row>
    <row r="29" spans="1:9" x14ac:dyDescent="0.3">
      <c r="A29" s="1">
        <v>4</v>
      </c>
      <c r="B29" s="5">
        <v>2345.6614669156684</v>
      </c>
      <c r="C29" s="5">
        <v>-15.66146691566837</v>
      </c>
      <c r="E29" s="1">
        <v>23.333333333333332</v>
      </c>
      <c r="F29" s="1">
        <v>2317</v>
      </c>
    </row>
    <row r="30" spans="1:9" x14ac:dyDescent="0.3">
      <c r="A30" s="1">
        <v>5</v>
      </c>
      <c r="B30" s="5">
        <v>2388.3869786517266</v>
      </c>
      <c r="C30" s="5">
        <v>-20.386978651726622</v>
      </c>
      <c r="E30" s="1">
        <v>30</v>
      </c>
      <c r="F30" s="1">
        <v>2328</v>
      </c>
    </row>
    <row r="31" spans="1:9" x14ac:dyDescent="0.3">
      <c r="A31" s="1">
        <v>6</v>
      </c>
      <c r="B31" s="5">
        <v>2246.1606796294263</v>
      </c>
      <c r="C31" s="5">
        <v>3.8393203705736596</v>
      </c>
      <c r="E31" s="1">
        <v>36.666666666666671</v>
      </c>
      <c r="F31" s="1">
        <v>2330</v>
      </c>
    </row>
    <row r="32" spans="1:9" x14ac:dyDescent="0.3">
      <c r="A32" s="1">
        <v>7</v>
      </c>
      <c r="B32" s="5">
        <v>2383.6076873314046</v>
      </c>
      <c r="C32" s="5">
        <v>25.392312668595423</v>
      </c>
      <c r="E32" s="1">
        <v>43.333333333333336</v>
      </c>
      <c r="F32" s="1">
        <v>2340</v>
      </c>
    </row>
    <row r="33" spans="1:6" x14ac:dyDescent="0.3">
      <c r="A33" s="1">
        <v>8</v>
      </c>
      <c r="B33" s="5">
        <v>2386.7298570678772</v>
      </c>
      <c r="C33" s="5">
        <v>-22.729857067877219</v>
      </c>
      <c r="E33" s="1">
        <v>50.000000000000007</v>
      </c>
      <c r="F33" s="1">
        <v>2364</v>
      </c>
    </row>
    <row r="34" spans="1:6" x14ac:dyDescent="0.3">
      <c r="A34" s="1">
        <v>9</v>
      </c>
      <c r="B34" s="5">
        <v>2369.365850086052</v>
      </c>
      <c r="C34" s="5">
        <v>9.634149913948022</v>
      </c>
      <c r="E34" s="1">
        <v>56.666666666666671</v>
      </c>
      <c r="F34" s="1">
        <v>2364</v>
      </c>
    </row>
    <row r="35" spans="1:6" x14ac:dyDescent="0.3">
      <c r="A35" s="1">
        <v>10</v>
      </c>
      <c r="B35" s="5">
        <v>2419.8967861632918</v>
      </c>
      <c r="C35" s="5">
        <v>20.103213836708164</v>
      </c>
      <c r="E35" s="1">
        <v>63.333333333333336</v>
      </c>
      <c r="F35" s="1">
        <v>2368</v>
      </c>
    </row>
    <row r="36" spans="1:6" x14ac:dyDescent="0.3">
      <c r="A36" s="1">
        <v>11</v>
      </c>
      <c r="B36" s="5">
        <v>2385.1687721996409</v>
      </c>
      <c r="C36" s="5">
        <v>-21.168772199640898</v>
      </c>
      <c r="E36" s="1">
        <v>70</v>
      </c>
      <c r="F36" s="1">
        <v>2379</v>
      </c>
    </row>
    <row r="37" spans="1:6" x14ac:dyDescent="0.3">
      <c r="A37" s="1">
        <v>12</v>
      </c>
      <c r="B37" s="5">
        <v>2396.2884397085209</v>
      </c>
      <c r="C37" s="5">
        <v>7.7115602914791452</v>
      </c>
      <c r="E37" s="1">
        <v>76.666666666666671</v>
      </c>
      <c r="F37" s="1">
        <v>2404</v>
      </c>
    </row>
    <row r="38" spans="1:6" x14ac:dyDescent="0.3">
      <c r="A38" s="1">
        <v>13</v>
      </c>
      <c r="B38" s="5">
        <v>2315.6167075567273</v>
      </c>
      <c r="C38" s="5">
        <v>1.3832924432726941</v>
      </c>
      <c r="E38" s="1">
        <v>83.333333333333329</v>
      </c>
      <c r="F38" s="1">
        <v>2409</v>
      </c>
    </row>
    <row r="39" spans="1:6" x14ac:dyDescent="0.3">
      <c r="A39" s="1">
        <v>14</v>
      </c>
      <c r="B39" s="5">
        <v>2295.130530838429</v>
      </c>
      <c r="C39" s="5">
        <v>13.869469161571033</v>
      </c>
      <c r="E39" s="1">
        <v>90</v>
      </c>
      <c r="F39" s="1">
        <v>2426</v>
      </c>
    </row>
    <row r="40" spans="1:6" ht="16.2" thickBot="1" x14ac:dyDescent="0.35">
      <c r="A40" s="2">
        <v>15</v>
      </c>
      <c r="B40" s="9">
        <v>2331.4196296703162</v>
      </c>
      <c r="C40" s="9">
        <v>-3.4196296703162261</v>
      </c>
      <c r="E40" s="2">
        <v>96.666666666666671</v>
      </c>
      <c r="F40" s="2">
        <v>2440</v>
      </c>
    </row>
  </sheetData>
  <sortState xmlns:xlrd2="http://schemas.microsoft.com/office/spreadsheetml/2017/richdata2" ref="F26:F40">
    <sortCondition ref="F2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zoomScale="90" zoomScaleNormal="90" zoomScalePageLayoutView="90" workbookViewId="0">
      <selection activeCell="C4" sqref="C4"/>
    </sheetView>
  </sheetViews>
  <sheetFormatPr defaultColWidth="11" defaultRowHeight="15.6" x14ac:dyDescent="0.3"/>
  <cols>
    <col min="2" max="2" width="12" customWidth="1"/>
    <col min="8" max="8" width="25" customWidth="1"/>
    <col min="9" max="9" width="11.8984375" customWidth="1"/>
    <col min="10" max="10" width="12.09765625" customWidth="1"/>
  </cols>
  <sheetData>
    <row r="1" spans="1:13" ht="16.2" thickBot="1" x14ac:dyDescent="0.35"/>
    <row r="2" spans="1:13" ht="63" thickBot="1" x14ac:dyDescent="0.35">
      <c r="A2" s="16" t="s">
        <v>0</v>
      </c>
      <c r="B2" s="17" t="s">
        <v>3</v>
      </c>
      <c r="C2" s="17" t="s">
        <v>1</v>
      </c>
      <c r="D2" s="17" t="s">
        <v>2</v>
      </c>
      <c r="E2" s="18" t="s">
        <v>29</v>
      </c>
      <c r="F2" s="18" t="s">
        <v>30</v>
      </c>
    </row>
    <row r="3" spans="1:13" x14ac:dyDescent="0.3">
      <c r="A3">
        <v>1</v>
      </c>
      <c r="B3">
        <v>80</v>
      </c>
      <c r="C3">
        <v>8</v>
      </c>
      <c r="D3">
        <v>2256</v>
      </c>
      <c r="E3" s="14">
        <v>2244.4597446524704</v>
      </c>
      <c r="F3" s="14">
        <v>11.540255347529637</v>
      </c>
    </row>
    <row r="4" spans="1:13" x14ac:dyDescent="0.3">
      <c r="A4">
        <v>2</v>
      </c>
      <c r="B4">
        <v>93</v>
      </c>
      <c r="C4">
        <v>9</v>
      </c>
      <c r="D4">
        <v>2340</v>
      </c>
      <c r="E4" s="14">
        <v>2352.1213615358965</v>
      </c>
      <c r="F4" s="14">
        <v>-12.12136153589654</v>
      </c>
      <c r="H4" t="s">
        <v>4</v>
      </c>
    </row>
    <row r="5" spans="1:13" ht="16.2" thickBot="1" x14ac:dyDescent="0.35">
      <c r="A5">
        <v>3</v>
      </c>
      <c r="B5">
        <v>100</v>
      </c>
      <c r="C5">
        <v>10</v>
      </c>
      <c r="D5">
        <v>2426</v>
      </c>
      <c r="E5" s="14">
        <v>2414.0552379591254</v>
      </c>
      <c r="F5" s="14">
        <v>11.944762040874593</v>
      </c>
    </row>
    <row r="6" spans="1:13" x14ac:dyDescent="0.3">
      <c r="A6">
        <v>4</v>
      </c>
      <c r="B6">
        <v>82</v>
      </c>
      <c r="C6">
        <v>12</v>
      </c>
      <c r="D6">
        <v>2293</v>
      </c>
      <c r="E6" s="14">
        <v>2294.0417083511984</v>
      </c>
      <c r="F6" s="14">
        <v>-1.0417083511983947</v>
      </c>
      <c r="H6" s="4" t="s">
        <v>5</v>
      </c>
      <c r="I6" s="4"/>
    </row>
    <row r="7" spans="1:13" x14ac:dyDescent="0.3">
      <c r="A7">
        <v>5</v>
      </c>
      <c r="B7">
        <v>90</v>
      </c>
      <c r="C7">
        <v>11</v>
      </c>
      <c r="D7">
        <v>2330</v>
      </c>
      <c r="E7" s="14">
        <v>2346.4271830784628</v>
      </c>
      <c r="F7" s="14">
        <v>-16.427183078462804</v>
      </c>
      <c r="H7" s="1" t="s">
        <v>6</v>
      </c>
      <c r="I7" s="5">
        <v>0.96279282956298662</v>
      </c>
    </row>
    <row r="8" spans="1:13" x14ac:dyDescent="0.3">
      <c r="A8">
        <v>6</v>
      </c>
      <c r="B8">
        <v>99</v>
      </c>
      <c r="C8">
        <v>8</v>
      </c>
      <c r="D8">
        <v>2368</v>
      </c>
      <c r="E8" s="14">
        <v>2389.2642561097614</v>
      </c>
      <c r="F8" s="14">
        <v>-21.264256109761391</v>
      </c>
      <c r="H8" s="1" t="s">
        <v>7</v>
      </c>
      <c r="I8" s="5">
        <v>0.92697003265790223</v>
      </c>
    </row>
    <row r="9" spans="1:13" x14ac:dyDescent="0.3">
      <c r="A9">
        <v>7</v>
      </c>
      <c r="B9">
        <v>81</v>
      </c>
      <c r="C9">
        <v>8</v>
      </c>
      <c r="D9">
        <v>2250</v>
      </c>
      <c r="E9" s="14">
        <v>2252.0810347291699</v>
      </c>
      <c r="F9" s="14">
        <v>-2.0810347291699145</v>
      </c>
      <c r="H9" s="1" t="s">
        <v>8</v>
      </c>
      <c r="I9" s="5">
        <v>0.91573465306681023</v>
      </c>
    </row>
    <row r="10" spans="1:13" x14ac:dyDescent="0.3">
      <c r="A10">
        <v>8</v>
      </c>
      <c r="B10">
        <v>96</v>
      </c>
      <c r="C10">
        <v>10</v>
      </c>
      <c r="D10">
        <v>2409</v>
      </c>
      <c r="E10" s="14">
        <v>2383.5700776523272</v>
      </c>
      <c r="F10" s="14">
        <v>25.4299223476728</v>
      </c>
      <c r="H10" s="1" t="s">
        <v>9</v>
      </c>
      <c r="I10" s="5">
        <v>16.358603852255122</v>
      </c>
    </row>
    <row r="11" spans="1:13" ht="16.2" thickBot="1" x14ac:dyDescent="0.35">
      <c r="A11">
        <v>9</v>
      </c>
      <c r="B11">
        <v>94</v>
      </c>
      <c r="C11">
        <v>12</v>
      </c>
      <c r="D11">
        <v>2364</v>
      </c>
      <c r="E11" s="14">
        <v>2385.4971892715926</v>
      </c>
      <c r="F11" s="14">
        <v>-21.497189271592561</v>
      </c>
      <c r="H11" s="2" t="s">
        <v>10</v>
      </c>
      <c r="I11" s="2">
        <v>16</v>
      </c>
    </row>
    <row r="12" spans="1:13" x14ac:dyDescent="0.3">
      <c r="A12">
        <v>10</v>
      </c>
      <c r="B12">
        <v>93</v>
      </c>
      <c r="C12">
        <v>11</v>
      </c>
      <c r="D12">
        <v>2379</v>
      </c>
      <c r="E12" s="14">
        <v>2369.291053308561</v>
      </c>
      <c r="F12" s="14">
        <v>9.7089466914389959</v>
      </c>
    </row>
    <row r="13" spans="1:13" ht="16.2" thickBot="1" x14ac:dyDescent="0.35">
      <c r="A13">
        <v>11</v>
      </c>
      <c r="B13">
        <v>97</v>
      </c>
      <c r="C13">
        <v>13</v>
      </c>
      <c r="D13">
        <v>2440</v>
      </c>
      <c r="E13" s="14">
        <v>2416.9459053880237</v>
      </c>
      <c r="F13" s="14">
        <v>23.054094611976325</v>
      </c>
      <c r="H13" t="s">
        <v>11</v>
      </c>
    </row>
    <row r="14" spans="1:13" x14ac:dyDescent="0.3">
      <c r="A14">
        <v>12</v>
      </c>
      <c r="B14">
        <v>95</v>
      </c>
      <c r="C14">
        <v>11</v>
      </c>
      <c r="D14">
        <v>2364</v>
      </c>
      <c r="E14" s="14">
        <v>2384.5336334619601</v>
      </c>
      <c r="F14" s="14">
        <v>-20.533633461960108</v>
      </c>
      <c r="H14" s="3"/>
      <c r="I14" s="3" t="s">
        <v>16</v>
      </c>
      <c r="J14" s="3" t="s">
        <v>17</v>
      </c>
      <c r="K14" s="3" t="s">
        <v>18</v>
      </c>
      <c r="L14" s="3" t="s">
        <v>19</v>
      </c>
      <c r="M14" s="3" t="s">
        <v>20</v>
      </c>
    </row>
    <row r="15" spans="1:13" x14ac:dyDescent="0.3">
      <c r="A15">
        <v>13</v>
      </c>
      <c r="B15">
        <v>100</v>
      </c>
      <c r="C15">
        <v>8</v>
      </c>
      <c r="D15">
        <v>2404</v>
      </c>
      <c r="E15" s="14">
        <v>2396.8855461864609</v>
      </c>
      <c r="F15" s="14">
        <v>7.1144538135390576</v>
      </c>
      <c r="H15" s="1" t="s">
        <v>12</v>
      </c>
      <c r="I15" s="1">
        <v>2</v>
      </c>
      <c r="J15" s="5">
        <v>44157.086540064789</v>
      </c>
      <c r="K15" s="5">
        <v>22078.543270032395</v>
      </c>
      <c r="L15" s="5">
        <v>82.504558492430121</v>
      </c>
      <c r="M15" s="10">
        <v>4.0997482749635317E-8</v>
      </c>
    </row>
    <row r="16" spans="1:13" x14ac:dyDescent="0.3">
      <c r="A16">
        <v>14</v>
      </c>
      <c r="B16">
        <v>85</v>
      </c>
      <c r="C16">
        <v>12</v>
      </c>
      <c r="D16">
        <v>2317</v>
      </c>
      <c r="E16" s="14">
        <v>2316.905578581297</v>
      </c>
      <c r="F16" s="14">
        <v>9.4421418702950177E-2</v>
      </c>
      <c r="H16" s="1" t="s">
        <v>13</v>
      </c>
      <c r="I16" s="1">
        <v>13</v>
      </c>
      <c r="J16" s="5">
        <v>3478.8509599352092</v>
      </c>
      <c r="K16" s="5">
        <v>267.6039199950161</v>
      </c>
      <c r="L16" s="5"/>
      <c r="M16" s="1"/>
    </row>
    <row r="17" spans="1:16" ht="16.2" thickBot="1" x14ac:dyDescent="0.35">
      <c r="A17">
        <v>15</v>
      </c>
      <c r="B17">
        <v>86</v>
      </c>
      <c r="C17">
        <v>9</v>
      </c>
      <c r="D17">
        <v>2309</v>
      </c>
      <c r="E17" s="14">
        <v>2298.7723309990001</v>
      </c>
      <c r="F17" s="14">
        <v>10.227669000999867</v>
      </c>
      <c r="H17" s="2" t="s">
        <v>14</v>
      </c>
      <c r="I17" s="2">
        <v>15</v>
      </c>
      <c r="J17" s="9">
        <v>47635.9375</v>
      </c>
      <c r="K17" s="9"/>
      <c r="L17" s="9"/>
      <c r="M17" s="2"/>
    </row>
    <row r="18" spans="1:16" ht="16.2" thickBot="1" x14ac:dyDescent="0.35">
      <c r="A18" s="19">
        <v>16</v>
      </c>
      <c r="B18" s="19">
        <v>87</v>
      </c>
      <c r="C18" s="19">
        <v>12</v>
      </c>
      <c r="D18" s="19">
        <v>2328</v>
      </c>
      <c r="E18" s="15">
        <v>2332.1481587346962</v>
      </c>
      <c r="F18" s="15">
        <v>-4.1481587346961533</v>
      </c>
    </row>
    <row r="19" spans="1:16" x14ac:dyDescent="0.3">
      <c r="H19" s="3"/>
      <c r="I19" s="6" t="s">
        <v>21</v>
      </c>
      <c r="J19" s="6" t="s">
        <v>9</v>
      </c>
      <c r="K19" s="6" t="s">
        <v>22</v>
      </c>
      <c r="L19" s="6" t="s">
        <v>23</v>
      </c>
      <c r="M19" s="6" t="s">
        <v>24</v>
      </c>
      <c r="N19" s="6" t="s">
        <v>25</v>
      </c>
      <c r="O19" s="6" t="s">
        <v>26</v>
      </c>
      <c r="P19" s="6" t="s">
        <v>27</v>
      </c>
    </row>
    <row r="20" spans="1:16" x14ac:dyDescent="0.3">
      <c r="H20" s="1" t="s">
        <v>15</v>
      </c>
      <c r="I20" s="7">
        <v>1566.0777714258491</v>
      </c>
      <c r="J20" s="7">
        <v>61.591835828492513</v>
      </c>
      <c r="K20" s="7">
        <v>25.426710380686171</v>
      </c>
      <c r="L20" s="11">
        <v>1.8031319494106838E-12</v>
      </c>
      <c r="M20" s="7">
        <v>1433.0166998079717</v>
      </c>
      <c r="N20" s="7">
        <v>1699.1388430437264</v>
      </c>
      <c r="O20" s="7">
        <v>1433.0166998079717</v>
      </c>
      <c r="P20" s="7">
        <v>1699.1388430437264</v>
      </c>
    </row>
    <row r="21" spans="1:16" x14ac:dyDescent="0.3">
      <c r="H21" s="1" t="s">
        <v>3</v>
      </c>
      <c r="I21" s="7">
        <v>7.6212900766995411</v>
      </c>
      <c r="J21" s="7">
        <v>0.61842964325795624</v>
      </c>
      <c r="K21" s="7">
        <v>12.323617018986567</v>
      </c>
      <c r="L21" s="11">
        <v>1.5177338675074422E-8</v>
      </c>
      <c r="M21" s="7">
        <v>6.2852540591775856</v>
      </c>
      <c r="N21" s="7">
        <v>8.9573260942214965</v>
      </c>
      <c r="O21" s="7">
        <v>6.2852540591775856</v>
      </c>
      <c r="P21" s="7">
        <v>8.9573260942214965</v>
      </c>
    </row>
    <row r="22" spans="1:16" ht="16.2" thickBot="1" x14ac:dyDescent="0.35">
      <c r="H22" s="2" t="s">
        <v>1</v>
      </c>
      <c r="I22" s="8">
        <v>8.5848458863322357</v>
      </c>
      <c r="J22" s="8">
        <v>2.4386838105657596</v>
      </c>
      <c r="K22" s="8">
        <v>3.5202783768596078</v>
      </c>
      <c r="L22" s="12">
        <v>3.7648058910866602E-3</v>
      </c>
      <c r="M22" s="8">
        <v>3.3163898189627226</v>
      </c>
      <c r="N22" s="8">
        <v>13.853301953701749</v>
      </c>
      <c r="O22" s="8">
        <v>3.3163898189627226</v>
      </c>
      <c r="P22" s="8">
        <v>13.853301953701749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DC16-9C97-4255-AAB4-F9DBDC12DD83}">
  <dimension ref="A1:I31"/>
  <sheetViews>
    <sheetView topLeftCell="A13" zoomScale="85" zoomScaleNormal="85" workbookViewId="0">
      <selection activeCell="Q32" sqref="Q32"/>
    </sheetView>
  </sheetViews>
  <sheetFormatPr defaultRowHeight="15.6" x14ac:dyDescent="0.3"/>
  <cols>
    <col min="1" max="2" width="18.69921875" customWidth="1"/>
  </cols>
  <sheetData>
    <row r="1" spans="1:9" x14ac:dyDescent="0.3">
      <c r="A1" t="s">
        <v>4</v>
      </c>
    </row>
    <row r="2" spans="1:9" ht="16.2" thickBot="1" x14ac:dyDescent="0.35"/>
    <row r="3" spans="1:9" x14ac:dyDescent="0.3">
      <c r="A3" s="4" t="s">
        <v>5</v>
      </c>
      <c r="B3" s="4"/>
      <c r="C3" s="28" t="s">
        <v>46</v>
      </c>
      <c r="D3" s="28"/>
      <c r="E3" s="28"/>
      <c r="F3" s="28"/>
      <c r="G3" s="28"/>
      <c r="H3" s="28"/>
    </row>
    <row r="4" spans="1:9" x14ac:dyDescent="0.3">
      <c r="A4" s="1" t="s">
        <v>6</v>
      </c>
      <c r="B4" s="1">
        <v>0.92832634741812015</v>
      </c>
      <c r="C4" s="28" t="s">
        <v>47</v>
      </c>
      <c r="D4" s="28"/>
      <c r="E4" s="28"/>
      <c r="F4" s="28"/>
      <c r="G4" s="28"/>
      <c r="H4" s="28"/>
    </row>
    <row r="5" spans="1:9" x14ac:dyDescent="0.3">
      <c r="A5" s="1" t="s">
        <v>7</v>
      </c>
      <c r="B5" s="1">
        <v>0.86178980731066823</v>
      </c>
      <c r="C5" s="28"/>
      <c r="D5" s="28"/>
      <c r="E5" s="28"/>
      <c r="F5" s="28"/>
      <c r="G5" s="28"/>
      <c r="H5" s="28"/>
    </row>
    <row r="6" spans="1:9" x14ac:dyDescent="0.3">
      <c r="A6" s="1" t="s">
        <v>8</v>
      </c>
      <c r="B6" s="1">
        <v>0.76964967885111368</v>
      </c>
      <c r="C6" s="28" t="s">
        <v>48</v>
      </c>
      <c r="D6" s="28"/>
      <c r="E6" s="28"/>
      <c r="F6" s="28"/>
      <c r="G6" s="28"/>
      <c r="H6" s="28"/>
    </row>
    <row r="7" spans="1:9" x14ac:dyDescent="0.3">
      <c r="A7" s="1" t="s">
        <v>9</v>
      </c>
      <c r="B7" s="1">
        <v>25.497857682766533</v>
      </c>
      <c r="C7" s="28" t="s">
        <v>49</v>
      </c>
      <c r="D7" s="28"/>
      <c r="E7" s="28"/>
      <c r="F7" s="28"/>
      <c r="G7" s="28"/>
      <c r="H7" s="28"/>
    </row>
    <row r="8" spans="1:9" ht="16.2" thickBot="1" x14ac:dyDescent="0.35">
      <c r="A8" s="2" t="s">
        <v>10</v>
      </c>
      <c r="B8" s="2">
        <v>6</v>
      </c>
      <c r="C8" s="28" t="s">
        <v>45</v>
      </c>
      <c r="D8" s="28"/>
      <c r="E8" s="28"/>
      <c r="F8" s="28"/>
      <c r="G8" s="28"/>
      <c r="H8" s="28"/>
    </row>
    <row r="10" spans="1:9" ht="16.2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12161.57776076815</v>
      </c>
      <c r="D12" s="1">
        <v>6080.7888803840751</v>
      </c>
      <c r="E12" s="1">
        <v>9.3530345759063778</v>
      </c>
      <c r="F12" s="1">
        <v>5.1381893979626794E-2</v>
      </c>
    </row>
    <row r="13" spans="1:9" x14ac:dyDescent="0.3">
      <c r="A13" s="1" t="s">
        <v>13</v>
      </c>
      <c r="B13" s="1">
        <v>3</v>
      </c>
      <c r="C13" s="1">
        <v>1950.4222392318491</v>
      </c>
      <c r="D13" s="1">
        <v>650.14074641061632</v>
      </c>
      <c r="E13" s="1"/>
      <c r="F13" s="1"/>
    </row>
    <row r="14" spans="1:9" ht="16.2" thickBot="1" x14ac:dyDescent="0.35">
      <c r="A14" s="2" t="s">
        <v>14</v>
      </c>
      <c r="B14" s="2">
        <v>5</v>
      </c>
      <c r="C14" s="2">
        <v>14112</v>
      </c>
      <c r="D14" s="2"/>
      <c r="E14" s="2"/>
      <c r="F14" s="2"/>
    </row>
    <row r="15" spans="1:9" ht="16.2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350.99427062802954</v>
      </c>
      <c r="C17" s="1">
        <v>74.753073956857278</v>
      </c>
      <c r="D17" s="1">
        <v>4.6953824377924729</v>
      </c>
      <c r="E17" s="1">
        <v>1.8269484414675147E-2</v>
      </c>
      <c r="F17" s="1">
        <v>113.09662660542924</v>
      </c>
      <c r="G17" s="1">
        <v>588.89191465062981</v>
      </c>
      <c r="H17" s="1">
        <v>113.09662660542924</v>
      </c>
      <c r="I17" s="1">
        <v>588.89191465062981</v>
      </c>
    </row>
    <row r="18" spans="1:9" x14ac:dyDescent="0.3">
      <c r="A18" s="1" t="s">
        <v>41</v>
      </c>
      <c r="B18" s="1">
        <v>-1.2719944482053107</v>
      </c>
      <c r="C18" s="1">
        <v>1.1691400916815666</v>
      </c>
      <c r="D18" s="1">
        <v>-1.0879743644543138</v>
      </c>
      <c r="E18" s="1">
        <v>0.35620033564348003</v>
      </c>
      <c r="F18" s="1">
        <v>-4.9927200133363696</v>
      </c>
      <c r="G18" s="1">
        <v>2.4487311169257477</v>
      </c>
      <c r="H18" s="1">
        <v>-4.9927200133363696</v>
      </c>
      <c r="I18" s="1">
        <v>2.4487311169257477</v>
      </c>
    </row>
    <row r="19" spans="1:9" ht="16.2" thickBot="1" x14ac:dyDescent="0.35">
      <c r="A19" s="2" t="s">
        <v>42</v>
      </c>
      <c r="B19" s="2">
        <v>-0.15390423333096809</v>
      </c>
      <c r="C19" s="2">
        <v>8.9529670774015538E-2</v>
      </c>
      <c r="D19" s="2">
        <v>-1.7190304845355935</v>
      </c>
      <c r="E19" s="2">
        <v>0.18410101855266175</v>
      </c>
      <c r="F19" s="2">
        <v>-0.43882760329900072</v>
      </c>
      <c r="G19" s="2">
        <v>0.13101913663706455</v>
      </c>
      <c r="H19" s="2">
        <v>-0.43882760329900072</v>
      </c>
      <c r="I19" s="2">
        <v>0.13101913663706455</v>
      </c>
    </row>
    <row r="23" spans="1:9" x14ac:dyDescent="0.3">
      <c r="A23" t="s">
        <v>28</v>
      </c>
      <c r="E23" t="s">
        <v>32</v>
      </c>
    </row>
    <row r="24" spans="1:9" ht="16.2" thickBot="1" x14ac:dyDescent="0.35"/>
    <row r="25" spans="1:9" x14ac:dyDescent="0.3">
      <c r="A25" s="3" t="s">
        <v>0</v>
      </c>
      <c r="B25" s="3" t="s">
        <v>43</v>
      </c>
      <c r="C25" s="3" t="s">
        <v>30</v>
      </c>
      <c r="E25" s="3" t="s">
        <v>33</v>
      </c>
      <c r="F25" s="3" t="s">
        <v>44</v>
      </c>
    </row>
    <row r="26" spans="1:9" x14ac:dyDescent="0.3">
      <c r="A26" s="1">
        <v>1</v>
      </c>
      <c r="B26" s="1">
        <v>217.98657694624723</v>
      </c>
      <c r="C26" s="1">
        <v>-24.986576946247226</v>
      </c>
      <c r="E26" s="1">
        <v>8.3333333333333339</v>
      </c>
      <c r="F26" s="1">
        <v>91</v>
      </c>
    </row>
    <row r="27" spans="1:9" x14ac:dyDescent="0.3">
      <c r="A27" s="1">
        <v>2</v>
      </c>
      <c r="B27" s="1">
        <v>205.69250228277724</v>
      </c>
      <c r="C27" s="1">
        <v>24.307497717222759</v>
      </c>
      <c r="E27" s="1">
        <v>25</v>
      </c>
      <c r="F27" s="1">
        <v>113</v>
      </c>
    </row>
    <row r="28" spans="1:9" x14ac:dyDescent="0.3">
      <c r="A28" s="1">
        <v>3</v>
      </c>
      <c r="B28" s="1">
        <v>160.17971390334847</v>
      </c>
      <c r="C28" s="1">
        <v>11.820286096651529</v>
      </c>
      <c r="E28" s="1">
        <v>41.666666666666671</v>
      </c>
      <c r="F28" s="1">
        <v>125</v>
      </c>
    </row>
    <row r="29" spans="1:9" x14ac:dyDescent="0.3">
      <c r="A29" s="1">
        <v>4</v>
      </c>
      <c r="B29" s="1">
        <v>111.45952512470851</v>
      </c>
      <c r="C29" s="1">
        <v>-20.459525124708506</v>
      </c>
      <c r="E29" s="1">
        <v>58.333333333333336</v>
      </c>
      <c r="F29" s="1">
        <v>172</v>
      </c>
    </row>
    <row r="30" spans="1:9" x14ac:dyDescent="0.3">
      <c r="A30" s="1">
        <v>5</v>
      </c>
      <c r="B30" s="1">
        <v>100.1704092071306</v>
      </c>
      <c r="C30" s="1">
        <v>12.829590792869396</v>
      </c>
      <c r="E30" s="1">
        <v>75</v>
      </c>
      <c r="F30" s="1">
        <v>193</v>
      </c>
    </row>
    <row r="31" spans="1:9" ht="16.2" thickBot="1" x14ac:dyDescent="0.35">
      <c r="A31" s="2">
        <v>6</v>
      </c>
      <c r="B31" s="2">
        <v>128.5112725357877</v>
      </c>
      <c r="C31" s="2">
        <v>-3.5112725357876968</v>
      </c>
      <c r="E31" s="2">
        <v>91.666666666666671</v>
      </c>
      <c r="F31" s="2">
        <v>230</v>
      </c>
    </row>
  </sheetData>
  <sortState xmlns:xlrd2="http://schemas.microsoft.com/office/spreadsheetml/2017/richdata2" ref="F26:F31">
    <sortCondition ref="F26"/>
  </sortState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F435-2BD2-449F-95E1-5A21C9F8182E}">
  <dimension ref="A1:I40"/>
  <sheetViews>
    <sheetView zoomScale="70" zoomScaleNormal="70" workbookViewId="0">
      <selection activeCell="U12" sqref="U12"/>
    </sheetView>
  </sheetViews>
  <sheetFormatPr defaultRowHeight="15.6" x14ac:dyDescent="0.3"/>
  <cols>
    <col min="1" max="1" width="12.796875" customWidth="1"/>
    <col min="2" max="2" width="10" customWidth="1"/>
    <col min="3" max="3" width="14.5" customWidth="1"/>
    <col min="4" max="4" width="8.8984375" bestFit="1" customWidth="1"/>
    <col min="5" max="5" width="10.69921875" customWidth="1"/>
    <col min="6" max="6" width="13.19921875" customWidth="1"/>
  </cols>
  <sheetData>
    <row r="1" spans="1:9" x14ac:dyDescent="0.3">
      <c r="A1" t="s">
        <v>4</v>
      </c>
    </row>
    <row r="2" spans="1:9" ht="16.2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0">
        <v>0.99689327456315302</v>
      </c>
    </row>
    <row r="5" spans="1:9" x14ac:dyDescent="0.3">
      <c r="A5" s="1" t="s">
        <v>7</v>
      </c>
      <c r="B5" s="10">
        <v>0.99379620086924592</v>
      </c>
    </row>
    <row r="6" spans="1:9" x14ac:dyDescent="0.3">
      <c r="A6" s="1" t="s">
        <v>8</v>
      </c>
      <c r="B6" s="10">
        <v>0.98862636826028416</v>
      </c>
    </row>
    <row r="7" spans="1:9" x14ac:dyDescent="0.3">
      <c r="A7" s="1" t="s">
        <v>9</v>
      </c>
      <c r="B7" s="10">
        <v>6.0424400006971153</v>
      </c>
    </row>
    <row r="8" spans="1:9" ht="16.2" thickBot="1" x14ac:dyDescent="0.35">
      <c r="A8" s="2" t="s">
        <v>10</v>
      </c>
      <c r="B8" s="20">
        <v>12</v>
      </c>
    </row>
    <row r="10" spans="1:9" ht="16.2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5</v>
      </c>
      <c r="C12" s="10">
        <v>35092.60017969452</v>
      </c>
      <c r="D12" s="10">
        <v>7018.5200359389037</v>
      </c>
      <c r="E12" s="10">
        <v>192.22986043039799</v>
      </c>
      <c r="F12" s="34">
        <v>1.5559821221344601E-6</v>
      </c>
    </row>
    <row r="13" spans="1:9" x14ac:dyDescent="0.3">
      <c r="A13" s="1" t="s">
        <v>13</v>
      </c>
      <c r="B13" s="1">
        <v>6</v>
      </c>
      <c r="C13" s="10">
        <v>219.06648697214732</v>
      </c>
      <c r="D13" s="10">
        <v>36.511081162024553</v>
      </c>
      <c r="E13" s="10"/>
      <c r="F13" s="1"/>
    </row>
    <row r="14" spans="1:9" ht="16.2" thickBot="1" x14ac:dyDescent="0.35">
      <c r="A14" s="2" t="s">
        <v>14</v>
      </c>
      <c r="B14" s="2">
        <v>11</v>
      </c>
      <c r="C14" s="20">
        <v>35311.666666666664</v>
      </c>
      <c r="D14" s="20"/>
      <c r="E14" s="20"/>
      <c r="F14" s="2"/>
    </row>
    <row r="15" spans="1:9" ht="16.2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0">
        <v>24.409553758610343</v>
      </c>
      <c r="C17" s="10">
        <v>26.591679878911194</v>
      </c>
      <c r="D17" s="10">
        <v>0.91793951603518631</v>
      </c>
      <c r="E17" s="10">
        <v>0.39405276798559291</v>
      </c>
      <c r="F17" s="10">
        <v>-40.657942878950692</v>
      </c>
      <c r="G17" s="10">
        <v>89.477050396171379</v>
      </c>
      <c r="H17" s="10">
        <v>-40.657942878950692</v>
      </c>
      <c r="I17" s="10">
        <v>89.477050396171379</v>
      </c>
    </row>
    <row r="18" spans="1:9" x14ac:dyDescent="0.3">
      <c r="A18" s="1" t="s">
        <v>41</v>
      </c>
      <c r="B18" s="10">
        <v>-38.032794249775371</v>
      </c>
      <c r="C18" s="10">
        <v>40.451996262838243</v>
      </c>
      <c r="D18" s="10">
        <v>-0.94019573231085996</v>
      </c>
      <c r="E18" s="10">
        <v>0.38340958188132429</v>
      </c>
      <c r="F18" s="10">
        <v>-137.01526330778628</v>
      </c>
      <c r="G18" s="10">
        <v>60.94967480823555</v>
      </c>
      <c r="H18" s="10">
        <v>-137.01526330778628</v>
      </c>
      <c r="I18" s="10">
        <v>60.94967480823555</v>
      </c>
    </row>
    <row r="19" spans="1:9" x14ac:dyDescent="0.3">
      <c r="A19" s="1" t="s">
        <v>42</v>
      </c>
      <c r="B19" s="10">
        <v>0.71997604073076871</v>
      </c>
      <c r="C19" s="10">
        <v>11.687147792621426</v>
      </c>
      <c r="D19" s="10">
        <v>6.1604084547071357E-2</v>
      </c>
      <c r="E19" s="10">
        <v>0.95287896381623294</v>
      </c>
      <c r="F19" s="10">
        <v>-27.877444399117373</v>
      </c>
      <c r="G19" s="10">
        <v>29.317396480578907</v>
      </c>
      <c r="H19" s="10">
        <v>-27.877444399117373</v>
      </c>
      <c r="I19" s="10">
        <v>29.317396480578907</v>
      </c>
    </row>
    <row r="20" spans="1:9" x14ac:dyDescent="0.3">
      <c r="A20" s="1" t="s">
        <v>53</v>
      </c>
      <c r="B20" s="10">
        <v>34.975441749026615</v>
      </c>
      <c r="C20" s="10">
        <v>21.556073081395493</v>
      </c>
      <c r="D20" s="10">
        <v>1.622533084618879</v>
      </c>
      <c r="E20" s="10">
        <v>0.15581575689419749</v>
      </c>
      <c r="F20" s="10">
        <v>-17.77036893798708</v>
      </c>
      <c r="G20" s="10">
        <v>87.721252436040317</v>
      </c>
      <c r="H20" s="10">
        <v>-17.77036893798708</v>
      </c>
      <c r="I20" s="10">
        <v>87.721252436040317</v>
      </c>
    </row>
    <row r="21" spans="1:9" x14ac:dyDescent="0.3">
      <c r="A21" s="1" t="s">
        <v>54</v>
      </c>
      <c r="B21" s="10">
        <v>11.065588499550756</v>
      </c>
      <c r="C21" s="10">
        <v>3.1579231454110772</v>
      </c>
      <c r="D21" s="10">
        <v>3.5040715020663722</v>
      </c>
      <c r="E21" s="10">
        <v>1.2763009213958265E-2</v>
      </c>
      <c r="F21" s="10">
        <v>3.3384289300393917</v>
      </c>
      <c r="G21" s="10">
        <v>18.792748069062121</v>
      </c>
      <c r="H21" s="10">
        <v>3.3384289300393917</v>
      </c>
      <c r="I21" s="10">
        <v>18.792748069062121</v>
      </c>
    </row>
    <row r="22" spans="1:9" ht="16.2" thickBot="1" x14ac:dyDescent="0.35">
      <c r="A22" s="2" t="s">
        <v>55</v>
      </c>
      <c r="B22" s="20">
        <v>-9.9862234201856541</v>
      </c>
      <c r="C22" s="20">
        <v>8.7422256842110819</v>
      </c>
      <c r="D22" s="20">
        <v>-1.1422976002805896</v>
      </c>
      <c r="E22" s="20">
        <v>0.2968565225398333</v>
      </c>
      <c r="F22" s="20">
        <v>-31.377679052265691</v>
      </c>
      <c r="G22" s="20">
        <v>11.405232211894385</v>
      </c>
      <c r="H22" s="20">
        <v>-31.377679052265691</v>
      </c>
      <c r="I22" s="20">
        <v>11.405232211894385</v>
      </c>
    </row>
    <row r="26" spans="1:9" x14ac:dyDescent="0.3">
      <c r="A26" t="s">
        <v>28</v>
      </c>
      <c r="E26" t="s">
        <v>32</v>
      </c>
    </row>
    <row r="27" spans="1:9" ht="16.2" thickBot="1" x14ac:dyDescent="0.35"/>
    <row r="28" spans="1:9" x14ac:dyDescent="0.3">
      <c r="A28" s="3" t="s">
        <v>0</v>
      </c>
      <c r="B28" s="3" t="s">
        <v>43</v>
      </c>
      <c r="C28" s="3" t="s">
        <v>30</v>
      </c>
      <c r="E28" s="3" t="s">
        <v>33</v>
      </c>
      <c r="F28" s="3" t="s">
        <v>44</v>
      </c>
    </row>
    <row r="29" spans="1:9" x14ac:dyDescent="0.3">
      <c r="A29" s="1">
        <v>1</v>
      </c>
      <c r="B29" s="10">
        <v>23.151542377957462</v>
      </c>
      <c r="C29" s="10">
        <v>2.8484576220425382</v>
      </c>
      <c r="E29" s="1">
        <v>4.166666666666667</v>
      </c>
      <c r="F29" s="1">
        <v>24</v>
      </c>
    </row>
    <row r="30" spans="1:9" x14ac:dyDescent="0.3">
      <c r="A30" s="1">
        <v>2</v>
      </c>
      <c r="B30" s="10">
        <v>23.151542377957462</v>
      </c>
      <c r="C30" s="10">
        <v>0.84845762204253816</v>
      </c>
      <c r="E30" s="1">
        <v>12.5</v>
      </c>
      <c r="F30" s="1">
        <v>26</v>
      </c>
    </row>
    <row r="31" spans="1:9" x14ac:dyDescent="0.3">
      <c r="A31" s="1">
        <v>3</v>
      </c>
      <c r="B31" s="10">
        <v>166.0670859538784</v>
      </c>
      <c r="C31" s="10">
        <v>8.9329140461215957</v>
      </c>
      <c r="E31" s="1">
        <v>20.833333333333336</v>
      </c>
      <c r="F31" s="1">
        <v>26</v>
      </c>
    </row>
    <row r="32" spans="1:9" x14ac:dyDescent="0.3">
      <c r="A32" s="1">
        <v>4</v>
      </c>
      <c r="B32" s="10">
        <v>166.0670859538784</v>
      </c>
      <c r="C32" s="10">
        <v>-6.0670859538784043</v>
      </c>
      <c r="E32" s="1">
        <v>29.166666666666668</v>
      </c>
      <c r="F32" s="1">
        <v>30</v>
      </c>
    </row>
    <row r="33" spans="1:6" x14ac:dyDescent="0.3">
      <c r="A33" s="1">
        <v>5</v>
      </c>
      <c r="B33" s="10">
        <v>166.0670859538784</v>
      </c>
      <c r="C33" s="10">
        <v>-3.0670859538784043</v>
      </c>
      <c r="E33" s="1">
        <v>37.5</v>
      </c>
      <c r="F33" s="1">
        <v>55</v>
      </c>
    </row>
    <row r="34" spans="1:6" x14ac:dyDescent="0.3">
      <c r="A34" s="1">
        <v>6</v>
      </c>
      <c r="B34" s="10">
        <v>49.853099730458226</v>
      </c>
      <c r="C34" s="10">
        <v>5.1469002695417743</v>
      </c>
      <c r="E34" s="1">
        <v>45.833333333333336</v>
      </c>
      <c r="F34" s="1">
        <v>62</v>
      </c>
    </row>
    <row r="35" spans="1:6" x14ac:dyDescent="0.3">
      <c r="A35" s="1">
        <v>7</v>
      </c>
      <c r="B35" s="10">
        <v>61.79874213836478</v>
      </c>
      <c r="C35" s="10">
        <v>0.20125786163522008</v>
      </c>
      <c r="E35" s="1">
        <v>54.166666666666664</v>
      </c>
      <c r="F35" s="1">
        <v>70</v>
      </c>
    </row>
    <row r="36" spans="1:6" x14ac:dyDescent="0.3">
      <c r="A36" s="1">
        <v>8</v>
      </c>
      <c r="B36" s="10">
        <v>100.90790655884993</v>
      </c>
      <c r="C36" s="10">
        <v>-0.90790655884993043</v>
      </c>
      <c r="E36" s="1">
        <v>62.5</v>
      </c>
      <c r="F36" s="1">
        <v>71</v>
      </c>
    </row>
    <row r="37" spans="1:6" x14ac:dyDescent="0.3">
      <c r="A37" s="1">
        <v>9</v>
      </c>
      <c r="B37" s="10">
        <v>32.350404312668459</v>
      </c>
      <c r="C37" s="10">
        <v>-6.3504043126684593</v>
      </c>
      <c r="E37" s="1">
        <v>70.833333333333343</v>
      </c>
      <c r="F37" s="1">
        <v>100</v>
      </c>
    </row>
    <row r="38" spans="1:6" x14ac:dyDescent="0.3">
      <c r="A38" s="1">
        <v>10</v>
      </c>
      <c r="B38" s="10">
        <v>32.624887690925419</v>
      </c>
      <c r="C38" s="10">
        <v>-2.6248876909254193</v>
      </c>
      <c r="E38" s="1">
        <v>79.166666666666671</v>
      </c>
      <c r="F38" s="1">
        <v>160</v>
      </c>
    </row>
    <row r="39" spans="1:6" x14ac:dyDescent="0.3">
      <c r="A39" s="1">
        <v>11</v>
      </c>
      <c r="B39" s="10">
        <v>67.346510931416603</v>
      </c>
      <c r="C39" s="10">
        <v>2.6534890685833972</v>
      </c>
      <c r="E39" s="1">
        <v>87.500000000000014</v>
      </c>
      <c r="F39" s="1">
        <v>163</v>
      </c>
    </row>
    <row r="40" spans="1:6" ht="16.2" thickBot="1" x14ac:dyDescent="0.35">
      <c r="A40" s="2">
        <v>12</v>
      </c>
      <c r="B40" s="20">
        <v>72.614106019766396</v>
      </c>
      <c r="C40" s="20">
        <v>-1.6141060197663961</v>
      </c>
      <c r="E40" s="2">
        <v>95.833333333333343</v>
      </c>
      <c r="F40" s="2">
        <v>175</v>
      </c>
    </row>
  </sheetData>
  <sortState xmlns:xlrd2="http://schemas.microsoft.com/office/spreadsheetml/2017/richdata2" ref="F29:F40">
    <sortCondition ref="F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2A4E-EF33-44F8-8AAB-3E38F31F26FA}">
  <dimension ref="B2:H14"/>
  <sheetViews>
    <sheetView workbookViewId="0">
      <selection activeCell="B2" sqref="B2:G14"/>
    </sheetView>
  </sheetViews>
  <sheetFormatPr defaultRowHeight="15.6" x14ac:dyDescent="0.3"/>
  <sheetData>
    <row r="2" spans="2:8" ht="31.2" x14ac:dyDescent="0.3">
      <c r="B2" s="29" t="s">
        <v>35</v>
      </c>
      <c r="C2" s="29" t="s">
        <v>36</v>
      </c>
      <c r="D2" s="29" t="s">
        <v>37</v>
      </c>
      <c r="E2" s="30" t="s">
        <v>50</v>
      </c>
      <c r="F2" s="30" t="s">
        <v>51</v>
      </c>
      <c r="G2" s="30" t="s">
        <v>52</v>
      </c>
    </row>
    <row r="3" spans="2:8" x14ac:dyDescent="0.3">
      <c r="B3" s="31">
        <v>26</v>
      </c>
      <c r="C3" s="31">
        <v>1</v>
      </c>
      <c r="D3" s="31">
        <v>1</v>
      </c>
      <c r="E3" s="32">
        <f>C3*C3</f>
        <v>1</v>
      </c>
      <c r="F3" s="32">
        <f>D3*D3</f>
        <v>1</v>
      </c>
      <c r="G3" s="32">
        <f>C3*D3</f>
        <v>1</v>
      </c>
    </row>
    <row r="4" spans="2:8" x14ac:dyDescent="0.3">
      <c r="B4" s="31">
        <v>24</v>
      </c>
      <c r="C4" s="31">
        <v>1</v>
      </c>
      <c r="D4" s="31">
        <v>1</v>
      </c>
      <c r="E4" s="32">
        <f t="shared" ref="E4:E14" si="0">C4*C4</f>
        <v>1</v>
      </c>
      <c r="F4" s="32">
        <f t="shared" ref="F4:F14" si="1">D4*D4</f>
        <v>1</v>
      </c>
      <c r="G4" s="32">
        <f>C4*D4</f>
        <v>1</v>
      </c>
    </row>
    <row r="5" spans="2:8" x14ac:dyDescent="0.3">
      <c r="B5" s="31">
        <v>175</v>
      </c>
      <c r="C5" s="31">
        <v>1.5</v>
      </c>
      <c r="D5" s="31">
        <v>4</v>
      </c>
      <c r="E5" s="32">
        <f t="shared" si="0"/>
        <v>2.25</v>
      </c>
      <c r="F5" s="32">
        <f t="shared" si="1"/>
        <v>16</v>
      </c>
      <c r="G5" s="32">
        <f>C5*D5</f>
        <v>6</v>
      </c>
    </row>
    <row r="6" spans="2:8" x14ac:dyDescent="0.3">
      <c r="B6" s="31">
        <v>160</v>
      </c>
      <c r="C6" s="31">
        <v>1.5</v>
      </c>
      <c r="D6" s="31">
        <v>4</v>
      </c>
      <c r="E6" s="32">
        <f t="shared" si="0"/>
        <v>2.25</v>
      </c>
      <c r="F6" s="32">
        <f t="shared" si="1"/>
        <v>16</v>
      </c>
      <c r="G6" s="32">
        <f t="shared" ref="G6:G14" si="2">C6*D6</f>
        <v>6</v>
      </c>
    </row>
    <row r="7" spans="2:8" x14ac:dyDescent="0.3">
      <c r="B7" s="31">
        <v>163</v>
      </c>
      <c r="C7" s="31">
        <v>1.5</v>
      </c>
      <c r="D7" s="31">
        <v>4</v>
      </c>
      <c r="E7" s="32">
        <f t="shared" si="0"/>
        <v>2.25</v>
      </c>
      <c r="F7" s="32">
        <f t="shared" si="1"/>
        <v>16</v>
      </c>
      <c r="G7" s="32">
        <f t="shared" si="2"/>
        <v>6</v>
      </c>
    </row>
    <row r="8" spans="2:8" x14ac:dyDescent="0.3">
      <c r="B8" s="31">
        <v>55</v>
      </c>
      <c r="C8" s="31">
        <v>0.5</v>
      </c>
      <c r="D8" s="31">
        <v>2</v>
      </c>
      <c r="E8" s="32">
        <f t="shared" si="0"/>
        <v>0.25</v>
      </c>
      <c r="F8" s="32">
        <f t="shared" si="1"/>
        <v>4</v>
      </c>
      <c r="G8" s="32">
        <f t="shared" si="2"/>
        <v>1</v>
      </c>
    </row>
    <row r="9" spans="2:8" x14ac:dyDescent="0.3">
      <c r="B9" s="31">
        <v>62</v>
      </c>
      <c r="C9" s="31">
        <v>1.5</v>
      </c>
      <c r="D9" s="31">
        <v>2</v>
      </c>
      <c r="E9" s="32">
        <f t="shared" si="0"/>
        <v>2.25</v>
      </c>
      <c r="F9" s="32">
        <f t="shared" si="1"/>
        <v>4</v>
      </c>
      <c r="G9" s="32">
        <f t="shared" si="2"/>
        <v>3</v>
      </c>
    </row>
    <row r="10" spans="2:8" x14ac:dyDescent="0.3">
      <c r="B10" s="31">
        <v>100</v>
      </c>
      <c r="C10" s="31">
        <v>0.5</v>
      </c>
      <c r="D10" s="31">
        <v>3</v>
      </c>
      <c r="E10" s="32">
        <f t="shared" si="0"/>
        <v>0.25</v>
      </c>
      <c r="F10" s="32">
        <f t="shared" si="1"/>
        <v>9</v>
      </c>
      <c r="G10" s="32">
        <f t="shared" si="2"/>
        <v>1.5</v>
      </c>
    </row>
    <row r="11" spans="2:8" x14ac:dyDescent="0.3">
      <c r="B11" s="31">
        <v>26</v>
      </c>
      <c r="C11" s="31">
        <v>1</v>
      </c>
      <c r="D11" s="31">
        <v>1.5</v>
      </c>
      <c r="E11" s="32">
        <f t="shared" si="0"/>
        <v>1</v>
      </c>
      <c r="F11" s="32">
        <f t="shared" si="1"/>
        <v>2.25</v>
      </c>
      <c r="G11" s="32">
        <f t="shared" si="2"/>
        <v>1.5</v>
      </c>
      <c r="H11" s="33"/>
    </row>
    <row r="12" spans="2:8" x14ac:dyDescent="0.3">
      <c r="B12" s="31">
        <v>30</v>
      </c>
      <c r="C12" s="31">
        <v>0.5</v>
      </c>
      <c r="D12" s="31">
        <v>1.5</v>
      </c>
      <c r="E12" s="32">
        <f t="shared" si="0"/>
        <v>0.25</v>
      </c>
      <c r="F12" s="32">
        <f t="shared" si="1"/>
        <v>2.25</v>
      </c>
      <c r="G12" s="32">
        <f t="shared" si="2"/>
        <v>0.75</v>
      </c>
    </row>
    <row r="13" spans="2:8" x14ac:dyDescent="0.3">
      <c r="B13" s="31">
        <v>70</v>
      </c>
      <c r="C13" s="31">
        <v>1</v>
      </c>
      <c r="D13" s="31">
        <v>2.5</v>
      </c>
      <c r="E13" s="32">
        <f t="shared" si="0"/>
        <v>1</v>
      </c>
      <c r="F13" s="32">
        <f t="shared" si="1"/>
        <v>6.25</v>
      </c>
      <c r="G13" s="32">
        <f t="shared" si="2"/>
        <v>2.5</v>
      </c>
    </row>
    <row r="14" spans="2:8" x14ac:dyDescent="0.3">
      <c r="B14" s="31">
        <v>71</v>
      </c>
      <c r="C14" s="31">
        <v>0.5</v>
      </c>
      <c r="D14" s="31">
        <v>2.5</v>
      </c>
      <c r="E14" s="32">
        <f t="shared" si="0"/>
        <v>0.25</v>
      </c>
      <c r="F14" s="32">
        <f t="shared" si="1"/>
        <v>6.25</v>
      </c>
      <c r="G14" s="32">
        <f t="shared" si="2"/>
        <v>1.25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BE19-A4D0-413D-9D63-5E44714224FF}">
  <dimension ref="A1:I79"/>
  <sheetViews>
    <sheetView tabSelected="1" topLeftCell="I1" workbookViewId="0">
      <selection activeCell="S6" sqref="S6"/>
    </sheetView>
  </sheetViews>
  <sheetFormatPr defaultRowHeight="15.6" x14ac:dyDescent="0.3"/>
  <cols>
    <col min="1" max="1" width="15.8984375" customWidth="1"/>
    <col min="2" max="2" width="10.09765625" customWidth="1"/>
  </cols>
  <sheetData>
    <row r="1" spans="1:9" x14ac:dyDescent="0.3">
      <c r="A1" t="s">
        <v>4</v>
      </c>
    </row>
    <row r="2" spans="1:9" ht="16.2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0">
        <v>0.78304577597224267</v>
      </c>
    </row>
    <row r="5" spans="1:9" x14ac:dyDescent="0.3">
      <c r="A5" s="1" t="s">
        <v>7</v>
      </c>
      <c r="B5" s="10">
        <v>0.61316068726797168</v>
      </c>
    </row>
    <row r="6" spans="1:9" x14ac:dyDescent="0.3">
      <c r="A6" s="1" t="s">
        <v>8</v>
      </c>
      <c r="B6" s="10">
        <v>0.55918310874722355</v>
      </c>
    </row>
    <row r="7" spans="1:9" x14ac:dyDescent="0.3">
      <c r="A7" s="1" t="s">
        <v>9</v>
      </c>
      <c r="B7" s="10">
        <v>195.15783019017925</v>
      </c>
    </row>
    <row r="8" spans="1:9" ht="16.2" thickBot="1" x14ac:dyDescent="0.35">
      <c r="A8" s="2" t="s">
        <v>10</v>
      </c>
      <c r="B8" s="20">
        <v>50</v>
      </c>
    </row>
    <row r="10" spans="1:9" ht="16.2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6</v>
      </c>
      <c r="C12" s="1">
        <v>2595877.0365648298</v>
      </c>
      <c r="D12" s="1">
        <v>432646.17276080494</v>
      </c>
      <c r="E12" s="1">
        <v>11.359544167626604</v>
      </c>
      <c r="F12" s="1">
        <v>1.4242696985206684E-7</v>
      </c>
    </row>
    <row r="13" spans="1:9" x14ac:dyDescent="0.3">
      <c r="A13" s="1" t="s">
        <v>13</v>
      </c>
      <c r="B13" s="1">
        <v>43</v>
      </c>
      <c r="C13" s="1">
        <v>1637722.8834351704</v>
      </c>
      <c r="D13" s="1">
        <v>38086.578684538843</v>
      </c>
      <c r="E13" s="1"/>
      <c r="F13" s="1"/>
    </row>
    <row r="14" spans="1:9" ht="16.2" thickBot="1" x14ac:dyDescent="0.35">
      <c r="A14" s="2" t="s">
        <v>14</v>
      </c>
      <c r="B14" s="2">
        <v>49</v>
      </c>
      <c r="C14" s="2">
        <v>4233599.92</v>
      </c>
      <c r="D14" s="2"/>
      <c r="E14" s="2"/>
      <c r="F14" s="2"/>
    </row>
    <row r="15" spans="1:9" ht="16.2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0">
        <v>100.39361163896794</v>
      </c>
      <c r="C17" s="10">
        <v>370.69317488404681</v>
      </c>
      <c r="D17" s="10">
        <v>0.27082670640043793</v>
      </c>
      <c r="E17" s="10">
        <v>0.78782014048290183</v>
      </c>
      <c r="F17" s="10">
        <v>-647.18042245668505</v>
      </c>
      <c r="G17" s="10">
        <v>847.96764573462099</v>
      </c>
      <c r="H17" s="10">
        <v>-647.18042245668505</v>
      </c>
      <c r="I17" s="10">
        <v>847.96764573462099</v>
      </c>
    </row>
    <row r="18" spans="1:9" x14ac:dyDescent="0.3">
      <c r="A18" s="1" t="s">
        <v>41</v>
      </c>
      <c r="B18" s="10">
        <v>0.33233647666242605</v>
      </c>
      <c r="C18" s="10">
        <v>5.9617416194489688E-2</v>
      </c>
      <c r="D18" s="10">
        <v>5.5744864148128448</v>
      </c>
      <c r="E18" s="10">
        <v>1.5151715175222532E-6</v>
      </c>
      <c r="F18" s="10">
        <v>0.21210649848488011</v>
      </c>
      <c r="G18" s="10">
        <v>0.45256645483997199</v>
      </c>
      <c r="H18" s="10">
        <v>0.21210649848488011</v>
      </c>
      <c r="I18" s="10">
        <v>0.45256645483997199</v>
      </c>
    </row>
    <row r="19" spans="1:9" x14ac:dyDescent="0.3">
      <c r="A19" s="1" t="s">
        <v>42</v>
      </c>
      <c r="B19" s="10">
        <v>3.9981738980897497</v>
      </c>
      <c r="C19" s="10">
        <v>2.6824825155340806</v>
      </c>
      <c r="D19" s="10">
        <v>1.4904752873267901</v>
      </c>
      <c r="E19" s="10">
        <v>0.14339889055522931</v>
      </c>
      <c r="F19" s="10">
        <v>-1.4115676655528633</v>
      </c>
      <c r="G19" s="10">
        <v>9.4079154617323617</v>
      </c>
      <c r="H19" s="10">
        <v>-1.4115676655528633</v>
      </c>
      <c r="I19" s="10">
        <v>9.4079154617323617</v>
      </c>
    </row>
    <row r="20" spans="1:9" x14ac:dyDescent="0.3">
      <c r="A20" s="1" t="s">
        <v>53</v>
      </c>
      <c r="B20" s="10">
        <v>1.8579124707240313</v>
      </c>
      <c r="C20" s="10">
        <v>5.2408725516040793</v>
      </c>
      <c r="D20" s="10">
        <v>0.35450441742861655</v>
      </c>
      <c r="E20" s="10">
        <v>0.72469360140542172</v>
      </c>
      <c r="F20" s="10">
        <v>-8.7113143212431421</v>
      </c>
      <c r="G20" s="10">
        <v>12.427139262691204</v>
      </c>
      <c r="H20" s="10">
        <v>-8.7113143212431421</v>
      </c>
      <c r="I20" s="10">
        <v>12.427139262691204</v>
      </c>
    </row>
    <row r="21" spans="1:9" x14ac:dyDescent="0.3">
      <c r="A21" s="1" t="s">
        <v>54</v>
      </c>
      <c r="B21" s="10">
        <v>7.8388606321236667</v>
      </c>
      <c r="C21" s="10">
        <v>7.7598722038376691</v>
      </c>
      <c r="D21" s="10">
        <v>1.0101790888059901</v>
      </c>
      <c r="E21" s="10">
        <v>0.31806031604993384</v>
      </c>
      <c r="F21" s="10">
        <v>-7.8104131083605894</v>
      </c>
      <c r="G21" s="10">
        <v>23.488134372607924</v>
      </c>
      <c r="H21" s="10">
        <v>-7.8104131083605894</v>
      </c>
      <c r="I21" s="10">
        <v>23.488134372607924</v>
      </c>
    </row>
    <row r="22" spans="1:9" x14ac:dyDescent="0.3">
      <c r="A22" s="1" t="s">
        <v>55</v>
      </c>
      <c r="B22" s="10">
        <v>2.5587693247572805</v>
      </c>
      <c r="C22" s="10">
        <v>3.4269518687049545</v>
      </c>
      <c r="D22" s="10">
        <v>0.74666042091925844</v>
      </c>
      <c r="E22" s="10">
        <v>0.45933175123585701</v>
      </c>
      <c r="F22" s="10">
        <v>-4.3523377759892181</v>
      </c>
      <c r="G22" s="10">
        <v>9.4698764255037791</v>
      </c>
      <c r="H22" s="10">
        <v>-4.3523377759892181</v>
      </c>
      <c r="I22" s="10">
        <v>9.4698764255037791</v>
      </c>
    </row>
    <row r="23" spans="1:9" ht="16.2" thickBot="1" x14ac:dyDescent="0.35">
      <c r="A23" s="2" t="s">
        <v>68</v>
      </c>
      <c r="B23" s="20">
        <v>-3.2311619424175602</v>
      </c>
      <c r="C23" s="20">
        <v>10.715371174114509</v>
      </c>
      <c r="D23" s="20">
        <v>-0.30154456527116758</v>
      </c>
      <c r="E23" s="20">
        <v>0.76445280379841885</v>
      </c>
      <c r="F23" s="20">
        <v>-24.840767401084989</v>
      </c>
      <c r="G23" s="20">
        <v>18.378443516249867</v>
      </c>
      <c r="H23" s="20">
        <v>-24.840767401084989</v>
      </c>
      <c r="I23" s="20">
        <v>18.378443516249867</v>
      </c>
    </row>
    <row r="27" spans="1:9" x14ac:dyDescent="0.3">
      <c r="A27" t="s">
        <v>28</v>
      </c>
      <c r="E27" t="s">
        <v>32</v>
      </c>
    </row>
    <row r="28" spans="1:9" ht="16.2" thickBot="1" x14ac:dyDescent="0.35"/>
    <row r="29" spans="1:9" x14ac:dyDescent="0.3">
      <c r="A29" s="3" t="s">
        <v>0</v>
      </c>
      <c r="B29" s="3" t="s">
        <v>43</v>
      </c>
      <c r="C29" s="3" t="s">
        <v>30</v>
      </c>
      <c r="E29" s="3" t="s">
        <v>33</v>
      </c>
      <c r="F29" s="3" t="s">
        <v>44</v>
      </c>
    </row>
    <row r="30" spans="1:9" x14ac:dyDescent="0.3">
      <c r="A30" s="1">
        <v>1</v>
      </c>
      <c r="B30" s="10">
        <v>559.88207927450753</v>
      </c>
      <c r="C30" s="10">
        <v>-81.882079274507532</v>
      </c>
      <c r="E30" s="1">
        <v>1</v>
      </c>
      <c r="F30" s="1">
        <v>341</v>
      </c>
    </row>
    <row r="31" spans="1:9" x14ac:dyDescent="0.3">
      <c r="A31" s="1">
        <v>2</v>
      </c>
      <c r="B31" s="10">
        <v>570.9861767534743</v>
      </c>
      <c r="C31" s="10">
        <v>-76.986176753474297</v>
      </c>
      <c r="E31" s="1">
        <v>3</v>
      </c>
      <c r="F31" s="1">
        <v>357</v>
      </c>
    </row>
    <row r="32" spans="1:9" x14ac:dyDescent="0.3">
      <c r="A32" s="1">
        <v>3</v>
      </c>
      <c r="B32" s="10">
        <v>704.00536367828931</v>
      </c>
      <c r="C32" s="10">
        <v>-61.005363678289314</v>
      </c>
      <c r="E32" s="1">
        <v>5</v>
      </c>
      <c r="F32" s="1">
        <v>371</v>
      </c>
    </row>
    <row r="33" spans="1:6" x14ac:dyDescent="0.3">
      <c r="A33" s="1">
        <v>4</v>
      </c>
      <c r="B33" s="10">
        <v>632.8235203817859</v>
      </c>
      <c r="C33" s="10">
        <v>-291.8235203817859</v>
      </c>
      <c r="E33" s="1">
        <v>7</v>
      </c>
      <c r="F33" s="1">
        <v>424</v>
      </c>
    </row>
    <row r="34" spans="1:6" x14ac:dyDescent="0.3">
      <c r="A34" s="1">
        <v>5</v>
      </c>
      <c r="B34" s="10">
        <v>677.92115806077732</v>
      </c>
      <c r="C34" s="10">
        <v>95.078841939222684</v>
      </c>
      <c r="E34" s="1">
        <v>9</v>
      </c>
      <c r="F34" s="1">
        <v>432</v>
      </c>
    </row>
    <row r="35" spans="1:6" x14ac:dyDescent="0.3">
      <c r="A35" s="1">
        <v>6</v>
      </c>
      <c r="B35" s="10">
        <v>509.21756534563553</v>
      </c>
      <c r="C35" s="10">
        <v>93.782434654364465</v>
      </c>
      <c r="E35" s="1">
        <v>11</v>
      </c>
      <c r="F35" s="1">
        <v>437</v>
      </c>
    </row>
    <row r="36" spans="1:6" x14ac:dyDescent="0.3">
      <c r="A36" s="1">
        <v>7</v>
      </c>
      <c r="B36" s="10">
        <v>580.91945128435486</v>
      </c>
      <c r="C36" s="10">
        <v>-96.919451284354864</v>
      </c>
      <c r="E36" s="1">
        <v>13</v>
      </c>
      <c r="F36" s="1">
        <v>439</v>
      </c>
    </row>
    <row r="37" spans="1:6" x14ac:dyDescent="0.3">
      <c r="A37" s="1">
        <v>8</v>
      </c>
      <c r="B37" s="10">
        <v>519.43019202460539</v>
      </c>
      <c r="C37" s="10">
        <v>26.56980797539461</v>
      </c>
      <c r="E37" s="1">
        <v>15</v>
      </c>
      <c r="F37" s="1">
        <v>457</v>
      </c>
    </row>
    <row r="38" spans="1:6" x14ac:dyDescent="0.3">
      <c r="A38" s="1">
        <v>9</v>
      </c>
      <c r="B38" s="10">
        <v>465.21993279811625</v>
      </c>
      <c r="C38" s="10">
        <v>-41.219932798116247</v>
      </c>
      <c r="E38" s="1">
        <v>17</v>
      </c>
      <c r="F38" s="1">
        <v>462</v>
      </c>
    </row>
    <row r="39" spans="1:6" x14ac:dyDescent="0.3">
      <c r="A39" s="1">
        <v>10</v>
      </c>
      <c r="B39" s="10">
        <v>592.55820666201646</v>
      </c>
      <c r="C39" s="10">
        <v>-44.55820666201646</v>
      </c>
      <c r="E39" s="1">
        <v>19</v>
      </c>
      <c r="F39" s="1">
        <v>478</v>
      </c>
    </row>
    <row r="40" spans="1:6" x14ac:dyDescent="0.3">
      <c r="A40" s="1">
        <v>11</v>
      </c>
      <c r="B40" s="10">
        <v>523.89343017405588</v>
      </c>
      <c r="C40" s="10">
        <v>-17.893430174055879</v>
      </c>
      <c r="E40" s="1">
        <v>21</v>
      </c>
      <c r="F40" s="1">
        <v>484</v>
      </c>
    </row>
    <row r="41" spans="1:6" x14ac:dyDescent="0.3">
      <c r="A41" s="1">
        <v>12</v>
      </c>
      <c r="B41" s="10">
        <v>605.52074920651535</v>
      </c>
      <c r="C41" s="10">
        <v>213.47925079348465</v>
      </c>
      <c r="E41" s="1">
        <v>23</v>
      </c>
      <c r="F41" s="1">
        <v>491</v>
      </c>
    </row>
    <row r="42" spans="1:6" x14ac:dyDescent="0.3">
      <c r="A42" s="1">
        <v>13</v>
      </c>
      <c r="B42" s="10">
        <v>561.610429575029</v>
      </c>
      <c r="C42" s="10">
        <v>-20.610429575029002</v>
      </c>
      <c r="E42" s="1">
        <v>25</v>
      </c>
      <c r="F42" s="1">
        <v>494</v>
      </c>
    </row>
    <row r="43" spans="1:6" x14ac:dyDescent="0.3">
      <c r="A43" s="1">
        <v>14</v>
      </c>
      <c r="B43" s="10">
        <v>750.87886242695163</v>
      </c>
      <c r="C43" s="10">
        <v>-259.87886242695163</v>
      </c>
      <c r="E43" s="1">
        <v>27</v>
      </c>
      <c r="F43" s="1">
        <v>506</v>
      </c>
    </row>
    <row r="44" spans="1:6" x14ac:dyDescent="0.3">
      <c r="A44" s="1">
        <v>15</v>
      </c>
      <c r="B44" s="10">
        <v>498.82136958732855</v>
      </c>
      <c r="C44" s="10">
        <v>15.178630412671453</v>
      </c>
      <c r="E44" s="1">
        <v>29</v>
      </c>
      <c r="F44" s="1">
        <v>514</v>
      </c>
    </row>
    <row r="45" spans="1:6" x14ac:dyDescent="0.3">
      <c r="A45" s="1">
        <v>16</v>
      </c>
      <c r="B45" s="10">
        <v>505.31387968423292</v>
      </c>
      <c r="C45" s="10">
        <v>-134.31387968423292</v>
      </c>
      <c r="E45" s="1">
        <v>31</v>
      </c>
      <c r="F45" s="1">
        <v>541</v>
      </c>
    </row>
    <row r="46" spans="1:6" x14ac:dyDescent="0.3">
      <c r="A46" s="1">
        <v>17</v>
      </c>
      <c r="B46" s="10">
        <v>489.9516210372862</v>
      </c>
      <c r="C46" s="10">
        <v>-32.951621037286202</v>
      </c>
      <c r="E46" s="1">
        <v>33</v>
      </c>
      <c r="F46" s="1">
        <v>546</v>
      </c>
    </row>
    <row r="47" spans="1:6" x14ac:dyDescent="0.3">
      <c r="A47" s="1">
        <v>18</v>
      </c>
      <c r="B47" s="10">
        <v>583.59521098605921</v>
      </c>
      <c r="C47" s="10">
        <v>-146.59521098605921</v>
      </c>
      <c r="E47" s="1">
        <v>35</v>
      </c>
      <c r="F47" s="1">
        <v>547</v>
      </c>
    </row>
    <row r="48" spans="1:6" x14ac:dyDescent="0.3">
      <c r="A48" s="1">
        <v>19</v>
      </c>
      <c r="B48" s="10">
        <v>603.77604829338702</v>
      </c>
      <c r="C48" s="10">
        <v>-33.776048293387021</v>
      </c>
      <c r="E48" s="1">
        <v>37</v>
      </c>
      <c r="F48" s="1">
        <v>548</v>
      </c>
    </row>
    <row r="49" spans="1:6" x14ac:dyDescent="0.3">
      <c r="A49" s="1">
        <v>20</v>
      </c>
      <c r="B49" s="10">
        <v>526.01763095195133</v>
      </c>
      <c r="C49" s="10">
        <v>-94.017630951951332</v>
      </c>
      <c r="E49" s="1">
        <v>39</v>
      </c>
      <c r="F49" s="1">
        <v>570</v>
      </c>
    </row>
    <row r="50" spans="1:6" x14ac:dyDescent="0.3">
      <c r="A50" s="1">
        <v>21</v>
      </c>
      <c r="B50" s="10">
        <v>727.87400390154517</v>
      </c>
      <c r="C50" s="10">
        <v>-108.87400390154517</v>
      </c>
      <c r="E50" s="1">
        <v>41</v>
      </c>
      <c r="F50" s="1">
        <v>603</v>
      </c>
    </row>
    <row r="51" spans="1:6" x14ac:dyDescent="0.3">
      <c r="A51" s="1">
        <v>22</v>
      </c>
      <c r="B51" s="10">
        <v>549.93203877036547</v>
      </c>
      <c r="C51" s="10">
        <v>-192.93203877036547</v>
      </c>
      <c r="E51" s="1">
        <v>43</v>
      </c>
      <c r="F51" s="1">
        <v>619</v>
      </c>
    </row>
    <row r="52" spans="1:6" x14ac:dyDescent="0.3">
      <c r="A52" s="1">
        <v>23</v>
      </c>
      <c r="B52" s="10">
        <v>614.59231467827271</v>
      </c>
      <c r="C52" s="10">
        <v>8.4076853217272856</v>
      </c>
      <c r="E52" s="1">
        <v>45</v>
      </c>
      <c r="F52" s="1">
        <v>623</v>
      </c>
    </row>
    <row r="53" spans="1:6" x14ac:dyDescent="0.3">
      <c r="A53" s="1">
        <v>24</v>
      </c>
      <c r="B53" s="10">
        <v>815.57677731271519</v>
      </c>
      <c r="C53" s="10">
        <v>-268.57677731271519</v>
      </c>
      <c r="E53" s="1">
        <v>47</v>
      </c>
      <c r="F53" s="1">
        <v>643</v>
      </c>
    </row>
    <row r="54" spans="1:6" x14ac:dyDescent="0.3">
      <c r="A54" s="1">
        <v>25</v>
      </c>
      <c r="B54" s="10">
        <v>710.46099850488542</v>
      </c>
      <c r="C54" s="10">
        <v>81.539001495114576</v>
      </c>
      <c r="E54" s="1">
        <v>49</v>
      </c>
      <c r="F54" s="1">
        <v>652</v>
      </c>
    </row>
    <row r="55" spans="1:6" x14ac:dyDescent="0.3">
      <c r="A55" s="1">
        <v>26</v>
      </c>
      <c r="B55" s="10">
        <v>742.45487744147397</v>
      </c>
      <c r="C55" s="10">
        <v>56.545122558526032</v>
      </c>
      <c r="E55" s="1">
        <v>51</v>
      </c>
      <c r="F55" s="1">
        <v>657</v>
      </c>
    </row>
    <row r="56" spans="1:6" x14ac:dyDescent="0.3">
      <c r="A56" s="1">
        <v>27</v>
      </c>
      <c r="B56" s="10">
        <v>632.54358398662384</v>
      </c>
      <c r="C56" s="10">
        <v>-193.54358398662384</v>
      </c>
      <c r="E56" s="1">
        <v>53</v>
      </c>
      <c r="F56" s="1">
        <v>715</v>
      </c>
    </row>
    <row r="57" spans="1:6" x14ac:dyDescent="0.3">
      <c r="A57" s="1">
        <v>28</v>
      </c>
      <c r="B57" s="10">
        <v>846.26566354752572</v>
      </c>
      <c r="C57" s="10">
        <v>20.734336452474281</v>
      </c>
      <c r="E57" s="1">
        <v>55</v>
      </c>
      <c r="F57" s="1">
        <v>732</v>
      </c>
    </row>
    <row r="58" spans="1:6" x14ac:dyDescent="0.3">
      <c r="A58" s="1">
        <v>29</v>
      </c>
      <c r="B58" s="10">
        <v>825.02473195194955</v>
      </c>
      <c r="C58" s="10">
        <v>86.975268048050452</v>
      </c>
      <c r="E58" s="1">
        <v>57</v>
      </c>
      <c r="F58" s="1">
        <v>760</v>
      </c>
    </row>
    <row r="59" spans="1:6" x14ac:dyDescent="0.3">
      <c r="A59" s="1">
        <v>30</v>
      </c>
      <c r="B59" s="10">
        <v>570.10467747871928</v>
      </c>
      <c r="C59" s="10">
        <v>-108.10467747871928</v>
      </c>
      <c r="E59" s="1">
        <v>59</v>
      </c>
      <c r="F59" s="1">
        <v>773</v>
      </c>
    </row>
    <row r="60" spans="1:6" x14ac:dyDescent="0.3">
      <c r="A60" s="1">
        <v>31</v>
      </c>
      <c r="B60" s="10">
        <v>738.0861248857791</v>
      </c>
      <c r="C60" s="10">
        <v>120.9138751142209</v>
      </c>
      <c r="E60" s="1">
        <v>61</v>
      </c>
      <c r="F60" s="1">
        <v>776</v>
      </c>
    </row>
    <row r="61" spans="1:6" x14ac:dyDescent="0.3">
      <c r="A61" s="1">
        <v>32</v>
      </c>
      <c r="B61" s="10">
        <v>853.83073586115825</v>
      </c>
      <c r="C61" s="10">
        <v>-48.830735861158246</v>
      </c>
      <c r="E61" s="1">
        <v>63</v>
      </c>
      <c r="F61" s="1">
        <v>783</v>
      </c>
    </row>
    <row r="62" spans="1:6" x14ac:dyDescent="0.3">
      <c r="A62" s="1">
        <v>33</v>
      </c>
      <c r="B62" s="10">
        <v>696.8616487524522</v>
      </c>
      <c r="C62" s="10">
        <v>-44.861648752452197</v>
      </c>
      <c r="E62" s="1">
        <v>65</v>
      </c>
      <c r="F62" s="1">
        <v>792</v>
      </c>
    </row>
    <row r="63" spans="1:6" x14ac:dyDescent="0.3">
      <c r="A63" s="1">
        <v>34</v>
      </c>
      <c r="B63" s="10">
        <v>629.08678683415621</v>
      </c>
      <c r="C63" s="10">
        <v>146.91321316584379</v>
      </c>
      <c r="E63" s="1">
        <v>67</v>
      </c>
      <c r="F63" s="1">
        <v>799</v>
      </c>
    </row>
    <row r="64" spans="1:6" x14ac:dyDescent="0.3">
      <c r="A64" s="1">
        <v>35</v>
      </c>
      <c r="B64" s="10">
        <v>747.23864124923887</v>
      </c>
      <c r="C64" s="10">
        <v>171.76135875076113</v>
      </c>
      <c r="E64" s="1">
        <v>69</v>
      </c>
      <c r="F64" s="1">
        <v>805</v>
      </c>
    </row>
    <row r="65" spans="1:6" x14ac:dyDescent="0.3">
      <c r="A65" s="1">
        <v>36</v>
      </c>
      <c r="B65" s="10">
        <v>1007.4961794085325</v>
      </c>
      <c r="C65" s="10">
        <v>-275.4961794085325</v>
      </c>
      <c r="E65" s="1">
        <v>71</v>
      </c>
      <c r="F65" s="1">
        <v>815</v>
      </c>
    </row>
    <row r="66" spans="1:6" x14ac:dyDescent="0.3">
      <c r="A66" s="1">
        <v>37</v>
      </c>
      <c r="B66" s="10">
        <v>722.31043786059854</v>
      </c>
      <c r="C66" s="10">
        <v>-65.31043786059854</v>
      </c>
      <c r="E66" s="1">
        <v>73</v>
      </c>
      <c r="F66" s="1">
        <v>819</v>
      </c>
    </row>
    <row r="67" spans="1:6" x14ac:dyDescent="0.3">
      <c r="A67" s="1">
        <v>38</v>
      </c>
      <c r="B67" s="10">
        <v>713.10934122174183</v>
      </c>
      <c r="C67" s="10">
        <v>705.89065877825817</v>
      </c>
      <c r="E67" s="1">
        <v>75</v>
      </c>
      <c r="F67" s="1">
        <v>821</v>
      </c>
    </row>
    <row r="68" spans="1:6" x14ac:dyDescent="0.3">
      <c r="A68" s="1">
        <v>39</v>
      </c>
      <c r="B68" s="10">
        <v>882.60183324977538</v>
      </c>
      <c r="C68" s="10">
        <v>106.39816675022462</v>
      </c>
      <c r="E68" s="1">
        <v>77</v>
      </c>
      <c r="F68" s="1">
        <v>859</v>
      </c>
    </row>
    <row r="69" spans="1:6" x14ac:dyDescent="0.3">
      <c r="A69" s="1">
        <v>40</v>
      </c>
      <c r="B69" s="10">
        <v>831.41536559630481</v>
      </c>
      <c r="C69" s="10">
        <v>-10.41536559630481</v>
      </c>
      <c r="E69" s="1">
        <v>79</v>
      </c>
      <c r="F69" s="1">
        <v>863</v>
      </c>
    </row>
    <row r="70" spans="1:6" x14ac:dyDescent="0.3">
      <c r="A70" s="1">
        <v>41</v>
      </c>
      <c r="B70" s="10">
        <v>1907.6053024439652</v>
      </c>
      <c r="C70" s="10">
        <v>-167.60530244396523</v>
      </c>
      <c r="E70" s="1">
        <v>81</v>
      </c>
      <c r="F70" s="1">
        <v>867</v>
      </c>
    </row>
    <row r="71" spans="1:6" x14ac:dyDescent="0.3">
      <c r="A71" s="1">
        <v>42</v>
      </c>
      <c r="B71" s="10">
        <v>739.80012027440569</v>
      </c>
      <c r="C71" s="10">
        <v>75.199879725594315</v>
      </c>
      <c r="E71" s="1">
        <v>83</v>
      </c>
      <c r="F71" s="1">
        <v>912</v>
      </c>
    </row>
    <row r="72" spans="1:6" x14ac:dyDescent="0.3">
      <c r="A72" s="1">
        <v>43</v>
      </c>
      <c r="B72" s="10">
        <v>734.41617047456384</v>
      </c>
      <c r="C72" s="10">
        <v>25.583829525436158</v>
      </c>
      <c r="E72" s="1">
        <v>85</v>
      </c>
      <c r="F72" s="1">
        <v>919</v>
      </c>
    </row>
    <row r="73" spans="1:6" x14ac:dyDescent="0.3">
      <c r="A73" s="1">
        <v>44</v>
      </c>
      <c r="B73" s="10">
        <v>729.28470984203318</v>
      </c>
      <c r="C73" s="10">
        <v>206.71529015796682</v>
      </c>
      <c r="E73" s="1">
        <v>87</v>
      </c>
      <c r="F73" s="1">
        <v>936</v>
      </c>
    </row>
    <row r="74" spans="1:6" x14ac:dyDescent="0.3">
      <c r="A74" s="1">
        <v>45</v>
      </c>
      <c r="B74" s="10">
        <v>667.71850905797373</v>
      </c>
      <c r="C74" s="10">
        <v>195.28149094202627</v>
      </c>
      <c r="E74" s="1">
        <v>89</v>
      </c>
      <c r="F74" s="1">
        <v>940</v>
      </c>
    </row>
    <row r="75" spans="1:6" x14ac:dyDescent="0.3">
      <c r="A75" s="1">
        <v>46</v>
      </c>
      <c r="B75" s="10">
        <v>942.2407595483063</v>
      </c>
      <c r="C75" s="10">
        <v>-159.2407595483063</v>
      </c>
      <c r="E75" s="1">
        <v>91</v>
      </c>
      <c r="F75" s="1">
        <v>989</v>
      </c>
    </row>
    <row r="76" spans="1:6" x14ac:dyDescent="0.3">
      <c r="A76" s="1">
        <v>47</v>
      </c>
      <c r="B76" s="10">
        <v>698.31737186705686</v>
      </c>
      <c r="C76" s="10">
        <v>16.682628132943137</v>
      </c>
      <c r="E76" s="1">
        <v>93</v>
      </c>
      <c r="F76" s="1">
        <v>1324</v>
      </c>
    </row>
    <row r="77" spans="1:6" x14ac:dyDescent="0.3">
      <c r="A77" s="1">
        <v>48</v>
      </c>
      <c r="B77" s="10">
        <v>998.25865016704586</v>
      </c>
      <c r="C77" s="10">
        <v>505.74134983295414</v>
      </c>
      <c r="E77" s="1">
        <v>95</v>
      </c>
      <c r="F77" s="1">
        <v>1419</v>
      </c>
    </row>
    <row r="78" spans="1:6" x14ac:dyDescent="0.3">
      <c r="A78" s="1">
        <v>49</v>
      </c>
      <c r="B78" s="10">
        <v>1060.799331022856</v>
      </c>
      <c r="C78" s="10">
        <v>263.20066897714401</v>
      </c>
      <c r="E78" s="1">
        <v>97</v>
      </c>
      <c r="F78" s="1">
        <v>1504</v>
      </c>
    </row>
    <row r="79" spans="1:6" ht="16.2" thickBot="1" x14ac:dyDescent="0.35">
      <c r="A79" s="2">
        <v>50</v>
      </c>
      <c r="B79" s="20">
        <v>1100.3494346216251</v>
      </c>
      <c r="C79" s="20">
        <v>-160.34943462162505</v>
      </c>
      <c r="E79" s="2">
        <v>99</v>
      </c>
      <c r="F79" s="2">
        <v>1740</v>
      </c>
    </row>
  </sheetData>
  <sortState xmlns:xlrd2="http://schemas.microsoft.com/office/spreadsheetml/2017/richdata2" ref="F30:F79">
    <sortCondition ref="F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052A-4A92-4CC1-9D7E-D0CD86DD9AFE}">
  <dimension ref="B1:H55"/>
  <sheetViews>
    <sheetView workbookViewId="0">
      <selection activeCell="C2" sqref="C2:C5"/>
    </sheetView>
  </sheetViews>
  <sheetFormatPr defaultRowHeight="15.6" x14ac:dyDescent="0.3"/>
  <cols>
    <col min="2" max="2" width="32.69921875" customWidth="1"/>
    <col min="3" max="3" width="37.09765625" customWidth="1"/>
  </cols>
  <sheetData>
    <row r="1" spans="2:8" ht="16.2" thickBot="1" x14ac:dyDescent="0.35"/>
    <row r="2" spans="2:8" x14ac:dyDescent="0.3">
      <c r="B2" s="37" t="s">
        <v>56</v>
      </c>
      <c r="C2" s="44" t="s">
        <v>58</v>
      </c>
      <c r="D2" s="37" t="s">
        <v>59</v>
      </c>
      <c r="E2" s="37" t="s">
        <v>61</v>
      </c>
      <c r="F2" s="44" t="s">
        <v>63</v>
      </c>
      <c r="G2" s="37" t="s">
        <v>64</v>
      </c>
      <c r="H2" s="37" t="s">
        <v>66</v>
      </c>
    </row>
    <row r="3" spans="2:8" ht="20.399999999999999" x14ac:dyDescent="0.3">
      <c r="B3" s="35"/>
      <c r="C3" s="45"/>
      <c r="D3" s="39"/>
      <c r="E3" s="40" t="s">
        <v>62</v>
      </c>
      <c r="F3" s="45"/>
      <c r="G3" s="39"/>
      <c r="H3" s="39" t="s">
        <v>67</v>
      </c>
    </row>
    <row r="4" spans="2:8" ht="18" x14ac:dyDescent="0.3">
      <c r="B4" s="35" t="s">
        <v>57</v>
      </c>
      <c r="C4" s="45"/>
      <c r="D4" s="39"/>
      <c r="E4" s="36"/>
      <c r="F4" s="45"/>
      <c r="G4" s="39"/>
      <c r="H4" s="36"/>
    </row>
    <row r="5" spans="2:8" ht="21" thickBot="1" x14ac:dyDescent="0.35">
      <c r="B5" s="38"/>
      <c r="C5" s="46"/>
      <c r="D5" s="41" t="s">
        <v>60</v>
      </c>
      <c r="E5" s="38"/>
      <c r="F5" s="46"/>
      <c r="G5" s="42" t="s">
        <v>65</v>
      </c>
      <c r="H5" s="38"/>
    </row>
    <row r="6" spans="2:8" x14ac:dyDescent="0.3">
      <c r="B6" s="39">
        <v>478</v>
      </c>
      <c r="C6" s="39">
        <v>184</v>
      </c>
      <c r="D6" s="39">
        <v>40</v>
      </c>
      <c r="E6" s="39">
        <v>74</v>
      </c>
      <c r="F6" s="39">
        <v>11</v>
      </c>
      <c r="G6" s="39">
        <v>31</v>
      </c>
      <c r="H6" s="39">
        <v>20</v>
      </c>
    </row>
    <row r="7" spans="2:8" x14ac:dyDescent="0.3">
      <c r="B7" s="39">
        <v>494</v>
      </c>
      <c r="C7" s="39">
        <v>213</v>
      </c>
      <c r="D7" s="39">
        <v>32</v>
      </c>
      <c r="E7" s="39">
        <v>72</v>
      </c>
      <c r="F7" s="39">
        <v>11</v>
      </c>
      <c r="G7" s="39">
        <v>43</v>
      </c>
      <c r="H7" s="39">
        <v>18</v>
      </c>
    </row>
    <row r="8" spans="2:8" x14ac:dyDescent="0.3">
      <c r="B8" s="39">
        <v>643</v>
      </c>
      <c r="C8" s="39">
        <v>347</v>
      </c>
      <c r="D8" s="39">
        <v>57</v>
      </c>
      <c r="E8" s="39">
        <v>70</v>
      </c>
      <c r="F8" s="39">
        <v>18</v>
      </c>
      <c r="G8" s="39">
        <v>16</v>
      </c>
      <c r="H8" s="39">
        <v>16</v>
      </c>
    </row>
    <row r="9" spans="2:8" x14ac:dyDescent="0.3">
      <c r="B9" s="39">
        <v>341</v>
      </c>
      <c r="C9" s="39">
        <v>565</v>
      </c>
      <c r="D9" s="39">
        <v>31</v>
      </c>
      <c r="E9" s="39">
        <v>71</v>
      </c>
      <c r="F9" s="39">
        <v>11</v>
      </c>
      <c r="G9" s="39">
        <v>25</v>
      </c>
      <c r="H9" s="39">
        <v>19</v>
      </c>
    </row>
    <row r="10" spans="2:8" x14ac:dyDescent="0.3">
      <c r="B10" s="39">
        <v>773</v>
      </c>
      <c r="C10" s="39">
        <v>327</v>
      </c>
      <c r="D10" s="39">
        <v>67</v>
      </c>
      <c r="E10" s="39">
        <v>72</v>
      </c>
      <c r="F10" s="39">
        <v>9</v>
      </c>
      <c r="G10" s="39">
        <v>29</v>
      </c>
      <c r="H10" s="39">
        <v>24</v>
      </c>
    </row>
    <row r="11" spans="2:8" x14ac:dyDescent="0.3">
      <c r="B11" s="39">
        <v>603</v>
      </c>
      <c r="C11" s="39">
        <v>260</v>
      </c>
      <c r="D11" s="39">
        <v>25</v>
      </c>
      <c r="E11" s="39">
        <v>68</v>
      </c>
      <c r="F11" s="39">
        <v>8</v>
      </c>
      <c r="G11" s="39">
        <v>32</v>
      </c>
      <c r="H11" s="39">
        <v>15</v>
      </c>
    </row>
    <row r="12" spans="2:8" x14ac:dyDescent="0.3">
      <c r="B12" s="39">
        <v>484</v>
      </c>
      <c r="C12" s="39">
        <v>325</v>
      </c>
      <c r="D12" s="39">
        <v>34</v>
      </c>
      <c r="E12" s="39">
        <v>68</v>
      </c>
      <c r="F12" s="39">
        <v>12</v>
      </c>
      <c r="G12" s="39">
        <v>24</v>
      </c>
      <c r="H12" s="39">
        <v>14</v>
      </c>
    </row>
    <row r="13" spans="2:8" x14ac:dyDescent="0.3">
      <c r="B13" s="39">
        <v>546</v>
      </c>
      <c r="C13" s="39">
        <v>102</v>
      </c>
      <c r="D13" s="39">
        <v>33</v>
      </c>
      <c r="E13" s="39">
        <v>62</v>
      </c>
      <c r="F13" s="39">
        <v>13</v>
      </c>
      <c r="G13" s="39">
        <v>28</v>
      </c>
      <c r="H13" s="39">
        <v>11</v>
      </c>
    </row>
    <row r="14" spans="2:8" x14ac:dyDescent="0.3">
      <c r="B14" s="39">
        <v>424</v>
      </c>
      <c r="C14" s="39">
        <v>38</v>
      </c>
      <c r="D14" s="39">
        <v>36</v>
      </c>
      <c r="E14" s="39">
        <v>69</v>
      </c>
      <c r="F14" s="39">
        <v>7</v>
      </c>
      <c r="G14" s="39">
        <v>25</v>
      </c>
      <c r="H14" s="39">
        <v>12</v>
      </c>
    </row>
    <row r="15" spans="2:8" x14ac:dyDescent="0.3">
      <c r="B15" s="39">
        <v>548</v>
      </c>
      <c r="C15" s="39">
        <v>226</v>
      </c>
      <c r="D15" s="39">
        <v>31</v>
      </c>
      <c r="E15" s="39">
        <v>66</v>
      </c>
      <c r="F15" s="39">
        <v>9</v>
      </c>
      <c r="G15" s="39">
        <v>58</v>
      </c>
      <c r="H15" s="39">
        <v>15</v>
      </c>
    </row>
    <row r="16" spans="2:8" x14ac:dyDescent="0.3">
      <c r="B16" s="39">
        <v>506</v>
      </c>
      <c r="C16" s="39">
        <v>137</v>
      </c>
      <c r="D16" s="39">
        <v>35</v>
      </c>
      <c r="E16" s="39">
        <v>60</v>
      </c>
      <c r="F16" s="39">
        <v>13</v>
      </c>
      <c r="G16" s="39">
        <v>21</v>
      </c>
      <c r="H16" s="39">
        <v>9</v>
      </c>
    </row>
    <row r="17" spans="2:8" x14ac:dyDescent="0.3">
      <c r="B17" s="39">
        <v>819</v>
      </c>
      <c r="C17" s="39">
        <v>369</v>
      </c>
      <c r="D17" s="39">
        <v>30</v>
      </c>
      <c r="E17" s="39">
        <v>81</v>
      </c>
      <c r="F17" s="39">
        <v>4</v>
      </c>
      <c r="G17" s="39">
        <v>77</v>
      </c>
      <c r="H17" s="39">
        <v>36</v>
      </c>
    </row>
    <row r="18" spans="2:8" x14ac:dyDescent="0.3">
      <c r="B18" s="39">
        <v>541</v>
      </c>
      <c r="C18" s="39">
        <v>109</v>
      </c>
      <c r="D18" s="39">
        <v>44</v>
      </c>
      <c r="E18" s="39">
        <v>66</v>
      </c>
      <c r="F18" s="39">
        <v>9</v>
      </c>
      <c r="G18" s="39">
        <v>37</v>
      </c>
      <c r="H18" s="39">
        <v>12</v>
      </c>
    </row>
    <row r="19" spans="2:8" x14ac:dyDescent="0.3">
      <c r="B19" s="39">
        <v>491</v>
      </c>
      <c r="C19" s="39">
        <v>809</v>
      </c>
      <c r="D19" s="39">
        <v>32</v>
      </c>
      <c r="E19" s="39">
        <v>67</v>
      </c>
      <c r="F19" s="39">
        <v>11</v>
      </c>
      <c r="G19" s="39">
        <v>37</v>
      </c>
      <c r="H19" s="39">
        <v>16</v>
      </c>
    </row>
    <row r="20" spans="2:8" x14ac:dyDescent="0.3">
      <c r="B20" s="39">
        <v>514</v>
      </c>
      <c r="C20" s="39">
        <v>29</v>
      </c>
      <c r="D20" s="39">
        <v>30</v>
      </c>
      <c r="E20" s="39">
        <v>65</v>
      </c>
      <c r="F20" s="39">
        <v>12</v>
      </c>
      <c r="G20" s="39">
        <v>35</v>
      </c>
      <c r="H20" s="39">
        <v>11</v>
      </c>
    </row>
    <row r="21" spans="2:8" x14ac:dyDescent="0.3">
      <c r="B21" s="39">
        <v>371</v>
      </c>
      <c r="C21" s="39">
        <v>245</v>
      </c>
      <c r="D21" s="39">
        <v>16</v>
      </c>
      <c r="E21" s="39">
        <v>64</v>
      </c>
      <c r="F21" s="39">
        <v>10</v>
      </c>
      <c r="G21" s="39">
        <v>42</v>
      </c>
      <c r="H21" s="39">
        <v>14</v>
      </c>
    </row>
    <row r="22" spans="2:8" x14ac:dyDescent="0.3">
      <c r="B22" s="39">
        <v>457</v>
      </c>
      <c r="C22" s="39">
        <v>118</v>
      </c>
      <c r="D22" s="39">
        <v>29</v>
      </c>
      <c r="E22" s="39">
        <v>64</v>
      </c>
      <c r="F22" s="39">
        <v>12</v>
      </c>
      <c r="G22" s="39">
        <v>21</v>
      </c>
      <c r="H22" s="39">
        <v>10</v>
      </c>
    </row>
    <row r="23" spans="2:8" x14ac:dyDescent="0.3">
      <c r="B23" s="39">
        <v>437</v>
      </c>
      <c r="C23" s="39">
        <v>148</v>
      </c>
      <c r="D23" s="39">
        <v>36</v>
      </c>
      <c r="E23" s="39">
        <v>62</v>
      </c>
      <c r="F23" s="39">
        <v>7</v>
      </c>
      <c r="G23" s="39">
        <v>81</v>
      </c>
      <c r="H23" s="39">
        <v>27</v>
      </c>
    </row>
    <row r="24" spans="2:8" x14ac:dyDescent="0.3">
      <c r="B24" s="39">
        <v>570</v>
      </c>
      <c r="C24" s="39">
        <v>387</v>
      </c>
      <c r="D24" s="39">
        <v>30</v>
      </c>
      <c r="E24" s="39">
        <v>59</v>
      </c>
      <c r="F24" s="39">
        <v>15</v>
      </c>
      <c r="G24" s="39">
        <v>31</v>
      </c>
      <c r="H24" s="39">
        <v>16</v>
      </c>
    </row>
    <row r="25" spans="2:8" x14ac:dyDescent="0.3">
      <c r="B25" s="39">
        <v>432</v>
      </c>
      <c r="C25" s="39">
        <v>98</v>
      </c>
      <c r="D25" s="39">
        <v>23</v>
      </c>
      <c r="E25" s="39">
        <v>56</v>
      </c>
      <c r="F25" s="39">
        <v>15</v>
      </c>
      <c r="G25" s="39">
        <v>50</v>
      </c>
      <c r="H25" s="39">
        <v>15</v>
      </c>
    </row>
    <row r="26" spans="2:8" x14ac:dyDescent="0.3">
      <c r="B26" s="39">
        <v>619</v>
      </c>
      <c r="C26" s="39">
        <v>608</v>
      </c>
      <c r="D26" s="39">
        <v>33</v>
      </c>
      <c r="E26" s="39">
        <v>46</v>
      </c>
      <c r="F26" s="39">
        <v>22</v>
      </c>
      <c r="G26" s="39">
        <v>24</v>
      </c>
      <c r="H26" s="39">
        <v>8</v>
      </c>
    </row>
    <row r="27" spans="2:8" x14ac:dyDescent="0.3">
      <c r="B27" s="39">
        <v>357</v>
      </c>
      <c r="C27" s="39">
        <v>218</v>
      </c>
      <c r="D27" s="39">
        <v>35</v>
      </c>
      <c r="E27" s="39">
        <v>54</v>
      </c>
      <c r="F27" s="39">
        <v>14</v>
      </c>
      <c r="G27" s="39">
        <v>27</v>
      </c>
      <c r="H27" s="39">
        <v>13</v>
      </c>
    </row>
    <row r="28" spans="2:8" x14ac:dyDescent="0.3">
      <c r="B28" s="39">
        <v>623</v>
      </c>
      <c r="C28" s="39">
        <v>254</v>
      </c>
      <c r="D28" s="39">
        <v>38</v>
      </c>
      <c r="E28" s="39">
        <v>54</v>
      </c>
      <c r="F28" s="39">
        <v>20</v>
      </c>
      <c r="G28" s="39">
        <v>22</v>
      </c>
      <c r="H28" s="39">
        <v>11</v>
      </c>
    </row>
    <row r="29" spans="2:8" x14ac:dyDescent="0.3">
      <c r="B29" s="39">
        <v>547</v>
      </c>
      <c r="C29" s="39">
        <v>697</v>
      </c>
      <c r="D29" s="39">
        <v>44</v>
      </c>
      <c r="E29" s="39">
        <v>45</v>
      </c>
      <c r="F29" s="39">
        <v>26</v>
      </c>
      <c r="G29" s="39">
        <v>18</v>
      </c>
      <c r="H29" s="39">
        <v>8</v>
      </c>
    </row>
    <row r="30" spans="2:8" x14ac:dyDescent="0.3">
      <c r="B30" s="39">
        <v>792</v>
      </c>
      <c r="C30" s="39">
        <v>827</v>
      </c>
      <c r="D30" s="39">
        <v>28</v>
      </c>
      <c r="E30" s="39">
        <v>57</v>
      </c>
      <c r="F30" s="39">
        <v>12</v>
      </c>
      <c r="G30" s="39">
        <v>23</v>
      </c>
      <c r="H30" s="39">
        <v>11</v>
      </c>
    </row>
    <row r="31" spans="2:8" x14ac:dyDescent="0.3">
      <c r="B31" s="39">
        <v>799</v>
      </c>
      <c r="C31" s="39">
        <v>693</v>
      </c>
      <c r="D31" s="39">
        <v>35</v>
      </c>
      <c r="E31" s="39">
        <v>57</v>
      </c>
      <c r="F31" s="39">
        <v>9</v>
      </c>
      <c r="G31" s="39">
        <v>60</v>
      </c>
      <c r="H31" s="39">
        <v>18</v>
      </c>
    </row>
    <row r="32" spans="2:8" x14ac:dyDescent="0.3">
      <c r="B32" s="39">
        <v>439</v>
      </c>
      <c r="C32" s="39">
        <v>448</v>
      </c>
      <c r="D32" s="39">
        <v>31</v>
      </c>
      <c r="E32" s="39">
        <v>61</v>
      </c>
      <c r="F32" s="39">
        <v>19</v>
      </c>
      <c r="G32" s="39">
        <v>14</v>
      </c>
      <c r="H32" s="39">
        <v>12</v>
      </c>
    </row>
    <row r="33" spans="2:8" x14ac:dyDescent="0.3">
      <c r="B33" s="39">
        <v>867</v>
      </c>
      <c r="C33" s="39">
        <v>942</v>
      </c>
      <c r="D33" s="39">
        <v>39</v>
      </c>
      <c r="E33" s="39">
        <v>52</v>
      </c>
      <c r="F33" s="39">
        <v>17</v>
      </c>
      <c r="G33" s="39">
        <v>31</v>
      </c>
      <c r="H33" s="39">
        <v>10</v>
      </c>
    </row>
    <row r="34" spans="2:8" x14ac:dyDescent="0.3">
      <c r="B34" s="39">
        <v>912</v>
      </c>
      <c r="C34" s="39">
        <v>1017</v>
      </c>
      <c r="D34" s="39">
        <v>27</v>
      </c>
      <c r="E34" s="39">
        <v>44</v>
      </c>
      <c r="F34" s="39">
        <v>21</v>
      </c>
      <c r="G34" s="39">
        <v>24</v>
      </c>
      <c r="H34" s="39">
        <v>9</v>
      </c>
    </row>
    <row r="35" spans="2:8" x14ac:dyDescent="0.3">
      <c r="B35" s="39">
        <v>462</v>
      </c>
      <c r="C35" s="39">
        <v>216</v>
      </c>
      <c r="D35" s="39">
        <v>36</v>
      </c>
      <c r="E35" s="39">
        <v>43</v>
      </c>
      <c r="F35" s="39">
        <v>18</v>
      </c>
      <c r="G35" s="39">
        <v>23</v>
      </c>
      <c r="H35" s="39">
        <v>8</v>
      </c>
    </row>
    <row r="36" spans="2:8" x14ac:dyDescent="0.3">
      <c r="B36" s="39">
        <v>859</v>
      </c>
      <c r="C36" s="39">
        <v>673</v>
      </c>
      <c r="D36" s="39">
        <v>38</v>
      </c>
      <c r="E36" s="39">
        <v>48</v>
      </c>
      <c r="F36" s="39">
        <v>19</v>
      </c>
      <c r="G36" s="39">
        <v>22</v>
      </c>
      <c r="H36" s="39">
        <v>10</v>
      </c>
    </row>
    <row r="37" spans="2:8" x14ac:dyDescent="0.3">
      <c r="B37" s="39">
        <v>805</v>
      </c>
      <c r="C37" s="39">
        <v>989</v>
      </c>
      <c r="D37" s="39">
        <v>46</v>
      </c>
      <c r="E37" s="39">
        <v>57</v>
      </c>
      <c r="F37" s="39">
        <v>14</v>
      </c>
      <c r="G37" s="39">
        <v>25</v>
      </c>
      <c r="H37" s="39">
        <v>12</v>
      </c>
    </row>
    <row r="38" spans="2:8" x14ac:dyDescent="0.3">
      <c r="B38" s="39">
        <v>652</v>
      </c>
      <c r="C38" s="39">
        <v>630</v>
      </c>
      <c r="D38" s="39">
        <v>29</v>
      </c>
      <c r="E38" s="39">
        <v>47</v>
      </c>
      <c r="F38" s="39">
        <v>19</v>
      </c>
      <c r="G38" s="39">
        <v>25</v>
      </c>
      <c r="H38" s="39">
        <v>9</v>
      </c>
    </row>
    <row r="39" spans="2:8" x14ac:dyDescent="0.3">
      <c r="B39" s="39">
        <v>776</v>
      </c>
      <c r="C39" s="39">
        <v>404</v>
      </c>
      <c r="D39" s="39">
        <v>32</v>
      </c>
      <c r="E39" s="39">
        <v>50</v>
      </c>
      <c r="F39" s="39">
        <v>19</v>
      </c>
      <c r="G39" s="39">
        <v>21</v>
      </c>
      <c r="H39" s="39">
        <v>9</v>
      </c>
    </row>
    <row r="40" spans="2:8" x14ac:dyDescent="0.3">
      <c r="B40" s="39">
        <v>919</v>
      </c>
      <c r="C40" s="39">
        <v>692</v>
      </c>
      <c r="D40" s="39">
        <v>39</v>
      </c>
      <c r="E40" s="39">
        <v>48</v>
      </c>
      <c r="F40" s="39">
        <v>16</v>
      </c>
      <c r="G40" s="39">
        <v>32</v>
      </c>
      <c r="H40" s="39">
        <v>11</v>
      </c>
    </row>
    <row r="41" spans="2:8" x14ac:dyDescent="0.3">
      <c r="B41" s="39">
        <v>732</v>
      </c>
      <c r="C41" s="39">
        <v>1517</v>
      </c>
      <c r="D41" s="39">
        <v>44</v>
      </c>
      <c r="E41" s="39">
        <v>49</v>
      </c>
      <c r="F41" s="39">
        <v>13</v>
      </c>
      <c r="G41" s="39">
        <v>31</v>
      </c>
      <c r="H41" s="39">
        <v>14</v>
      </c>
    </row>
    <row r="42" spans="2:8" x14ac:dyDescent="0.3">
      <c r="B42" s="39">
        <v>657</v>
      </c>
      <c r="C42" s="39">
        <v>879</v>
      </c>
      <c r="D42" s="39">
        <v>33</v>
      </c>
      <c r="E42" s="39">
        <v>72</v>
      </c>
      <c r="F42" s="39">
        <v>13</v>
      </c>
      <c r="G42" s="39">
        <v>13</v>
      </c>
      <c r="H42" s="39">
        <v>22</v>
      </c>
    </row>
    <row r="43" spans="2:8" x14ac:dyDescent="0.3">
      <c r="B43" s="39">
        <v>1419</v>
      </c>
      <c r="C43" s="39">
        <v>631</v>
      </c>
      <c r="D43" s="39">
        <v>43</v>
      </c>
      <c r="E43" s="39">
        <v>59</v>
      </c>
      <c r="F43" s="39">
        <v>14</v>
      </c>
      <c r="G43" s="39">
        <v>21</v>
      </c>
      <c r="H43" s="39">
        <v>13</v>
      </c>
    </row>
    <row r="44" spans="2:8" x14ac:dyDescent="0.3">
      <c r="B44" s="39">
        <v>989</v>
      </c>
      <c r="C44" s="39">
        <v>1375</v>
      </c>
      <c r="D44" s="39">
        <v>22</v>
      </c>
      <c r="E44" s="39">
        <v>49</v>
      </c>
      <c r="F44" s="39">
        <v>9</v>
      </c>
      <c r="G44" s="39">
        <v>46</v>
      </c>
      <c r="H44" s="39">
        <v>13</v>
      </c>
    </row>
    <row r="45" spans="2:8" x14ac:dyDescent="0.3">
      <c r="B45" s="39">
        <v>821</v>
      </c>
      <c r="C45" s="39">
        <v>1139</v>
      </c>
      <c r="D45" s="39">
        <v>30</v>
      </c>
      <c r="E45" s="39">
        <v>54</v>
      </c>
      <c r="F45" s="39">
        <v>13</v>
      </c>
      <c r="G45" s="39">
        <v>27</v>
      </c>
      <c r="H45" s="39">
        <v>12</v>
      </c>
    </row>
    <row r="46" spans="2:8" x14ac:dyDescent="0.3">
      <c r="B46" s="39">
        <v>1740</v>
      </c>
      <c r="C46" s="39">
        <v>3545</v>
      </c>
      <c r="D46" s="39">
        <v>86</v>
      </c>
      <c r="E46" s="39">
        <v>62</v>
      </c>
      <c r="F46" s="39">
        <v>22</v>
      </c>
      <c r="G46" s="39">
        <v>18</v>
      </c>
      <c r="H46" s="39">
        <v>15</v>
      </c>
    </row>
    <row r="47" spans="2:8" x14ac:dyDescent="0.3">
      <c r="B47" s="39">
        <v>815</v>
      </c>
      <c r="C47" s="39">
        <v>706</v>
      </c>
      <c r="D47" s="39">
        <v>30</v>
      </c>
      <c r="E47" s="39">
        <v>47</v>
      </c>
      <c r="F47" s="39">
        <v>17</v>
      </c>
      <c r="G47" s="39">
        <v>39</v>
      </c>
      <c r="H47" s="39">
        <v>11</v>
      </c>
    </row>
    <row r="48" spans="2:8" x14ac:dyDescent="0.3">
      <c r="B48" s="39">
        <v>760</v>
      </c>
      <c r="C48" s="39">
        <v>451</v>
      </c>
      <c r="D48" s="39">
        <v>32</v>
      </c>
      <c r="E48" s="39">
        <v>45</v>
      </c>
      <c r="F48" s="39">
        <v>34</v>
      </c>
      <c r="G48" s="39">
        <v>15</v>
      </c>
      <c r="H48" s="39">
        <v>10</v>
      </c>
    </row>
    <row r="49" spans="2:8" x14ac:dyDescent="0.3">
      <c r="B49" s="39">
        <v>936</v>
      </c>
      <c r="C49" s="39">
        <v>433</v>
      </c>
      <c r="D49" s="39">
        <v>43</v>
      </c>
      <c r="E49" s="39">
        <v>48</v>
      </c>
      <c r="F49" s="39">
        <v>26</v>
      </c>
      <c r="G49" s="39">
        <v>23</v>
      </c>
      <c r="H49" s="39">
        <v>12</v>
      </c>
    </row>
    <row r="50" spans="2:8" x14ac:dyDescent="0.3">
      <c r="B50" s="39">
        <v>863</v>
      </c>
      <c r="C50" s="39">
        <v>601</v>
      </c>
      <c r="D50" s="39">
        <v>20</v>
      </c>
      <c r="E50" s="39">
        <v>69</v>
      </c>
      <c r="F50" s="39">
        <v>23</v>
      </c>
      <c r="G50" s="39">
        <v>7</v>
      </c>
      <c r="H50" s="39">
        <v>12</v>
      </c>
    </row>
    <row r="51" spans="2:8" x14ac:dyDescent="0.3">
      <c r="B51" s="39">
        <v>783</v>
      </c>
      <c r="C51" s="39">
        <v>1024</v>
      </c>
      <c r="D51" s="39">
        <v>55</v>
      </c>
      <c r="E51" s="39">
        <v>42</v>
      </c>
      <c r="F51" s="39">
        <v>23</v>
      </c>
      <c r="G51" s="39">
        <v>23</v>
      </c>
      <c r="H51" s="39">
        <v>11</v>
      </c>
    </row>
    <row r="52" spans="2:8" x14ac:dyDescent="0.3">
      <c r="B52" s="39">
        <v>715</v>
      </c>
      <c r="C52" s="39">
        <v>457</v>
      </c>
      <c r="D52" s="39">
        <v>44</v>
      </c>
      <c r="E52" s="39">
        <v>49</v>
      </c>
      <c r="F52" s="39">
        <v>18</v>
      </c>
      <c r="G52" s="39">
        <v>30</v>
      </c>
      <c r="H52" s="39">
        <v>12</v>
      </c>
    </row>
    <row r="53" spans="2:8" x14ac:dyDescent="0.3">
      <c r="B53" s="39">
        <v>1504</v>
      </c>
      <c r="C53" s="39">
        <v>1441</v>
      </c>
      <c r="D53" s="39">
        <v>37</v>
      </c>
      <c r="E53" s="39">
        <v>57</v>
      </c>
      <c r="F53" s="39">
        <v>15</v>
      </c>
      <c r="G53" s="39">
        <v>35</v>
      </c>
      <c r="H53" s="39">
        <v>13</v>
      </c>
    </row>
    <row r="54" spans="2:8" x14ac:dyDescent="0.3">
      <c r="B54" s="39">
        <v>1324</v>
      </c>
      <c r="C54" s="39">
        <v>1022</v>
      </c>
      <c r="D54" s="39">
        <v>82</v>
      </c>
      <c r="E54" s="39">
        <v>72</v>
      </c>
      <c r="F54" s="39">
        <v>22</v>
      </c>
      <c r="G54" s="39">
        <v>15</v>
      </c>
      <c r="H54" s="39">
        <v>16</v>
      </c>
    </row>
    <row r="55" spans="2:8" ht="16.2" thickBot="1" x14ac:dyDescent="0.35">
      <c r="B55" s="43">
        <v>940</v>
      </c>
      <c r="C55" s="43">
        <v>1244</v>
      </c>
      <c r="D55" s="43">
        <v>66</v>
      </c>
      <c r="E55" s="43">
        <v>67</v>
      </c>
      <c r="F55" s="43">
        <v>26</v>
      </c>
      <c r="G55" s="43">
        <v>18</v>
      </c>
      <c r="H55" s="43">
        <v>16</v>
      </c>
    </row>
  </sheetData>
  <mergeCells count="2">
    <mergeCell ref="C2:C5"/>
    <mergeCell ref="F2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B7D1-7635-4864-82D7-01ED1F601809}">
  <dimension ref="C2:H10"/>
  <sheetViews>
    <sheetView workbookViewId="0">
      <selection activeCell="H3" sqref="H3"/>
    </sheetView>
  </sheetViews>
  <sheetFormatPr defaultRowHeight="15.6" x14ac:dyDescent="0.3"/>
  <cols>
    <col min="8" max="8" width="22.59765625" customWidth="1"/>
  </cols>
  <sheetData>
    <row r="2" spans="3:8" ht="16.2" thickBot="1" x14ac:dyDescent="0.35"/>
    <row r="3" spans="3:8" ht="19.2" thickTop="1" thickBot="1" x14ac:dyDescent="0.35">
      <c r="C3" s="23" t="s">
        <v>35</v>
      </c>
      <c r="D3" s="23" t="s">
        <v>36</v>
      </c>
      <c r="E3" s="23" t="s">
        <v>37</v>
      </c>
      <c r="H3" s="26" t="s">
        <v>38</v>
      </c>
    </row>
    <row r="4" spans="3:8" ht="18" x14ac:dyDescent="0.4">
      <c r="C4" s="24">
        <v>193</v>
      </c>
      <c r="D4" s="24">
        <v>1.6</v>
      </c>
      <c r="E4" s="24">
        <v>851</v>
      </c>
      <c r="H4" s="27" t="s">
        <v>39</v>
      </c>
    </row>
    <row r="5" spans="3:8" ht="18" x14ac:dyDescent="0.4">
      <c r="C5" s="24">
        <v>230</v>
      </c>
      <c r="D5" s="24">
        <v>15.5</v>
      </c>
      <c r="E5" s="24">
        <v>816</v>
      </c>
      <c r="H5" s="27" t="s">
        <v>40</v>
      </c>
    </row>
    <row r="6" spans="3:8" x14ac:dyDescent="0.3">
      <c r="C6" s="24">
        <v>172</v>
      </c>
      <c r="D6" s="24">
        <v>22</v>
      </c>
      <c r="E6" s="24">
        <v>1058</v>
      </c>
    </row>
    <row r="7" spans="3:8" x14ac:dyDescent="0.3">
      <c r="C7" s="24">
        <v>91</v>
      </c>
      <c r="D7" s="24">
        <v>43</v>
      </c>
      <c r="E7" s="24">
        <v>1201</v>
      </c>
    </row>
    <row r="8" spans="3:8" x14ac:dyDescent="0.3">
      <c r="C8" s="24">
        <v>113</v>
      </c>
      <c r="D8" s="24">
        <v>33</v>
      </c>
      <c r="E8" s="24">
        <v>1357</v>
      </c>
    </row>
    <row r="9" spans="3:8" ht="16.2" thickBot="1" x14ac:dyDescent="0.35">
      <c r="C9" s="25">
        <v>125</v>
      </c>
      <c r="D9" s="25">
        <v>40</v>
      </c>
      <c r="E9" s="25">
        <v>1115</v>
      </c>
    </row>
    <row r="10" spans="3:8" ht="16.2" thickTop="1" x14ac:dyDescent="0.3"/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Analyses</vt:lpstr>
      <vt:lpstr>Sheet1</vt:lpstr>
      <vt:lpstr>Class Example</vt:lpstr>
      <vt:lpstr>Sheet7</vt:lpstr>
      <vt:lpstr>Sheet5</vt:lpstr>
      <vt:lpstr>Sheet3</vt:lpstr>
      <vt:lpstr>Sheet9</vt:lpstr>
      <vt:lpstr>Sheet6</vt:lpstr>
      <vt:lpstr>Sheet2</vt:lpstr>
    </vt:vector>
  </TitlesOfParts>
  <Company>Institute of Tech Blanchardstown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Owende</dc:creator>
  <cp:lastModifiedBy>VimalJ</cp:lastModifiedBy>
  <dcterms:created xsi:type="dcterms:W3CDTF">2017-03-17T12:26:25Z</dcterms:created>
  <dcterms:modified xsi:type="dcterms:W3CDTF">2018-12-08T04:45:03Z</dcterms:modified>
</cp:coreProperties>
</file>